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DB85BF2F-5EC2-4181-BC94-17E93D0CE437}" xr6:coauthVersionLast="47" xr6:coauthVersionMax="47" xr10:uidLastSave="{00000000-0000-0000-0000-000000000000}"/>
  <bookViews>
    <workbookView xWindow="31140" yWindow="-11655" windowWidth="17280" windowHeight="9960" tabRatio="722" firstSheet="79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<sst xmlns="http://schemas.openxmlformats.org/spreadsheetml/2006/main" count="100" uniqueCount="19">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</sst>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1.269734648531915</v>
      </c>
    </row>
    <row r="6" spans="1:11" x14ac:dyDescent="0.3">
      <c r="A6" t="s">
        <v>10</v>
      </c>
      <c r="B6" s="7">
        <f>((1+[1]Main!$B$3)^($B$3-2020))*$B$4</f>
        <v>1.8087259495825889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35.275118646019543</v>
      </c>
      <c r="C2" s="2">
        <f>('[1]Pc, Winter, S3'!C2*Main!$B$5)+(_xlfn.IFNA(VLOOKUP($A2,'FL Ratio'!$A$3:$B$10,2,FALSE),0)*'FL Characterization'!C$2)</f>
        <v>32.902806736676901</v>
      </c>
      <c r="D2" s="2">
        <f>('[1]Pc, Winter, S3'!D2*Main!$B$5)+(_xlfn.IFNA(VLOOKUP($A2,'FL Ratio'!$A$3:$B$10,2,FALSE),0)*'FL Characterization'!D$2)</f>
        <v>31.17642053165142</v>
      </c>
      <c r="E2" s="2">
        <f>('[1]Pc, Winter, S3'!E2*Main!$B$5)+(_xlfn.IFNA(VLOOKUP($A2,'FL Ratio'!$A$3:$B$10,2,FALSE),0)*'FL Characterization'!E$2)</f>
        <v>30.955830006094939</v>
      </c>
      <c r="F2" s="2">
        <f>('[1]Pc, Winter, S3'!F2*Main!$B$5)+(_xlfn.IFNA(VLOOKUP($A2,'FL Ratio'!$A$3:$B$10,2,FALSE),0)*'FL Characterization'!F$2)</f>
        <v>31.329227599029036</v>
      </c>
      <c r="G2" s="2">
        <f>('[1]Pc, Winter, S3'!G2*Main!$B$5)+(_xlfn.IFNA(VLOOKUP($A2,'FL Ratio'!$A$3:$B$10,2,FALSE),0)*'FL Characterization'!G$2)</f>
        <v>34.437585577860617</v>
      </c>
      <c r="H2" s="2">
        <f>('[1]Pc, Winter, S3'!H2*Main!$B$5)+(_xlfn.IFNA(VLOOKUP($A2,'FL Ratio'!$A$3:$B$10,2,FALSE),0)*'FL Characterization'!H$2)</f>
        <v>41.092432101702684</v>
      </c>
      <c r="I2" s="2">
        <f>('[1]Pc, Winter, S3'!I2*Main!$B$5)+(_xlfn.IFNA(VLOOKUP($A2,'FL Ratio'!$A$3:$B$10,2,FALSE),0)*'FL Characterization'!I$2)</f>
        <v>49.462760077302363</v>
      </c>
      <c r="J2" s="2">
        <f>('[1]Pc, Winter, S3'!J2*Main!$B$5)+(_xlfn.IFNA(VLOOKUP($A2,'FL Ratio'!$A$3:$B$10,2,FALSE),0)*'FL Characterization'!J$2)</f>
        <v>53.85150518811831</v>
      </c>
      <c r="K2" s="2">
        <f>('[1]Pc, Winter, S3'!K2*Main!$B$5)+(_xlfn.IFNA(VLOOKUP($A2,'FL Ratio'!$A$3:$B$10,2,FALSE),0)*'FL Characterization'!K$2)</f>
        <v>54.523024287889363</v>
      </c>
      <c r="L2" s="2">
        <f>('[1]Pc, Winter, S3'!L2*Main!$B$5)+(_xlfn.IFNA(VLOOKUP($A2,'FL Ratio'!$A$3:$B$10,2,FALSE),0)*'FL Characterization'!L$2)</f>
        <v>53.051630555435963</v>
      </c>
      <c r="M2" s="2">
        <f>('[1]Pc, Winter, S3'!M2*Main!$B$5)+(_xlfn.IFNA(VLOOKUP($A2,'FL Ratio'!$A$3:$B$10,2,FALSE),0)*'FL Characterization'!M$2)</f>
        <v>53.325065750187683</v>
      </c>
      <c r="N2" s="2">
        <f>('[1]Pc, Winter, S3'!N2*Main!$B$5)+(_xlfn.IFNA(VLOOKUP($A2,'FL Ratio'!$A$3:$B$10,2,FALSE),0)*'FL Characterization'!N$2)</f>
        <v>53.281244705237953</v>
      </c>
      <c r="O2" s="2">
        <f>('[1]Pc, Winter, S3'!O2*Main!$B$5)+(_xlfn.IFNA(VLOOKUP($A2,'FL Ratio'!$A$3:$B$10,2,FALSE),0)*'FL Characterization'!O$2)</f>
        <v>52.411190517259641</v>
      </c>
      <c r="P2" s="2">
        <f>('[1]Pc, Winter, S3'!P2*Main!$B$5)+(_xlfn.IFNA(VLOOKUP($A2,'FL Ratio'!$A$3:$B$10,2,FALSE),0)*'FL Characterization'!P$2)</f>
        <v>49.424300188024361</v>
      </c>
      <c r="Q2" s="2">
        <f>('[1]Pc, Winter, S3'!Q2*Main!$B$5)+(_xlfn.IFNA(VLOOKUP($A2,'FL Ratio'!$A$3:$B$10,2,FALSE),0)*'FL Characterization'!Q$2)</f>
        <v>48.008275727955592</v>
      </c>
      <c r="R2" s="2">
        <f>('[1]Pc, Winter, S3'!R2*Main!$B$5)+(_xlfn.IFNA(VLOOKUP($A2,'FL Ratio'!$A$3:$B$10,2,FALSE),0)*'FL Characterization'!R$2)</f>
        <v>49.998176466617302</v>
      </c>
      <c r="S2" s="2">
        <f>('[1]Pc, Winter, S3'!S2*Main!$B$5)+(_xlfn.IFNA(VLOOKUP($A2,'FL Ratio'!$A$3:$B$10,2,FALSE),0)*'FL Characterization'!S$2)</f>
        <v>55.423917408418085</v>
      </c>
      <c r="T2" s="2">
        <f>('[1]Pc, Winter, S3'!T2*Main!$B$5)+(_xlfn.IFNA(VLOOKUP($A2,'FL Ratio'!$A$3:$B$10,2,FALSE),0)*'FL Characterization'!T$2)</f>
        <v>55.223006584380961</v>
      </c>
      <c r="U2" s="2">
        <f>('[1]Pc, Winter, S3'!U2*Main!$B$5)+(_xlfn.IFNA(VLOOKUP($A2,'FL Ratio'!$A$3:$B$10,2,FALSE),0)*'FL Characterization'!U$2)</f>
        <v>54.079691776932158</v>
      </c>
      <c r="V2" s="2">
        <f>('[1]Pc, Winter, S3'!V2*Main!$B$5)+(_xlfn.IFNA(VLOOKUP($A2,'FL Ratio'!$A$3:$B$10,2,FALSE),0)*'FL Characterization'!V$2)</f>
        <v>53.149661026777494</v>
      </c>
      <c r="W2" s="2">
        <f>('[1]Pc, Winter, S3'!W2*Main!$B$5)+(_xlfn.IFNA(VLOOKUP($A2,'FL Ratio'!$A$3:$B$10,2,FALSE),0)*'FL Characterization'!W$2)</f>
        <v>49.815528107481718</v>
      </c>
      <c r="X2" s="2">
        <f>('[1]Pc, Winter, S3'!X2*Main!$B$5)+(_xlfn.IFNA(VLOOKUP($A2,'FL Ratio'!$A$3:$B$10,2,FALSE),0)*'FL Characterization'!X$2)</f>
        <v>43.57931854567353</v>
      </c>
      <c r="Y2" s="2">
        <f>('[1]Pc, Winter, S3'!Y2*Main!$B$5)+(_xlfn.IFNA(VLOOKUP($A2,'FL Ratio'!$A$3:$B$10,2,FALSE),0)*'FL Characterization'!Y$2)</f>
        <v>39.537504008552659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37.842670980473315</v>
      </c>
      <c r="C3" s="2">
        <f>('[1]Pc, Winter, S3'!C3*Main!$B$5)+(_xlfn.IFNA(VLOOKUP($A3,'FL Ratio'!$A$3:$B$10,2,FALSE),0)*'FL Characterization'!C$2)</f>
        <v>35.473943881553474</v>
      </c>
      <c r="D3" s="2">
        <f>('[1]Pc, Winter, S3'!D3*Main!$B$5)+(_xlfn.IFNA(VLOOKUP($A3,'FL Ratio'!$A$3:$B$10,2,FALSE),0)*'FL Characterization'!D$2)</f>
        <v>32.073105659179944</v>
      </c>
      <c r="E3" s="2">
        <f>('[1]Pc, Winter, S3'!E3*Main!$B$5)+(_xlfn.IFNA(VLOOKUP($A3,'FL Ratio'!$A$3:$B$10,2,FALSE),0)*'FL Characterization'!E$2)</f>
        <v>34.146221034900613</v>
      </c>
      <c r="F3" s="2">
        <f>('[1]Pc, Winter, S3'!F3*Main!$B$5)+(_xlfn.IFNA(VLOOKUP($A3,'FL Ratio'!$A$3:$B$10,2,FALSE),0)*'FL Characterization'!F$2)</f>
        <v>33.566413058935701</v>
      </c>
      <c r="G3" s="2">
        <f>('[1]Pc, Winter, S3'!G3*Main!$B$5)+(_xlfn.IFNA(VLOOKUP($A3,'FL Ratio'!$A$3:$B$10,2,FALSE),0)*'FL Characterization'!G$2)</f>
        <v>34.58017492976429</v>
      </c>
      <c r="H3" s="2">
        <f>('[1]Pc, Winter, S3'!H3*Main!$B$5)+(_xlfn.IFNA(VLOOKUP($A3,'FL Ratio'!$A$3:$B$10,2,FALSE),0)*'FL Characterization'!H$2)</f>
        <v>50.983323271022989</v>
      </c>
      <c r="I3" s="2">
        <f>('[1]Pc, Winter, S3'!I3*Main!$B$5)+(_xlfn.IFNA(VLOOKUP($A3,'FL Ratio'!$A$3:$B$10,2,FALSE),0)*'FL Characterization'!I$2)</f>
        <v>54.70469745086686</v>
      </c>
      <c r="J3" s="2">
        <f>('[1]Pc, Winter, S3'!J3*Main!$B$5)+(_xlfn.IFNA(VLOOKUP($A3,'FL Ratio'!$A$3:$B$10,2,FALSE),0)*'FL Characterization'!J$2)</f>
        <v>59.892231275913673</v>
      </c>
      <c r="K3" s="2">
        <f>('[1]Pc, Winter, S3'!K3*Main!$B$5)+(_xlfn.IFNA(VLOOKUP($A3,'FL Ratio'!$A$3:$B$10,2,FALSE),0)*'FL Characterization'!K$2)</f>
        <v>60.078249375686482</v>
      </c>
      <c r="L3" s="2">
        <f>('[1]Pc, Winter, S3'!L3*Main!$B$5)+(_xlfn.IFNA(VLOOKUP($A3,'FL Ratio'!$A$3:$B$10,2,FALSE),0)*'FL Characterization'!L$2)</f>
        <v>56.575296968814335</v>
      </c>
      <c r="M3" s="2">
        <f>('[1]Pc, Winter, S3'!M3*Main!$B$5)+(_xlfn.IFNA(VLOOKUP($A3,'FL Ratio'!$A$3:$B$10,2,FALSE),0)*'FL Characterization'!M$2)</f>
        <v>61.944357970634279</v>
      </c>
      <c r="N3" s="2">
        <f>('[1]Pc, Winter, S3'!N3*Main!$B$5)+(_xlfn.IFNA(VLOOKUP($A3,'FL Ratio'!$A$3:$B$10,2,FALSE),0)*'FL Characterization'!N$2)</f>
        <v>58.654293093137653</v>
      </c>
      <c r="O3" s="2">
        <f>('[1]Pc, Winter, S3'!O3*Main!$B$5)+(_xlfn.IFNA(VLOOKUP($A3,'FL Ratio'!$A$3:$B$10,2,FALSE),0)*'FL Characterization'!O$2)</f>
        <v>55.431208462381754</v>
      </c>
      <c r="P3" s="2">
        <f>('[1]Pc, Winter, S3'!P3*Main!$B$5)+(_xlfn.IFNA(VLOOKUP($A3,'FL Ratio'!$A$3:$B$10,2,FALSE),0)*'FL Characterization'!P$2)</f>
        <v>53.852041865241183</v>
      </c>
      <c r="Q3" s="2">
        <f>('[1]Pc, Winter, S3'!Q3*Main!$B$5)+(_xlfn.IFNA(VLOOKUP($A3,'FL Ratio'!$A$3:$B$10,2,FALSE),0)*'FL Characterization'!Q$2)</f>
        <v>50.375436383297</v>
      </c>
      <c r="R3" s="2">
        <f>('[1]Pc, Winter, S3'!R3*Main!$B$5)+(_xlfn.IFNA(VLOOKUP($A3,'FL Ratio'!$A$3:$B$10,2,FALSE),0)*'FL Characterization'!R$2)</f>
        <v>49.917069089767963</v>
      </c>
      <c r="S3" s="2">
        <f>('[1]Pc, Winter, S3'!S3*Main!$B$5)+(_xlfn.IFNA(VLOOKUP($A3,'FL Ratio'!$A$3:$B$10,2,FALSE),0)*'FL Characterization'!S$2)</f>
        <v>53.458015826809024</v>
      </c>
      <c r="T3" s="2">
        <f>('[1]Pc, Winter, S3'!T3*Main!$B$5)+(_xlfn.IFNA(VLOOKUP($A3,'FL Ratio'!$A$3:$B$10,2,FALSE),0)*'FL Characterization'!T$2)</f>
        <v>52.931314830290574</v>
      </c>
      <c r="U3" s="2">
        <f>('[1]Pc, Winter, S3'!U3*Main!$B$5)+(_xlfn.IFNA(VLOOKUP($A3,'FL Ratio'!$A$3:$B$10,2,FALSE),0)*'FL Characterization'!U$2)</f>
        <v>53.4950551331236</v>
      </c>
      <c r="V3" s="2">
        <f>('[1]Pc, Winter, S3'!V3*Main!$B$5)+(_xlfn.IFNA(VLOOKUP($A3,'FL Ratio'!$A$3:$B$10,2,FALSE),0)*'FL Characterization'!V$2)</f>
        <v>52.337540919964219</v>
      </c>
      <c r="W3" s="2">
        <f>('[1]Pc, Winter, S3'!W3*Main!$B$5)+(_xlfn.IFNA(VLOOKUP($A3,'FL Ratio'!$A$3:$B$10,2,FALSE),0)*'FL Characterization'!W$2)</f>
        <v>47.065818471183768</v>
      </c>
      <c r="X3" s="2">
        <f>('[1]Pc, Winter, S3'!X3*Main!$B$5)+(_xlfn.IFNA(VLOOKUP($A3,'FL Ratio'!$A$3:$B$10,2,FALSE),0)*'FL Characterization'!X$2)</f>
        <v>41.642574458339091</v>
      </c>
      <c r="Y3" s="2">
        <f>('[1]Pc, Winter, S3'!Y3*Main!$B$5)+(_xlfn.IFNA(VLOOKUP($A3,'FL Ratio'!$A$3:$B$10,2,FALSE),0)*'FL Characterization'!Y$2)</f>
        <v>40.832506568157157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53.660919010978304</v>
      </c>
      <c r="C4" s="2">
        <f>('[1]Pc, Winter, S3'!C4*Main!$B$5)+(_xlfn.IFNA(VLOOKUP($A4,'FL Ratio'!$A$3:$B$10,2,FALSE),0)*'FL Characterization'!C$2)</f>
        <v>47.669324985996823</v>
      </c>
      <c r="D4" s="2">
        <f>('[1]Pc, Winter, S3'!D4*Main!$B$5)+(_xlfn.IFNA(VLOOKUP($A4,'FL Ratio'!$A$3:$B$10,2,FALSE),0)*'FL Characterization'!D$2)</f>
        <v>44.73752952567439</v>
      </c>
      <c r="E4" s="2">
        <f>('[1]Pc, Winter, S3'!E4*Main!$B$5)+(_xlfn.IFNA(VLOOKUP($A4,'FL Ratio'!$A$3:$B$10,2,FALSE),0)*'FL Characterization'!E$2)</f>
        <v>44.095811802163396</v>
      </c>
      <c r="F4" s="2">
        <f>('[1]Pc, Winter, S3'!F4*Main!$B$5)+(_xlfn.IFNA(VLOOKUP($A4,'FL Ratio'!$A$3:$B$10,2,FALSE),0)*'FL Characterization'!F$2)</f>
        <v>45.564037610298641</v>
      </c>
      <c r="G4" s="2">
        <f>('[1]Pc, Winter, S3'!G4*Main!$B$5)+(_xlfn.IFNA(VLOOKUP($A4,'FL Ratio'!$A$3:$B$10,2,FALSE),0)*'FL Characterization'!G$2)</f>
        <v>48.703702456943851</v>
      </c>
      <c r="H4" s="2">
        <f>('[1]Pc, Winter, S3'!H4*Main!$B$5)+(_xlfn.IFNA(VLOOKUP($A4,'FL Ratio'!$A$3:$B$10,2,FALSE),0)*'FL Characterization'!H$2)</f>
        <v>58.798903097129987</v>
      </c>
      <c r="I4" s="2">
        <f>('[1]Pc, Winter, S3'!I4*Main!$B$5)+(_xlfn.IFNA(VLOOKUP($A4,'FL Ratio'!$A$3:$B$10,2,FALSE),0)*'FL Characterization'!I$2)</f>
        <v>63.645848201948013</v>
      </c>
      <c r="J4" s="2">
        <f>('[1]Pc, Winter, S3'!J4*Main!$B$5)+(_xlfn.IFNA(VLOOKUP($A4,'FL Ratio'!$A$3:$B$10,2,FALSE),0)*'FL Characterization'!J$2)</f>
        <v>67.294613486992958</v>
      </c>
      <c r="K4" s="2">
        <f>('[1]Pc, Winter, S3'!K4*Main!$B$5)+(_xlfn.IFNA(VLOOKUP($A4,'FL Ratio'!$A$3:$B$10,2,FALSE),0)*'FL Characterization'!K$2)</f>
        <v>69.727020603354376</v>
      </c>
      <c r="L4" s="2">
        <f>('[1]Pc, Winter, S3'!L4*Main!$B$5)+(_xlfn.IFNA(VLOOKUP($A4,'FL Ratio'!$A$3:$B$10,2,FALSE),0)*'FL Characterization'!L$2)</f>
        <v>70.158152054892184</v>
      </c>
      <c r="M4" s="2">
        <f>('[1]Pc, Winter, S3'!M4*Main!$B$5)+(_xlfn.IFNA(VLOOKUP($A4,'FL Ratio'!$A$3:$B$10,2,FALSE),0)*'FL Characterization'!M$2)</f>
        <v>69.501750190823088</v>
      </c>
      <c r="N4" s="2">
        <f>('[1]Pc, Winter, S3'!N4*Main!$B$5)+(_xlfn.IFNA(VLOOKUP($A4,'FL Ratio'!$A$3:$B$10,2,FALSE),0)*'FL Characterization'!N$2)</f>
        <v>69.324314809998938</v>
      </c>
      <c r="O4" s="2">
        <f>('[1]Pc, Winter, S3'!O4*Main!$B$5)+(_xlfn.IFNA(VLOOKUP($A4,'FL Ratio'!$A$3:$B$10,2,FALSE),0)*'FL Characterization'!O$2)</f>
        <v>68.392795324967537</v>
      </c>
      <c r="P4" s="2">
        <f>('[1]Pc, Winter, S3'!P4*Main!$B$5)+(_xlfn.IFNA(VLOOKUP($A4,'FL Ratio'!$A$3:$B$10,2,FALSE),0)*'FL Characterization'!P$2)</f>
        <v>66.320721564776534</v>
      </c>
      <c r="Q4" s="2">
        <f>('[1]Pc, Winter, S3'!Q4*Main!$B$5)+(_xlfn.IFNA(VLOOKUP($A4,'FL Ratio'!$A$3:$B$10,2,FALSE),0)*'FL Characterization'!Q$2)</f>
        <v>65.121605269319573</v>
      </c>
      <c r="R4" s="2">
        <f>('[1]Pc, Winter, S3'!R4*Main!$B$5)+(_xlfn.IFNA(VLOOKUP($A4,'FL Ratio'!$A$3:$B$10,2,FALSE),0)*'FL Characterization'!R$2)</f>
        <v>66.916774500459184</v>
      </c>
      <c r="S4" s="2">
        <f>('[1]Pc, Winter, S3'!S4*Main!$B$5)+(_xlfn.IFNA(VLOOKUP($A4,'FL Ratio'!$A$3:$B$10,2,FALSE),0)*'FL Characterization'!S$2)</f>
        <v>76.325541766632753</v>
      </c>
      <c r="T4" s="2">
        <f>('[1]Pc, Winter, S3'!T4*Main!$B$5)+(_xlfn.IFNA(VLOOKUP($A4,'FL Ratio'!$A$3:$B$10,2,FALSE),0)*'FL Characterization'!T$2)</f>
        <v>77.271273149952222</v>
      </c>
      <c r="U4" s="2">
        <f>('[1]Pc, Winter, S3'!U4*Main!$B$5)+(_xlfn.IFNA(VLOOKUP($A4,'FL Ratio'!$A$3:$B$10,2,FALSE),0)*'FL Characterization'!U$2)</f>
        <v>77.503640573385965</v>
      </c>
      <c r="V4" s="2">
        <f>('[1]Pc, Winter, S3'!V4*Main!$B$5)+(_xlfn.IFNA(VLOOKUP($A4,'FL Ratio'!$A$3:$B$10,2,FALSE),0)*'FL Characterization'!V$2)</f>
        <v>75.487316436665708</v>
      </c>
      <c r="W4" s="2">
        <f>('[1]Pc, Winter, S3'!W4*Main!$B$5)+(_xlfn.IFNA(VLOOKUP($A4,'FL Ratio'!$A$3:$B$10,2,FALSE),0)*'FL Characterization'!W$2)</f>
        <v>71.768105775295311</v>
      </c>
      <c r="X4" s="2">
        <f>('[1]Pc, Winter, S3'!X4*Main!$B$5)+(_xlfn.IFNA(VLOOKUP($A4,'FL Ratio'!$A$3:$B$10,2,FALSE),0)*'FL Characterization'!X$2)</f>
        <v>67.245053300946338</v>
      </c>
      <c r="Y4" s="2">
        <f>('[1]Pc, Winter, S3'!Y4*Main!$B$5)+(_xlfn.IFNA(VLOOKUP($A4,'FL Ratio'!$A$3:$B$10,2,FALSE),0)*'FL Characterization'!Y$2)</f>
        <v>60.162978367447685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-15.8333187257193</v>
      </c>
      <c r="C2" s="2">
        <f>('[1]Qc, Winter, S1'!C2*Main!$B$5)</f>
        <v>-17.208643168564414</v>
      </c>
      <c r="D2" s="2">
        <f>('[1]Qc, Winter, S1'!D2*Main!$B$5)</f>
        <v>-18.536085092091394</v>
      </c>
      <c r="E2" s="2">
        <f>('[1]Qc, Winter, S1'!E2*Main!$B$5)</f>
        <v>-18.40114714437394</v>
      </c>
      <c r="F2" s="2">
        <f>('[1]Qc, Winter, S1'!F2*Main!$B$5)</f>
        <v>-19.046019727978724</v>
      </c>
      <c r="G2" s="2">
        <f>('[1]Qc, Winter, S1'!G2*Main!$B$5)</f>
        <v>-16.954542777306433</v>
      </c>
      <c r="H2" s="2">
        <f>('[1]Qc, Winter, S1'!H2*Main!$B$5)</f>
        <v>-12.625803472252095</v>
      </c>
      <c r="I2" s="2">
        <f>('[1]Qc, Winter, S1'!I2*Main!$B$5)</f>
        <v>-5.1970319316360438</v>
      </c>
      <c r="J2" s="2">
        <f>('[1]Qc, Winter, S1'!J2*Main!$B$5)</f>
        <v>-1.5304960149339031</v>
      </c>
      <c r="K2" s="2">
        <f>('[1]Qc, Winter, S1'!K2*Main!$B$5)</f>
        <v>-0.23942063334764163</v>
      </c>
      <c r="L2" s="2">
        <f>('[1]Qc, Winter, S1'!L2*Main!$B$5)</f>
        <v>-2.1493819557283542</v>
      </c>
      <c r="M2" s="2">
        <f>('[1]Qc, Winter, S1'!M2*Main!$B$5)</f>
        <v>-1.5801838748617589</v>
      </c>
      <c r="N2" s="2">
        <f>('[1]Qc, Winter, S1'!N2*Main!$B$5)</f>
        <v>-2.1871895508941996</v>
      </c>
      <c r="O2" s="2">
        <f>('[1]Qc, Winter, S1'!O2*Main!$B$5)</f>
        <v>-2.2063682739638657</v>
      </c>
      <c r="P2" s="2">
        <f>('[1]Qc, Winter, S1'!P2*Main!$B$5)</f>
        <v>-5.5777613126595265</v>
      </c>
      <c r="Q2" s="2">
        <f>('[1]Qc, Winter, S1'!Q2*Main!$B$5)</f>
        <v>-8.0328544590274618</v>
      </c>
      <c r="R2" s="2">
        <f>('[1]Qc, Winter, S1'!R2*Main!$B$5)</f>
        <v>-7.1437569485482904</v>
      </c>
      <c r="S2" s="2">
        <f>('[1]Qc, Winter, S1'!S2*Main!$B$5)</f>
        <v>-2.43854121166888</v>
      </c>
      <c r="T2" s="2">
        <f>('[1]Qc, Winter, S1'!T2*Main!$B$5)</f>
        <v>-3.5472030483149579</v>
      </c>
      <c r="U2" s="2">
        <f>('[1]Qc, Winter, S1'!U2*Main!$B$5)</f>
        <v>-4.4590037588899039</v>
      </c>
      <c r="V2" s="2">
        <f>('[1]Qc, Winter, S1'!V2*Main!$B$5)</f>
        <v>-7.0043047145347925</v>
      </c>
      <c r="W2" s="2">
        <f>('[1]Qc, Winter, S1'!W2*Main!$B$5)</f>
        <v>-9.0920423958759109</v>
      </c>
      <c r="X2" s="2">
        <f>('[1]Qc, Winter, S1'!X2*Main!$B$5)</f>
        <v>-12.198211487670049</v>
      </c>
      <c r="Y2" s="2">
        <f>('[1]Qc, Winter, S1'!Y2*Main!$B$5)</f>
        <v>-13.730124696350545</v>
      </c>
    </row>
    <row r="3" spans="1:25" x14ac:dyDescent="0.3">
      <c r="A3">
        <v>2</v>
      </c>
      <c r="B3" s="2">
        <f>('[1]Qc, Winter, S1'!B3*Main!$B$5)</f>
        <v>17.938234514580955</v>
      </c>
      <c r="C3" s="2">
        <f>('[1]Qc, Winter, S1'!C3*Main!$B$5)</f>
        <v>22.220356349308513</v>
      </c>
      <c r="D3" s="2">
        <f>('[1]Qc, Winter, S1'!D3*Main!$B$5)</f>
        <v>22.220356349308513</v>
      </c>
      <c r="E3" s="2">
        <f>('[1]Qc, Winter, S1'!E3*Main!$B$5)</f>
        <v>22.220356349308513</v>
      </c>
      <c r="F3" s="2">
        <f>('[1]Qc, Winter, S1'!F3*Main!$B$5)</f>
        <v>22.220356349308513</v>
      </c>
      <c r="G3" s="2">
        <f>('[1]Qc, Winter, S1'!G3*Main!$B$5)</f>
        <v>18.004115704802512</v>
      </c>
      <c r="H3" s="2">
        <f>('[1]Qc, Winter, S1'!H3*Main!$B$5)</f>
        <v>8.1662209047145389</v>
      </c>
      <c r="I3" s="2">
        <f>('[1]Qc, Winter, S1'!I3*Main!$B$5)</f>
        <v>1.0513163000457313</v>
      </c>
      <c r="J3" s="2">
        <f>('[1]Qc, Winter, S1'!J3*Main!$B$5)</f>
        <v>-6.1514204824046406</v>
      </c>
      <c r="K3" s="2">
        <f>('[1]Qc, Winter, S1'!K3*Main!$B$5)</f>
        <v>-6.1514204824046406</v>
      </c>
      <c r="L3" s="2">
        <f>('[1]Qc, Winter, S1'!L3*Main!$B$5)</f>
        <v>-0.52976628972997208</v>
      </c>
      <c r="M3" s="2">
        <f>('[1]Qc, Winter, S1'!M3*Main!$B$5)</f>
        <v>-6.4149452432908696</v>
      </c>
      <c r="N3" s="2">
        <f>('[1]Qc, Winter, S1'!N3*Main!$B$5)</f>
        <v>-6.4149452432908696</v>
      </c>
      <c r="O3" s="2">
        <f>('[1]Qc, Winter, S1'!O3*Main!$B$5)</f>
        <v>-4.9656109016411643</v>
      </c>
      <c r="P3" s="2">
        <f>('[1]Qc, Winter, S1'!P3*Main!$B$5)</f>
        <v>-0.61760787669204864</v>
      </c>
      <c r="Q3" s="2">
        <f>('[1]Qc, Winter, S1'!Q3*Main!$B$5)</f>
        <v>3.7303810159399502</v>
      </c>
      <c r="R3" s="2">
        <f>('[1]Qc, Winter, S1'!R3*Main!$B$5)</f>
        <v>5.1797106468172842</v>
      </c>
      <c r="S3" s="2">
        <f>('[1]Qc, Winter, S1'!S3*Main!$B$5)</f>
        <v>5.1797106468172842</v>
      </c>
      <c r="T3" s="2">
        <f>('[1]Qc, Winter, S1'!T3*Main!$B$5)</f>
        <v>5.1797106468172842</v>
      </c>
      <c r="U3" s="2">
        <f>('[1]Qc, Winter, S1'!U3*Main!$B$5)</f>
        <v>5.1797106468172842</v>
      </c>
      <c r="V3" s="2">
        <f>('[1]Qc, Winter, S1'!V3*Main!$B$5)</f>
        <v>5.1797106468172842</v>
      </c>
      <c r="W3" s="2">
        <f>('[1]Qc, Winter, S1'!W3*Main!$B$5)</f>
        <v>10.801364790035024</v>
      </c>
      <c r="X3" s="2">
        <f>('[1]Qc, Winter, S1'!X3*Main!$B$5)</f>
        <v>16.510860569671767</v>
      </c>
      <c r="Y3" s="2">
        <f>('[1]Qc, Winter, S1'!Y3*Main!$B$5)</f>
        <v>16.510860569671767</v>
      </c>
    </row>
    <row r="4" spans="1:25" x14ac:dyDescent="0.3">
      <c r="A4">
        <v>3</v>
      </c>
      <c r="B4" s="2">
        <f>('[1]Qc, Winter, S1'!B4*Main!$B$5)</f>
        <v>12.171962465208038</v>
      </c>
      <c r="C4" s="2">
        <f>('[1]Qc, Winter, S1'!C4*Main!$B$5)</f>
        <v>9.3891174806690749</v>
      </c>
      <c r="D4" s="2">
        <f>('[1]Qc, Winter, S1'!D4*Main!$B$5)</f>
        <v>8.0375650587166305</v>
      </c>
      <c r="E4" s="2">
        <f>('[1]Qc, Winter, S1'!E4*Main!$B$5)</f>
        <v>7.865291562940409</v>
      </c>
      <c r="F4" s="2">
        <f>('[1]Qc, Winter, S1'!F4*Main!$B$5)</f>
        <v>8.9393818373753113</v>
      </c>
      <c r="G4" s="2">
        <f>('[1]Qc, Winter, S1'!G4*Main!$B$5)</f>
        <v>11.099474340780516</v>
      </c>
      <c r="H4" s="2">
        <f>('[1]Qc, Winter, S1'!H4*Main!$B$5)</f>
        <v>17.220925412543192</v>
      </c>
      <c r="I4" s="2">
        <f>('[1]Qc, Winter, S1'!I4*Main!$B$5)</f>
        <v>21.023454828288511</v>
      </c>
      <c r="J4" s="2">
        <f>('[1]Qc, Winter, S1'!J4*Main!$B$5)</f>
        <v>24.289624242410859</v>
      </c>
      <c r="K4" s="2">
        <f>('[1]Qc, Winter, S1'!K4*Main!$B$5)</f>
        <v>26.747345887552964</v>
      </c>
      <c r="L4" s="2">
        <f>('[1]Qc, Winter, S1'!L4*Main!$B$5)</f>
        <v>26.97307297680377</v>
      </c>
      <c r="M4" s="2">
        <f>('[1]Qc, Winter, S1'!M4*Main!$B$5)</f>
        <v>26.48942394382021</v>
      </c>
      <c r="N4" s="2">
        <f>('[1]Qc, Winter, S1'!N4*Main!$B$5)</f>
        <v>26.602241027090002</v>
      </c>
      <c r="O4" s="2">
        <f>('[1]Qc, Winter, S1'!O4*Main!$B$5)</f>
        <v>26.330780454351373</v>
      </c>
      <c r="P4" s="2">
        <f>('[1]Qc, Winter, S1'!P4*Main!$B$5)</f>
        <v>23.753403303885001</v>
      </c>
      <c r="Q4" s="2">
        <f>('[1]Qc, Winter, S1'!Q4*Main!$B$5)</f>
        <v>22.567866086603832</v>
      </c>
      <c r="R4" s="2">
        <f>('[1]Qc, Winter, S1'!R4*Main!$B$5)</f>
        <v>23.290106464641216</v>
      </c>
      <c r="S4" s="2">
        <f>('[1]Qc, Winter, S1'!S4*Main!$B$5)</f>
        <v>31.743366213297875</v>
      </c>
      <c r="T4" s="2">
        <f>('[1]Qc, Winter, S1'!T4*Main!$B$5)</f>
        <v>31.697284473716344</v>
      </c>
      <c r="U4" s="2">
        <f>('[1]Qc, Winter, S1'!U4*Main!$B$5)</f>
        <v>30.730032437182626</v>
      </c>
      <c r="V4" s="2">
        <f>('[1]Qc, Winter, S1'!V4*Main!$B$5)</f>
        <v>28.4438866066656</v>
      </c>
      <c r="W4" s="2">
        <f>('[1]Qc, Winter, S1'!W4*Main!$B$5)</f>
        <v>25.296095900189631</v>
      </c>
      <c r="X4" s="2">
        <f>('[1]Qc, Winter, S1'!X4*Main!$B$5)</f>
        <v>20.632083682336575</v>
      </c>
      <c r="Y4" s="2">
        <f>('[1]Qc, Winter, S1'!Y4*Main!$B$5)</f>
        <v>15.82878286832657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-16.149985100233689</v>
      </c>
      <c r="C2" s="2">
        <f>('[1]Qc, Winter, S2'!C2*Main!$B$5)</f>
        <v>-17.552816031935702</v>
      </c>
      <c r="D2" s="2">
        <f>('[1]Qc, Winter, S2'!D2*Main!$B$5)</f>
        <v>-18.906806793933224</v>
      </c>
      <c r="E2" s="2">
        <f>('[1]Qc, Winter, S2'!E2*Main!$B$5)</f>
        <v>-18.769170087261418</v>
      </c>
      <c r="F2" s="2">
        <f>('[1]Qc, Winter, S2'!F2*Main!$B$5)</f>
        <v>-19.426940122538301</v>
      </c>
      <c r="G2" s="2">
        <f>('[1]Qc, Winter, S2'!G2*Main!$B$5)</f>
        <v>-17.293633632852561</v>
      </c>
      <c r="H2" s="2">
        <f>('[1]Qc, Winter, S2'!H2*Main!$B$5)</f>
        <v>-12.878319541697136</v>
      </c>
      <c r="I2" s="2">
        <f>('[1]Qc, Winter, S2'!I2*Main!$B$5)</f>
        <v>-5.3009725702687636</v>
      </c>
      <c r="J2" s="2">
        <f>('[1]Qc, Winter, S2'!J2*Main!$B$5)</f>
        <v>-1.5611059352325809</v>
      </c>
      <c r="K2" s="2">
        <f>('[1]Qc, Winter, S2'!K2*Main!$B$5)</f>
        <v>-0.24420904601459445</v>
      </c>
      <c r="L2" s="2">
        <f>('[1]Qc, Winter, S2'!L2*Main!$B$5)</f>
        <v>-2.1923695948429214</v>
      </c>
      <c r="M2" s="2">
        <f>('[1]Qc, Winter, S2'!M2*Main!$B$5)</f>
        <v>-1.611787552358994</v>
      </c>
      <c r="N2" s="2">
        <f>('[1]Qc, Winter, S2'!N2*Main!$B$5)</f>
        <v>-2.2309333419120834</v>
      </c>
      <c r="O2" s="2">
        <f>('[1]Qc, Winter, S2'!O2*Main!$B$5)</f>
        <v>-2.2504956394431432</v>
      </c>
      <c r="P2" s="2">
        <f>('[1]Qc, Winter, S2'!P2*Main!$B$5)</f>
        <v>-5.689316538912716</v>
      </c>
      <c r="Q2" s="2">
        <f>('[1]Qc, Winter, S2'!Q2*Main!$B$5)</f>
        <v>-8.1935115482080096</v>
      </c>
      <c r="R2" s="2">
        <f>('[1]Qc, Winter, S2'!R2*Main!$B$5)</f>
        <v>-7.2866320875192567</v>
      </c>
      <c r="S2" s="2">
        <f>('[1]Qc, Winter, S2'!S2*Main!$B$5)</f>
        <v>-2.4873120359022578</v>
      </c>
      <c r="T2" s="2">
        <f>('[1]Qc, Winter, S2'!T2*Main!$B$5)</f>
        <v>-3.6181471092812569</v>
      </c>
      <c r="U2" s="2">
        <f>('[1]Qc, Winter, S2'!U2*Main!$B$5)</f>
        <v>-4.5481838340677019</v>
      </c>
      <c r="V2" s="2">
        <f>('[1]Qc, Winter, S2'!V2*Main!$B$5)</f>
        <v>-7.1443908088254897</v>
      </c>
      <c r="W2" s="2">
        <f>('[1]Qc, Winter, S2'!W2*Main!$B$5)</f>
        <v>-9.2738832437934295</v>
      </c>
      <c r="X2" s="2">
        <f>('[1]Qc, Winter, S2'!X2*Main!$B$5)</f>
        <v>-12.442175717423451</v>
      </c>
      <c r="Y2" s="2">
        <f>('[1]Qc, Winter, S2'!Y2*Main!$B$5)</f>
        <v>-14.004727190277555</v>
      </c>
    </row>
    <row r="3" spans="1:25" x14ac:dyDescent="0.3">
      <c r="A3">
        <v>2</v>
      </c>
      <c r="B3" s="2">
        <f>('[1]Qc, Winter, S2'!B3*Main!$B$5)</f>
        <v>18.296999204872574</v>
      </c>
      <c r="C3" s="2">
        <f>('[1]Qc, Winter, S2'!C3*Main!$B$5)</f>
        <v>22.664763476294684</v>
      </c>
      <c r="D3" s="2">
        <f>('[1]Qc, Winter, S2'!D3*Main!$B$5)</f>
        <v>22.664763476294684</v>
      </c>
      <c r="E3" s="2">
        <f>('[1]Qc, Winter, S2'!E3*Main!$B$5)</f>
        <v>22.664763476294684</v>
      </c>
      <c r="F3" s="2">
        <f>('[1]Qc, Winter, S2'!F3*Main!$B$5)</f>
        <v>22.664763476294684</v>
      </c>
      <c r="G3" s="2">
        <f>('[1]Qc, Winter, S2'!G3*Main!$B$5)</f>
        <v>18.364198018898563</v>
      </c>
      <c r="H3" s="2">
        <f>('[1]Qc, Winter, S2'!H3*Main!$B$5)</f>
        <v>8.3295453228088299</v>
      </c>
      <c r="I3" s="2">
        <f>('[1]Qc, Winter, S2'!I3*Main!$B$5)</f>
        <v>1.072342626046646</v>
      </c>
      <c r="J3" s="2">
        <f>('[1]Qc, Winter, S2'!J3*Main!$B$5)</f>
        <v>-6.2744488920527335</v>
      </c>
      <c r="K3" s="2">
        <f>('[1]Qc, Winter, S2'!K3*Main!$B$5)</f>
        <v>-6.2744488920527335</v>
      </c>
      <c r="L3" s="2">
        <f>('[1]Qc, Winter, S2'!L3*Main!$B$5)</f>
        <v>-0.54036161552457151</v>
      </c>
      <c r="M3" s="2">
        <f>('[1]Qc, Winter, S2'!M3*Main!$B$5)</f>
        <v>-6.5432441481566883</v>
      </c>
      <c r="N3" s="2">
        <f>('[1]Qc, Winter, S2'!N3*Main!$B$5)</f>
        <v>-6.5432441481566883</v>
      </c>
      <c r="O3" s="2">
        <f>('[1]Qc, Winter, S2'!O3*Main!$B$5)</f>
        <v>-5.0649231196739883</v>
      </c>
      <c r="P3" s="2">
        <f>('[1]Qc, Winter, S2'!P3*Main!$B$5)</f>
        <v>-0.62996003422588964</v>
      </c>
      <c r="Q3" s="2">
        <f>('[1]Qc, Winter, S2'!Q3*Main!$B$5)</f>
        <v>3.8049886362587491</v>
      </c>
      <c r="R3" s="2">
        <f>('[1]Qc, Winter, S2'!R3*Main!$B$5)</f>
        <v>5.2833048597536303</v>
      </c>
      <c r="S3" s="2">
        <f>('[1]Qc, Winter, S2'!S3*Main!$B$5)</f>
        <v>5.2833048597536303</v>
      </c>
      <c r="T3" s="2">
        <f>('[1]Qc, Winter, S2'!T3*Main!$B$5)</f>
        <v>5.2833048597536303</v>
      </c>
      <c r="U3" s="2">
        <f>('[1]Qc, Winter, S2'!U3*Main!$B$5)</f>
        <v>5.2833048597536303</v>
      </c>
      <c r="V3" s="2">
        <f>('[1]Qc, Winter, S2'!V3*Main!$B$5)</f>
        <v>5.2833048597536303</v>
      </c>
      <c r="W3" s="2">
        <f>('[1]Qc, Winter, S2'!W3*Main!$B$5)</f>
        <v>11.017392085835723</v>
      </c>
      <c r="X3" s="2">
        <f>('[1]Qc, Winter, S2'!X3*Main!$B$5)</f>
        <v>16.841077781065206</v>
      </c>
      <c r="Y3" s="2">
        <f>('[1]Qc, Winter, S2'!Y3*Main!$B$5)</f>
        <v>16.841077781065206</v>
      </c>
    </row>
    <row r="4" spans="1:25" x14ac:dyDescent="0.3">
      <c r="A4">
        <v>3</v>
      </c>
      <c r="B4" s="2">
        <f>('[1]Qc, Winter, S2'!B4*Main!$B$5)</f>
        <v>12.415401714512198</v>
      </c>
      <c r="C4" s="2">
        <f>('[1]Qc, Winter, S2'!C4*Main!$B$5)</f>
        <v>9.5768998302824553</v>
      </c>
      <c r="D4" s="2">
        <f>('[1]Qc, Winter, S2'!D4*Main!$B$5)</f>
        <v>8.1983163598909634</v>
      </c>
      <c r="E4" s="2">
        <f>('[1]Qc, Winter, S2'!E4*Main!$B$5)</f>
        <v>8.0225973941992184</v>
      </c>
      <c r="F4" s="2">
        <f>('[1]Qc, Winter, S2'!F4*Main!$B$5)</f>
        <v>9.1181694741228174</v>
      </c>
      <c r="G4" s="2">
        <f>('[1]Qc, Winter, S2'!G4*Main!$B$5)</f>
        <v>11.321463827596126</v>
      </c>
      <c r="H4" s="2">
        <f>('[1]Qc, Winter, S2'!H4*Main!$B$5)</f>
        <v>17.565343920794056</v>
      </c>
      <c r="I4" s="2">
        <f>('[1]Qc, Winter, S2'!I4*Main!$B$5)</f>
        <v>21.443923924854285</v>
      </c>
      <c r="J4" s="2">
        <f>('[1]Qc, Winter, S2'!J4*Main!$B$5)</f>
        <v>24.775416727259078</v>
      </c>
      <c r="K4" s="2">
        <f>('[1]Qc, Winter, S2'!K4*Main!$B$5)</f>
        <v>27.282292805304024</v>
      </c>
      <c r="L4" s="2">
        <f>('[1]Qc, Winter, S2'!L4*Main!$B$5)</f>
        <v>27.512534436339845</v>
      </c>
      <c r="M4" s="2">
        <f>('[1]Qc, Winter, S2'!M4*Main!$B$5)</f>
        <v>27.019212422696615</v>
      </c>
      <c r="N4" s="2">
        <f>('[1]Qc, Winter, S2'!N4*Main!$B$5)</f>
        <v>27.134285847631805</v>
      </c>
      <c r="O4" s="2">
        <f>('[1]Qc, Winter, S2'!O4*Main!$B$5)</f>
        <v>26.857396063438401</v>
      </c>
      <c r="P4" s="2">
        <f>('[1]Qc, Winter, S2'!P4*Main!$B$5)</f>
        <v>24.228471369962708</v>
      </c>
      <c r="Q4" s="2">
        <f>('[1]Qc, Winter, S2'!Q4*Main!$B$5)</f>
        <v>23.019223408335911</v>
      </c>
      <c r="R4" s="2">
        <f>('[1]Qc, Winter, S2'!R4*Main!$B$5)</f>
        <v>23.755908593934041</v>
      </c>
      <c r="S4" s="2">
        <f>('[1]Qc, Winter, S2'!S4*Main!$B$5)</f>
        <v>32.37823353756383</v>
      </c>
      <c r="T4" s="2">
        <f>('[1]Qc, Winter, S2'!T4*Main!$B$5)</f>
        <v>32.331230163190675</v>
      </c>
      <c r="U4" s="2">
        <f>('[1]Qc, Winter, S2'!U4*Main!$B$5)</f>
        <v>31.344633085926279</v>
      </c>
      <c r="V4" s="2">
        <f>('[1]Qc, Winter, S2'!V4*Main!$B$5)</f>
        <v>29.012764338798917</v>
      </c>
      <c r="W4" s="2">
        <f>('[1]Qc, Winter, S2'!W4*Main!$B$5)</f>
        <v>25.80201781819342</v>
      </c>
      <c r="X4" s="2">
        <f>('[1]Qc, Winter, S2'!X4*Main!$B$5)</f>
        <v>21.044725355983307</v>
      </c>
      <c r="Y4" s="2">
        <f>('[1]Qc, Winter, S2'!Y4*Main!$B$5)</f>
        <v>16.145358525693105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-15.358319163947719</v>
      </c>
      <c r="C2" s="2">
        <f>('[1]Qc, Winter, S3'!C2*Main!$B$5)</f>
        <v>-16.692383873507481</v>
      </c>
      <c r="D2" s="2">
        <f>('[1]Qc, Winter, S3'!D2*Main!$B$5)</f>
        <v>-17.980002539328655</v>
      </c>
      <c r="E2" s="2">
        <f>('[1]Qc, Winter, S3'!E2*Main!$B$5)</f>
        <v>-17.849112730042723</v>
      </c>
      <c r="F2" s="2">
        <f>('[1]Qc, Winter, S3'!F2*Main!$B$5)</f>
        <v>-18.474639136139363</v>
      </c>
      <c r="G2" s="2">
        <f>('[1]Qc, Winter, S3'!G2*Main!$B$5)</f>
        <v>-16.445906493987241</v>
      </c>
      <c r="H2" s="2">
        <f>('[1]Qc, Winter, S3'!H2*Main!$B$5)</f>
        <v>-12.247029368084531</v>
      </c>
      <c r="I2" s="2">
        <f>('[1]Qc, Winter, S3'!I2*Main!$B$5)</f>
        <v>-5.0411209736869615</v>
      </c>
      <c r="J2" s="2">
        <f>('[1]Qc, Winter, S3'!J2*Main!$B$5)</f>
        <v>-1.4845811344858859</v>
      </c>
      <c r="K2" s="2">
        <f>('[1]Qc, Winter, S3'!K2*Main!$B$5)</f>
        <v>-0.23223801434721239</v>
      </c>
      <c r="L2" s="2">
        <f>('[1]Qc, Winter, S3'!L2*Main!$B$5)</f>
        <v>-2.0849004970565037</v>
      </c>
      <c r="M2" s="2">
        <f>('[1]Qc, Winter, S3'!M2*Main!$B$5)</f>
        <v>-1.5327783586159058</v>
      </c>
      <c r="N2" s="2">
        <f>('[1]Qc, Winter, S3'!N2*Main!$B$5)</f>
        <v>-2.1215738643673734</v>
      </c>
      <c r="O2" s="2">
        <f>('[1]Qc, Winter, S3'!O2*Main!$B$5)</f>
        <v>-2.1401772257449494</v>
      </c>
      <c r="P2" s="2">
        <f>('[1]Qc, Winter, S3'!P2*Main!$B$5)</f>
        <v>-5.4104284732797403</v>
      </c>
      <c r="Q2" s="2">
        <f>('[1]Qc, Winter, S3'!Q2*Main!$B$5)</f>
        <v>-7.7918688252566373</v>
      </c>
      <c r="R2" s="2">
        <f>('[1]Qc, Winter, S3'!R2*Main!$B$5)</f>
        <v>-6.9294442400918417</v>
      </c>
      <c r="S2" s="2">
        <f>('[1]Qc, Winter, S3'!S2*Main!$B$5)</f>
        <v>-2.3653849753188134</v>
      </c>
      <c r="T2" s="2">
        <f>('[1]Qc, Winter, S3'!T2*Main!$B$5)</f>
        <v>-3.4407869568655092</v>
      </c>
      <c r="U2" s="2">
        <f>('[1]Qc, Winter, S3'!U2*Main!$B$5)</f>
        <v>-4.3252336461232064</v>
      </c>
      <c r="V2" s="2">
        <f>('[1]Qc, Winter, S3'!V2*Main!$B$5)</f>
        <v>-6.794175573098749</v>
      </c>
      <c r="W2" s="2">
        <f>('[1]Qc, Winter, S3'!W2*Main!$B$5)</f>
        <v>-8.8192811239996338</v>
      </c>
      <c r="X2" s="2">
        <f>('[1]Qc, Winter, S3'!X2*Main!$B$5)</f>
        <v>-11.832265143039946</v>
      </c>
      <c r="Y2" s="2">
        <f>('[1]Qc, Winter, S3'!Y2*Main!$B$5)</f>
        <v>-13.318220955460026</v>
      </c>
    </row>
    <row r="3" spans="1:25" x14ac:dyDescent="0.3">
      <c r="A3">
        <v>2</v>
      </c>
      <c r="B3" s="2">
        <f>('[1]Qc, Winter, S3'!B3*Main!$B$5)</f>
        <v>17.400087479143526</v>
      </c>
      <c r="C3" s="2">
        <f>('[1]Qc, Winter, S3'!C3*Main!$B$5)</f>
        <v>21.553745658829254</v>
      </c>
      <c r="D3" s="2">
        <f>('[1]Qc, Winter, S3'!D3*Main!$B$5)</f>
        <v>21.553745658829254</v>
      </c>
      <c r="E3" s="2">
        <f>('[1]Qc, Winter, S3'!E3*Main!$B$5)</f>
        <v>21.553745658829254</v>
      </c>
      <c r="F3" s="2">
        <f>('[1]Qc, Winter, S3'!F3*Main!$B$5)</f>
        <v>21.553745658829254</v>
      </c>
      <c r="G3" s="2">
        <f>('[1]Qc, Winter, S3'!G3*Main!$B$5)</f>
        <v>17.463992233658438</v>
      </c>
      <c r="H3" s="2">
        <f>('[1]Qc, Winter, S3'!H3*Main!$B$5)</f>
        <v>7.9212342775731033</v>
      </c>
      <c r="I3" s="2">
        <f>('[1]Qc, Winter, S3'!I3*Main!$B$5)</f>
        <v>1.0197768110443595</v>
      </c>
      <c r="J3" s="2">
        <f>('[1]Qc, Winter, S3'!J3*Main!$B$5)</f>
        <v>-5.9668778679325012</v>
      </c>
      <c r="K3" s="2">
        <f>('[1]Qc, Winter, S3'!K3*Main!$B$5)</f>
        <v>-5.9668778679325012</v>
      </c>
      <c r="L3" s="2">
        <f>('[1]Qc, Winter, S3'!L3*Main!$B$5)</f>
        <v>-0.51387330103807294</v>
      </c>
      <c r="M3" s="2">
        <f>('[1]Qc, Winter, S3'!M3*Main!$B$5)</f>
        <v>-6.2224968859921441</v>
      </c>
      <c r="N3" s="2">
        <f>('[1]Qc, Winter, S3'!N3*Main!$B$5)</f>
        <v>-6.2224968859921441</v>
      </c>
      <c r="O3" s="2">
        <f>('[1]Qc, Winter, S3'!O3*Main!$B$5)</f>
        <v>-4.8166425745919286</v>
      </c>
      <c r="P3" s="2">
        <f>('[1]Qc, Winter, S3'!P3*Main!$B$5)</f>
        <v>-0.59907964039128725</v>
      </c>
      <c r="Q3" s="2">
        <f>('[1]Qc, Winter, S3'!Q3*Main!$B$5)</f>
        <v>3.6184695854617517</v>
      </c>
      <c r="R3" s="2">
        <f>('[1]Qc, Winter, S3'!R3*Main!$B$5)</f>
        <v>5.0243193274127647</v>
      </c>
      <c r="S3" s="2">
        <f>('[1]Qc, Winter, S3'!S3*Main!$B$5)</f>
        <v>5.0243193274127647</v>
      </c>
      <c r="T3" s="2">
        <f>('[1]Qc, Winter, S3'!T3*Main!$B$5)</f>
        <v>5.0243193274127647</v>
      </c>
      <c r="U3" s="2">
        <f>('[1]Qc, Winter, S3'!U3*Main!$B$5)</f>
        <v>5.0243193274127647</v>
      </c>
      <c r="V3" s="2">
        <f>('[1]Qc, Winter, S3'!V3*Main!$B$5)</f>
        <v>5.0243193274127647</v>
      </c>
      <c r="W3" s="2">
        <f>('[1]Qc, Winter, S3'!W3*Main!$B$5)</f>
        <v>10.477323846333972</v>
      </c>
      <c r="X3" s="2">
        <f>('[1]Qc, Winter, S3'!X3*Main!$B$5)</f>
        <v>16.015534752581615</v>
      </c>
      <c r="Y3" s="2">
        <f>('[1]Qc, Winter, S3'!Y3*Main!$B$5)</f>
        <v>16.015534752581615</v>
      </c>
    </row>
    <row r="4" spans="1:25" x14ac:dyDescent="0.3">
      <c r="A4">
        <v>3</v>
      </c>
      <c r="B4" s="2">
        <f>('[1]Qc, Winter, S3'!B4*Main!$B$5)</f>
        <v>11.806803591251796</v>
      </c>
      <c r="C4" s="2">
        <f>('[1]Qc, Winter, S3'!C4*Main!$B$5)</f>
        <v>9.1074439562490035</v>
      </c>
      <c r="D4" s="2">
        <f>('[1]Qc, Winter, S3'!D4*Main!$B$5)</f>
        <v>7.7964381069551303</v>
      </c>
      <c r="E4" s="2">
        <f>('[1]Qc, Winter, S3'!E4*Main!$B$5)</f>
        <v>7.6293328160521963</v>
      </c>
      <c r="F4" s="2">
        <f>('[1]Qc, Winter, S3'!F4*Main!$B$5)</f>
        <v>8.6712003822540531</v>
      </c>
      <c r="G4" s="2">
        <f>('[1]Qc, Winter, S3'!G4*Main!$B$5)</f>
        <v>10.766490110557099</v>
      </c>
      <c r="H4" s="2">
        <f>('[1]Qc, Winter, S3'!H4*Main!$B$5)</f>
        <v>16.704297650166897</v>
      </c>
      <c r="I4" s="2">
        <f>('[1]Qc, Winter, S3'!I4*Main!$B$5)</f>
        <v>20.392751183439852</v>
      </c>
      <c r="J4" s="2">
        <f>('[1]Qc, Winter, S3'!J4*Main!$B$5)</f>
        <v>23.560935515138535</v>
      </c>
      <c r="K4" s="2">
        <f>('[1]Qc, Winter, S3'!K4*Main!$B$5)</f>
        <v>25.944925510926375</v>
      </c>
      <c r="L4" s="2">
        <f>('[1]Qc, Winter, S3'!L4*Main!$B$5)</f>
        <v>26.163880787499654</v>
      </c>
      <c r="M4" s="2">
        <f>('[1]Qc, Winter, S3'!M4*Main!$B$5)</f>
        <v>25.694741225505599</v>
      </c>
      <c r="N4" s="2">
        <f>('[1]Qc, Winter, S3'!N4*Main!$B$5)</f>
        <v>25.804173796277304</v>
      </c>
      <c r="O4" s="2">
        <f>('[1]Qc, Winter, S3'!O4*Main!$B$5)</f>
        <v>25.54085704072083</v>
      </c>
      <c r="P4" s="2">
        <f>('[1]Qc, Winter, S3'!P4*Main!$B$5)</f>
        <v>23.040801204768457</v>
      </c>
      <c r="Q4" s="2">
        <f>('[1]Qc, Winter, S3'!Q4*Main!$B$5)</f>
        <v>21.890830104005719</v>
      </c>
      <c r="R4" s="2">
        <f>('[1]Qc, Winter, S3'!R4*Main!$B$5)</f>
        <v>22.591403270701981</v>
      </c>
      <c r="S4" s="2">
        <f>('[1]Qc, Winter, S3'!S4*Main!$B$5)</f>
        <v>30.791065226898937</v>
      </c>
      <c r="T4" s="2">
        <f>('[1]Qc, Winter, S3'!T4*Main!$B$5)</f>
        <v>30.746365939504855</v>
      </c>
      <c r="U4" s="2">
        <f>('[1]Qc, Winter, S3'!U4*Main!$B$5)</f>
        <v>29.808131464067142</v>
      </c>
      <c r="V4" s="2">
        <f>('[1]Qc, Winter, S3'!V4*Main!$B$5)</f>
        <v>27.590570008465633</v>
      </c>
      <c r="W4" s="2">
        <f>('[1]Qc, Winter, S3'!W4*Main!$B$5)</f>
        <v>24.537213023183941</v>
      </c>
      <c r="X4" s="2">
        <f>('[1]Qc, Winter, S3'!X4*Main!$B$5)</f>
        <v>20.013121171866477</v>
      </c>
      <c r="Y4" s="2">
        <f>('[1]Qc, Winter, S3'!Y4*Main!$B$5)</f>
        <v>15.353919382276771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3.4830997356301827</v>
      </c>
      <c r="C2" s="2">
        <f>('FL Characterization'!C$4-'FL Characterization'!C$2)*VLOOKUP($A2,'FL Ratio'!$A$2:$B$21,2,FALSE)</f>
        <v>3.8344507804230994</v>
      </c>
      <c r="D2" s="2">
        <f>('FL Characterization'!D$4-'FL Characterization'!D$2)*VLOOKUP($A2,'FL Ratio'!$A$2:$B$21,2,FALSE)</f>
        <v>4.9909019198942177</v>
      </c>
      <c r="E2" s="2">
        <f>('FL Characterization'!E$4-'FL Characterization'!E$2)*VLOOKUP($A2,'FL Ratio'!$A$2:$B$21,2,FALSE)</f>
        <v>5.7218683669855288</v>
      </c>
      <c r="F2" s="2">
        <f>('FL Characterization'!F$4-'FL Characterization'!F$2)*VLOOKUP($A2,'FL Ratio'!$A$2:$B$21,2,FALSE)</f>
        <v>6.7276164603374244</v>
      </c>
      <c r="G2" s="2">
        <f>('FL Characterization'!G$4-'FL Characterization'!G$2)*VLOOKUP($A2,'FL Ratio'!$A$2:$B$21,2,FALSE)</f>
        <v>7.8640992653251525</v>
      </c>
      <c r="H2" s="2">
        <f>('FL Characterization'!H$4-'FL Characterization'!H$2)*VLOOKUP($A2,'FL Ratio'!$A$2:$B$21,2,FALSE)</f>
        <v>7.0101394536622266</v>
      </c>
      <c r="I2" s="2">
        <f>('FL Characterization'!I$4-'FL Characterization'!I$2)*VLOOKUP($A2,'FL Ratio'!$A$2:$B$21,2,FALSE)</f>
        <v>10.021764625101214</v>
      </c>
      <c r="J2" s="2">
        <f>('FL Characterization'!J$4-'FL Characterization'!J$2)*VLOOKUP($A2,'FL Ratio'!$A$2:$B$21,2,FALSE)</f>
        <v>9.1938504671122772</v>
      </c>
      <c r="K2" s="2">
        <f>('FL Characterization'!K$4-'FL Characterization'!K$2)*VLOOKUP($A2,'FL Ratio'!$A$2:$B$21,2,FALSE)</f>
        <v>10.383919792899636</v>
      </c>
      <c r="L2" s="2">
        <f>('FL Characterization'!L$4-'FL Characterization'!L$2)*VLOOKUP($A2,'FL Ratio'!$A$2:$B$21,2,FALSE)</f>
        <v>10.671893080419181</v>
      </c>
      <c r="M2" s="2">
        <f>('FL Characterization'!M$4-'FL Characterization'!M$2)*VLOOKUP($A2,'FL Ratio'!$A$2:$B$21,2,FALSE)</f>
        <v>9.8990606566815309</v>
      </c>
      <c r="N2" s="2">
        <f>('FL Characterization'!N$4-'FL Characterization'!N$2)*VLOOKUP($A2,'FL Ratio'!$A$2:$B$21,2,FALSE)</f>
        <v>9.3383314959649351</v>
      </c>
      <c r="O2" s="2">
        <f>('FL Characterization'!O$4-'FL Characterization'!O$2)*VLOOKUP($A2,'FL Ratio'!$A$2:$B$21,2,FALSE)</f>
        <v>8.59728441624795</v>
      </c>
      <c r="P2" s="2">
        <f>('FL Characterization'!P$4-'FL Characterization'!P$2)*VLOOKUP($A2,'FL Ratio'!$A$2:$B$21,2,FALSE)</f>
        <v>7.9190363015004737</v>
      </c>
      <c r="Q2" s="2">
        <f>('FL Characterization'!Q$4-'FL Characterization'!Q$2)*VLOOKUP($A2,'FL Ratio'!$A$2:$B$21,2,FALSE)</f>
        <v>7.1270313826972505</v>
      </c>
      <c r="R2" s="2">
        <f>('FL Characterization'!R$4-'FL Characterization'!R$2)*VLOOKUP($A2,'FL Ratio'!$A$2:$B$21,2,FALSE)</f>
        <v>7.0528495024183684</v>
      </c>
      <c r="S2" s="2">
        <f>('FL Characterization'!S$4-'FL Characterization'!S$2)*VLOOKUP($A2,'FL Ratio'!$A$2:$B$21,2,FALSE)</f>
        <v>5.58804676306241</v>
      </c>
      <c r="T2" s="2">
        <f>('FL Characterization'!T$4-'FL Characterization'!T$2)*VLOOKUP($A2,'FL Ratio'!$A$2:$B$21,2,FALSE)</f>
        <v>4.6234411559770185</v>
      </c>
      <c r="U2" s="2">
        <f>('FL Characterization'!U$4-'FL Characterization'!U$2)*VLOOKUP($A2,'FL Ratio'!$A$2:$B$21,2,FALSE)</f>
        <v>5.4863240156578863</v>
      </c>
      <c r="V2" s="2">
        <f>('FL Characterization'!V$4-'FL Characterization'!V$2)*VLOOKUP($A2,'FL Ratio'!$A$2:$B$21,2,FALSE)</f>
        <v>5.5900243034339541</v>
      </c>
      <c r="W2" s="2">
        <f>('FL Characterization'!W$4-'FL Characterization'!W$2)*VLOOKUP($A2,'FL Ratio'!$A$2:$B$21,2,FALSE)</f>
        <v>6.3882753558497374</v>
      </c>
      <c r="X2" s="2">
        <f>('FL Characterization'!X$4-'FL Characterization'!X$2)*VLOOKUP($A2,'FL Ratio'!$A$2:$B$21,2,FALSE)</f>
        <v>3.101844421804167</v>
      </c>
      <c r="Y2" s="2">
        <f>('FL Characterization'!Y$4-'FL Characterization'!Y$2)*VLOOKUP($A2,'FL Ratio'!$A$2:$B$21,2,FALSE)</f>
        <v>2.9781275668527183</v>
      </c>
    </row>
    <row r="3" spans="1:25" x14ac:dyDescent="0.3">
      <c r="A3">
        <v>2</v>
      </c>
      <c r="B3" s="2">
        <f>('FL Characterization'!B$4-'FL Characterization'!B$2)*VLOOKUP($A3,'FL Ratio'!$A$2:$B$21,2,FALSE)</f>
        <v>3.4830997356301827</v>
      </c>
      <c r="C3" s="2">
        <f>('FL Characterization'!C$4-'FL Characterization'!C$2)*VLOOKUP($A3,'FL Ratio'!$A$2:$B$21,2,FALSE)</f>
        <v>3.8344507804230994</v>
      </c>
      <c r="D3" s="2">
        <f>('FL Characterization'!D$4-'FL Characterization'!D$2)*VLOOKUP($A3,'FL Ratio'!$A$2:$B$21,2,FALSE)</f>
        <v>4.9909019198942177</v>
      </c>
      <c r="E3" s="2">
        <f>('FL Characterization'!E$4-'FL Characterization'!E$2)*VLOOKUP($A3,'FL Ratio'!$A$2:$B$21,2,FALSE)</f>
        <v>5.7218683669855288</v>
      </c>
      <c r="F3" s="2">
        <f>('FL Characterization'!F$4-'FL Characterization'!F$2)*VLOOKUP($A3,'FL Ratio'!$A$2:$B$21,2,FALSE)</f>
        <v>6.7276164603374244</v>
      </c>
      <c r="G3" s="2">
        <f>('FL Characterization'!G$4-'FL Characterization'!G$2)*VLOOKUP($A3,'FL Ratio'!$A$2:$B$21,2,FALSE)</f>
        <v>7.8640992653251525</v>
      </c>
      <c r="H3" s="2">
        <f>('FL Characterization'!H$4-'FL Characterization'!H$2)*VLOOKUP($A3,'FL Ratio'!$A$2:$B$21,2,FALSE)</f>
        <v>7.0101394536622266</v>
      </c>
      <c r="I3" s="2">
        <f>('FL Characterization'!I$4-'FL Characterization'!I$2)*VLOOKUP($A3,'FL Ratio'!$A$2:$B$21,2,FALSE)</f>
        <v>10.021764625101214</v>
      </c>
      <c r="J3" s="2">
        <f>('FL Characterization'!J$4-'FL Characterization'!J$2)*VLOOKUP($A3,'FL Ratio'!$A$2:$B$21,2,FALSE)</f>
        <v>9.1938504671122772</v>
      </c>
      <c r="K3" s="2">
        <f>('FL Characterization'!K$4-'FL Characterization'!K$2)*VLOOKUP($A3,'FL Ratio'!$A$2:$B$21,2,FALSE)</f>
        <v>10.383919792899636</v>
      </c>
      <c r="L3" s="2">
        <f>('FL Characterization'!L$4-'FL Characterization'!L$2)*VLOOKUP($A3,'FL Ratio'!$A$2:$B$21,2,FALSE)</f>
        <v>10.671893080419181</v>
      </c>
      <c r="M3" s="2">
        <f>('FL Characterization'!M$4-'FL Characterization'!M$2)*VLOOKUP($A3,'FL Ratio'!$A$2:$B$21,2,FALSE)</f>
        <v>9.8990606566815309</v>
      </c>
      <c r="N3" s="2">
        <f>('FL Characterization'!N$4-'FL Characterization'!N$2)*VLOOKUP($A3,'FL Ratio'!$A$2:$B$21,2,FALSE)</f>
        <v>9.3383314959649351</v>
      </c>
      <c r="O3" s="2">
        <f>('FL Characterization'!O$4-'FL Characterization'!O$2)*VLOOKUP($A3,'FL Ratio'!$A$2:$B$21,2,FALSE)</f>
        <v>8.59728441624795</v>
      </c>
      <c r="P3" s="2">
        <f>('FL Characterization'!P$4-'FL Characterization'!P$2)*VLOOKUP($A3,'FL Ratio'!$A$2:$B$21,2,FALSE)</f>
        <v>7.9190363015004737</v>
      </c>
      <c r="Q3" s="2">
        <f>('FL Characterization'!Q$4-'FL Characterization'!Q$2)*VLOOKUP($A3,'FL Ratio'!$A$2:$B$21,2,FALSE)</f>
        <v>7.1270313826972505</v>
      </c>
      <c r="R3" s="2">
        <f>('FL Characterization'!R$4-'FL Characterization'!R$2)*VLOOKUP($A3,'FL Ratio'!$A$2:$B$21,2,FALSE)</f>
        <v>7.0528495024183684</v>
      </c>
      <c r="S3" s="2">
        <f>('FL Characterization'!S$4-'FL Characterization'!S$2)*VLOOKUP($A3,'FL Ratio'!$A$2:$B$21,2,FALSE)</f>
        <v>5.58804676306241</v>
      </c>
      <c r="T3" s="2">
        <f>('FL Characterization'!T$4-'FL Characterization'!T$2)*VLOOKUP($A3,'FL Ratio'!$A$2:$B$21,2,FALSE)</f>
        <v>4.6234411559770185</v>
      </c>
      <c r="U3" s="2">
        <f>('FL Characterization'!U$4-'FL Characterization'!U$2)*VLOOKUP($A3,'FL Ratio'!$A$2:$B$21,2,FALSE)</f>
        <v>5.4863240156578863</v>
      </c>
      <c r="V3" s="2">
        <f>('FL Characterization'!V$4-'FL Characterization'!V$2)*VLOOKUP($A3,'FL Ratio'!$A$2:$B$21,2,FALSE)</f>
        <v>5.5900243034339541</v>
      </c>
      <c r="W3" s="2">
        <f>('FL Characterization'!W$4-'FL Characterization'!W$2)*VLOOKUP($A3,'FL Ratio'!$A$2:$B$21,2,FALSE)</f>
        <v>6.3882753558497374</v>
      </c>
      <c r="X3" s="2">
        <f>('FL Characterization'!X$4-'FL Characterization'!X$2)*VLOOKUP($A3,'FL Ratio'!$A$2:$B$21,2,FALSE)</f>
        <v>3.101844421804167</v>
      </c>
      <c r="Y3" s="2">
        <f>('FL Characterization'!Y$4-'FL Characterization'!Y$2)*VLOOKUP($A3,'FL Ratio'!$A$2:$B$21,2,FALSE)</f>
        <v>2.9781275668527183</v>
      </c>
    </row>
    <row r="4" spans="1:25" x14ac:dyDescent="0.3">
      <c r="A4">
        <v>3</v>
      </c>
      <c r="B4" s="2">
        <f>('FL Characterization'!B$4-'FL Characterization'!B$2)*VLOOKUP($A4,'FL Ratio'!$A$2:$B$21,2,FALSE)</f>
        <v>3.4830997356301827</v>
      </c>
      <c r="C4" s="2">
        <f>('FL Characterization'!C$4-'FL Characterization'!C$2)*VLOOKUP($A4,'FL Ratio'!$A$2:$B$21,2,FALSE)</f>
        <v>3.8344507804230994</v>
      </c>
      <c r="D4" s="2">
        <f>('FL Characterization'!D$4-'FL Characterization'!D$2)*VLOOKUP($A4,'FL Ratio'!$A$2:$B$21,2,FALSE)</f>
        <v>4.9909019198942177</v>
      </c>
      <c r="E4" s="2">
        <f>('FL Characterization'!E$4-'FL Characterization'!E$2)*VLOOKUP($A4,'FL Ratio'!$A$2:$B$21,2,FALSE)</f>
        <v>5.7218683669855288</v>
      </c>
      <c r="F4" s="2">
        <f>('FL Characterization'!F$4-'FL Characterization'!F$2)*VLOOKUP($A4,'FL Ratio'!$A$2:$B$21,2,FALSE)</f>
        <v>6.7276164603374244</v>
      </c>
      <c r="G4" s="2">
        <f>('FL Characterization'!G$4-'FL Characterization'!G$2)*VLOOKUP($A4,'FL Ratio'!$A$2:$B$21,2,FALSE)</f>
        <v>7.8640992653251525</v>
      </c>
      <c r="H4" s="2">
        <f>('FL Characterization'!H$4-'FL Characterization'!H$2)*VLOOKUP($A4,'FL Ratio'!$A$2:$B$21,2,FALSE)</f>
        <v>7.0101394536622266</v>
      </c>
      <c r="I4" s="2">
        <f>('FL Characterization'!I$4-'FL Characterization'!I$2)*VLOOKUP($A4,'FL Ratio'!$A$2:$B$21,2,FALSE)</f>
        <v>10.021764625101214</v>
      </c>
      <c r="J4" s="2">
        <f>('FL Characterization'!J$4-'FL Characterization'!J$2)*VLOOKUP($A4,'FL Ratio'!$A$2:$B$21,2,FALSE)</f>
        <v>9.1938504671122772</v>
      </c>
      <c r="K4" s="2">
        <f>('FL Characterization'!K$4-'FL Characterization'!K$2)*VLOOKUP($A4,'FL Ratio'!$A$2:$B$21,2,FALSE)</f>
        <v>10.383919792899636</v>
      </c>
      <c r="L4" s="2">
        <f>('FL Characterization'!L$4-'FL Characterization'!L$2)*VLOOKUP($A4,'FL Ratio'!$A$2:$B$21,2,FALSE)</f>
        <v>10.671893080419181</v>
      </c>
      <c r="M4" s="2">
        <f>('FL Characterization'!M$4-'FL Characterization'!M$2)*VLOOKUP($A4,'FL Ratio'!$A$2:$B$21,2,FALSE)</f>
        <v>9.8990606566815309</v>
      </c>
      <c r="N4" s="2">
        <f>('FL Characterization'!N$4-'FL Characterization'!N$2)*VLOOKUP($A4,'FL Ratio'!$A$2:$B$21,2,FALSE)</f>
        <v>9.3383314959649351</v>
      </c>
      <c r="O4" s="2">
        <f>('FL Characterization'!O$4-'FL Characterization'!O$2)*VLOOKUP($A4,'FL Ratio'!$A$2:$B$21,2,FALSE)</f>
        <v>8.59728441624795</v>
      </c>
      <c r="P4" s="2">
        <f>('FL Characterization'!P$4-'FL Characterization'!P$2)*VLOOKUP($A4,'FL Ratio'!$A$2:$B$21,2,FALSE)</f>
        <v>7.9190363015004737</v>
      </c>
      <c r="Q4" s="2">
        <f>('FL Characterization'!Q$4-'FL Characterization'!Q$2)*VLOOKUP($A4,'FL Ratio'!$A$2:$B$21,2,FALSE)</f>
        <v>7.1270313826972505</v>
      </c>
      <c r="R4" s="2">
        <f>('FL Characterization'!R$4-'FL Characterization'!R$2)*VLOOKUP($A4,'FL Ratio'!$A$2:$B$21,2,FALSE)</f>
        <v>7.0528495024183684</v>
      </c>
      <c r="S4" s="2">
        <f>('FL Characterization'!S$4-'FL Characterization'!S$2)*VLOOKUP($A4,'FL Ratio'!$A$2:$B$21,2,FALSE)</f>
        <v>5.58804676306241</v>
      </c>
      <c r="T4" s="2">
        <f>('FL Characterization'!T$4-'FL Characterization'!T$2)*VLOOKUP($A4,'FL Ratio'!$A$2:$B$21,2,FALSE)</f>
        <v>4.6234411559770185</v>
      </c>
      <c r="U4" s="2">
        <f>('FL Characterization'!U$4-'FL Characterization'!U$2)*VLOOKUP($A4,'FL Ratio'!$A$2:$B$21,2,FALSE)</f>
        <v>5.4863240156578863</v>
      </c>
      <c r="V4" s="2">
        <f>('FL Characterization'!V$4-'FL Characterization'!V$2)*VLOOKUP($A4,'FL Ratio'!$A$2:$B$21,2,FALSE)</f>
        <v>5.5900243034339541</v>
      </c>
      <c r="W4" s="2">
        <f>('FL Characterization'!W$4-'FL Characterization'!W$2)*VLOOKUP($A4,'FL Ratio'!$A$2:$B$21,2,FALSE)</f>
        <v>6.3882753558497374</v>
      </c>
      <c r="X4" s="2">
        <f>('FL Characterization'!X$4-'FL Characterization'!X$2)*VLOOKUP($A4,'FL Ratio'!$A$2:$B$21,2,FALSE)</f>
        <v>3.101844421804167</v>
      </c>
      <c r="Y4" s="2">
        <f>('FL Characterization'!Y$4-'FL Characterization'!Y$2)*VLOOKUP($A4,'FL Ratio'!$A$2:$B$21,2,FALSE)</f>
        <v>2.9781275668527183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9.6564260996315259</v>
      </c>
      <c r="C2" s="2">
        <f>('FL Characterization'!C$2-'FL Characterization'!C$3)*VLOOKUP($A2,'FL Ratio'!$A$2:$B$21,2,FALSE)</f>
        <v>10.219301615141626</v>
      </c>
      <c r="D2" s="2">
        <f>('FL Characterization'!D$2-'FL Characterization'!D$3)*VLOOKUP($A2,'FL Ratio'!$A$2:$B$21,2,FALSE)</f>
        <v>10.791341342129614</v>
      </c>
      <c r="E2" s="2">
        <f>('FL Characterization'!E$2-'FL Characterization'!E$3)*VLOOKUP($A2,'FL Ratio'!$A$2:$B$21,2,FALSE)</f>
        <v>11.281867819656412</v>
      </c>
      <c r="F2" s="2">
        <f>('FL Characterization'!F$2-'FL Characterization'!F$3)*VLOOKUP($A2,'FL Ratio'!$A$2:$B$21,2,FALSE)</f>
        <v>11.409925616886859</v>
      </c>
      <c r="G2" s="2">
        <f>('FL Characterization'!G$2-'FL Characterization'!G$3)*VLOOKUP($A2,'FL Ratio'!$A$2:$B$21,2,FALSE)</f>
        <v>11.935420796105586</v>
      </c>
      <c r="H2" s="2">
        <f>('FL Characterization'!H$2-'FL Characterization'!H$3)*VLOOKUP($A2,'FL Ratio'!$A$2:$B$21,2,FALSE)</f>
        <v>11.874406440739669</v>
      </c>
      <c r="I2" s="2">
        <f>('FL Characterization'!I$2-'FL Characterization'!I$3)*VLOOKUP($A2,'FL Ratio'!$A$2:$B$21,2,FALSE)</f>
        <v>11.224085054653745</v>
      </c>
      <c r="J2" s="2">
        <f>('FL Characterization'!J$2-'FL Characterization'!J$3)*VLOOKUP($A2,'FL Ratio'!$A$2:$B$21,2,FALSE)</f>
        <v>10.169477244317125</v>
      </c>
      <c r="K2" s="2">
        <f>('FL Characterization'!K$2-'FL Characterization'!K$3)*VLOOKUP($A2,'FL Ratio'!$A$2:$B$21,2,FALSE)</f>
        <v>14.933589046479678</v>
      </c>
      <c r="L2" s="2">
        <f>('FL Characterization'!L$2-'FL Characterization'!L$3)*VLOOKUP($A2,'FL Ratio'!$A$2:$B$21,2,FALSE)</f>
        <v>14.583250888218531</v>
      </c>
      <c r="M2" s="2">
        <f>('FL Characterization'!M$2-'FL Characterization'!M$3)*VLOOKUP($A2,'FL Ratio'!$A$2:$B$21,2,FALSE)</f>
        <v>13.428560242005007</v>
      </c>
      <c r="N2" s="2">
        <f>('FL Characterization'!N$2-'FL Characterization'!N$3)*VLOOKUP($A2,'FL Ratio'!$A$2:$B$21,2,FALSE)</f>
        <v>13.102266080700307</v>
      </c>
      <c r="O2" s="2">
        <f>('FL Characterization'!O$2-'FL Characterization'!O$3)*VLOOKUP($A2,'FL Ratio'!$A$2:$B$21,2,FALSE)</f>
        <v>13.156117881305882</v>
      </c>
      <c r="P2" s="2">
        <f>('FL Characterization'!P$2-'FL Characterization'!P$3)*VLOOKUP($A2,'FL Ratio'!$A$2:$B$21,2,FALSE)</f>
        <v>12.532830919079718</v>
      </c>
      <c r="Q2" s="2">
        <f>('FL Characterization'!Q$2-'FL Characterization'!Q$3)*VLOOKUP($A2,'FL Ratio'!$A$2:$B$21,2,FALSE)</f>
        <v>11.488207275984793</v>
      </c>
      <c r="R2" s="2">
        <f>('FL Characterization'!R$2-'FL Characterization'!R$3)*VLOOKUP($A2,'FL Ratio'!$A$2:$B$21,2,FALSE)</f>
        <v>10.324786512521285</v>
      </c>
      <c r="S2" s="2">
        <f>('FL Characterization'!S$2-'FL Characterization'!S$3)*VLOOKUP($A2,'FL Ratio'!$A$2:$B$21,2,FALSE)</f>
        <v>9.9544076707387568</v>
      </c>
      <c r="T2" s="2">
        <f>('FL Characterization'!T$2-'FL Characterization'!T$3)*VLOOKUP($A2,'FL Ratio'!$A$2:$B$21,2,FALSE)</f>
        <v>6.2572994807539644</v>
      </c>
      <c r="U2" s="2">
        <f>('FL Characterization'!U$2-'FL Characterization'!U$3)*VLOOKUP($A2,'FL Ratio'!$A$2:$B$21,2,FALSE)</f>
        <v>6.6916107557677345</v>
      </c>
      <c r="V2" s="2">
        <f>('FL Characterization'!V$2-'FL Characterization'!V$3)*VLOOKUP($A2,'FL Ratio'!$A$2:$B$21,2,FALSE)</f>
        <v>7.3160794189476217</v>
      </c>
      <c r="W2" s="2">
        <f>('FL Characterization'!W$2-'FL Characterization'!W$3)*VLOOKUP($A2,'FL Ratio'!$A$2:$B$21,2,FALSE)</f>
        <v>7.4906576476013322</v>
      </c>
      <c r="X2" s="2">
        <f>('FL Characterization'!X$2-'FL Characterization'!X$3)*VLOOKUP($A2,'FL Ratio'!$A$2:$B$21,2,FALSE)</f>
        <v>7.8122491214371168</v>
      </c>
      <c r="Y2" s="2">
        <f>('FL Characterization'!Y$2-'FL Characterization'!Y$3)*VLOOKUP($A2,'FL Ratio'!$A$2:$B$21,2,FALSE)</f>
        <v>8.6232818372299498</v>
      </c>
    </row>
    <row r="3" spans="1:25" x14ac:dyDescent="0.3">
      <c r="A3">
        <v>2</v>
      </c>
      <c r="B3" s="2">
        <f>('FL Characterization'!B$2-'FL Characterization'!B$3)*VLOOKUP($A3,'FL Ratio'!$A$2:$B$21,2,FALSE)</f>
        <v>9.6564260996315259</v>
      </c>
      <c r="C3" s="2">
        <f>('FL Characterization'!C$2-'FL Characterization'!C$3)*VLOOKUP($A3,'FL Ratio'!$A$2:$B$21,2,FALSE)</f>
        <v>10.219301615141626</v>
      </c>
      <c r="D3" s="2">
        <f>('FL Characterization'!D$2-'FL Characterization'!D$3)*VLOOKUP($A3,'FL Ratio'!$A$2:$B$21,2,FALSE)</f>
        <v>10.791341342129614</v>
      </c>
      <c r="E3" s="2">
        <f>('FL Characterization'!E$2-'FL Characterization'!E$3)*VLOOKUP($A3,'FL Ratio'!$A$2:$B$21,2,FALSE)</f>
        <v>11.281867819656412</v>
      </c>
      <c r="F3" s="2">
        <f>('FL Characterization'!F$2-'FL Characterization'!F$3)*VLOOKUP($A3,'FL Ratio'!$A$2:$B$21,2,FALSE)</f>
        <v>11.409925616886859</v>
      </c>
      <c r="G3" s="2">
        <f>('FL Characterization'!G$2-'FL Characterization'!G$3)*VLOOKUP($A3,'FL Ratio'!$A$2:$B$21,2,FALSE)</f>
        <v>11.935420796105586</v>
      </c>
      <c r="H3" s="2">
        <f>('FL Characterization'!H$2-'FL Characterization'!H$3)*VLOOKUP($A3,'FL Ratio'!$A$2:$B$21,2,FALSE)</f>
        <v>11.874406440739669</v>
      </c>
      <c r="I3" s="2">
        <f>('FL Characterization'!I$2-'FL Characterization'!I$3)*VLOOKUP($A3,'FL Ratio'!$A$2:$B$21,2,FALSE)</f>
        <v>11.224085054653745</v>
      </c>
      <c r="J3" s="2">
        <f>('FL Characterization'!J$2-'FL Characterization'!J$3)*VLOOKUP($A3,'FL Ratio'!$A$2:$B$21,2,FALSE)</f>
        <v>10.169477244317125</v>
      </c>
      <c r="K3" s="2">
        <f>('FL Characterization'!K$2-'FL Characterization'!K$3)*VLOOKUP($A3,'FL Ratio'!$A$2:$B$21,2,FALSE)</f>
        <v>14.933589046479678</v>
      </c>
      <c r="L3" s="2">
        <f>('FL Characterization'!L$2-'FL Characterization'!L$3)*VLOOKUP($A3,'FL Ratio'!$A$2:$B$21,2,FALSE)</f>
        <v>14.583250888218531</v>
      </c>
      <c r="M3" s="2">
        <f>('FL Characterization'!M$2-'FL Characterization'!M$3)*VLOOKUP($A3,'FL Ratio'!$A$2:$B$21,2,FALSE)</f>
        <v>13.428560242005007</v>
      </c>
      <c r="N3" s="2">
        <f>('FL Characterization'!N$2-'FL Characterization'!N$3)*VLOOKUP($A3,'FL Ratio'!$A$2:$B$21,2,FALSE)</f>
        <v>13.102266080700307</v>
      </c>
      <c r="O3" s="2">
        <f>('FL Characterization'!O$2-'FL Characterization'!O$3)*VLOOKUP($A3,'FL Ratio'!$A$2:$B$21,2,FALSE)</f>
        <v>13.156117881305882</v>
      </c>
      <c r="P3" s="2">
        <f>('FL Characterization'!P$2-'FL Characterization'!P$3)*VLOOKUP($A3,'FL Ratio'!$A$2:$B$21,2,FALSE)</f>
        <v>12.532830919079718</v>
      </c>
      <c r="Q3" s="2">
        <f>('FL Characterization'!Q$2-'FL Characterization'!Q$3)*VLOOKUP($A3,'FL Ratio'!$A$2:$B$21,2,FALSE)</f>
        <v>11.488207275984793</v>
      </c>
      <c r="R3" s="2">
        <f>('FL Characterization'!R$2-'FL Characterization'!R$3)*VLOOKUP($A3,'FL Ratio'!$A$2:$B$21,2,FALSE)</f>
        <v>10.324786512521285</v>
      </c>
      <c r="S3" s="2">
        <f>('FL Characterization'!S$2-'FL Characterization'!S$3)*VLOOKUP($A3,'FL Ratio'!$A$2:$B$21,2,FALSE)</f>
        <v>9.9544076707387568</v>
      </c>
      <c r="T3" s="2">
        <f>('FL Characterization'!T$2-'FL Characterization'!T$3)*VLOOKUP($A3,'FL Ratio'!$A$2:$B$21,2,FALSE)</f>
        <v>6.2572994807539644</v>
      </c>
      <c r="U3" s="2">
        <f>('FL Characterization'!U$2-'FL Characterization'!U$3)*VLOOKUP($A3,'FL Ratio'!$A$2:$B$21,2,FALSE)</f>
        <v>6.6916107557677345</v>
      </c>
      <c r="V3" s="2">
        <f>('FL Characterization'!V$2-'FL Characterization'!V$3)*VLOOKUP($A3,'FL Ratio'!$A$2:$B$21,2,FALSE)</f>
        <v>7.3160794189476217</v>
      </c>
      <c r="W3" s="2">
        <f>('FL Characterization'!W$2-'FL Characterization'!W$3)*VLOOKUP($A3,'FL Ratio'!$A$2:$B$21,2,FALSE)</f>
        <v>7.4906576476013322</v>
      </c>
      <c r="X3" s="2">
        <f>('FL Characterization'!X$2-'FL Characterization'!X$3)*VLOOKUP($A3,'FL Ratio'!$A$2:$B$21,2,FALSE)</f>
        <v>7.8122491214371168</v>
      </c>
      <c r="Y3" s="2">
        <f>('FL Characterization'!Y$2-'FL Characterization'!Y$3)*VLOOKUP($A3,'FL Ratio'!$A$2:$B$21,2,FALSE)</f>
        <v>8.6232818372299498</v>
      </c>
    </row>
    <row r="4" spans="1:25" x14ac:dyDescent="0.3">
      <c r="A4">
        <v>3</v>
      </c>
      <c r="B4" s="2">
        <f>('FL Characterization'!B$2-'FL Characterization'!B$3)*VLOOKUP($A4,'FL Ratio'!$A$2:$B$21,2,FALSE)</f>
        <v>9.6564260996315259</v>
      </c>
      <c r="C4" s="2">
        <f>('FL Characterization'!C$2-'FL Characterization'!C$3)*VLOOKUP($A4,'FL Ratio'!$A$2:$B$21,2,FALSE)</f>
        <v>10.219301615141626</v>
      </c>
      <c r="D4" s="2">
        <f>('FL Characterization'!D$2-'FL Characterization'!D$3)*VLOOKUP($A4,'FL Ratio'!$A$2:$B$21,2,FALSE)</f>
        <v>10.791341342129614</v>
      </c>
      <c r="E4" s="2">
        <f>('FL Characterization'!E$2-'FL Characterization'!E$3)*VLOOKUP($A4,'FL Ratio'!$A$2:$B$21,2,FALSE)</f>
        <v>11.281867819656412</v>
      </c>
      <c r="F4" s="2">
        <f>('FL Characterization'!F$2-'FL Characterization'!F$3)*VLOOKUP($A4,'FL Ratio'!$A$2:$B$21,2,FALSE)</f>
        <v>11.409925616886859</v>
      </c>
      <c r="G4" s="2">
        <f>('FL Characterization'!G$2-'FL Characterization'!G$3)*VLOOKUP($A4,'FL Ratio'!$A$2:$B$21,2,FALSE)</f>
        <v>11.935420796105586</v>
      </c>
      <c r="H4" s="2">
        <f>('FL Characterization'!H$2-'FL Characterization'!H$3)*VLOOKUP($A4,'FL Ratio'!$A$2:$B$21,2,FALSE)</f>
        <v>11.874406440739669</v>
      </c>
      <c r="I4" s="2">
        <f>('FL Characterization'!I$2-'FL Characterization'!I$3)*VLOOKUP($A4,'FL Ratio'!$A$2:$B$21,2,FALSE)</f>
        <v>11.224085054653745</v>
      </c>
      <c r="J4" s="2">
        <f>('FL Characterization'!J$2-'FL Characterization'!J$3)*VLOOKUP($A4,'FL Ratio'!$A$2:$B$21,2,FALSE)</f>
        <v>10.169477244317125</v>
      </c>
      <c r="K4" s="2">
        <f>('FL Characterization'!K$2-'FL Characterization'!K$3)*VLOOKUP($A4,'FL Ratio'!$A$2:$B$21,2,FALSE)</f>
        <v>14.933589046479678</v>
      </c>
      <c r="L4" s="2">
        <f>('FL Characterization'!L$2-'FL Characterization'!L$3)*VLOOKUP($A4,'FL Ratio'!$A$2:$B$21,2,FALSE)</f>
        <v>14.583250888218531</v>
      </c>
      <c r="M4" s="2">
        <f>('FL Characterization'!M$2-'FL Characterization'!M$3)*VLOOKUP($A4,'FL Ratio'!$A$2:$B$21,2,FALSE)</f>
        <v>13.428560242005007</v>
      </c>
      <c r="N4" s="2">
        <f>('FL Characterization'!N$2-'FL Characterization'!N$3)*VLOOKUP($A4,'FL Ratio'!$A$2:$B$21,2,FALSE)</f>
        <v>13.102266080700307</v>
      </c>
      <c r="O4" s="2">
        <f>('FL Characterization'!O$2-'FL Characterization'!O$3)*VLOOKUP($A4,'FL Ratio'!$A$2:$B$21,2,FALSE)</f>
        <v>13.156117881305882</v>
      </c>
      <c r="P4" s="2">
        <f>('FL Characterization'!P$2-'FL Characterization'!P$3)*VLOOKUP($A4,'FL Ratio'!$A$2:$B$21,2,FALSE)</f>
        <v>12.532830919079718</v>
      </c>
      <c r="Q4" s="2">
        <f>('FL Characterization'!Q$2-'FL Characterization'!Q$3)*VLOOKUP($A4,'FL Ratio'!$A$2:$B$21,2,FALSE)</f>
        <v>11.488207275984793</v>
      </c>
      <c r="R4" s="2">
        <f>('FL Characterization'!R$2-'FL Characterization'!R$3)*VLOOKUP($A4,'FL Ratio'!$A$2:$B$21,2,FALSE)</f>
        <v>10.324786512521285</v>
      </c>
      <c r="S4" s="2">
        <f>('FL Characterization'!S$2-'FL Characterization'!S$3)*VLOOKUP($A4,'FL Ratio'!$A$2:$B$21,2,FALSE)</f>
        <v>9.9544076707387568</v>
      </c>
      <c r="T4" s="2">
        <f>('FL Characterization'!T$2-'FL Characterization'!T$3)*VLOOKUP($A4,'FL Ratio'!$A$2:$B$21,2,FALSE)</f>
        <v>6.2572994807539644</v>
      </c>
      <c r="U4" s="2">
        <f>('FL Characterization'!U$2-'FL Characterization'!U$3)*VLOOKUP($A4,'FL Ratio'!$A$2:$B$21,2,FALSE)</f>
        <v>6.6916107557677345</v>
      </c>
      <c r="V4" s="2">
        <f>('FL Characterization'!V$2-'FL Characterization'!V$3)*VLOOKUP($A4,'FL Ratio'!$A$2:$B$21,2,FALSE)</f>
        <v>7.3160794189476217</v>
      </c>
      <c r="W4" s="2">
        <f>('FL Characterization'!W$2-'FL Characterization'!W$3)*VLOOKUP($A4,'FL Ratio'!$A$2:$B$21,2,FALSE)</f>
        <v>7.4906576476013322</v>
      </c>
      <c r="X4" s="2">
        <f>('FL Characterization'!X$2-'FL Characterization'!X$3)*VLOOKUP($A4,'FL Ratio'!$A$2:$B$21,2,FALSE)</f>
        <v>7.8122491214371168</v>
      </c>
      <c r="Y4" s="2">
        <f>('FL Characterization'!Y$2-'FL Characterization'!Y$3)*VLOOKUP($A4,'FL Ratio'!$A$2:$B$21,2,FALSE)</f>
        <v>8.6232818372299498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H16" sqref="H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41.669359311492869</v>
      </c>
      <c r="C2" s="2">
        <f>('[1]Pc, Summer, S1'!C2*Main!$B$5)+(_xlfn.IFNA(VLOOKUP($A2,'FL Ratio'!$A$3:$B$10,2,FALSE),0)*'FL Characterization'!C$2)</f>
        <v>37.858477668573428</v>
      </c>
      <c r="D2" s="2">
        <f>('[1]Pc, Summer, S1'!D2*Main!$B$5)+(_xlfn.IFNA(VLOOKUP($A2,'FL Ratio'!$A$3:$B$10,2,FALSE),0)*'FL Characterization'!D$2)</f>
        <v>37.197188457732125</v>
      </c>
      <c r="E2" s="2">
        <f>('[1]Pc, Summer, S1'!E2*Main!$B$5)+(_xlfn.IFNA(VLOOKUP($A2,'FL Ratio'!$A$3:$B$10,2,FALSE),0)*'FL Characterization'!E$2)</f>
        <v>37.102165857393977</v>
      </c>
      <c r="F2" s="2">
        <f>('[1]Pc, Summer, S1'!F2*Main!$B$5)+(_xlfn.IFNA(VLOOKUP($A2,'FL Ratio'!$A$3:$B$10,2,FALSE),0)*'FL Characterization'!F$2)</f>
        <v>37.105090996245188</v>
      </c>
      <c r="G2" s="2">
        <f>('[1]Pc, Summer, S1'!G2*Main!$B$5)+(_xlfn.IFNA(VLOOKUP($A2,'FL Ratio'!$A$3:$B$10,2,FALSE),0)*'FL Characterization'!G$2)</f>
        <v>36.776944413347017</v>
      </c>
      <c r="H2" s="2">
        <f>('[1]Pc, Summer, S1'!H2*Main!$B$5)+(_xlfn.IFNA(VLOOKUP($A2,'FL Ratio'!$A$3:$B$10,2,FALSE),0)*'FL Characterization'!H$2)</f>
        <v>39.70399445718887</v>
      </c>
      <c r="I2" s="2">
        <f>('[1]Pc, Summer, S1'!I2*Main!$B$5)+(_xlfn.IFNA(VLOOKUP($A2,'FL Ratio'!$A$3:$B$10,2,FALSE),0)*'FL Characterization'!I$2)</f>
        <v>47.13834142109517</v>
      </c>
      <c r="J2" s="2">
        <f>('[1]Pc, Summer, S1'!J2*Main!$B$5)+(_xlfn.IFNA(VLOOKUP($A2,'FL Ratio'!$A$3:$B$10,2,FALSE),0)*'FL Characterization'!J$2)</f>
        <v>53.724305583576026</v>
      </c>
      <c r="K2" s="2">
        <f>('[1]Pc, Summer, S1'!K2*Main!$B$5)+(_xlfn.IFNA(VLOOKUP($A2,'FL Ratio'!$A$3:$B$10,2,FALSE),0)*'FL Characterization'!K$2)</f>
        <v>55.375148691848317</v>
      </c>
      <c r="L2" s="2">
        <f>('[1]Pc, Summer, S1'!L2*Main!$B$5)+(_xlfn.IFNA(VLOOKUP($A2,'FL Ratio'!$A$3:$B$10,2,FALSE),0)*'FL Characterization'!L$2)</f>
        <v>54.814766960092904</v>
      </c>
      <c r="M2" s="2">
        <f>('[1]Pc, Summer, S1'!M2*Main!$B$5)+(_xlfn.IFNA(VLOOKUP($A2,'FL Ratio'!$A$3:$B$10,2,FALSE),0)*'FL Characterization'!M$2)</f>
        <v>56.364852256682802</v>
      </c>
      <c r="N2" s="2">
        <f>('[1]Pc, Summer, S1'!N2*Main!$B$5)+(_xlfn.IFNA(VLOOKUP($A2,'FL Ratio'!$A$3:$B$10,2,FALSE),0)*'FL Characterization'!N$2)</f>
        <v>57.138059183936171</v>
      </c>
      <c r="O2" s="2">
        <f>('[1]Pc, Summer, S1'!O2*Main!$B$5)+(_xlfn.IFNA(VLOOKUP($A2,'FL Ratio'!$A$3:$B$10,2,FALSE),0)*'FL Characterization'!O$2)</f>
        <v>56.081112133329718</v>
      </c>
      <c r="P2" s="2">
        <f>('[1]Pc, Summer, S1'!P2*Main!$B$5)+(_xlfn.IFNA(VLOOKUP($A2,'FL Ratio'!$A$3:$B$10,2,FALSE),0)*'FL Characterization'!P$2)</f>
        <v>53.889730971458732</v>
      </c>
      <c r="Q2" s="2">
        <f>('[1]Pc, Summer, S1'!Q2*Main!$B$5)+(_xlfn.IFNA(VLOOKUP($A2,'FL Ratio'!$A$3:$B$10,2,FALSE),0)*'FL Characterization'!Q$2)</f>
        <v>51.720762271059449</v>
      </c>
      <c r="R2" s="2">
        <f>('[1]Pc, Summer, S1'!R2*Main!$B$5)+(_xlfn.IFNA(VLOOKUP($A2,'FL Ratio'!$A$3:$B$10,2,FALSE),0)*'FL Characterization'!R$2)</f>
        <v>52.623120066250507</v>
      </c>
      <c r="S2" s="2">
        <f>('[1]Pc, Summer, S1'!S2*Main!$B$5)+(_xlfn.IFNA(VLOOKUP($A2,'FL Ratio'!$A$3:$B$10,2,FALSE),0)*'FL Characterization'!S$2)</f>
        <v>53.143023347135134</v>
      </c>
      <c r="T2" s="2">
        <f>('[1]Pc, Summer, S1'!T2*Main!$B$5)+(_xlfn.IFNA(VLOOKUP($A2,'FL Ratio'!$A$3:$B$10,2,FALSE),0)*'FL Characterization'!T$2)</f>
        <v>53.368595739624638</v>
      </c>
      <c r="U2" s="2">
        <f>('[1]Pc, Summer, S1'!U2*Main!$B$5)+(_xlfn.IFNA(VLOOKUP($A2,'FL Ratio'!$A$3:$B$10,2,FALSE),0)*'FL Characterization'!U$2)</f>
        <v>52.485100126199093</v>
      </c>
      <c r="V2" s="2">
        <f>('[1]Pc, Summer, S1'!V2*Main!$B$5)+(_xlfn.IFNA(VLOOKUP($A2,'FL Ratio'!$A$3:$B$10,2,FALSE),0)*'FL Characterization'!V$2)</f>
        <v>52.642794732019389</v>
      </c>
      <c r="W2" s="2">
        <f>('[1]Pc, Summer, S1'!W2*Main!$B$5)+(_xlfn.IFNA(VLOOKUP($A2,'FL Ratio'!$A$3:$B$10,2,FALSE),0)*'FL Characterization'!W$2)</f>
        <v>54.823152418274717</v>
      </c>
      <c r="X2" s="2">
        <f>('[1]Pc, Summer, S1'!X2*Main!$B$5)+(_xlfn.IFNA(VLOOKUP($A2,'FL Ratio'!$A$3:$B$10,2,FALSE),0)*'FL Characterization'!X$2)</f>
        <v>51.101813695364434</v>
      </c>
      <c r="Y2" s="2">
        <f>('[1]Pc, Summer, S1'!Y2*Main!$B$5)+(_xlfn.IFNA(VLOOKUP($A2,'FL Ratio'!$A$3:$B$10,2,FALSE),0)*'FL Characterization'!Y$2)</f>
        <v>46.844747675889749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45.214310698035533</v>
      </c>
      <c r="C3" s="2">
        <f>('[1]Pc, Summer, S1'!C3*Main!$B$5)+(_xlfn.IFNA(VLOOKUP($A3,'FL Ratio'!$A$3:$B$10,2,FALSE),0)*'FL Characterization'!C$2)</f>
        <v>41.533066836422819</v>
      </c>
      <c r="D3" s="2">
        <f>('[1]Pc, Summer, S1'!D3*Main!$B$5)+(_xlfn.IFNA(VLOOKUP($A3,'FL Ratio'!$A$3:$B$10,2,FALSE),0)*'FL Characterization'!D$2)</f>
        <v>39.329823489077114</v>
      </c>
      <c r="E3" s="2">
        <f>('[1]Pc, Summer, S1'!E3*Main!$B$5)+(_xlfn.IFNA(VLOOKUP($A3,'FL Ratio'!$A$3:$B$10,2,FALSE),0)*'FL Characterization'!E$2)</f>
        <v>37.884308623640038</v>
      </c>
      <c r="F3" s="2">
        <f>('[1]Pc, Summer, S1'!F3*Main!$B$5)+(_xlfn.IFNA(VLOOKUP($A3,'FL Ratio'!$A$3:$B$10,2,FALSE),0)*'FL Characterization'!F$2)</f>
        <v>37.414522203668454</v>
      </c>
      <c r="G3" s="2">
        <f>('[1]Pc, Summer, S1'!G3*Main!$B$5)+(_xlfn.IFNA(VLOOKUP($A3,'FL Ratio'!$A$3:$B$10,2,FALSE),0)*'FL Characterization'!G$2)</f>
        <v>39.640716809484154</v>
      </c>
      <c r="H3" s="2">
        <f>('[1]Pc, Summer, S1'!H3*Main!$B$5)+(_xlfn.IFNA(VLOOKUP($A3,'FL Ratio'!$A$3:$B$10,2,FALSE),0)*'FL Characterization'!H$2)</f>
        <v>49.614317953926466</v>
      </c>
      <c r="I3" s="2">
        <f>('[1]Pc, Summer, S1'!I3*Main!$B$5)+(_xlfn.IFNA(VLOOKUP($A3,'FL Ratio'!$A$3:$B$10,2,FALSE),0)*'FL Characterization'!I$2)</f>
        <v>58.717241470312551</v>
      </c>
      <c r="J3" s="2">
        <f>('[1]Pc, Summer, S1'!J3*Main!$B$5)+(_xlfn.IFNA(VLOOKUP($A3,'FL Ratio'!$A$3:$B$10,2,FALSE),0)*'FL Characterization'!J$2)</f>
        <v>61.219330127365872</v>
      </c>
      <c r="K3" s="2">
        <f>('[1]Pc, Summer, S1'!K3*Main!$B$5)+(_xlfn.IFNA(VLOOKUP($A3,'FL Ratio'!$A$3:$B$10,2,FALSE),0)*'FL Characterization'!K$2)</f>
        <v>60.099718365949677</v>
      </c>
      <c r="L3" s="2">
        <f>('[1]Pc, Summer, S1'!L3*Main!$B$5)+(_xlfn.IFNA(VLOOKUP($A3,'FL Ratio'!$A$3:$B$10,2,FALSE),0)*'FL Characterization'!L$2)</f>
        <v>59.869071791488395</v>
      </c>
      <c r="M3" s="2">
        <f>('[1]Pc, Summer, S1'!M3*Main!$B$5)+(_xlfn.IFNA(VLOOKUP($A3,'FL Ratio'!$A$3:$B$10,2,FALSE),0)*'FL Characterization'!M$2)</f>
        <v>63.848959943432156</v>
      </c>
      <c r="N3" s="2">
        <f>('[1]Pc, Summer, S1'!N3*Main!$B$5)+(_xlfn.IFNA(VLOOKUP($A3,'FL Ratio'!$A$3:$B$10,2,FALSE),0)*'FL Characterization'!N$2)</f>
        <v>64.063836586242573</v>
      </c>
      <c r="O3" s="2">
        <f>('[1]Pc, Summer, S1'!O3*Main!$B$5)+(_xlfn.IFNA(VLOOKUP($A3,'FL Ratio'!$A$3:$B$10,2,FALSE),0)*'FL Characterization'!O$2)</f>
        <v>64.550022121490372</v>
      </c>
      <c r="P3" s="2">
        <f>('[1]Pc, Summer, S1'!P3*Main!$B$5)+(_xlfn.IFNA(VLOOKUP($A3,'FL Ratio'!$A$3:$B$10,2,FALSE),0)*'FL Characterization'!P$2)</f>
        <v>61.435673012631852</v>
      </c>
      <c r="Q3" s="2">
        <f>('[1]Pc, Summer, S1'!Q3*Main!$B$5)+(_xlfn.IFNA(VLOOKUP($A3,'FL Ratio'!$A$3:$B$10,2,FALSE),0)*'FL Characterization'!Q$2)</f>
        <v>58.203053423423562</v>
      </c>
      <c r="R3" s="2">
        <f>('[1]Pc, Summer, S1'!R3*Main!$B$5)+(_xlfn.IFNA(VLOOKUP($A3,'FL Ratio'!$A$3:$B$10,2,FALSE),0)*'FL Characterization'!R$2)</f>
        <v>53.805717400538697</v>
      </c>
      <c r="S3" s="2">
        <f>('[1]Pc, Summer, S1'!S3*Main!$B$5)+(_xlfn.IFNA(VLOOKUP($A3,'FL Ratio'!$A$3:$B$10,2,FALSE),0)*'FL Characterization'!S$2)</f>
        <v>54.454688271248934</v>
      </c>
      <c r="T3" s="2">
        <f>('[1]Pc, Summer, S1'!T3*Main!$B$5)+(_xlfn.IFNA(VLOOKUP($A3,'FL Ratio'!$A$3:$B$10,2,FALSE),0)*'FL Characterization'!T$2)</f>
        <v>53.927987274730484</v>
      </c>
      <c r="U3" s="2">
        <f>('[1]Pc, Summer, S1'!U3*Main!$B$5)+(_xlfn.IFNA(VLOOKUP($A3,'FL Ratio'!$A$3:$B$10,2,FALSE),0)*'FL Characterization'!U$2)</f>
        <v>53.70587572812174</v>
      </c>
      <c r="V3" s="2">
        <f>('[1]Pc, Summer, S1'!V3*Main!$B$5)+(_xlfn.IFNA(VLOOKUP($A3,'FL Ratio'!$A$3:$B$10,2,FALSE),0)*'FL Characterization'!V$2)</f>
        <v>53.978631601318796</v>
      </c>
      <c r="W3" s="2">
        <f>('[1]Pc, Summer, S1'!W3*Main!$B$5)+(_xlfn.IFNA(VLOOKUP($A3,'FL Ratio'!$A$3:$B$10,2,FALSE),0)*'FL Characterization'!W$2)</f>
        <v>53.673559824489196</v>
      </c>
      <c r="X3" s="2">
        <f>('[1]Pc, Summer, S1'!X3*Main!$B$5)+(_xlfn.IFNA(VLOOKUP($A3,'FL Ratio'!$A$3:$B$10,2,FALSE),0)*'FL Characterization'!X$2)</f>
        <v>53.521805798372391</v>
      </c>
      <c r="Y3" s="2">
        <f>('[1]Pc, Summer, S1'!Y3*Main!$B$5)+(_xlfn.IFNA(VLOOKUP($A3,'FL Ratio'!$A$3:$B$10,2,FALSE),0)*'FL Characterization'!Y$2)</f>
        <v>50.6860964543677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59.931883397016236</v>
      </c>
      <c r="C4" s="2">
        <f>('[1]Pc, Summer, S1'!C4*Main!$B$5)+(_xlfn.IFNA(VLOOKUP($A4,'FL Ratio'!$A$3:$B$10,2,FALSE),0)*'FL Characterization'!C$2)</f>
        <v>53.211851132875104</v>
      </c>
      <c r="D4" s="2">
        <f>('[1]Pc, Summer, S1'!D4*Main!$B$5)+(_xlfn.IFNA(VLOOKUP($A4,'FL Ratio'!$A$3:$B$10,2,FALSE),0)*'FL Characterization'!D$2)</f>
        <v>50.163851743721764</v>
      </c>
      <c r="E4" s="2">
        <f>('[1]Pc, Summer, S1'!E4*Main!$B$5)+(_xlfn.IFNA(VLOOKUP($A4,'FL Ratio'!$A$3:$B$10,2,FALSE),0)*'FL Characterization'!E$2)</f>
        <v>48.516826938720435</v>
      </c>
      <c r="F4" s="2">
        <f>('[1]Pc, Summer, S1'!F4*Main!$B$5)+(_xlfn.IFNA(VLOOKUP($A4,'FL Ratio'!$A$3:$B$10,2,FALSE),0)*'FL Characterization'!F$2)</f>
        <v>50.806363690140692</v>
      </c>
      <c r="G4" s="2">
        <f>('[1]Pc, Summer, S1'!G4*Main!$B$5)+(_xlfn.IFNA(VLOOKUP($A4,'FL Ratio'!$A$3:$B$10,2,FALSE),0)*'FL Characterization'!G$2)</f>
        <v>46.392223140286646</v>
      </c>
      <c r="H4" s="2">
        <f>('[1]Pc, Summer, S1'!H4*Main!$B$5)+(_xlfn.IFNA(VLOOKUP($A4,'FL Ratio'!$A$3:$B$10,2,FALSE),0)*'FL Characterization'!H$2)</f>
        <v>54.500184303922701</v>
      </c>
      <c r="I4" s="2">
        <f>('[1]Pc, Summer, S1'!I4*Main!$B$5)+(_xlfn.IFNA(VLOOKUP($A4,'FL Ratio'!$A$3:$B$10,2,FALSE),0)*'FL Characterization'!I$2)</f>
        <v>61.075388915428569</v>
      </c>
      <c r="J4" s="2">
        <f>('[1]Pc, Summer, S1'!J4*Main!$B$5)+(_xlfn.IFNA(VLOOKUP($A4,'FL Ratio'!$A$3:$B$10,2,FALSE),0)*'FL Characterization'!J$2)</f>
        <v>68.710651708244797</v>
      </c>
      <c r="K4" s="2">
        <f>('[1]Pc, Summer, S1'!K4*Main!$B$5)+(_xlfn.IFNA(VLOOKUP($A4,'FL Ratio'!$A$3:$B$10,2,FALSE),0)*'FL Characterization'!K$2)</f>
        <v>73.87466790282366</v>
      </c>
      <c r="L4" s="2">
        <f>('[1]Pc, Summer, S1'!L4*Main!$B$5)+(_xlfn.IFNA(VLOOKUP($A4,'FL Ratio'!$A$3:$B$10,2,FALSE),0)*'FL Characterization'!L$2)</f>
        <v>76.020728982768659</v>
      </c>
      <c r="M4" s="2">
        <f>('[1]Pc, Summer, S1'!M4*Main!$B$5)+(_xlfn.IFNA(VLOOKUP($A4,'FL Ratio'!$A$3:$B$10,2,FALSE),0)*'FL Characterization'!M$2)</f>
        <v>77.291629812217963</v>
      </c>
      <c r="N4" s="2">
        <f>('[1]Pc, Summer, S1'!N4*Main!$B$5)+(_xlfn.IFNA(VLOOKUP($A4,'FL Ratio'!$A$3:$B$10,2,FALSE),0)*'FL Characterization'!N$2)</f>
        <v>79.017027854987731</v>
      </c>
      <c r="O4" s="2">
        <f>('[1]Pc, Summer, S1'!O4*Main!$B$5)+(_xlfn.IFNA(VLOOKUP($A4,'FL Ratio'!$A$3:$B$10,2,FALSE),0)*'FL Characterization'!O$2)</f>
        <v>80.145665121959084</v>
      </c>
      <c r="P4" s="2">
        <f>('[1]Pc, Summer, S1'!P4*Main!$B$5)+(_xlfn.IFNA(VLOOKUP($A4,'FL Ratio'!$A$3:$B$10,2,FALSE),0)*'FL Characterization'!P$2)</f>
        <v>80.492848448822883</v>
      </c>
      <c r="Q4" s="2">
        <f>('[1]Pc, Summer, S1'!Q4*Main!$B$5)+(_xlfn.IFNA(VLOOKUP($A4,'FL Ratio'!$A$3:$B$10,2,FALSE),0)*'FL Characterization'!Q$2)</f>
        <v>77.482288622610966</v>
      </c>
      <c r="R4" s="2">
        <f>('[1]Pc, Summer, S1'!R4*Main!$B$5)+(_xlfn.IFNA(VLOOKUP($A4,'FL Ratio'!$A$3:$B$10,2,FALSE),0)*'FL Characterization'!R$2)</f>
        <v>77.030708709137556</v>
      </c>
      <c r="S4" s="2">
        <f>('[1]Pc, Summer, S1'!S4*Main!$B$5)+(_xlfn.IFNA(VLOOKUP($A4,'FL Ratio'!$A$3:$B$10,2,FALSE),0)*'FL Characterization'!S$2)</f>
        <v>74.700858069351497</v>
      </c>
      <c r="T4" s="2">
        <f>('[1]Pc, Summer, S1'!T4*Main!$B$5)+(_xlfn.IFNA(VLOOKUP($A4,'FL Ratio'!$A$3:$B$10,2,FALSE),0)*'FL Characterization'!T$2)</f>
        <v>74.560493137204162</v>
      </c>
      <c r="U4" s="2">
        <f>('[1]Pc, Summer, S1'!U4*Main!$B$5)+(_xlfn.IFNA(VLOOKUP($A4,'FL Ratio'!$A$3:$B$10,2,FALSE),0)*'FL Characterization'!U$2)</f>
        <v>74.945246410491492</v>
      </c>
      <c r="V4" s="2">
        <f>('[1]Pc, Summer, S1'!V4*Main!$B$5)+(_xlfn.IFNA(VLOOKUP($A4,'FL Ratio'!$A$3:$B$10,2,FALSE),0)*'FL Characterization'!V$2)</f>
        <v>74.606260410362026</v>
      </c>
      <c r="W4" s="2">
        <f>('[1]Pc, Summer, S1'!W4*Main!$B$5)+(_xlfn.IFNA(VLOOKUP($A4,'FL Ratio'!$A$3:$B$10,2,FALSE),0)*'FL Characterization'!W$2)</f>
        <v>76.94704326940888</v>
      </c>
      <c r="X4" s="2">
        <f>('[1]Pc, Summer, S1'!X4*Main!$B$5)+(_xlfn.IFNA(VLOOKUP($A4,'FL Ratio'!$A$3:$B$10,2,FALSE),0)*'FL Characterization'!X$2)</f>
        <v>76.949218270128753</v>
      </c>
      <c r="Y4" s="2">
        <f>('[1]Pc, Summer, S1'!Y4*Main!$B$5)+(_xlfn.IFNA(VLOOKUP($A4,'FL Ratio'!$A$3:$B$10,2,FALSE),0)*'FL Characterization'!Y$2)</f>
        <v>69.474484792148786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8.8924202585278405</v>
      </c>
      <c r="C2" s="2">
        <f>'[1]EV Profiles'!C2*Main!$B$6</f>
        <v>9.1890513142593839</v>
      </c>
      <c r="D2" s="2">
        <f>'[1]EV Profiles'!D2*Main!$B$6</f>
        <v>8.2282560898411141</v>
      </c>
      <c r="E2" s="2">
        <f>'[1]EV Profiles'!E2*Main!$B$6</f>
        <v>7.7992262946001238</v>
      </c>
      <c r="F2" s="2">
        <f>'[1]EV Profiles'!F2*Main!$B$6</f>
        <v>6.3898670346853699</v>
      </c>
      <c r="G2" s="2">
        <f>'[1]EV Profiles'!G2*Main!$B$6</f>
        <v>5.4232838872284352</v>
      </c>
      <c r="H2" s="2">
        <f>'[1]EV Profiles'!H2*Main!$B$6</f>
        <v>6.6322363119294367</v>
      </c>
      <c r="I2" s="2">
        <f>'[1]EV Profiles'!I2*Main!$B$6</f>
        <v>1.1517966846941927</v>
      </c>
      <c r="J2" s="2">
        <f>'[1]EV Profiles'!J2*Main!$B$6</f>
        <v>1.0128865317662499</v>
      </c>
      <c r="K2" s="2">
        <f>'[1]EV Profiles'!K2*Main!$B$6</f>
        <v>1.4766438652392255</v>
      </c>
      <c r="L2" s="2">
        <f>'[1]EV Profiles'!L2*Main!$B$6</f>
        <v>0.86963543655930875</v>
      </c>
      <c r="M2" s="2">
        <f>'[1]EV Profiles'!M2*Main!$B$6</f>
        <v>1.0866825505092195</v>
      </c>
      <c r="N2" s="2">
        <f>'[1]EV Profiles'!N2*Main!$B$6</f>
        <v>1.7313124789404541</v>
      </c>
      <c r="O2" s="2">
        <f>'[1]EV Profiles'!O2*Main!$B$6</f>
        <v>3.189869084683854</v>
      </c>
      <c r="P2" s="2">
        <f>'[1]EV Profiles'!P2*Main!$B$6</f>
        <v>3.4032987467345994</v>
      </c>
      <c r="Q2" s="2">
        <f>'[1]EV Profiles'!Q2*Main!$B$6</f>
        <v>3.3468664971076225</v>
      </c>
      <c r="R2" s="2">
        <f>'[1]EV Profiles'!R2*Main!$B$6</f>
        <v>1.8774575356667274</v>
      </c>
      <c r="S2" s="2">
        <f>'[1]EV Profiles'!S2*Main!$B$6</f>
        <v>3.8243701477974259</v>
      </c>
      <c r="T2" s="2">
        <f>'[1]EV Profiles'!T2*Main!$B$6</f>
        <v>2.2442671582420761</v>
      </c>
      <c r="U2" s="2">
        <f>'[1]EV Profiles'!U2*Main!$B$6</f>
        <v>1.5779325184158506</v>
      </c>
      <c r="V2" s="2">
        <f>'[1]EV Profiles'!V2*Main!$B$6</f>
        <v>2.3962001380070137</v>
      </c>
      <c r="W2" s="2">
        <f>'[1]EV Profiles'!W2*Main!$B$6</f>
        <v>1.4809848075182237</v>
      </c>
      <c r="X2" s="2">
        <f>'[1]EV Profiles'!X2*Main!$B$6</f>
        <v>6.7595706187800513</v>
      </c>
      <c r="Y2" s="2">
        <f>'[1]EV Profiles'!Y2*Main!$B$6</f>
        <v>8.1486721480594806</v>
      </c>
    </row>
    <row r="3" spans="1:25" x14ac:dyDescent="0.3">
      <c r="A3" t="s">
        <v>17</v>
      </c>
      <c r="B3" s="2">
        <f>'[1]EV Profiles'!B3*Main!$B$6</f>
        <v>-20.076858040366737</v>
      </c>
      <c r="C3" s="2">
        <f>'[1]EV Profiles'!C3*Main!$B$6</f>
        <v>-21.468853531165497</v>
      </c>
      <c r="D3" s="2">
        <f>'[1]EV Profiles'!D3*Main!$B$6</f>
        <v>-24.145767936547731</v>
      </c>
      <c r="E3" s="2">
        <f>'[1]EV Profiles'!E3*Main!$B$6</f>
        <v>-26.046377164369112</v>
      </c>
      <c r="F3" s="2">
        <f>'[1]EV Profiles'!F3*Main!$B$6</f>
        <v>-27.839909815975208</v>
      </c>
      <c r="G3" s="2">
        <f>'[1]EV Profiles'!G3*Main!$B$6</f>
        <v>-30.382978501088324</v>
      </c>
      <c r="H3" s="2">
        <f>'[1]EV Profiles'!H3*Main!$B$6</f>
        <v>-28.990983010289572</v>
      </c>
      <c r="I3" s="2">
        <f>'[1]EV Profiles'!I3*Main!$B$6</f>
        <v>-32.520458479267049</v>
      </c>
      <c r="J3" s="2">
        <f>'[1]EV Profiles'!J3*Main!$B$6</f>
        <v>-29.495545201185127</v>
      </c>
      <c r="K3" s="2">
        <f>'[1]EV Profiles'!K3*Main!$B$6</f>
        <v>-43.324123274199813</v>
      </c>
      <c r="L3" s="2">
        <f>'[1]EV Profiles'!L3*Main!$B$6</f>
        <v>-42.880117228096289</v>
      </c>
      <c r="M3" s="2">
        <f>'[1]EV Profiles'!M3*Main!$B$6</f>
        <v>-39.198998175505807</v>
      </c>
      <c r="N3" s="2">
        <f>'[1]EV Profiles'!N3*Main!$B$6</f>
        <v>-37.575485763160472</v>
      </c>
      <c r="O3" s="2">
        <f>'[1]EV Profiles'!O3*Main!$B$6</f>
        <v>-36.278484559233789</v>
      </c>
      <c r="P3" s="2">
        <f>'[1]EV Profiles'!P3*Main!$B$6</f>
        <v>-34.195194010504558</v>
      </c>
      <c r="Q3" s="2">
        <f>'[1]EV Profiles'!Q3*Main!$B$6</f>
        <v>-31.117755330846759</v>
      </c>
      <c r="R3" s="2">
        <f>'[1]EV Profiles'!R3*Main!$B$6</f>
        <v>-29.096902001897128</v>
      </c>
      <c r="S3" s="2">
        <f>'[1]EV Profiles'!S3*Main!$B$6</f>
        <v>-26.03885286441885</v>
      </c>
      <c r="T3" s="2">
        <f>'[1]EV Profiles'!T3*Main!$B$6</f>
        <v>-16.527631284019815</v>
      </c>
      <c r="U3" s="2">
        <f>'[1]EV Profiles'!U3*Main!$B$6</f>
        <v>-18.496899748887355</v>
      </c>
      <c r="V3" s="2">
        <f>'[1]EV Profiles'!V3*Main!$B$6</f>
        <v>-19.552038118835853</v>
      </c>
      <c r="W3" s="2">
        <f>'[1]EV Profiles'!W3*Main!$B$6</f>
        <v>-20.990988135285775</v>
      </c>
      <c r="X3" s="2">
        <f>'[1]EV Profiles'!X3*Main!$B$6</f>
        <v>-16.677176745531302</v>
      </c>
      <c r="Y3" s="2">
        <f>'[1]EV Profiles'!Y3*Main!$B$6</f>
        <v>-17.721173363630371</v>
      </c>
    </row>
    <row r="4" spans="1:25" x14ac:dyDescent="0.3">
      <c r="A4" t="s">
        <v>18</v>
      </c>
      <c r="B4" s="2">
        <f>'[1]EV Profiles'!B4*Main!$B$6</f>
        <v>19.341719465418389</v>
      </c>
      <c r="C4" s="2">
        <f>'[1]EV Profiles'!C4*Main!$B$6</f>
        <v>20.692403655528683</v>
      </c>
      <c r="D4" s="2">
        <f>'[1]EV Profiles'!D4*Main!$B$6</f>
        <v>23.200961849523768</v>
      </c>
      <c r="E4" s="2">
        <f>'[1]EV Profiles'!E4*Main!$B$6</f>
        <v>24.964831395556711</v>
      </c>
      <c r="F4" s="2">
        <f>'[1]EV Profiles'!F4*Main!$B$6</f>
        <v>26.572716415697645</v>
      </c>
      <c r="G4" s="2">
        <f>'[1]EV Profiles'!G4*Main!$B$6</f>
        <v>29.015581683203894</v>
      </c>
      <c r="H4" s="2">
        <f>'[1]EV Profiles'!H4*Main!$B$6</f>
        <v>27.662654672916116</v>
      </c>
      <c r="I4" s="2">
        <f>'[1]EV Profiles'!I4*Main!$B$6</f>
        <v>31.217090559997839</v>
      </c>
      <c r="J4" s="2">
        <f>'[1]EV Profiles'!J4*Main!$B$6</f>
        <v>28.594437933103084</v>
      </c>
      <c r="K4" s="2">
        <f>'[1]EV Profiles'!K4*Main!$B$6</f>
        <v>32.628403243938138</v>
      </c>
      <c r="L4" s="2">
        <f>'[1]EV Profiles'!L4*Main!$B$6</f>
        <v>32.885314677816851</v>
      </c>
      <c r="M4" s="2">
        <f>'[1]EV Profiles'!M4*Main!$B$6</f>
        <v>30.783864520553813</v>
      </c>
      <c r="N4" s="2">
        <f>'[1]EV Profiles'!N4*Main!$B$6</f>
        <v>29.74630696683526</v>
      </c>
      <c r="O4" s="2">
        <f>'[1]EV Profiles'!O4*Main!$B$6</f>
        <v>28.981722333427705</v>
      </c>
      <c r="P4" s="2">
        <f>'[1]EV Profiles'!P4*Main!$B$6</f>
        <v>27.160407651236021</v>
      </c>
      <c r="Q4" s="2">
        <f>'[1]EV Profiles'!Q4*Main!$B$6</f>
        <v>24.727960645199374</v>
      </c>
      <c r="R4" s="2">
        <f>'[1]EV Profiles'!R4*Main!$B$6</f>
        <v>23.036006042921834</v>
      </c>
      <c r="S4" s="2">
        <f>'[1]EV Profiles'!S4*Main!$B$6</f>
        <v>20.588510436984659</v>
      </c>
      <c r="T4" s="2">
        <f>'[1]EV Profiles'!T4*Main!$B$6</f>
        <v>16.114590626173133</v>
      </c>
      <c r="U4" s="2">
        <f>'[1]EV Profiles'!U4*Main!$B$6</f>
        <v>18.036904565389509</v>
      </c>
      <c r="V4" s="2">
        <f>'[1]EV Profiles'!V4*Main!$B$6</f>
        <v>19.166273048308877</v>
      </c>
      <c r="W4" s="2">
        <f>'[1]EV Profiles'!W4*Main!$B$6</f>
        <v>20.645810875067436</v>
      </c>
      <c r="X4" s="2">
        <f>'[1]EV Profiles'!X4*Main!$B$6</f>
        <v>16.065103884192553</v>
      </c>
      <c r="Y4" s="2">
        <f>'[1]EV Profiles'!Y4*Main!$B$6</f>
        <v>17.083054848617635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42.502746497722718</v>
      </c>
      <c r="C2" s="2">
        <f>('[1]Pc, Summer, S2'!C2*Main!$B$5)+(_xlfn.IFNA(VLOOKUP($A2,'FL Ratio'!$A$3:$B$10,2,FALSE),0)*'FL Characterization'!C$2)</f>
        <v>38.615647221944897</v>
      </c>
      <c r="D2" s="2">
        <f>('[1]Pc, Summer, S2'!D2*Main!$B$5)+(_xlfn.IFNA(VLOOKUP($A2,'FL Ratio'!$A$3:$B$10,2,FALSE),0)*'FL Characterization'!D$2)</f>
        <v>37.941132226886765</v>
      </c>
      <c r="E2" s="2">
        <f>('[1]Pc, Summer, S2'!E2*Main!$B$5)+(_xlfn.IFNA(VLOOKUP($A2,'FL Ratio'!$A$3:$B$10,2,FALSE),0)*'FL Characterization'!E$2)</f>
        <v>37.844209174541859</v>
      </c>
      <c r="F2" s="2">
        <f>('[1]Pc, Summer, S2'!F2*Main!$B$5)+(_xlfn.IFNA(VLOOKUP($A2,'FL Ratio'!$A$3:$B$10,2,FALSE),0)*'FL Characterization'!F$2)</f>
        <v>37.847192816170093</v>
      </c>
      <c r="G2" s="2">
        <f>('[1]Pc, Summer, S2'!G2*Main!$B$5)+(_xlfn.IFNA(VLOOKUP($A2,'FL Ratio'!$A$3:$B$10,2,FALSE),0)*'FL Characterization'!G$2)</f>
        <v>37.512483301613962</v>
      </c>
      <c r="H2" s="2">
        <f>('[1]Pc, Summer, S2'!H2*Main!$B$5)+(_xlfn.IFNA(VLOOKUP($A2,'FL Ratio'!$A$3:$B$10,2,FALSE),0)*'FL Characterization'!H$2)</f>
        <v>40.49807434633265</v>
      </c>
      <c r="I2" s="2">
        <f>('[1]Pc, Summer, S2'!I2*Main!$B$5)+(_xlfn.IFNA(VLOOKUP($A2,'FL Ratio'!$A$3:$B$10,2,FALSE),0)*'FL Characterization'!I$2)</f>
        <v>48.081108249517072</v>
      </c>
      <c r="J2" s="2">
        <f>('[1]Pc, Summer, S2'!J2*Main!$B$5)+(_xlfn.IFNA(VLOOKUP($A2,'FL Ratio'!$A$3:$B$10,2,FALSE),0)*'FL Characterization'!J$2)</f>
        <v>54.798791695247552</v>
      </c>
      <c r="K2" s="2">
        <f>('[1]Pc, Summer, S2'!K2*Main!$B$5)+(_xlfn.IFNA(VLOOKUP($A2,'FL Ratio'!$A$3:$B$10,2,FALSE),0)*'FL Characterization'!K$2)</f>
        <v>56.482651665685289</v>
      </c>
      <c r="L2" s="2">
        <f>('[1]Pc, Summer, S2'!L2*Main!$B$5)+(_xlfn.IFNA(VLOOKUP($A2,'FL Ratio'!$A$3:$B$10,2,FALSE),0)*'FL Characterization'!L$2)</f>
        <v>55.911062299294763</v>
      </c>
      <c r="M2" s="2">
        <f>('[1]Pc, Summer, S2'!M2*Main!$B$5)+(_xlfn.IFNA(VLOOKUP($A2,'FL Ratio'!$A$3:$B$10,2,FALSE),0)*'FL Characterization'!M$2)</f>
        <v>57.492149301816461</v>
      </c>
      <c r="N2" s="2">
        <f>('[1]Pc, Summer, S2'!N2*Main!$B$5)+(_xlfn.IFNA(VLOOKUP($A2,'FL Ratio'!$A$3:$B$10,2,FALSE),0)*'FL Characterization'!N$2)</f>
        <v>58.280820367614893</v>
      </c>
      <c r="O2" s="2">
        <f>('[1]Pc, Summer, S2'!O2*Main!$B$5)+(_xlfn.IFNA(VLOOKUP($A2,'FL Ratio'!$A$3:$B$10,2,FALSE),0)*'FL Characterization'!O$2)</f>
        <v>57.2027343759963</v>
      </c>
      <c r="P2" s="2">
        <f>('[1]Pc, Summer, S2'!P2*Main!$B$5)+(_xlfn.IFNA(VLOOKUP($A2,'FL Ratio'!$A$3:$B$10,2,FALSE),0)*'FL Characterization'!P$2)</f>
        <v>54.967525590887909</v>
      </c>
      <c r="Q2" s="2">
        <f>('[1]Pc, Summer, S2'!Q2*Main!$B$5)+(_xlfn.IFNA(VLOOKUP($A2,'FL Ratio'!$A$3:$B$10,2,FALSE),0)*'FL Characterization'!Q$2)</f>
        <v>52.755177516480636</v>
      </c>
      <c r="R2" s="2">
        <f>('[1]Pc, Summer, S2'!R2*Main!$B$5)+(_xlfn.IFNA(VLOOKUP($A2,'FL Ratio'!$A$3:$B$10,2,FALSE),0)*'FL Characterization'!R$2)</f>
        <v>53.675582467575516</v>
      </c>
      <c r="S2" s="2">
        <f>('[1]Pc, Summer, S2'!S2*Main!$B$5)+(_xlfn.IFNA(VLOOKUP($A2,'FL Ratio'!$A$3:$B$10,2,FALSE),0)*'FL Characterization'!S$2)</f>
        <v>54.205883814077836</v>
      </c>
      <c r="T2" s="2">
        <f>('[1]Pc, Summer, S2'!T2*Main!$B$5)+(_xlfn.IFNA(VLOOKUP($A2,'FL Ratio'!$A$3:$B$10,2,FALSE),0)*'FL Characterization'!T$2)</f>
        <v>54.435967654417126</v>
      </c>
      <c r="U2" s="2">
        <f>('[1]Pc, Summer, S2'!U2*Main!$B$5)+(_xlfn.IFNA(VLOOKUP($A2,'FL Ratio'!$A$3:$B$10,2,FALSE),0)*'FL Characterization'!U$2)</f>
        <v>53.534802128723079</v>
      </c>
      <c r="V2" s="2">
        <f>('[1]Pc, Summer, S2'!V2*Main!$B$5)+(_xlfn.IFNA(VLOOKUP($A2,'FL Ratio'!$A$3:$B$10,2,FALSE),0)*'FL Characterization'!V$2)</f>
        <v>53.69565062665977</v>
      </c>
      <c r="W2" s="2">
        <f>('[1]Pc, Summer, S2'!W2*Main!$B$5)+(_xlfn.IFNA(VLOOKUP($A2,'FL Ratio'!$A$3:$B$10,2,FALSE),0)*'FL Characterization'!W$2)</f>
        <v>55.919615466640217</v>
      </c>
      <c r="X2" s="2">
        <f>('[1]Pc, Summer, S2'!X2*Main!$B$5)+(_xlfn.IFNA(VLOOKUP($A2,'FL Ratio'!$A$3:$B$10,2,FALSE),0)*'FL Characterization'!X$2)</f>
        <v>52.123849969271724</v>
      </c>
      <c r="Y2" s="2">
        <f>('[1]Pc, Summer, S2'!Y2*Main!$B$5)+(_xlfn.IFNA(VLOOKUP($A2,'FL Ratio'!$A$3:$B$10,2,FALSE),0)*'FL Characterization'!Y$2)</f>
        <v>47.781642629407543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46.059314110272723</v>
      </c>
      <c r="C3" s="2">
        <f>('[1]Pc, Summer, S2'!C3*Main!$B$5)+(_xlfn.IFNA(VLOOKUP($A3,'FL Ratio'!$A$3:$B$10,2,FALSE),0)*'FL Characterization'!C$2)</f>
        <v>42.302467831056212</v>
      </c>
      <c r="D3" s="2">
        <f>('[1]Pc, Summer, S2'!D3*Main!$B$5)+(_xlfn.IFNA(VLOOKUP($A3,'FL Ratio'!$A$3:$B$10,2,FALSE),0)*'FL Characterization'!D$2)</f>
        <v>40.06156491825972</v>
      </c>
      <c r="E3" s="2">
        <f>('[1]Pc, Summer, S2'!E3*Main!$B$5)+(_xlfn.IFNA(VLOOKUP($A3,'FL Ratio'!$A$3:$B$10,2,FALSE),0)*'FL Characterization'!E$2)</f>
        <v>38.589999954148844</v>
      </c>
      <c r="F3" s="2">
        <f>('[1]Pc, Summer, S2'!F3*Main!$B$5)+(_xlfn.IFNA(VLOOKUP($A3,'FL Ratio'!$A$3:$B$10,2,FALSE),0)*'FL Characterization'!F$2)</f>
        <v>38.12021353417726</v>
      </c>
      <c r="G3" s="2">
        <f>('[1]Pc, Summer, S2'!G3*Main!$B$5)+(_xlfn.IFNA(VLOOKUP($A3,'FL Ratio'!$A$3:$B$10,2,FALSE),0)*'FL Characterization'!G$2)</f>
        <v>40.397375919758979</v>
      </c>
      <c r="H3" s="2">
        <f>('[1]Pc, Summer, S2'!H3*Main!$B$5)+(_xlfn.IFNA(VLOOKUP($A3,'FL Ratio'!$A$3:$B$10,2,FALSE),0)*'FL Characterization'!H$2)</f>
        <v>50.562389404258795</v>
      </c>
      <c r="I3" s="2">
        <f>('[1]Pc, Summer, S2'!I3*Main!$B$5)+(_xlfn.IFNA(VLOOKUP($A3,'FL Ratio'!$A$3:$B$10,2,FALSE),0)*'FL Characterization'!I$2)</f>
        <v>59.883907655154182</v>
      </c>
      <c r="J3" s="2">
        <f>('[1]Pc, Summer, S2'!J3*Main!$B$5)+(_xlfn.IFNA(VLOOKUP($A3,'FL Ratio'!$A$3:$B$10,2,FALSE),0)*'FL Characterization'!J$2)</f>
        <v>62.436964153034751</v>
      </c>
      <c r="K3" s="2">
        <f>('[1]Pc, Summer, S2'!K3*Main!$B$5)+(_xlfn.IFNA(VLOOKUP($A3,'FL Ratio'!$A$3:$B$10,2,FALSE),0)*'FL Characterization'!K$2)</f>
        <v>61.291868440833746</v>
      </c>
      <c r="L3" s="2">
        <f>('[1]Pc, Summer, S2'!L3*Main!$B$5)+(_xlfn.IFNA(VLOOKUP($A3,'FL Ratio'!$A$3:$B$10,2,FALSE),0)*'FL Characterization'!L$2)</f>
        <v>61.060655657741108</v>
      </c>
      <c r="M3" s="2">
        <f>('[1]Pc, Summer, S2'!M3*Main!$B$5)+(_xlfn.IFNA(VLOOKUP($A3,'FL Ratio'!$A$3:$B$10,2,FALSE),0)*'FL Characterization'!M$2)</f>
        <v>65.118694591964072</v>
      </c>
      <c r="N3" s="2">
        <f>('[1]Pc, Summer, S2'!N3*Main!$B$5)+(_xlfn.IFNA(VLOOKUP($A3,'FL Ratio'!$A$3:$B$10,2,FALSE),0)*'FL Characterization'!N$2)</f>
        <v>65.333571234774482</v>
      </c>
      <c r="O3" s="2">
        <f>('[1]Pc, Summer, S2'!O3*Main!$B$5)+(_xlfn.IFNA(VLOOKUP($A3,'FL Ratio'!$A$3:$B$10,2,FALSE),0)*'FL Characterization'!O$2)</f>
        <v>65.819756770022281</v>
      </c>
      <c r="P3" s="2">
        <f>('[1]Pc, Summer, S2'!P3*Main!$B$5)+(_xlfn.IFNA(VLOOKUP($A3,'FL Ratio'!$A$3:$B$10,2,FALSE),0)*'FL Characterization'!P$2)</f>
        <v>62.641697814572929</v>
      </c>
      <c r="Q3" s="2">
        <f>('[1]Pc, Summer, S2'!Q3*Main!$B$5)+(_xlfn.IFNA(VLOOKUP($A3,'FL Ratio'!$A$3:$B$10,2,FALSE),0)*'FL Characterization'!Q$2)</f>
        <v>59.344802048577982</v>
      </c>
      <c r="R3" s="2">
        <f>('[1]Pc, Summer, S2'!R3*Main!$B$5)+(_xlfn.IFNA(VLOOKUP($A3,'FL Ratio'!$A$3:$B$10,2,FALSE),0)*'FL Characterization'!R$2)</f>
        <v>54.869315364978362</v>
      </c>
      <c r="S3" s="2">
        <f>('[1]Pc, Summer, S2'!S3*Main!$B$5)+(_xlfn.IFNA(VLOOKUP($A3,'FL Ratio'!$A$3:$B$10,2,FALSE),0)*'FL Characterization'!S$2)</f>
        <v>55.518286235688599</v>
      </c>
      <c r="T3" s="2">
        <f>('[1]Pc, Summer, S2'!T3*Main!$B$5)+(_xlfn.IFNA(VLOOKUP($A3,'FL Ratio'!$A$3:$B$10,2,FALSE),0)*'FL Characterization'!T$2)</f>
        <v>54.991585239170149</v>
      </c>
      <c r="U3" s="2">
        <f>('[1]Pc, Summer, S2'!U3*Main!$B$5)+(_xlfn.IFNA(VLOOKUP($A3,'FL Ratio'!$A$3:$B$10,2,FALSE),0)*'FL Characterization'!U$2)</f>
        <v>54.769473692561405</v>
      </c>
      <c r="V3" s="2">
        <f>('[1]Pc, Summer, S2'!V3*Main!$B$5)+(_xlfn.IFNA(VLOOKUP($A3,'FL Ratio'!$A$3:$B$10,2,FALSE),0)*'FL Characterization'!V$2)</f>
        <v>55.042229565758461</v>
      </c>
      <c r="W3" s="2">
        <f>('[1]Pc, Summer, S2'!W3*Main!$B$5)+(_xlfn.IFNA(VLOOKUP($A3,'FL Ratio'!$A$3:$B$10,2,FALSE),0)*'FL Characterization'!W$2)</f>
        <v>54.737157788928862</v>
      </c>
      <c r="X3" s="2">
        <f>('[1]Pc, Summer, S2'!X3*Main!$B$5)+(_xlfn.IFNA(VLOOKUP($A3,'FL Ratio'!$A$3:$B$10,2,FALSE),0)*'FL Characterization'!X$2)</f>
        <v>54.547178110214631</v>
      </c>
      <c r="Y3" s="2">
        <f>('[1]Pc, Summer, S2'!Y3*Main!$B$5)+(_xlfn.IFNA(VLOOKUP($A3,'FL Ratio'!$A$3:$B$10,2,FALSE),0)*'FL Characterization'!Y$2)</f>
        <v>51.64549390246799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61.071238263233049</v>
      </c>
      <c r="C4" s="2">
        <f>('[1]Pc, Summer, S2'!C4*Main!$B$5)+(_xlfn.IFNA(VLOOKUP($A4,'FL Ratio'!$A$3:$B$10,2,FALSE),0)*'FL Characterization'!C$2)</f>
        <v>54.214827813437545</v>
      </c>
      <c r="D4" s="2">
        <f>('[1]Pc, Summer, S2'!D4*Main!$B$5)+(_xlfn.IFNA(VLOOKUP($A4,'FL Ratio'!$A$3:$B$10,2,FALSE),0)*'FL Characterization'!D$2)</f>
        <v>51.112273737997256</v>
      </c>
      <c r="E4" s="2">
        <f>('[1]Pc, Summer, S2'!E4*Main!$B$5)+(_xlfn.IFNA(VLOOKUP($A4,'FL Ratio'!$A$3:$B$10,2,FALSE),0)*'FL Characterization'!E$2)</f>
        <v>49.435168635530836</v>
      </c>
      <c r="F4" s="2">
        <f>('[1]Pc, Summer, S2'!F4*Main!$B$5)+(_xlfn.IFNA(VLOOKUP($A4,'FL Ratio'!$A$3:$B$10,2,FALSE),0)*'FL Characterization'!F$2)</f>
        <v>51.779891850378938</v>
      </c>
      <c r="G4" s="2">
        <f>('[1]Pc, Summer, S2'!G4*Main!$B$5)+(_xlfn.IFNA(VLOOKUP($A4,'FL Ratio'!$A$3:$B$10,2,FALSE),0)*'FL Characterization'!G$2)</f>
        <v>47.283912377177522</v>
      </c>
      <c r="H4" s="2">
        <f>('[1]Pc, Summer, S2'!H4*Main!$B$5)+(_xlfn.IFNA(VLOOKUP($A4,'FL Ratio'!$A$3:$B$10,2,FALSE),0)*'FL Characterization'!H$2)</f>
        <v>55.545973081254964</v>
      </c>
      <c r="I4" s="2">
        <f>('[1]Pc, Summer, S2'!I4*Main!$B$5)+(_xlfn.IFNA(VLOOKUP($A4,'FL Ratio'!$A$3:$B$10,2,FALSE),0)*'FL Characterization'!I$2)</f>
        <v>62.289218049172518</v>
      </c>
      <c r="J4" s="2">
        <f>('[1]Pc, Summer, S2'!J4*Main!$B$5)+(_xlfn.IFNA(VLOOKUP($A4,'FL Ratio'!$A$3:$B$10,2,FALSE),0)*'FL Characterization'!J$2)</f>
        <v>70.078112165531252</v>
      </c>
      <c r="K4" s="2">
        <f>('[1]Pc, Summer, S2'!K4*Main!$B$5)+(_xlfn.IFNA(VLOOKUP($A4,'FL Ratio'!$A$3:$B$10,2,FALSE),0)*'FL Characterization'!K$2)</f>
        <v>75.342316968445218</v>
      </c>
      <c r="L4" s="2">
        <f>('[1]Pc, Summer, S2'!L4*Main!$B$5)+(_xlfn.IFNA(VLOOKUP($A4,'FL Ratio'!$A$3:$B$10,2,FALSE),0)*'FL Characterization'!L$2)</f>
        <v>77.53534599284697</v>
      </c>
      <c r="M4" s="2">
        <f>('[1]Pc, Summer, S2'!M4*Main!$B$5)+(_xlfn.IFNA(VLOOKUP($A4,'FL Ratio'!$A$3:$B$10,2,FALSE),0)*'FL Characterization'!M$2)</f>
        <v>78.830217858125593</v>
      </c>
      <c r="N4" s="2">
        <f>('[1]Pc, Summer, S2'!N4*Main!$B$5)+(_xlfn.IFNA(VLOOKUP($A4,'FL Ratio'!$A$3:$B$10,2,FALSE),0)*'FL Characterization'!N$2)</f>
        <v>80.585826328894541</v>
      </c>
      <c r="O4" s="2">
        <f>('[1]Pc, Summer, S2'!O4*Main!$B$5)+(_xlfn.IFNA(VLOOKUP($A4,'FL Ratio'!$A$3:$B$10,2,FALSE),0)*'FL Characterization'!O$2)</f>
        <v>81.727312630500364</v>
      </c>
      <c r="P4" s="2">
        <f>('[1]Pc, Summer, S2'!P4*Main!$B$5)+(_xlfn.IFNA(VLOOKUP($A4,'FL Ratio'!$A$3:$B$10,2,FALSE),0)*'FL Characterization'!P$2)</f>
        <v>82.080016759487776</v>
      </c>
      <c r="Q4" s="2">
        <f>('[1]Pc, Summer, S2'!Q4*Main!$B$5)+(_xlfn.IFNA(VLOOKUP($A4,'FL Ratio'!$A$3:$B$10,2,FALSE),0)*'FL Characterization'!Q$2)</f>
        <v>79.009621951749139</v>
      </c>
      <c r="R4" s="2">
        <f>('[1]Pc, Summer, S2'!R4*Main!$B$5)+(_xlfn.IFNA(VLOOKUP($A4,'FL Ratio'!$A$3:$B$10,2,FALSE),0)*'FL Characterization'!R$2)</f>
        <v>78.55880649974921</v>
      </c>
      <c r="S4" s="2">
        <f>('[1]Pc, Summer, S2'!S4*Main!$B$5)+(_xlfn.IFNA(VLOOKUP($A4,'FL Ratio'!$A$3:$B$10,2,FALSE),0)*'FL Characterization'!S$2)</f>
        <v>76.169379429753207</v>
      </c>
      <c r="T4" s="2">
        <f>('[1]Pc, Summer, S2'!T4*Main!$B$5)+(_xlfn.IFNA(VLOOKUP($A4,'FL Ratio'!$A$3:$B$10,2,FALSE),0)*'FL Characterization'!T$2)</f>
        <v>76.036741218893297</v>
      </c>
      <c r="U4" s="2">
        <f>('[1]Pc, Summer, S2'!U4*Main!$B$5)+(_xlfn.IFNA(VLOOKUP($A4,'FL Ratio'!$A$3:$B$10,2,FALSE),0)*'FL Characterization'!U$2)</f>
        <v>76.433631788578552</v>
      </c>
      <c r="V4" s="2">
        <f>('[1]Pc, Summer, S2'!V4*Main!$B$5)+(_xlfn.IFNA(VLOOKUP($A4,'FL Ratio'!$A$3:$B$10,2,FALSE),0)*'FL Characterization'!V$2)</f>
        <v>76.082410950982563</v>
      </c>
      <c r="W4" s="2">
        <f>('[1]Pc, Summer, S2'!W4*Main!$B$5)+(_xlfn.IFNA(VLOOKUP($A4,'FL Ratio'!$A$3:$B$10,2,FALSE),0)*'FL Characterization'!W$2)</f>
        <v>78.476110902746939</v>
      </c>
      <c r="X4" s="2">
        <f>('[1]Pc, Summer, S2'!X4*Main!$B$5)+(_xlfn.IFNA(VLOOKUP($A4,'FL Ratio'!$A$3:$B$10,2,FALSE),0)*'FL Characterization'!X$2)</f>
        <v>78.443138831406131</v>
      </c>
      <c r="Y4" s="2">
        <f>('[1]Pc, Summer, S2'!Y4*Main!$B$5)+(_xlfn.IFNA(VLOOKUP($A4,'FL Ratio'!$A$3:$B$10,2,FALSE),0)*'FL Characterization'!Y$2)</f>
        <v>70.809650007004691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40.419278532148077</v>
      </c>
      <c r="C2" s="2">
        <f>('[1]Pc, Summer, S3'!C2*Main!$B$5)+(_xlfn.IFNA(VLOOKUP($A2,'FL Ratio'!$A$3:$B$10,2,FALSE),0)*'FL Characterization'!C$2)</f>
        <v>36.722723338516225</v>
      </c>
      <c r="D2" s="2">
        <f>('[1]Pc, Summer, S3'!D2*Main!$B$5)+(_xlfn.IFNA(VLOOKUP($A2,'FL Ratio'!$A$3:$B$10,2,FALSE),0)*'FL Characterization'!D$2)</f>
        <v>36.081272804000157</v>
      </c>
      <c r="E2" s="2">
        <f>('[1]Pc, Summer, S3'!E2*Main!$B$5)+(_xlfn.IFNA(VLOOKUP($A2,'FL Ratio'!$A$3:$B$10,2,FALSE),0)*'FL Characterization'!E$2)</f>
        <v>35.989100881672151</v>
      </c>
      <c r="F2" s="2">
        <f>('[1]Pc, Summer, S3'!F2*Main!$B$5)+(_xlfn.IFNA(VLOOKUP($A2,'FL Ratio'!$A$3:$B$10,2,FALSE),0)*'FL Characterization'!F$2)</f>
        <v>35.991938266357835</v>
      </c>
      <c r="G2" s="2">
        <f>('[1]Pc, Summer, S3'!G2*Main!$B$5)+(_xlfn.IFNA(VLOOKUP($A2,'FL Ratio'!$A$3:$B$10,2,FALSE),0)*'FL Characterization'!G$2)</f>
        <v>35.673636080946615</v>
      </c>
      <c r="H2" s="2">
        <f>('[1]Pc, Summer, S3'!H2*Main!$B$5)+(_xlfn.IFNA(VLOOKUP($A2,'FL Ratio'!$A$3:$B$10,2,FALSE),0)*'FL Characterization'!H$2)</f>
        <v>38.512874623473202</v>
      </c>
      <c r="I2" s="2">
        <f>('[1]Pc, Summer, S3'!I2*Main!$B$5)+(_xlfn.IFNA(VLOOKUP($A2,'FL Ratio'!$A$3:$B$10,2,FALSE),0)*'FL Characterization'!I$2)</f>
        <v>45.724191178462313</v>
      </c>
      <c r="J2" s="2">
        <f>('[1]Pc, Summer, S3'!J2*Main!$B$5)+(_xlfn.IFNA(VLOOKUP($A2,'FL Ratio'!$A$3:$B$10,2,FALSE),0)*'FL Characterization'!J$2)</f>
        <v>52.112576416068741</v>
      </c>
      <c r="K2" s="2">
        <f>('[1]Pc, Summer, S3'!K2*Main!$B$5)+(_xlfn.IFNA(VLOOKUP($A2,'FL Ratio'!$A$3:$B$10,2,FALSE),0)*'FL Characterization'!K$2)</f>
        <v>53.713894231092866</v>
      </c>
      <c r="L2" s="2">
        <f>('[1]Pc, Summer, S3'!L2*Main!$B$5)+(_xlfn.IFNA(VLOOKUP($A2,'FL Ratio'!$A$3:$B$10,2,FALSE),0)*'FL Characterization'!L$2)</f>
        <v>53.170323951290122</v>
      </c>
      <c r="M2" s="2">
        <f>('[1]Pc, Summer, S3'!M2*Main!$B$5)+(_xlfn.IFNA(VLOOKUP($A2,'FL Ratio'!$A$3:$B$10,2,FALSE),0)*'FL Characterization'!M$2)</f>
        <v>54.673906688982321</v>
      </c>
      <c r="N2" s="2">
        <f>('[1]Pc, Summer, S3'!N2*Main!$B$5)+(_xlfn.IFNA(VLOOKUP($A2,'FL Ratio'!$A$3:$B$10,2,FALSE),0)*'FL Characterization'!N$2)</f>
        <v>55.423917408418085</v>
      </c>
      <c r="O2" s="2">
        <f>('[1]Pc, Summer, S3'!O2*Main!$B$5)+(_xlfn.IFNA(VLOOKUP($A2,'FL Ratio'!$A$3:$B$10,2,FALSE),0)*'FL Characterization'!O$2)</f>
        <v>54.398678769329827</v>
      </c>
      <c r="P2" s="2">
        <f>('[1]Pc, Summer, S3'!P2*Main!$B$5)+(_xlfn.IFNA(VLOOKUP($A2,'FL Ratio'!$A$3:$B$10,2,FALSE),0)*'FL Characterization'!P$2)</f>
        <v>52.27303904231497</v>
      </c>
      <c r="Q2" s="2">
        <f>('[1]Pc, Summer, S3'!Q2*Main!$B$5)+(_xlfn.IFNA(VLOOKUP($A2,'FL Ratio'!$A$3:$B$10,2,FALSE),0)*'FL Characterization'!Q$2)</f>
        <v>50.169139402927669</v>
      </c>
      <c r="R2" s="2">
        <f>('[1]Pc, Summer, S3'!R2*Main!$B$5)+(_xlfn.IFNA(VLOOKUP($A2,'FL Ratio'!$A$3:$B$10,2,FALSE),0)*'FL Characterization'!R$2)</f>
        <v>51.04442646426299</v>
      </c>
      <c r="S2" s="2">
        <f>('[1]Pc, Summer, S3'!S2*Main!$B$5)+(_xlfn.IFNA(VLOOKUP($A2,'FL Ratio'!$A$3:$B$10,2,FALSE),0)*'FL Characterization'!S$2)</f>
        <v>51.548732646721085</v>
      </c>
      <c r="T2" s="2">
        <f>('[1]Pc, Summer, S3'!T2*Main!$B$5)+(_xlfn.IFNA(VLOOKUP($A2,'FL Ratio'!$A$3:$B$10,2,FALSE),0)*'FL Characterization'!T$2)</f>
        <v>51.767537867435891</v>
      </c>
      <c r="U2" s="2">
        <f>('[1]Pc, Summer, S3'!U2*Main!$B$5)+(_xlfn.IFNA(VLOOKUP($A2,'FL Ratio'!$A$3:$B$10,2,FALSE),0)*'FL Characterization'!U$2)</f>
        <v>50.910547122413114</v>
      </c>
      <c r="V2" s="2">
        <f>('[1]Pc, Summer, S3'!V2*Main!$B$5)+(_xlfn.IFNA(VLOOKUP($A2,'FL Ratio'!$A$3:$B$10,2,FALSE),0)*'FL Characterization'!V$2)</f>
        <v>51.063510890058808</v>
      </c>
      <c r="W2" s="2">
        <f>('[1]Pc, Summer, S3'!W2*Main!$B$5)+(_xlfn.IFNA(VLOOKUP($A2,'FL Ratio'!$A$3:$B$10,2,FALSE),0)*'FL Characterization'!W$2)</f>
        <v>53.178457845726477</v>
      </c>
      <c r="X2" s="2">
        <f>('[1]Pc, Summer, S3'!X2*Main!$B$5)+(_xlfn.IFNA(VLOOKUP($A2,'FL Ratio'!$A$3:$B$10,2,FALSE),0)*'FL Characterization'!X$2)</f>
        <v>49.5687592845035</v>
      </c>
      <c r="Y2" s="2">
        <f>('[1]Pc, Summer, S3'!Y2*Main!$B$5)+(_xlfn.IFNA(VLOOKUP($A2,'FL Ratio'!$A$3:$B$10,2,FALSE),0)*'FL Characterization'!Y$2)</f>
        <v>45.439405245613059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43.94680557967974</v>
      </c>
      <c r="C3" s="2">
        <f>('[1]Pc, Summer, S3'!C3*Main!$B$5)+(_xlfn.IFNA(VLOOKUP($A3,'FL Ratio'!$A$3:$B$10,2,FALSE),0)*'FL Characterization'!C$2)</f>
        <v>40.378965344472725</v>
      </c>
      <c r="D3" s="2">
        <f>('[1]Pc, Summer, S3'!D3*Main!$B$5)+(_xlfn.IFNA(VLOOKUP($A3,'FL Ratio'!$A$3:$B$10,2,FALSE),0)*'FL Characterization'!D$2)</f>
        <v>38.232211345303213</v>
      </c>
      <c r="E3" s="2">
        <f>('[1]Pc, Summer, S3'!E3*Main!$B$5)+(_xlfn.IFNA(VLOOKUP($A3,'FL Ratio'!$A$3:$B$10,2,FALSE),0)*'FL Characterization'!E$2)</f>
        <v>36.82577162787684</v>
      </c>
      <c r="F3" s="2">
        <f>('[1]Pc, Summer, S3'!F3*Main!$B$5)+(_xlfn.IFNA(VLOOKUP($A3,'FL Ratio'!$A$3:$B$10,2,FALSE),0)*'FL Characterization'!F$2)</f>
        <v>36.355985207905256</v>
      </c>
      <c r="G3" s="2">
        <f>('[1]Pc, Summer, S3'!G3*Main!$B$5)+(_xlfn.IFNA(VLOOKUP($A3,'FL Ratio'!$A$3:$B$10,2,FALSE),0)*'FL Characterization'!G$2)</f>
        <v>38.505728144071909</v>
      </c>
      <c r="H3" s="2">
        <f>('[1]Pc, Summer, S3'!H3*Main!$B$5)+(_xlfn.IFNA(VLOOKUP($A3,'FL Ratio'!$A$3:$B$10,2,FALSE),0)*'FL Characterization'!H$2)</f>
        <v>48.192210778427956</v>
      </c>
      <c r="I3" s="2">
        <f>('[1]Pc, Summer, S3'!I3*Main!$B$5)+(_xlfn.IFNA(VLOOKUP($A3,'FL Ratio'!$A$3:$B$10,2,FALSE),0)*'FL Characterization'!I$2)</f>
        <v>56.967242193050119</v>
      </c>
      <c r="J3" s="2">
        <f>('[1]Pc, Summer, S3'!J3*Main!$B$5)+(_xlfn.IFNA(VLOOKUP($A3,'FL Ratio'!$A$3:$B$10,2,FALSE),0)*'FL Characterization'!J$2)</f>
        <v>59.392879088862564</v>
      </c>
      <c r="K3" s="2">
        <f>('[1]Pc, Summer, S3'!K3*Main!$B$5)+(_xlfn.IFNA(VLOOKUP($A3,'FL Ratio'!$A$3:$B$10,2,FALSE),0)*'FL Characterization'!K$2)</f>
        <v>58.311493253623574</v>
      </c>
      <c r="L3" s="2">
        <f>('[1]Pc, Summer, S3'!L3*Main!$B$5)+(_xlfn.IFNA(VLOOKUP($A3,'FL Ratio'!$A$3:$B$10,2,FALSE),0)*'FL Characterization'!L$2)</f>
        <v>58.081695992109339</v>
      </c>
      <c r="M3" s="2">
        <f>('[1]Pc, Summer, S3'!M3*Main!$B$5)+(_xlfn.IFNA(VLOOKUP($A3,'FL Ratio'!$A$3:$B$10,2,FALSE),0)*'FL Characterization'!M$2)</f>
        <v>61.944357970634279</v>
      </c>
      <c r="N3" s="2">
        <f>('[1]Pc, Summer, S3'!N3*Main!$B$5)+(_xlfn.IFNA(VLOOKUP($A3,'FL Ratio'!$A$3:$B$10,2,FALSE),0)*'FL Characterization'!N$2)</f>
        <v>62.159234613444688</v>
      </c>
      <c r="O3" s="2">
        <f>('[1]Pc, Summer, S3'!O3*Main!$B$5)+(_xlfn.IFNA(VLOOKUP($A3,'FL Ratio'!$A$3:$B$10,2,FALSE),0)*'FL Characterization'!O$2)</f>
        <v>62.645420148692494</v>
      </c>
      <c r="P3" s="2">
        <f>('[1]Pc, Summer, S3'!P3*Main!$B$5)+(_xlfn.IFNA(VLOOKUP($A3,'FL Ratio'!$A$3:$B$10,2,FALSE),0)*'FL Characterization'!P$2)</f>
        <v>59.626635809720234</v>
      </c>
      <c r="Q3" s="2">
        <f>('[1]Pc, Summer, S3'!Q3*Main!$B$5)+(_xlfn.IFNA(VLOOKUP($A3,'FL Ratio'!$A$3:$B$10,2,FALSE),0)*'FL Characterization'!Q$2)</f>
        <v>56.490430485691924</v>
      </c>
      <c r="R3" s="2">
        <f>('[1]Pc, Summer, S3'!R3*Main!$B$5)+(_xlfn.IFNA(VLOOKUP($A3,'FL Ratio'!$A$3:$B$10,2,FALSE),0)*'FL Characterization'!R$2)</f>
        <v>52.210320453879206</v>
      </c>
      <c r="S3" s="2">
        <f>('[1]Pc, Summer, S3'!S3*Main!$B$5)+(_xlfn.IFNA(VLOOKUP($A3,'FL Ratio'!$A$3:$B$10,2,FALSE),0)*'FL Characterization'!S$2)</f>
        <v>52.859291324589442</v>
      </c>
      <c r="T3" s="2">
        <f>('[1]Pc, Summer, S3'!T3*Main!$B$5)+(_xlfn.IFNA(VLOOKUP($A3,'FL Ratio'!$A$3:$B$10,2,FALSE),0)*'FL Characterization'!T$2)</f>
        <v>52.332590328070992</v>
      </c>
      <c r="U3" s="2">
        <f>('[1]Pc, Summer, S3'!U3*Main!$B$5)+(_xlfn.IFNA(VLOOKUP($A3,'FL Ratio'!$A$3:$B$10,2,FALSE),0)*'FL Characterization'!U$2)</f>
        <v>52.110478781462248</v>
      </c>
      <c r="V3" s="2">
        <f>('[1]Pc, Summer, S3'!V3*Main!$B$5)+(_xlfn.IFNA(VLOOKUP($A3,'FL Ratio'!$A$3:$B$10,2,FALSE),0)*'FL Characterization'!V$2)</f>
        <v>52.383234654659304</v>
      </c>
      <c r="W3" s="2">
        <f>('[1]Pc, Summer, S3'!W3*Main!$B$5)+(_xlfn.IFNA(VLOOKUP($A3,'FL Ratio'!$A$3:$B$10,2,FALSE),0)*'FL Characterization'!W$2)</f>
        <v>52.078162877829705</v>
      </c>
      <c r="X3" s="2">
        <f>('[1]Pc, Summer, S3'!X3*Main!$B$5)+(_xlfn.IFNA(VLOOKUP($A3,'FL Ratio'!$A$3:$B$10,2,FALSE),0)*'FL Characterization'!X$2)</f>
        <v>51.98374733060902</v>
      </c>
      <c r="Y3" s="2">
        <f>('[1]Pc, Summer, S3'!Y3*Main!$B$5)+(_xlfn.IFNA(VLOOKUP($A3,'FL Ratio'!$A$3:$B$10,2,FALSE),0)*'FL Characterization'!Y$2)</f>
        <v>49.247000282217257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58.222851097691027</v>
      </c>
      <c r="C4" s="2">
        <f>('[1]Pc, Summer, S3'!C4*Main!$B$5)+(_xlfn.IFNA(VLOOKUP($A4,'FL Ratio'!$A$3:$B$10,2,FALSE),0)*'FL Characterization'!C$2)</f>
        <v>51.70738611203145</v>
      </c>
      <c r="D4" s="2">
        <f>('[1]Pc, Summer, S3'!D4*Main!$B$5)+(_xlfn.IFNA(VLOOKUP($A4,'FL Ratio'!$A$3:$B$10,2,FALSE),0)*'FL Characterization'!D$2)</f>
        <v>48.741218752308527</v>
      </c>
      <c r="E4" s="2">
        <f>('[1]Pc, Summer, S3'!E4*Main!$B$5)+(_xlfn.IFNA(VLOOKUP($A4,'FL Ratio'!$A$3:$B$10,2,FALSE),0)*'FL Characterization'!E$2)</f>
        <v>47.139314393504826</v>
      </c>
      <c r="F4" s="2">
        <f>('[1]Pc, Summer, S3'!F4*Main!$B$5)+(_xlfn.IFNA(VLOOKUP($A4,'FL Ratio'!$A$3:$B$10,2,FALSE),0)*'FL Characterization'!F$2)</f>
        <v>49.346071449783331</v>
      </c>
      <c r="G4" s="2">
        <f>('[1]Pc, Summer, S3'!G4*Main!$B$5)+(_xlfn.IFNA(VLOOKUP($A4,'FL Ratio'!$A$3:$B$10,2,FALSE),0)*'FL Characterization'!G$2)</f>
        <v>45.054689284950321</v>
      </c>
      <c r="H4" s="2">
        <f>('[1]Pc, Summer, S3'!H4*Main!$B$5)+(_xlfn.IFNA(VLOOKUP($A4,'FL Ratio'!$A$3:$B$10,2,FALSE),0)*'FL Characterization'!H$2)</f>
        <v>52.931501137924315</v>
      </c>
      <c r="I4" s="2">
        <f>('[1]Pc, Summer, S3'!I4*Main!$B$5)+(_xlfn.IFNA(VLOOKUP($A4,'FL Ratio'!$A$3:$B$10,2,FALSE),0)*'FL Characterization'!I$2)</f>
        <v>59.254645214812655</v>
      </c>
      <c r="J4" s="2">
        <f>('[1]Pc, Summer, S3'!J4*Main!$B$5)+(_xlfn.IFNA(VLOOKUP($A4,'FL Ratio'!$A$3:$B$10,2,FALSE),0)*'FL Characterization'!J$2)</f>
        <v>66.659461022315114</v>
      </c>
      <c r="K4" s="2">
        <f>('[1]Pc, Summer, S3'!K4*Main!$B$5)+(_xlfn.IFNA(VLOOKUP($A4,'FL Ratio'!$A$3:$B$10,2,FALSE),0)*'FL Characterization'!K$2)</f>
        <v>71.673194304391345</v>
      </c>
      <c r="L4" s="2">
        <f>('[1]Pc, Summer, S3'!L4*Main!$B$5)+(_xlfn.IFNA(VLOOKUP($A4,'FL Ratio'!$A$3:$B$10,2,FALSE),0)*'FL Characterization'!L$2)</f>
        <v>73.748803467651186</v>
      </c>
      <c r="M4" s="2">
        <f>('[1]Pc, Summer, S3'!M4*Main!$B$5)+(_xlfn.IFNA(VLOOKUP($A4,'FL Ratio'!$A$3:$B$10,2,FALSE),0)*'FL Characterization'!M$2)</f>
        <v>74.983747743356503</v>
      </c>
      <c r="N4" s="2">
        <f>('[1]Pc, Summer, S3'!N4*Main!$B$5)+(_xlfn.IFNA(VLOOKUP($A4,'FL Ratio'!$A$3:$B$10,2,FALSE),0)*'FL Characterization'!N$2)</f>
        <v>76.663830144127502</v>
      </c>
      <c r="O4" s="2">
        <f>('[1]Pc, Summer, S3'!O4*Main!$B$5)+(_xlfn.IFNA(VLOOKUP($A4,'FL Ratio'!$A$3:$B$10,2,FALSE),0)*'FL Characterization'!O$2)</f>
        <v>77.773193859147142</v>
      </c>
      <c r="P4" s="2">
        <f>('[1]Pc, Summer, S3'!P4*Main!$B$5)+(_xlfn.IFNA(VLOOKUP($A4,'FL Ratio'!$A$3:$B$10,2,FALSE),0)*'FL Characterization'!P$2)</f>
        <v>78.112095982825551</v>
      </c>
      <c r="Q4" s="2">
        <f>('[1]Pc, Summer, S3'!Q4*Main!$B$5)+(_xlfn.IFNA(VLOOKUP($A4,'FL Ratio'!$A$3:$B$10,2,FALSE),0)*'FL Characterization'!Q$2)</f>
        <v>75.19128862890372</v>
      </c>
      <c r="R4" s="2">
        <f>('[1]Pc, Summer, S3'!R4*Main!$B$5)+(_xlfn.IFNA(VLOOKUP($A4,'FL Ratio'!$A$3:$B$10,2,FALSE),0)*'FL Characterization'!R$2)</f>
        <v>74.738562023220112</v>
      </c>
      <c r="S4" s="2">
        <f>('[1]Pc, Summer, S3'!S4*Main!$B$5)+(_xlfn.IFNA(VLOOKUP($A4,'FL Ratio'!$A$3:$B$10,2,FALSE),0)*'FL Characterization'!S$2)</f>
        <v>72.498076028748926</v>
      </c>
      <c r="T4" s="2">
        <f>('[1]Pc, Summer, S3'!T4*Main!$B$5)+(_xlfn.IFNA(VLOOKUP($A4,'FL Ratio'!$A$3:$B$10,2,FALSE),0)*'FL Characterization'!T$2)</f>
        <v>72.346121014670459</v>
      </c>
      <c r="U4" s="2">
        <f>('[1]Pc, Summer, S3'!U4*Main!$B$5)+(_xlfn.IFNA(VLOOKUP($A4,'FL Ratio'!$A$3:$B$10,2,FALSE),0)*'FL Characterization'!U$2)</f>
        <v>72.712668343360903</v>
      </c>
      <c r="V4" s="2">
        <f>('[1]Pc, Summer, S3'!V4*Main!$B$5)+(_xlfn.IFNA(VLOOKUP($A4,'FL Ratio'!$A$3:$B$10,2,FALSE),0)*'FL Characterization'!V$2)</f>
        <v>72.392034599431241</v>
      </c>
      <c r="W4" s="2">
        <f>('[1]Pc, Summer, S3'!W4*Main!$B$5)+(_xlfn.IFNA(VLOOKUP($A4,'FL Ratio'!$A$3:$B$10,2,FALSE),0)*'FL Characterization'!W$2)</f>
        <v>74.653441819401806</v>
      </c>
      <c r="X4" s="2">
        <f>('[1]Pc, Summer, S3'!X4*Main!$B$5)+(_xlfn.IFNA(VLOOKUP($A4,'FL Ratio'!$A$3:$B$10,2,FALSE),0)*'FL Characterization'!X$2)</f>
        <v>74.708337428212673</v>
      </c>
      <c r="Y4" s="2">
        <f>('[1]Pc, Summer, S3'!Y4*Main!$B$5)+(_xlfn.IFNA(VLOOKUP($A4,'FL Ratio'!$A$3:$B$10,2,FALSE),0)*'FL Characterization'!Y$2)</f>
        <v>67.471736969864921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-13.282130255323377</v>
      </c>
      <c r="C2" s="2">
        <f>('[1]Qc, Summer, S1'!C2*Main!$B$5)</f>
        <v>-17.268400249593256</v>
      </c>
      <c r="D2" s="2">
        <f>('[1]Qc, Summer, S1'!D2*Main!$B$5)</f>
        <v>-19.033109622777793</v>
      </c>
      <c r="E2" s="2">
        <f>('[1]Qc, Summer, S1'!E2*Main!$B$5)</f>
        <v>-17.368709688456821</v>
      </c>
      <c r="F2" s="2">
        <f>('[1]Qc, Summer, S1'!F2*Main!$B$5)</f>
        <v>-18.616919988573958</v>
      </c>
      <c r="G2" s="2">
        <f>('[1]Qc, Summer, S1'!G2*Main!$B$5)</f>
        <v>-19.046019727978724</v>
      </c>
      <c r="H2" s="2">
        <f>('[1]Qc, Summer, S1'!H2*Main!$B$5)</f>
        <v>-16.507000269124976</v>
      </c>
      <c r="I2" s="2">
        <f>('[1]Qc, Summer, S1'!I2*Main!$B$5)</f>
        <v>-2.5681183830994385</v>
      </c>
      <c r="J2" s="2">
        <f>('[1]Qc, Summer, S1'!J2*Main!$B$5)</f>
        <v>8.2434710381283178</v>
      </c>
      <c r="K2" s="2">
        <f>('[1]Qc, Summer, S1'!K2*Main!$B$5)</f>
        <v>12.000891489226683</v>
      </c>
      <c r="L2" s="2">
        <f>('[1]Qc, Summer, S1'!L2*Main!$B$5)</f>
        <v>9.4337736162691517</v>
      </c>
      <c r="M2" s="2">
        <f>('[1]Qc, Summer, S1'!M2*Main!$B$5)</f>
        <v>12.566045478499948</v>
      </c>
      <c r="N2" s="2">
        <f>('[1]Qc, Summer, S1'!N2*Main!$B$5)</f>
        <v>11.151358507012382</v>
      </c>
      <c r="O2" s="2">
        <f>('[1]Qc, Summer, S1'!O2*Main!$B$5)</f>
        <v>11.487112368635662</v>
      </c>
      <c r="P2" s="2">
        <f>('[1]Qc, Summer, S1'!P2*Main!$B$5)</f>
        <v>5.9269284181138211</v>
      </c>
      <c r="Q2" s="2">
        <f>('[1]Qc, Summer, S1'!Q2*Main!$B$5)</f>
        <v>1.498399249714653</v>
      </c>
      <c r="R2" s="2">
        <f>('[1]Qc, Summer, S1'!R2*Main!$B$5)</f>
        <v>3.3333412777948759</v>
      </c>
      <c r="S2" s="2">
        <f>('[1]Qc, Summer, S1'!S2*Main!$B$5)</f>
        <v>4.0488571486613392</v>
      </c>
      <c r="T2" s="2">
        <f>('[1]Qc, Summer, S1'!T2*Main!$B$5)</f>
        <v>2.4392839545152283</v>
      </c>
      <c r="U2" s="2">
        <f>('[1]Qc, Summer, S1'!U2*Main!$B$5)</f>
        <v>-0.45503980463374055</v>
      </c>
      <c r="V2" s="2">
        <f>('[1]Qc, Summer, S1'!V2*Main!$B$5)</f>
        <v>-1.7764023025491809</v>
      </c>
      <c r="W2" s="2">
        <f>('[1]Qc, Summer, S1'!W2*Main!$B$5)</f>
        <v>-1.2358891058288</v>
      </c>
      <c r="X2" s="2">
        <f>('[1]Qc, Summer, S1'!X2*Main!$B$5)</f>
        <v>-5.9270060766957027</v>
      </c>
      <c r="Y2" s="2">
        <f>('[1]Qc, Summer, S1'!Y2*Main!$B$5)</f>
        <v>-8.0226853067355606</v>
      </c>
    </row>
    <row r="3" spans="1:25" x14ac:dyDescent="0.3">
      <c r="A3">
        <v>2</v>
      </c>
      <c r="B3" s="2">
        <f>('[1]Qc, Summer, S1'!B3*Main!$B$5)</f>
        <v>-16.809636144193107</v>
      </c>
      <c r="C3" s="2">
        <f>('[1]Qc, Summer, S1'!C3*Main!$B$5)</f>
        <v>-16.809636144193107</v>
      </c>
      <c r="D3" s="2">
        <f>('[1]Qc, Summer, S1'!D3*Main!$B$5)</f>
        <v>-19.514996246750808</v>
      </c>
      <c r="E3" s="2">
        <f>('[1]Qc, Summer, S1'!E3*Main!$B$5)</f>
        <v>-22.220356349308513</v>
      </c>
      <c r="F3" s="2">
        <f>('[1]Qc, Summer, S1'!F3*Main!$B$5)</f>
        <v>-22.220356349308513</v>
      </c>
      <c r="G3" s="2">
        <f>('[1]Qc, Summer, S1'!G3*Main!$B$5)</f>
        <v>-22.220356349308513</v>
      </c>
      <c r="H3" s="2">
        <f>('[1]Qc, Summer, S1'!H3*Main!$B$5)</f>
        <v>-8.8600455936610558</v>
      </c>
      <c r="I3" s="2">
        <f>('[1]Qc, Summer, S1'!I3*Main!$B$5)</f>
        <v>1.8365319600442434</v>
      </c>
      <c r="J3" s="2">
        <f>('[1]Qc, Summer, S1'!J3*Main!$B$5)</f>
        <v>5.8321473878660255</v>
      </c>
      <c r="K3" s="2">
        <f>('[1]Qc, Summer, S1'!K3*Main!$B$5)</f>
        <v>5.8321473878660255</v>
      </c>
      <c r="L3" s="2">
        <f>('[1]Qc, Summer, S1'!L3*Main!$B$5)</f>
        <v>5.3326870801136703</v>
      </c>
      <c r="M3" s="2">
        <f>('[1]Qc, Summer, S1'!M3*Main!$B$5)</f>
        <v>7.4969644151286223</v>
      </c>
      <c r="N3" s="2">
        <f>('[1]Qc, Summer, S1'!N3*Main!$B$5)</f>
        <v>10.160702057895932</v>
      </c>
      <c r="O3" s="2">
        <f>('[1]Qc, Summer, S1'!O3*Main!$B$5)</f>
        <v>10.472870365717286</v>
      </c>
      <c r="P3" s="2">
        <f>('[1]Qc, Summer, S1'!P3*Main!$B$5)</f>
        <v>5.8737653599624018</v>
      </c>
      <c r="Q3" s="2">
        <f>('[1]Qc, Summer, S1'!Q3*Main!$B$5)</f>
        <v>4.5835100112638889</v>
      </c>
      <c r="R3" s="2">
        <f>('[1]Qc, Summer, S1'!R3*Main!$B$5)</f>
        <v>-0.74396532113959624</v>
      </c>
      <c r="S3" s="2">
        <f>('[1]Qc, Summer, S1'!S3*Main!$B$5)</f>
        <v>-0.74396532113959624</v>
      </c>
      <c r="T3" s="2">
        <f>('[1]Qc, Summer, S1'!T3*Main!$B$5)</f>
        <v>-0.74396532113959624</v>
      </c>
      <c r="U3" s="2">
        <f>('[1]Qc, Summer, S1'!U3*Main!$B$5)</f>
        <v>-0.74396532113959624</v>
      </c>
      <c r="V3" s="2">
        <f>('[1]Qc, Summer, S1'!V3*Main!$B$5)</f>
        <v>-4.7395852132209635</v>
      </c>
      <c r="W3" s="2">
        <f>('[1]Qc, Summer, S1'!W3*Main!$B$5)</f>
        <v>-6.0714585105814178</v>
      </c>
      <c r="X3" s="2">
        <f>('[1]Qc, Summer, S1'!X3*Main!$B$5)</f>
        <v>-16.976108032578612</v>
      </c>
      <c r="Y3" s="2">
        <f>('[1]Qc, Summer, S1'!Y3*Main!$B$5)</f>
        <v>-16.976108032578612</v>
      </c>
    </row>
    <row r="4" spans="1:25" x14ac:dyDescent="0.3">
      <c r="A4">
        <v>3</v>
      </c>
      <c r="B4" s="2">
        <f>('[1]Qc, Summer, S1'!B4*Main!$B$5)</f>
        <v>13.569180648793386</v>
      </c>
      <c r="C4" s="2">
        <f>('[1]Qc, Summer, S1'!C4*Main!$B$5)</f>
        <v>10.396621768195143</v>
      </c>
      <c r="D4" s="2">
        <f>('[1]Qc, Summer, S1'!D4*Main!$B$5)</f>
        <v>9.8523564169161553</v>
      </c>
      <c r="E4" s="2">
        <f>('[1]Qc, Summer, S1'!E4*Main!$B$5)</f>
        <v>8.6047911064290048</v>
      </c>
      <c r="F4" s="2">
        <f>('[1]Qc, Summer, S1'!F4*Main!$B$5)</f>
        <v>9.9058175855092934</v>
      </c>
      <c r="G4" s="2">
        <f>('[1]Qc, Summer, S1'!G4*Main!$B$5)</f>
        <v>4.597443473227969</v>
      </c>
      <c r="H4" s="2">
        <f>('[1]Qc, Summer, S1'!H4*Main!$B$5)</f>
        <v>8.0214651559194596</v>
      </c>
      <c r="I4" s="2">
        <f>('[1]Qc, Summer, S1'!I4*Main!$B$5)</f>
        <v>15.414193052404297</v>
      </c>
      <c r="J4" s="2">
        <f>('[1]Qc, Summer, S1'!J4*Main!$B$5)</f>
        <v>22.422945450329287</v>
      </c>
      <c r="K4" s="2">
        <f>('[1]Qc, Summer, S1'!K4*Main!$B$5)</f>
        <v>26.64469580945309</v>
      </c>
      <c r="L4" s="2">
        <f>('[1]Qc, Summer, S1'!L4*Main!$B$5)</f>
        <v>29.087806288252374</v>
      </c>
      <c r="M4" s="2">
        <f>('[1]Qc, Summer, S1'!M4*Main!$B$5)</f>
        <v>30.149770059182298</v>
      </c>
      <c r="N4" s="2">
        <f>('[1]Qc, Summer, S1'!N4*Main!$B$5)</f>
        <v>31.505001492393706</v>
      </c>
      <c r="O4" s="2">
        <f>('[1]Qc, Summer, S1'!O4*Main!$B$5)</f>
        <v>31.743366213297875</v>
      </c>
      <c r="P4" s="2">
        <f>('[1]Qc, Summer, S1'!P4*Main!$B$5)</f>
        <v>31.518052441360183</v>
      </c>
      <c r="Q4" s="2">
        <f>('[1]Qc, Summer, S1'!Q4*Main!$B$5)</f>
        <v>30.468861582159651</v>
      </c>
      <c r="R4" s="2">
        <f>('[1]Qc, Summer, S1'!R4*Main!$B$5)</f>
        <v>28.995982483854682</v>
      </c>
      <c r="S4" s="2">
        <f>('[1]Qc, Summer, S1'!S4*Main!$B$5)</f>
        <v>25.730669588547382</v>
      </c>
      <c r="T4" s="2">
        <f>('[1]Qc, Summer, S1'!T4*Main!$B$5)</f>
        <v>25.61162598072168</v>
      </c>
      <c r="U4" s="2">
        <f>('[1]Qc, Summer, S1'!U4*Main!$B$5)</f>
        <v>24.364387459467387</v>
      </c>
      <c r="V4" s="2">
        <f>('[1]Qc, Summer, S1'!V4*Main!$B$5)</f>
        <v>21.962012274473686</v>
      </c>
      <c r="W4" s="2">
        <f>('[1]Qc, Summer, S1'!W4*Main!$B$5)</f>
        <v>26.32816374243318</v>
      </c>
      <c r="X4" s="2">
        <f>('[1]Qc, Summer, S1'!X4*Main!$B$5)</f>
        <v>23.5909930320584</v>
      </c>
      <c r="Y4" s="2">
        <f>('[1]Qc, Summer, S1'!Y4*Main!$B$5)</f>
        <v>18.985081408626723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-13.547772860429843</v>
      </c>
      <c r="C2" s="2">
        <f>('[1]Qc, Summer, S2'!C2*Main!$B$5)</f>
        <v>-17.613768254585118</v>
      </c>
      <c r="D2" s="2">
        <f>('[1]Qc, Summer, S2'!D2*Main!$B$5)</f>
        <v>-19.41377181523335</v>
      </c>
      <c r="E2" s="2">
        <f>('[1]Qc, Summer, S2'!E2*Main!$B$5)</f>
        <v>-17.716083882225959</v>
      </c>
      <c r="F2" s="2">
        <f>('[1]Qc, Summer, S2'!F2*Main!$B$5)</f>
        <v>-18.989258388345437</v>
      </c>
      <c r="G2" s="2">
        <f>('[1]Qc, Summer, S2'!G2*Main!$B$5)</f>
        <v>-19.426940122538301</v>
      </c>
      <c r="H2" s="2">
        <f>('[1]Qc, Summer, S2'!H2*Main!$B$5)</f>
        <v>-16.837140274507476</v>
      </c>
      <c r="I2" s="2">
        <f>('[1]Qc, Summer, S2'!I2*Main!$B$5)</f>
        <v>-2.6194807507614275</v>
      </c>
      <c r="J2" s="2">
        <f>('[1]Qc, Summer, S2'!J2*Main!$B$5)</f>
        <v>8.4083404588908852</v>
      </c>
      <c r="K2" s="2">
        <f>('[1]Qc, Summer, S2'!K2*Main!$B$5)</f>
        <v>12.240909319011218</v>
      </c>
      <c r="L2" s="2">
        <f>('[1]Qc, Summer, S2'!L2*Main!$B$5)</f>
        <v>9.6224490885945357</v>
      </c>
      <c r="M2" s="2">
        <f>('[1]Qc, Summer, S2'!M2*Main!$B$5)</f>
        <v>12.817366388069944</v>
      </c>
      <c r="N2" s="2">
        <f>('[1]Qc, Summer, S2'!N2*Main!$B$5)</f>
        <v>11.374385677152629</v>
      </c>
      <c r="O2" s="2">
        <f>('[1]Qc, Summer, S2'!O2*Main!$B$5)</f>
        <v>11.716854616008376</v>
      </c>
      <c r="P2" s="2">
        <f>('[1]Qc, Summer, S2'!P2*Main!$B$5)</f>
        <v>6.0454669864760966</v>
      </c>
      <c r="Q2" s="2">
        <f>('[1]Qc, Summer, S2'!Q2*Main!$B$5)</f>
        <v>1.5283672347089463</v>
      </c>
      <c r="R2" s="2">
        <f>('[1]Qc, Summer, S2'!R2*Main!$B$5)</f>
        <v>3.400008103350773</v>
      </c>
      <c r="S2" s="2">
        <f>('[1]Qc, Summer, S2'!S2*Main!$B$5)</f>
        <v>4.1298342916345661</v>
      </c>
      <c r="T2" s="2">
        <f>('[1]Qc, Summer, S2'!T2*Main!$B$5)</f>
        <v>2.4880696336055328</v>
      </c>
      <c r="U2" s="2">
        <f>('[1]Qc, Summer, S2'!U2*Main!$B$5)</f>
        <v>-0.46414060072641544</v>
      </c>
      <c r="V2" s="2">
        <f>('[1]Qc, Summer, S2'!V2*Main!$B$5)</f>
        <v>-1.8119303486001643</v>
      </c>
      <c r="W2" s="2">
        <f>('[1]Qc, Summer, S2'!W2*Main!$B$5)</f>
        <v>-1.260606887945376</v>
      </c>
      <c r="X2" s="2">
        <f>('[1]Qc, Summer, S2'!X2*Main!$B$5)</f>
        <v>-6.0455461982296157</v>
      </c>
      <c r="Y2" s="2">
        <f>('[1]Qc, Summer, S2'!Y2*Main!$B$5)</f>
        <v>-8.1831390128702708</v>
      </c>
    </row>
    <row r="3" spans="1:25" x14ac:dyDescent="0.3">
      <c r="A3">
        <v>2</v>
      </c>
      <c r="B3" s="2">
        <f>('[1]Qc, Summer, S2'!B3*Main!$B$5)</f>
        <v>-17.145828867076972</v>
      </c>
      <c r="C3" s="2">
        <f>('[1]Qc, Summer, S2'!C3*Main!$B$5)</f>
        <v>-17.145828867076972</v>
      </c>
      <c r="D3" s="2">
        <f>('[1]Qc, Summer, S2'!D3*Main!$B$5)</f>
        <v>-19.905296171685823</v>
      </c>
      <c r="E3" s="2">
        <f>('[1]Qc, Summer, S2'!E3*Main!$B$5)</f>
        <v>-22.664763476294684</v>
      </c>
      <c r="F3" s="2">
        <f>('[1]Qc, Summer, S2'!F3*Main!$B$5)</f>
        <v>-22.664763476294684</v>
      </c>
      <c r="G3" s="2">
        <f>('[1]Qc, Summer, S2'!G3*Main!$B$5)</f>
        <v>-22.664763476294684</v>
      </c>
      <c r="H3" s="2">
        <f>('[1]Qc, Summer, S2'!H3*Main!$B$5)</f>
        <v>-9.0372465055342772</v>
      </c>
      <c r="I3" s="2">
        <f>('[1]Qc, Summer, S2'!I3*Main!$B$5)</f>
        <v>1.8732625992451284</v>
      </c>
      <c r="J3" s="2">
        <f>('[1]Qc, Summer, S2'!J3*Main!$B$5)</f>
        <v>5.9487903356233476</v>
      </c>
      <c r="K3" s="2">
        <f>('[1]Qc, Summer, S2'!K3*Main!$B$5)</f>
        <v>5.9487903356233476</v>
      </c>
      <c r="L3" s="2">
        <f>('[1]Qc, Summer, S2'!L3*Main!$B$5)</f>
        <v>5.4393408217159429</v>
      </c>
      <c r="M3" s="2">
        <f>('[1]Qc, Summer, S2'!M3*Main!$B$5)</f>
        <v>7.6469037034311933</v>
      </c>
      <c r="N3" s="2">
        <f>('[1]Qc, Summer, S2'!N3*Main!$B$5)</f>
        <v>10.363916099053851</v>
      </c>
      <c r="O3" s="2">
        <f>('[1]Qc, Summer, S2'!O3*Main!$B$5)</f>
        <v>10.682327773031631</v>
      </c>
      <c r="P3" s="2">
        <f>('[1]Qc, Summer, S2'!P3*Main!$B$5)</f>
        <v>5.9912406671616498</v>
      </c>
      <c r="Q3" s="2">
        <f>('[1]Qc, Summer, S2'!Q3*Main!$B$5)</f>
        <v>4.6751802114891676</v>
      </c>
      <c r="R3" s="2">
        <f>('[1]Qc, Summer, S2'!R3*Main!$B$5)</f>
        <v>-0.75884462756238824</v>
      </c>
      <c r="S3" s="2">
        <f>('[1]Qc, Summer, S2'!S3*Main!$B$5)</f>
        <v>-0.75884462756238824</v>
      </c>
      <c r="T3" s="2">
        <f>('[1]Qc, Summer, S2'!T3*Main!$B$5)</f>
        <v>-0.75884462756238824</v>
      </c>
      <c r="U3" s="2">
        <f>('[1]Qc, Summer, S2'!U3*Main!$B$5)</f>
        <v>-0.75884462756238824</v>
      </c>
      <c r="V3" s="2">
        <f>('[1]Qc, Summer, S2'!V3*Main!$B$5)</f>
        <v>-4.8343769174853826</v>
      </c>
      <c r="W3" s="2">
        <f>('[1]Qc, Summer, S2'!W3*Main!$B$5)</f>
        <v>-6.1928876807930475</v>
      </c>
      <c r="X3" s="2">
        <f>('[1]Qc, Summer, S2'!X3*Main!$B$5)</f>
        <v>-17.315630193230184</v>
      </c>
      <c r="Y3" s="2">
        <f>('[1]Qc, Summer, S2'!Y3*Main!$B$5)</f>
        <v>-17.315630193230184</v>
      </c>
    </row>
    <row r="4" spans="1:25" x14ac:dyDescent="0.3">
      <c r="A4">
        <v>3</v>
      </c>
      <c r="B4" s="2">
        <f>('[1]Qc, Summer, S2'!B4*Main!$B$5)</f>
        <v>13.840564261769252</v>
      </c>
      <c r="C4" s="2">
        <f>('[1]Qc, Summer, S2'!C4*Main!$B$5)</f>
        <v>10.604554203559047</v>
      </c>
      <c r="D4" s="2">
        <f>('[1]Qc, Summer, S2'!D4*Main!$B$5)</f>
        <v>10.04940354525448</v>
      </c>
      <c r="E4" s="2">
        <f>('[1]Qc, Summer, S2'!E4*Main!$B$5)</f>
        <v>8.7768869285575857</v>
      </c>
      <c r="F4" s="2">
        <f>('[1]Qc, Summer, S2'!F4*Main!$B$5)</f>
        <v>10.103933937219479</v>
      </c>
      <c r="G4" s="2">
        <f>('[1]Qc, Summer, S2'!G4*Main!$B$5)</f>
        <v>4.6893923426925284</v>
      </c>
      <c r="H4" s="2">
        <f>('[1]Qc, Summer, S2'!H4*Main!$B$5)</f>
        <v>8.1818944590378475</v>
      </c>
      <c r="I4" s="2">
        <f>('[1]Qc, Summer, S2'!I4*Main!$B$5)</f>
        <v>15.722476913452383</v>
      </c>
      <c r="J4" s="2">
        <f>('[1]Qc, Summer, S2'!J4*Main!$B$5)</f>
        <v>22.871404359335877</v>
      </c>
      <c r="K4" s="2">
        <f>('[1]Qc, Summer, S2'!K4*Main!$B$5)</f>
        <v>27.17758972564215</v>
      </c>
      <c r="L4" s="2">
        <f>('[1]Qc, Summer, S2'!L4*Main!$B$5)</f>
        <v>29.66956241401742</v>
      </c>
      <c r="M4" s="2">
        <f>('[1]Qc, Summer, S2'!M4*Main!$B$5)</f>
        <v>30.752765460365946</v>
      </c>
      <c r="N4" s="2">
        <f>('[1]Qc, Summer, S2'!N4*Main!$B$5)</f>
        <v>32.135101522241584</v>
      </c>
      <c r="O4" s="2">
        <f>('[1]Qc, Summer, S2'!O4*Main!$B$5)</f>
        <v>32.37823353756383</v>
      </c>
      <c r="P4" s="2">
        <f>('[1]Qc, Summer, S2'!P4*Main!$B$5)</f>
        <v>32.148413490187387</v>
      </c>
      <c r="Q4" s="2">
        <f>('[1]Qc, Summer, S2'!Q4*Main!$B$5)</f>
        <v>31.078238813802844</v>
      </c>
      <c r="R4" s="2">
        <f>('[1]Qc, Summer, S2'!R4*Main!$B$5)</f>
        <v>29.575902133531777</v>
      </c>
      <c r="S4" s="2">
        <f>('[1]Qc, Summer, S2'!S4*Main!$B$5)</f>
        <v>26.245282980318333</v>
      </c>
      <c r="T4" s="2">
        <f>('[1]Qc, Summer, S2'!T4*Main!$B$5)</f>
        <v>26.123858500336116</v>
      </c>
      <c r="U4" s="2">
        <f>('[1]Qc, Summer, S2'!U4*Main!$B$5)</f>
        <v>24.851675208656737</v>
      </c>
      <c r="V4" s="2">
        <f>('[1]Qc, Summer, S2'!V4*Main!$B$5)</f>
        <v>22.401252519963158</v>
      </c>
      <c r="W4" s="2">
        <f>('[1]Qc, Summer, S2'!W4*Main!$B$5)</f>
        <v>26.854727017281846</v>
      </c>
      <c r="X4" s="2">
        <f>('[1]Qc, Summer, S2'!X4*Main!$B$5)</f>
        <v>24.062812892699569</v>
      </c>
      <c r="Y4" s="2">
        <f>('[1]Qc, Summer, S2'!Y4*Main!$B$5)</f>
        <v>19.36478303679926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-12.883666347663675</v>
      </c>
      <c r="C2" s="2">
        <f>('[1]Qc, Summer, S3'!C2*Main!$B$5)</f>
        <v>-16.750348242105456</v>
      </c>
      <c r="D2" s="2">
        <f>('[1]Qc, Summer, S3'!D2*Main!$B$5)</f>
        <v>-18.462116334094461</v>
      </c>
      <c r="E2" s="2">
        <f>('[1]Qc, Summer, S3'!E2*Main!$B$5)</f>
        <v>-16.847648397803116</v>
      </c>
      <c r="F2" s="2">
        <f>('[1]Qc, Summer, S3'!F2*Main!$B$5)</f>
        <v>-18.058412388916736</v>
      </c>
      <c r="G2" s="2">
        <f>('[1]Qc, Summer, S3'!G2*Main!$B$5)</f>
        <v>-18.474639136139363</v>
      </c>
      <c r="H2" s="2">
        <f>('[1]Qc, Summer, S3'!H2*Main!$B$5)</f>
        <v>-16.011790261051228</v>
      </c>
      <c r="I2" s="2">
        <f>('[1]Qc, Summer, S3'!I2*Main!$B$5)</f>
        <v>-2.491074831606455</v>
      </c>
      <c r="J2" s="2">
        <f>('[1]Qc, Summer, S3'!J2*Main!$B$5)</f>
        <v>7.9961669069844694</v>
      </c>
      <c r="K2" s="2">
        <f>('[1]Qc, Summer, S3'!K2*Main!$B$5)</f>
        <v>11.640864744549884</v>
      </c>
      <c r="L2" s="2">
        <f>('[1]Qc, Summer, S3'!L2*Main!$B$5)</f>
        <v>9.1507604077810765</v>
      </c>
      <c r="M2" s="2">
        <f>('[1]Qc, Summer, S3'!M2*Main!$B$5)</f>
        <v>12.189064114144948</v>
      </c>
      <c r="N2" s="2">
        <f>('[1]Qc, Summer, S3'!N2*Main!$B$5)</f>
        <v>10.816817751802008</v>
      </c>
      <c r="O2" s="2">
        <f>('[1]Qc, Summer, S3'!O2*Main!$B$5)</f>
        <v>11.142498997576594</v>
      </c>
      <c r="P2" s="2">
        <f>('[1]Qc, Summer, S3'!P2*Main!$B$5)</f>
        <v>5.7491205655704061</v>
      </c>
      <c r="Q2" s="2">
        <f>('[1]Qc, Summer, S3'!Q2*Main!$B$5)</f>
        <v>1.4534472722232135</v>
      </c>
      <c r="R2" s="2">
        <f>('[1]Qc, Summer, S3'!R2*Main!$B$5)</f>
        <v>3.2333410394610298</v>
      </c>
      <c r="S2" s="2">
        <f>('[1]Qc, Summer, S3'!S2*Main!$B$5)</f>
        <v>3.9273914342014997</v>
      </c>
      <c r="T2" s="2">
        <f>('[1]Qc, Summer, S3'!T2*Main!$B$5)</f>
        <v>2.3661054358797715</v>
      </c>
      <c r="U2" s="2">
        <f>('[1]Qc, Summer, S3'!U2*Main!$B$5)</f>
        <v>-0.44138861049472838</v>
      </c>
      <c r="V2" s="2">
        <f>('[1]Qc, Summer, S3'!V2*Main!$B$5)</f>
        <v>-1.7231102334727053</v>
      </c>
      <c r="W2" s="2">
        <f>('[1]Qc, Summer, S3'!W2*Main!$B$5)</f>
        <v>-1.198812432653936</v>
      </c>
      <c r="X2" s="2">
        <f>('[1]Qc, Summer, S3'!X2*Main!$B$5)</f>
        <v>-5.7491958943948305</v>
      </c>
      <c r="Y2" s="2">
        <f>('[1]Qc, Summer, S3'!Y2*Main!$B$5)</f>
        <v>-7.7820047475334935</v>
      </c>
    </row>
    <row r="3" spans="1:25" x14ac:dyDescent="0.3">
      <c r="A3">
        <v>2</v>
      </c>
      <c r="B3" s="2">
        <f>('[1]Qc, Summer, S3'!B3*Main!$B$5)</f>
        <v>-16.305347059867316</v>
      </c>
      <c r="C3" s="2">
        <f>('[1]Qc, Summer, S3'!C3*Main!$B$5)</f>
        <v>-16.305347059867316</v>
      </c>
      <c r="D3" s="2">
        <f>('[1]Qc, Summer, S3'!D3*Main!$B$5)</f>
        <v>-18.929546359348279</v>
      </c>
      <c r="E3" s="2">
        <f>('[1]Qc, Summer, S3'!E3*Main!$B$5)</f>
        <v>-21.553745658829254</v>
      </c>
      <c r="F3" s="2">
        <f>('[1]Qc, Summer, S3'!F3*Main!$B$5)</f>
        <v>-21.553745658829254</v>
      </c>
      <c r="G3" s="2">
        <f>('[1]Qc, Summer, S3'!G3*Main!$B$5)</f>
        <v>-21.553745658829254</v>
      </c>
      <c r="H3" s="2">
        <f>('[1]Qc, Summer, S3'!H3*Main!$B$5)</f>
        <v>-8.5942442258512237</v>
      </c>
      <c r="I3" s="2">
        <f>('[1]Qc, Summer, S3'!I3*Main!$B$5)</f>
        <v>1.781436001242916</v>
      </c>
      <c r="J3" s="2">
        <f>('[1]Qc, Summer, S3'!J3*Main!$B$5)</f>
        <v>5.6571829662300459</v>
      </c>
      <c r="K3" s="2">
        <f>('[1]Qc, Summer, S3'!K3*Main!$B$5)</f>
        <v>5.6571829662300459</v>
      </c>
      <c r="L3" s="2">
        <f>('[1]Qc, Summer, S3'!L3*Main!$B$5)</f>
        <v>5.1727064677102605</v>
      </c>
      <c r="M3" s="2">
        <f>('[1]Qc, Summer, S3'!M3*Main!$B$5)</f>
        <v>7.2720554826747632</v>
      </c>
      <c r="N3" s="2">
        <f>('[1]Qc, Summer, S3'!N3*Main!$B$5)</f>
        <v>9.8558809961590548</v>
      </c>
      <c r="O3" s="2">
        <f>('[1]Qc, Summer, S3'!O3*Main!$B$5)</f>
        <v>10.158684254745767</v>
      </c>
      <c r="P3" s="2">
        <f>('[1]Qc, Summer, S3'!P3*Main!$B$5)</f>
        <v>5.6975523991635306</v>
      </c>
      <c r="Q3" s="2">
        <f>('[1]Qc, Summer, S3'!Q3*Main!$B$5)</f>
        <v>4.4460047109259717</v>
      </c>
      <c r="R3" s="2">
        <f>('[1]Qc, Summer, S3'!R3*Main!$B$5)</f>
        <v>-0.72164636150540828</v>
      </c>
      <c r="S3" s="2">
        <f>('[1]Qc, Summer, S3'!S3*Main!$B$5)</f>
        <v>-0.72164636150540828</v>
      </c>
      <c r="T3" s="2">
        <f>('[1]Qc, Summer, S3'!T3*Main!$B$5)</f>
        <v>-0.72164636150540828</v>
      </c>
      <c r="U3" s="2">
        <f>('[1]Qc, Summer, S3'!U3*Main!$B$5)</f>
        <v>-0.72164636150540828</v>
      </c>
      <c r="V3" s="2">
        <f>('[1]Qc, Summer, S3'!V3*Main!$B$5)</f>
        <v>-4.5973976568243344</v>
      </c>
      <c r="W3" s="2">
        <f>('[1]Qc, Summer, S3'!W3*Main!$B$5)</f>
        <v>-5.8893147552639764</v>
      </c>
      <c r="X3" s="2">
        <f>('[1]Qc, Summer, S3'!X3*Main!$B$5)</f>
        <v>-16.466824791601255</v>
      </c>
      <c r="Y3" s="2">
        <f>('[1]Qc, Summer, S3'!Y3*Main!$B$5)</f>
        <v>-16.466824791601255</v>
      </c>
    </row>
    <row r="4" spans="1:25" x14ac:dyDescent="0.3">
      <c r="A4">
        <v>3</v>
      </c>
      <c r="B4" s="2">
        <f>('[1]Qc, Summer, S3'!B4*Main!$B$5)</f>
        <v>13.162105229329585</v>
      </c>
      <c r="C4" s="2">
        <f>('[1]Qc, Summer, S3'!C4*Main!$B$5)</f>
        <v>10.084723115149288</v>
      </c>
      <c r="D4" s="2">
        <f>('[1]Qc, Summer, S3'!D4*Main!$B$5)</f>
        <v>9.5567857244086714</v>
      </c>
      <c r="E4" s="2">
        <f>('[1]Qc, Summer, S3'!E4*Main!$B$5)</f>
        <v>8.3466473732361361</v>
      </c>
      <c r="F4" s="2">
        <f>('[1]Qc, Summer, S3'!F4*Main!$B$5)</f>
        <v>9.6086430579440165</v>
      </c>
      <c r="G4" s="2">
        <f>('[1]Qc, Summer, S3'!G4*Main!$B$5)</f>
        <v>4.4595201690311299</v>
      </c>
      <c r="H4" s="2">
        <f>('[1]Qc, Summer, S3'!H4*Main!$B$5)</f>
        <v>7.7808212012418752</v>
      </c>
      <c r="I4" s="2">
        <f>('[1]Qc, Summer, S3'!I4*Main!$B$5)</f>
        <v>14.951767260832167</v>
      </c>
      <c r="J4" s="2">
        <f>('[1]Qc, Summer, S3'!J4*Main!$B$5)</f>
        <v>21.750257086819406</v>
      </c>
      <c r="K4" s="2">
        <f>('[1]Qc, Summer, S3'!K4*Main!$B$5)</f>
        <v>25.845354935169496</v>
      </c>
      <c r="L4" s="2">
        <f>('[1]Qc, Summer, S3'!L4*Main!$B$5)</f>
        <v>28.2151720996048</v>
      </c>
      <c r="M4" s="2">
        <f>('[1]Qc, Summer, S3'!M4*Main!$B$5)</f>
        <v>29.24527695740683</v>
      </c>
      <c r="N4" s="2">
        <f>('[1]Qc, Summer, S3'!N4*Main!$B$5)</f>
        <v>30.559851447621892</v>
      </c>
      <c r="O4" s="2">
        <f>('[1]Qc, Summer, S3'!O4*Main!$B$5)</f>
        <v>30.791065226898937</v>
      </c>
      <c r="P4" s="2">
        <f>('[1]Qc, Summer, S3'!P4*Main!$B$5)</f>
        <v>30.57251086811938</v>
      </c>
      <c r="Q4" s="2">
        <f>('[1]Qc, Summer, S3'!Q4*Main!$B$5)</f>
        <v>29.554795734694864</v>
      </c>
      <c r="R4" s="2">
        <f>('[1]Qc, Summer, S3'!R4*Main!$B$5)</f>
        <v>28.12610300933904</v>
      </c>
      <c r="S4" s="2">
        <f>('[1]Qc, Summer, S3'!S4*Main!$B$5)</f>
        <v>24.958749500890963</v>
      </c>
      <c r="T4" s="2">
        <f>('[1]Qc, Summer, S3'!T4*Main!$B$5)</f>
        <v>24.84327720130003</v>
      </c>
      <c r="U4" s="2">
        <f>('[1]Qc, Summer, S3'!U4*Main!$B$5)</f>
        <v>23.633455835683364</v>
      </c>
      <c r="V4" s="2">
        <f>('[1]Qc, Summer, S3'!V4*Main!$B$5)</f>
        <v>21.303151906239471</v>
      </c>
      <c r="W4" s="2">
        <f>('[1]Qc, Summer, S3'!W4*Main!$B$5)</f>
        <v>25.538318830160183</v>
      </c>
      <c r="X4" s="2">
        <f>('[1]Qc, Summer, S3'!X4*Main!$B$5)</f>
        <v>22.88326324109665</v>
      </c>
      <c r="Y4" s="2">
        <f>('[1]Qc, Summer, S3'!Y4*Main!$B$5)</f>
        <v>18.415528966367919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3.4830997356301827</v>
      </c>
      <c r="C2" s="2">
        <f>('FL Characterization'!C$4-'FL Characterization'!C$2)*VLOOKUP($A2,'FL Ratio'!$A$2:$B$21,2,FALSE)</f>
        <v>3.8344507804230994</v>
      </c>
      <c r="D2" s="2">
        <f>('FL Characterization'!D$4-'FL Characterization'!D$2)*VLOOKUP($A2,'FL Ratio'!$A$2:$B$21,2,FALSE)</f>
        <v>4.9909019198942177</v>
      </c>
      <c r="E2" s="2">
        <f>('FL Characterization'!E$4-'FL Characterization'!E$2)*VLOOKUP($A2,'FL Ratio'!$A$2:$B$21,2,FALSE)</f>
        <v>5.7218683669855288</v>
      </c>
      <c r="F2" s="2">
        <f>('FL Characterization'!F$4-'FL Characterization'!F$2)*VLOOKUP($A2,'FL Ratio'!$A$2:$B$21,2,FALSE)</f>
        <v>6.7276164603374244</v>
      </c>
      <c r="G2" s="2">
        <f>('FL Characterization'!G$4-'FL Characterization'!G$2)*VLOOKUP($A2,'FL Ratio'!$A$2:$B$21,2,FALSE)</f>
        <v>7.8640992653251525</v>
      </c>
      <c r="H2" s="2">
        <f>('FL Characterization'!H$4-'FL Characterization'!H$2)*VLOOKUP($A2,'FL Ratio'!$A$2:$B$21,2,FALSE)</f>
        <v>7.0101394536622266</v>
      </c>
      <c r="I2" s="2">
        <f>('FL Characterization'!I$4-'FL Characterization'!I$2)*VLOOKUP($A2,'FL Ratio'!$A$2:$B$21,2,FALSE)</f>
        <v>10.021764625101214</v>
      </c>
      <c r="J2" s="2">
        <f>('FL Characterization'!J$4-'FL Characterization'!J$2)*VLOOKUP($A2,'FL Ratio'!$A$2:$B$21,2,FALSE)</f>
        <v>9.1938504671122772</v>
      </c>
      <c r="K2" s="2">
        <f>('FL Characterization'!K$4-'FL Characterization'!K$2)*VLOOKUP($A2,'FL Ratio'!$A$2:$B$21,2,FALSE)</f>
        <v>10.383919792899636</v>
      </c>
      <c r="L2" s="2">
        <f>('FL Characterization'!L$4-'FL Characterization'!L$2)*VLOOKUP($A2,'FL Ratio'!$A$2:$B$21,2,FALSE)</f>
        <v>10.671893080419181</v>
      </c>
      <c r="M2" s="2">
        <f>('FL Characterization'!M$4-'FL Characterization'!M$2)*VLOOKUP($A2,'FL Ratio'!$A$2:$B$21,2,FALSE)</f>
        <v>9.8990606566815309</v>
      </c>
      <c r="N2" s="2">
        <f>('FL Characterization'!N$4-'FL Characterization'!N$2)*VLOOKUP($A2,'FL Ratio'!$A$2:$B$21,2,FALSE)</f>
        <v>9.3383314959649351</v>
      </c>
      <c r="O2" s="2">
        <f>('FL Characterization'!O$4-'FL Characterization'!O$2)*VLOOKUP($A2,'FL Ratio'!$A$2:$B$21,2,FALSE)</f>
        <v>8.59728441624795</v>
      </c>
      <c r="P2" s="2">
        <f>('FL Characterization'!P$4-'FL Characterization'!P$2)*VLOOKUP($A2,'FL Ratio'!$A$2:$B$21,2,FALSE)</f>
        <v>7.9190363015004737</v>
      </c>
      <c r="Q2" s="2">
        <f>('FL Characterization'!Q$4-'FL Characterization'!Q$2)*VLOOKUP($A2,'FL Ratio'!$A$2:$B$21,2,FALSE)</f>
        <v>7.1270313826972505</v>
      </c>
      <c r="R2" s="2">
        <f>('FL Characterization'!R$4-'FL Characterization'!R$2)*VLOOKUP($A2,'FL Ratio'!$A$2:$B$21,2,FALSE)</f>
        <v>7.0528495024183684</v>
      </c>
      <c r="S2" s="2">
        <f>('FL Characterization'!S$4-'FL Characterization'!S$2)*VLOOKUP($A2,'FL Ratio'!$A$2:$B$21,2,FALSE)</f>
        <v>5.58804676306241</v>
      </c>
      <c r="T2" s="2">
        <f>('FL Characterization'!T$4-'FL Characterization'!T$2)*VLOOKUP($A2,'FL Ratio'!$A$2:$B$21,2,FALSE)</f>
        <v>4.6234411559770185</v>
      </c>
      <c r="U2" s="2">
        <f>('FL Characterization'!U$4-'FL Characterization'!U$2)*VLOOKUP($A2,'FL Ratio'!$A$2:$B$21,2,FALSE)</f>
        <v>5.4863240156578863</v>
      </c>
      <c r="V2" s="2">
        <f>('FL Characterization'!V$4-'FL Characterization'!V$2)*VLOOKUP($A2,'FL Ratio'!$A$2:$B$21,2,FALSE)</f>
        <v>5.5900243034339541</v>
      </c>
      <c r="W2" s="2">
        <f>('FL Characterization'!W$4-'FL Characterization'!W$2)*VLOOKUP($A2,'FL Ratio'!$A$2:$B$21,2,FALSE)</f>
        <v>6.3882753558497374</v>
      </c>
      <c r="X2" s="2">
        <f>('FL Characterization'!X$4-'FL Characterization'!X$2)*VLOOKUP($A2,'FL Ratio'!$A$2:$B$21,2,FALSE)</f>
        <v>3.101844421804167</v>
      </c>
      <c r="Y2" s="2">
        <f>('FL Characterization'!Y$4-'FL Characterization'!Y$2)*VLOOKUP($A2,'FL Ratio'!$A$2:$B$21,2,FALSE)</f>
        <v>2.9781275668527183</v>
      </c>
    </row>
    <row r="3" spans="1:25" x14ac:dyDescent="0.3">
      <c r="A3">
        <v>2</v>
      </c>
      <c r="B3" s="2">
        <f>('FL Characterization'!B$4-'FL Characterization'!B$2)*VLOOKUP($A3,'FL Ratio'!$A$2:$B$21,2,FALSE)</f>
        <v>3.4830997356301827</v>
      </c>
      <c r="C3" s="2">
        <f>('FL Characterization'!C$4-'FL Characterization'!C$2)*VLOOKUP($A3,'FL Ratio'!$A$2:$B$21,2,FALSE)</f>
        <v>3.8344507804230994</v>
      </c>
      <c r="D3" s="2">
        <f>('FL Characterization'!D$4-'FL Characterization'!D$2)*VLOOKUP($A3,'FL Ratio'!$A$2:$B$21,2,FALSE)</f>
        <v>4.9909019198942177</v>
      </c>
      <c r="E3" s="2">
        <f>('FL Characterization'!E$4-'FL Characterization'!E$2)*VLOOKUP($A3,'FL Ratio'!$A$2:$B$21,2,FALSE)</f>
        <v>5.7218683669855288</v>
      </c>
      <c r="F3" s="2">
        <f>('FL Characterization'!F$4-'FL Characterization'!F$2)*VLOOKUP($A3,'FL Ratio'!$A$2:$B$21,2,FALSE)</f>
        <v>6.7276164603374244</v>
      </c>
      <c r="G3" s="2">
        <f>('FL Characterization'!G$4-'FL Characterization'!G$2)*VLOOKUP($A3,'FL Ratio'!$A$2:$B$21,2,FALSE)</f>
        <v>7.8640992653251525</v>
      </c>
      <c r="H3" s="2">
        <f>('FL Characterization'!H$4-'FL Characterization'!H$2)*VLOOKUP($A3,'FL Ratio'!$A$2:$B$21,2,FALSE)</f>
        <v>7.0101394536622266</v>
      </c>
      <c r="I3" s="2">
        <f>('FL Characterization'!I$4-'FL Characterization'!I$2)*VLOOKUP($A3,'FL Ratio'!$A$2:$B$21,2,FALSE)</f>
        <v>10.021764625101214</v>
      </c>
      <c r="J3" s="2">
        <f>('FL Characterization'!J$4-'FL Characterization'!J$2)*VLOOKUP($A3,'FL Ratio'!$A$2:$B$21,2,FALSE)</f>
        <v>9.1938504671122772</v>
      </c>
      <c r="K3" s="2">
        <f>('FL Characterization'!K$4-'FL Characterization'!K$2)*VLOOKUP($A3,'FL Ratio'!$A$2:$B$21,2,FALSE)</f>
        <v>10.383919792899636</v>
      </c>
      <c r="L3" s="2">
        <f>('FL Characterization'!L$4-'FL Characterization'!L$2)*VLOOKUP($A3,'FL Ratio'!$A$2:$B$21,2,FALSE)</f>
        <v>10.671893080419181</v>
      </c>
      <c r="M3" s="2">
        <f>('FL Characterization'!M$4-'FL Characterization'!M$2)*VLOOKUP($A3,'FL Ratio'!$A$2:$B$21,2,FALSE)</f>
        <v>9.8990606566815309</v>
      </c>
      <c r="N3" s="2">
        <f>('FL Characterization'!N$4-'FL Characterization'!N$2)*VLOOKUP($A3,'FL Ratio'!$A$2:$B$21,2,FALSE)</f>
        <v>9.3383314959649351</v>
      </c>
      <c r="O3" s="2">
        <f>('FL Characterization'!O$4-'FL Characterization'!O$2)*VLOOKUP($A3,'FL Ratio'!$A$2:$B$21,2,FALSE)</f>
        <v>8.59728441624795</v>
      </c>
      <c r="P3" s="2">
        <f>('FL Characterization'!P$4-'FL Characterization'!P$2)*VLOOKUP($A3,'FL Ratio'!$A$2:$B$21,2,FALSE)</f>
        <v>7.9190363015004737</v>
      </c>
      <c r="Q3" s="2">
        <f>('FL Characterization'!Q$4-'FL Characterization'!Q$2)*VLOOKUP($A3,'FL Ratio'!$A$2:$B$21,2,FALSE)</f>
        <v>7.1270313826972505</v>
      </c>
      <c r="R3" s="2">
        <f>('FL Characterization'!R$4-'FL Characterization'!R$2)*VLOOKUP($A3,'FL Ratio'!$A$2:$B$21,2,FALSE)</f>
        <v>7.0528495024183684</v>
      </c>
      <c r="S3" s="2">
        <f>('FL Characterization'!S$4-'FL Characterization'!S$2)*VLOOKUP($A3,'FL Ratio'!$A$2:$B$21,2,FALSE)</f>
        <v>5.58804676306241</v>
      </c>
      <c r="T3" s="2">
        <f>('FL Characterization'!T$4-'FL Characterization'!T$2)*VLOOKUP($A3,'FL Ratio'!$A$2:$B$21,2,FALSE)</f>
        <v>4.6234411559770185</v>
      </c>
      <c r="U3" s="2">
        <f>('FL Characterization'!U$4-'FL Characterization'!U$2)*VLOOKUP($A3,'FL Ratio'!$A$2:$B$21,2,FALSE)</f>
        <v>5.4863240156578863</v>
      </c>
      <c r="V3" s="2">
        <f>('FL Characterization'!V$4-'FL Characterization'!V$2)*VLOOKUP($A3,'FL Ratio'!$A$2:$B$21,2,FALSE)</f>
        <v>5.5900243034339541</v>
      </c>
      <c r="W3" s="2">
        <f>('FL Characterization'!W$4-'FL Characterization'!W$2)*VLOOKUP($A3,'FL Ratio'!$A$2:$B$21,2,FALSE)</f>
        <v>6.3882753558497374</v>
      </c>
      <c r="X3" s="2">
        <f>('FL Characterization'!X$4-'FL Characterization'!X$2)*VLOOKUP($A3,'FL Ratio'!$A$2:$B$21,2,FALSE)</f>
        <v>3.101844421804167</v>
      </c>
      <c r="Y3" s="2">
        <f>('FL Characterization'!Y$4-'FL Characterization'!Y$2)*VLOOKUP($A3,'FL Ratio'!$A$2:$B$21,2,FALSE)</f>
        <v>2.9781275668527183</v>
      </c>
    </row>
    <row r="4" spans="1:25" x14ac:dyDescent="0.3">
      <c r="A4">
        <v>3</v>
      </c>
      <c r="B4" s="2">
        <f>('FL Characterization'!B$4-'FL Characterization'!B$2)*VLOOKUP($A4,'FL Ratio'!$A$2:$B$21,2,FALSE)</f>
        <v>3.4830997356301827</v>
      </c>
      <c r="C4" s="2">
        <f>('FL Characterization'!C$4-'FL Characterization'!C$2)*VLOOKUP($A4,'FL Ratio'!$A$2:$B$21,2,FALSE)</f>
        <v>3.8344507804230994</v>
      </c>
      <c r="D4" s="2">
        <f>('FL Characterization'!D$4-'FL Characterization'!D$2)*VLOOKUP($A4,'FL Ratio'!$A$2:$B$21,2,FALSE)</f>
        <v>4.9909019198942177</v>
      </c>
      <c r="E4" s="2">
        <f>('FL Characterization'!E$4-'FL Characterization'!E$2)*VLOOKUP($A4,'FL Ratio'!$A$2:$B$21,2,FALSE)</f>
        <v>5.7218683669855288</v>
      </c>
      <c r="F4" s="2">
        <f>('FL Characterization'!F$4-'FL Characterization'!F$2)*VLOOKUP($A4,'FL Ratio'!$A$2:$B$21,2,FALSE)</f>
        <v>6.7276164603374244</v>
      </c>
      <c r="G4" s="2">
        <f>('FL Characterization'!G$4-'FL Characterization'!G$2)*VLOOKUP($A4,'FL Ratio'!$A$2:$B$21,2,FALSE)</f>
        <v>7.8640992653251525</v>
      </c>
      <c r="H4" s="2">
        <f>('FL Characterization'!H$4-'FL Characterization'!H$2)*VLOOKUP($A4,'FL Ratio'!$A$2:$B$21,2,FALSE)</f>
        <v>7.0101394536622266</v>
      </c>
      <c r="I4" s="2">
        <f>('FL Characterization'!I$4-'FL Characterization'!I$2)*VLOOKUP($A4,'FL Ratio'!$A$2:$B$21,2,FALSE)</f>
        <v>10.021764625101214</v>
      </c>
      <c r="J4" s="2">
        <f>('FL Characterization'!J$4-'FL Characterization'!J$2)*VLOOKUP($A4,'FL Ratio'!$A$2:$B$21,2,FALSE)</f>
        <v>9.1938504671122772</v>
      </c>
      <c r="K4" s="2">
        <f>('FL Characterization'!K$4-'FL Characterization'!K$2)*VLOOKUP($A4,'FL Ratio'!$A$2:$B$21,2,FALSE)</f>
        <v>10.383919792899636</v>
      </c>
      <c r="L4" s="2">
        <f>('FL Characterization'!L$4-'FL Characterization'!L$2)*VLOOKUP($A4,'FL Ratio'!$A$2:$B$21,2,FALSE)</f>
        <v>10.671893080419181</v>
      </c>
      <c r="M4" s="2">
        <f>('FL Characterization'!M$4-'FL Characterization'!M$2)*VLOOKUP($A4,'FL Ratio'!$A$2:$B$21,2,FALSE)</f>
        <v>9.8990606566815309</v>
      </c>
      <c r="N4" s="2">
        <f>('FL Characterization'!N$4-'FL Characterization'!N$2)*VLOOKUP($A4,'FL Ratio'!$A$2:$B$21,2,FALSE)</f>
        <v>9.3383314959649351</v>
      </c>
      <c r="O4" s="2">
        <f>('FL Characterization'!O$4-'FL Characterization'!O$2)*VLOOKUP($A4,'FL Ratio'!$A$2:$B$21,2,FALSE)</f>
        <v>8.59728441624795</v>
      </c>
      <c r="P4" s="2">
        <f>('FL Characterization'!P$4-'FL Characterization'!P$2)*VLOOKUP($A4,'FL Ratio'!$A$2:$B$21,2,FALSE)</f>
        <v>7.9190363015004737</v>
      </c>
      <c r="Q4" s="2">
        <f>('FL Characterization'!Q$4-'FL Characterization'!Q$2)*VLOOKUP($A4,'FL Ratio'!$A$2:$B$21,2,FALSE)</f>
        <v>7.1270313826972505</v>
      </c>
      <c r="R4" s="2">
        <f>('FL Characterization'!R$4-'FL Characterization'!R$2)*VLOOKUP($A4,'FL Ratio'!$A$2:$B$21,2,FALSE)</f>
        <v>7.0528495024183684</v>
      </c>
      <c r="S4" s="2">
        <f>('FL Characterization'!S$4-'FL Characterization'!S$2)*VLOOKUP($A4,'FL Ratio'!$A$2:$B$21,2,FALSE)</f>
        <v>5.58804676306241</v>
      </c>
      <c r="T4" s="2">
        <f>('FL Characterization'!T$4-'FL Characterization'!T$2)*VLOOKUP($A4,'FL Ratio'!$A$2:$B$21,2,FALSE)</f>
        <v>4.6234411559770185</v>
      </c>
      <c r="U4" s="2">
        <f>('FL Characterization'!U$4-'FL Characterization'!U$2)*VLOOKUP($A4,'FL Ratio'!$A$2:$B$21,2,FALSE)</f>
        <v>5.4863240156578863</v>
      </c>
      <c r="V4" s="2">
        <f>('FL Characterization'!V$4-'FL Characterization'!V$2)*VLOOKUP($A4,'FL Ratio'!$A$2:$B$21,2,FALSE)</f>
        <v>5.5900243034339541</v>
      </c>
      <c r="W4" s="2">
        <f>('FL Characterization'!W$4-'FL Characterization'!W$2)*VLOOKUP($A4,'FL Ratio'!$A$2:$B$21,2,FALSE)</f>
        <v>6.3882753558497374</v>
      </c>
      <c r="X4" s="2">
        <f>('FL Characterization'!X$4-'FL Characterization'!X$2)*VLOOKUP($A4,'FL Ratio'!$A$2:$B$21,2,FALSE)</f>
        <v>3.101844421804167</v>
      </c>
      <c r="Y4" s="2">
        <f>('FL Characterization'!Y$4-'FL Characterization'!Y$2)*VLOOKUP($A4,'FL Ratio'!$A$2:$B$21,2,FALSE)</f>
        <v>2.9781275668527183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9.6564260996315259</v>
      </c>
      <c r="C2" s="2">
        <f>('FL Characterization'!C$2-'FL Characterization'!C$3)*VLOOKUP($A2,'FL Ratio'!$A$2:$B$21,2,FALSE)</f>
        <v>10.219301615141626</v>
      </c>
      <c r="D2" s="2">
        <f>('FL Characterization'!D$2-'FL Characterization'!D$3)*VLOOKUP($A2,'FL Ratio'!$A$2:$B$21,2,FALSE)</f>
        <v>10.791341342129614</v>
      </c>
      <c r="E2" s="2">
        <f>('FL Characterization'!E$2-'FL Characterization'!E$3)*VLOOKUP($A2,'FL Ratio'!$A$2:$B$21,2,FALSE)</f>
        <v>11.281867819656412</v>
      </c>
      <c r="F2" s="2">
        <f>('FL Characterization'!F$2-'FL Characterization'!F$3)*VLOOKUP($A2,'FL Ratio'!$A$2:$B$21,2,FALSE)</f>
        <v>11.409925616886859</v>
      </c>
      <c r="G2" s="2">
        <f>('FL Characterization'!G$2-'FL Characterization'!G$3)*VLOOKUP($A2,'FL Ratio'!$A$2:$B$21,2,FALSE)</f>
        <v>11.935420796105586</v>
      </c>
      <c r="H2" s="2">
        <f>('FL Characterization'!H$2-'FL Characterization'!H$3)*VLOOKUP($A2,'FL Ratio'!$A$2:$B$21,2,FALSE)</f>
        <v>11.874406440739669</v>
      </c>
      <c r="I2" s="2">
        <f>('FL Characterization'!I$2-'FL Characterization'!I$3)*VLOOKUP($A2,'FL Ratio'!$A$2:$B$21,2,FALSE)</f>
        <v>11.224085054653745</v>
      </c>
      <c r="J2" s="2">
        <f>('FL Characterization'!J$2-'FL Characterization'!J$3)*VLOOKUP($A2,'FL Ratio'!$A$2:$B$21,2,FALSE)</f>
        <v>10.169477244317125</v>
      </c>
      <c r="K2" s="2">
        <f>('FL Characterization'!K$2-'FL Characterization'!K$3)*VLOOKUP($A2,'FL Ratio'!$A$2:$B$21,2,FALSE)</f>
        <v>14.933589046479678</v>
      </c>
      <c r="L2" s="2">
        <f>('FL Characterization'!L$2-'FL Characterization'!L$3)*VLOOKUP($A2,'FL Ratio'!$A$2:$B$21,2,FALSE)</f>
        <v>14.583250888218531</v>
      </c>
      <c r="M2" s="2">
        <f>('FL Characterization'!M$2-'FL Characterization'!M$3)*VLOOKUP($A2,'FL Ratio'!$A$2:$B$21,2,FALSE)</f>
        <v>13.428560242005007</v>
      </c>
      <c r="N2" s="2">
        <f>('FL Characterization'!N$2-'FL Characterization'!N$3)*VLOOKUP($A2,'FL Ratio'!$A$2:$B$21,2,FALSE)</f>
        <v>13.102266080700307</v>
      </c>
      <c r="O2" s="2">
        <f>('FL Characterization'!O$2-'FL Characterization'!O$3)*VLOOKUP($A2,'FL Ratio'!$A$2:$B$21,2,FALSE)</f>
        <v>13.156117881305882</v>
      </c>
      <c r="P2" s="2">
        <f>('FL Characterization'!P$2-'FL Characterization'!P$3)*VLOOKUP($A2,'FL Ratio'!$A$2:$B$21,2,FALSE)</f>
        <v>12.532830919079718</v>
      </c>
      <c r="Q2" s="2">
        <f>('FL Characterization'!Q$2-'FL Characterization'!Q$3)*VLOOKUP($A2,'FL Ratio'!$A$2:$B$21,2,FALSE)</f>
        <v>11.488207275984793</v>
      </c>
      <c r="R2" s="2">
        <f>('FL Characterization'!R$2-'FL Characterization'!R$3)*VLOOKUP($A2,'FL Ratio'!$A$2:$B$21,2,FALSE)</f>
        <v>10.324786512521285</v>
      </c>
      <c r="S2" s="2">
        <f>('FL Characterization'!S$2-'FL Characterization'!S$3)*VLOOKUP($A2,'FL Ratio'!$A$2:$B$21,2,FALSE)</f>
        <v>9.9544076707387568</v>
      </c>
      <c r="T2" s="2">
        <f>('FL Characterization'!T$2-'FL Characterization'!T$3)*VLOOKUP($A2,'FL Ratio'!$A$2:$B$21,2,FALSE)</f>
        <v>6.2572994807539644</v>
      </c>
      <c r="U2" s="2">
        <f>('FL Characterization'!U$2-'FL Characterization'!U$3)*VLOOKUP($A2,'FL Ratio'!$A$2:$B$21,2,FALSE)</f>
        <v>6.6916107557677345</v>
      </c>
      <c r="V2" s="2">
        <f>('FL Characterization'!V$2-'FL Characterization'!V$3)*VLOOKUP($A2,'FL Ratio'!$A$2:$B$21,2,FALSE)</f>
        <v>7.3160794189476217</v>
      </c>
      <c r="W2" s="2">
        <f>('FL Characterization'!W$2-'FL Characterization'!W$3)*VLOOKUP($A2,'FL Ratio'!$A$2:$B$21,2,FALSE)</f>
        <v>7.4906576476013322</v>
      </c>
      <c r="X2" s="2">
        <f>('FL Characterization'!X$2-'FL Characterization'!X$3)*VLOOKUP($A2,'FL Ratio'!$A$2:$B$21,2,FALSE)</f>
        <v>7.8122491214371168</v>
      </c>
      <c r="Y2" s="2">
        <f>('FL Characterization'!Y$2-'FL Characterization'!Y$3)*VLOOKUP($A2,'FL Ratio'!$A$2:$B$21,2,FALSE)</f>
        <v>8.6232818372299498</v>
      </c>
    </row>
    <row r="3" spans="1:25" x14ac:dyDescent="0.3">
      <c r="A3">
        <v>2</v>
      </c>
      <c r="B3" s="2">
        <f>('FL Characterization'!B$2-'FL Characterization'!B$3)*VLOOKUP($A3,'FL Ratio'!$A$2:$B$21,2,FALSE)</f>
        <v>9.6564260996315259</v>
      </c>
      <c r="C3" s="2">
        <f>('FL Characterization'!C$2-'FL Characterization'!C$3)*VLOOKUP($A3,'FL Ratio'!$A$2:$B$21,2,FALSE)</f>
        <v>10.219301615141626</v>
      </c>
      <c r="D3" s="2">
        <f>('FL Characterization'!D$2-'FL Characterization'!D$3)*VLOOKUP($A3,'FL Ratio'!$A$2:$B$21,2,FALSE)</f>
        <v>10.791341342129614</v>
      </c>
      <c r="E3" s="2">
        <f>('FL Characterization'!E$2-'FL Characterization'!E$3)*VLOOKUP($A3,'FL Ratio'!$A$2:$B$21,2,FALSE)</f>
        <v>11.281867819656412</v>
      </c>
      <c r="F3" s="2">
        <f>('FL Characterization'!F$2-'FL Characterization'!F$3)*VLOOKUP($A3,'FL Ratio'!$A$2:$B$21,2,FALSE)</f>
        <v>11.409925616886859</v>
      </c>
      <c r="G3" s="2">
        <f>('FL Characterization'!G$2-'FL Characterization'!G$3)*VLOOKUP($A3,'FL Ratio'!$A$2:$B$21,2,FALSE)</f>
        <v>11.935420796105586</v>
      </c>
      <c r="H3" s="2">
        <f>('FL Characterization'!H$2-'FL Characterization'!H$3)*VLOOKUP($A3,'FL Ratio'!$A$2:$B$21,2,FALSE)</f>
        <v>11.874406440739669</v>
      </c>
      <c r="I3" s="2">
        <f>('FL Characterization'!I$2-'FL Characterization'!I$3)*VLOOKUP($A3,'FL Ratio'!$A$2:$B$21,2,FALSE)</f>
        <v>11.224085054653745</v>
      </c>
      <c r="J3" s="2">
        <f>('FL Characterization'!J$2-'FL Characterization'!J$3)*VLOOKUP($A3,'FL Ratio'!$A$2:$B$21,2,FALSE)</f>
        <v>10.169477244317125</v>
      </c>
      <c r="K3" s="2">
        <f>('FL Characterization'!K$2-'FL Characterization'!K$3)*VLOOKUP($A3,'FL Ratio'!$A$2:$B$21,2,FALSE)</f>
        <v>14.933589046479678</v>
      </c>
      <c r="L3" s="2">
        <f>('FL Characterization'!L$2-'FL Characterization'!L$3)*VLOOKUP($A3,'FL Ratio'!$A$2:$B$21,2,FALSE)</f>
        <v>14.583250888218531</v>
      </c>
      <c r="M3" s="2">
        <f>('FL Characterization'!M$2-'FL Characterization'!M$3)*VLOOKUP($A3,'FL Ratio'!$A$2:$B$21,2,FALSE)</f>
        <v>13.428560242005007</v>
      </c>
      <c r="N3" s="2">
        <f>('FL Characterization'!N$2-'FL Characterization'!N$3)*VLOOKUP($A3,'FL Ratio'!$A$2:$B$21,2,FALSE)</f>
        <v>13.102266080700307</v>
      </c>
      <c r="O3" s="2">
        <f>('FL Characterization'!O$2-'FL Characterization'!O$3)*VLOOKUP($A3,'FL Ratio'!$A$2:$B$21,2,FALSE)</f>
        <v>13.156117881305882</v>
      </c>
      <c r="P3" s="2">
        <f>('FL Characterization'!P$2-'FL Characterization'!P$3)*VLOOKUP($A3,'FL Ratio'!$A$2:$B$21,2,FALSE)</f>
        <v>12.532830919079718</v>
      </c>
      <c r="Q3" s="2">
        <f>('FL Characterization'!Q$2-'FL Characterization'!Q$3)*VLOOKUP($A3,'FL Ratio'!$A$2:$B$21,2,FALSE)</f>
        <v>11.488207275984793</v>
      </c>
      <c r="R3" s="2">
        <f>('FL Characterization'!R$2-'FL Characterization'!R$3)*VLOOKUP($A3,'FL Ratio'!$A$2:$B$21,2,FALSE)</f>
        <v>10.324786512521285</v>
      </c>
      <c r="S3" s="2">
        <f>('FL Characterization'!S$2-'FL Characterization'!S$3)*VLOOKUP($A3,'FL Ratio'!$A$2:$B$21,2,FALSE)</f>
        <v>9.9544076707387568</v>
      </c>
      <c r="T3" s="2">
        <f>('FL Characterization'!T$2-'FL Characterization'!T$3)*VLOOKUP($A3,'FL Ratio'!$A$2:$B$21,2,FALSE)</f>
        <v>6.2572994807539644</v>
      </c>
      <c r="U3" s="2">
        <f>('FL Characterization'!U$2-'FL Characterization'!U$3)*VLOOKUP($A3,'FL Ratio'!$A$2:$B$21,2,FALSE)</f>
        <v>6.6916107557677345</v>
      </c>
      <c r="V3" s="2">
        <f>('FL Characterization'!V$2-'FL Characterization'!V$3)*VLOOKUP($A3,'FL Ratio'!$A$2:$B$21,2,FALSE)</f>
        <v>7.3160794189476217</v>
      </c>
      <c r="W3" s="2">
        <f>('FL Characterization'!W$2-'FL Characterization'!W$3)*VLOOKUP($A3,'FL Ratio'!$A$2:$B$21,2,FALSE)</f>
        <v>7.4906576476013322</v>
      </c>
      <c r="X3" s="2">
        <f>('FL Characterization'!X$2-'FL Characterization'!X$3)*VLOOKUP($A3,'FL Ratio'!$A$2:$B$21,2,FALSE)</f>
        <v>7.8122491214371168</v>
      </c>
      <c r="Y3" s="2">
        <f>('FL Characterization'!Y$2-'FL Characterization'!Y$3)*VLOOKUP($A3,'FL Ratio'!$A$2:$B$21,2,FALSE)</f>
        <v>8.6232818372299498</v>
      </c>
    </row>
    <row r="4" spans="1:25" x14ac:dyDescent="0.3">
      <c r="A4">
        <v>3</v>
      </c>
      <c r="B4" s="2">
        <f>('FL Characterization'!B$2-'FL Characterization'!B$3)*VLOOKUP($A4,'FL Ratio'!$A$2:$B$21,2,FALSE)</f>
        <v>9.6564260996315259</v>
      </c>
      <c r="C4" s="2">
        <f>('FL Characterization'!C$2-'FL Characterization'!C$3)*VLOOKUP($A4,'FL Ratio'!$A$2:$B$21,2,FALSE)</f>
        <v>10.219301615141626</v>
      </c>
      <c r="D4" s="2">
        <f>('FL Characterization'!D$2-'FL Characterization'!D$3)*VLOOKUP($A4,'FL Ratio'!$A$2:$B$21,2,FALSE)</f>
        <v>10.791341342129614</v>
      </c>
      <c r="E4" s="2">
        <f>('FL Characterization'!E$2-'FL Characterization'!E$3)*VLOOKUP($A4,'FL Ratio'!$A$2:$B$21,2,FALSE)</f>
        <v>11.281867819656412</v>
      </c>
      <c r="F4" s="2">
        <f>('FL Characterization'!F$2-'FL Characterization'!F$3)*VLOOKUP($A4,'FL Ratio'!$A$2:$B$21,2,FALSE)</f>
        <v>11.409925616886859</v>
      </c>
      <c r="G4" s="2">
        <f>('FL Characterization'!G$2-'FL Characterization'!G$3)*VLOOKUP($A4,'FL Ratio'!$A$2:$B$21,2,FALSE)</f>
        <v>11.935420796105586</v>
      </c>
      <c r="H4" s="2">
        <f>('FL Characterization'!H$2-'FL Characterization'!H$3)*VLOOKUP($A4,'FL Ratio'!$A$2:$B$21,2,FALSE)</f>
        <v>11.874406440739669</v>
      </c>
      <c r="I4" s="2">
        <f>('FL Characterization'!I$2-'FL Characterization'!I$3)*VLOOKUP($A4,'FL Ratio'!$A$2:$B$21,2,FALSE)</f>
        <v>11.224085054653745</v>
      </c>
      <c r="J4" s="2">
        <f>('FL Characterization'!J$2-'FL Characterization'!J$3)*VLOOKUP($A4,'FL Ratio'!$A$2:$B$21,2,FALSE)</f>
        <v>10.169477244317125</v>
      </c>
      <c r="K4" s="2">
        <f>('FL Characterization'!K$2-'FL Characterization'!K$3)*VLOOKUP($A4,'FL Ratio'!$A$2:$B$21,2,FALSE)</f>
        <v>14.933589046479678</v>
      </c>
      <c r="L4" s="2">
        <f>('FL Characterization'!L$2-'FL Characterization'!L$3)*VLOOKUP($A4,'FL Ratio'!$A$2:$B$21,2,FALSE)</f>
        <v>14.583250888218531</v>
      </c>
      <c r="M4" s="2">
        <f>('FL Characterization'!M$2-'FL Characterization'!M$3)*VLOOKUP($A4,'FL Ratio'!$A$2:$B$21,2,FALSE)</f>
        <v>13.428560242005007</v>
      </c>
      <c r="N4" s="2">
        <f>('FL Characterization'!N$2-'FL Characterization'!N$3)*VLOOKUP($A4,'FL Ratio'!$A$2:$B$21,2,FALSE)</f>
        <v>13.102266080700307</v>
      </c>
      <c r="O4" s="2">
        <f>('FL Characterization'!O$2-'FL Characterization'!O$3)*VLOOKUP($A4,'FL Ratio'!$A$2:$B$21,2,FALSE)</f>
        <v>13.156117881305882</v>
      </c>
      <c r="P4" s="2">
        <f>('FL Characterization'!P$2-'FL Characterization'!P$3)*VLOOKUP($A4,'FL Ratio'!$A$2:$B$21,2,FALSE)</f>
        <v>12.532830919079718</v>
      </c>
      <c r="Q4" s="2">
        <f>('FL Characterization'!Q$2-'FL Characterization'!Q$3)*VLOOKUP($A4,'FL Ratio'!$A$2:$B$21,2,FALSE)</f>
        <v>11.488207275984793</v>
      </c>
      <c r="R4" s="2">
        <f>('FL Characterization'!R$2-'FL Characterization'!R$3)*VLOOKUP($A4,'FL Ratio'!$A$2:$B$21,2,FALSE)</f>
        <v>10.324786512521285</v>
      </c>
      <c r="S4" s="2">
        <f>('FL Characterization'!S$2-'FL Characterization'!S$3)*VLOOKUP($A4,'FL Ratio'!$A$2:$B$21,2,FALSE)</f>
        <v>9.9544076707387568</v>
      </c>
      <c r="T4" s="2">
        <f>('FL Characterization'!T$2-'FL Characterization'!T$3)*VLOOKUP($A4,'FL Ratio'!$A$2:$B$21,2,FALSE)</f>
        <v>6.2572994807539644</v>
      </c>
      <c r="U4" s="2">
        <f>('FL Characterization'!U$2-'FL Characterization'!U$3)*VLOOKUP($A4,'FL Ratio'!$A$2:$B$21,2,FALSE)</f>
        <v>6.6916107557677345</v>
      </c>
      <c r="V4" s="2">
        <f>('FL Characterization'!V$2-'FL Characterization'!V$3)*VLOOKUP($A4,'FL Ratio'!$A$2:$B$21,2,FALSE)</f>
        <v>7.3160794189476217</v>
      </c>
      <c r="W4" s="2">
        <f>('FL Characterization'!W$2-'FL Characterization'!W$3)*VLOOKUP($A4,'FL Ratio'!$A$2:$B$21,2,FALSE)</f>
        <v>7.4906576476013322</v>
      </c>
      <c r="X4" s="2">
        <f>('FL Characterization'!X$2-'FL Characterization'!X$3)*VLOOKUP($A4,'FL Ratio'!$A$2:$B$21,2,FALSE)</f>
        <v>7.8122491214371168</v>
      </c>
      <c r="Y4" s="2">
        <f>('FL Characterization'!Y$2-'FL Characterization'!Y$3)*VLOOKUP($A4,'FL Ratio'!$A$2:$B$21,2,FALSE)</f>
        <v>8.6232818372299498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36.366101696927366</v>
      </c>
      <c r="C2" s="2">
        <f>('[1]Pc, Winter, S1'!C2*Main!$B$5)+(_xlfn.IFNA(VLOOKUP($A2,'FL Ratio'!$A$3:$B$10,2,FALSE),0)*'FL Characterization'!C$2)</f>
        <v>33.920419316161762</v>
      </c>
      <c r="D2" s="2">
        <f>('[1]Pc, Winter, S1'!D2*Main!$B$5)+(_xlfn.IFNA(VLOOKUP($A2,'FL Ratio'!$A$3:$B$10,2,FALSE),0)*'FL Characterization'!D$2)</f>
        <v>32.140639723351974</v>
      </c>
      <c r="E2" s="2">
        <f>('[1]Pc, Winter, S1'!E2*Main!$B$5)+(_xlfn.IFNA(VLOOKUP($A2,'FL Ratio'!$A$3:$B$10,2,FALSE),0)*'FL Characterization'!E$2)</f>
        <v>31.913226810407153</v>
      </c>
      <c r="F2" s="2">
        <f>('[1]Pc, Winter, S1'!F2*Main!$B$5)+(_xlfn.IFNA(VLOOKUP($A2,'FL Ratio'!$A$3:$B$10,2,FALSE),0)*'FL Characterization'!F$2)</f>
        <v>32.298172782504153</v>
      </c>
      <c r="G2" s="2">
        <f>('[1]Pc, Winter, S1'!G2*Main!$B$5)+(_xlfn.IFNA(VLOOKUP($A2,'FL Ratio'!$A$3:$B$10,2,FALSE),0)*'FL Characterization'!G$2)</f>
        <v>35.502665544186208</v>
      </c>
      <c r="H2" s="2">
        <f>('[1]Pc, Winter, S1'!H2*Main!$B$5)+(_xlfn.IFNA(VLOOKUP($A2,'FL Ratio'!$A$3:$B$10,2,FALSE),0)*'FL Characterization'!H$2)</f>
        <v>42.363332063611018</v>
      </c>
      <c r="I2" s="2">
        <f>('[1]Pc, Winter, S1'!I2*Main!$B$5)+(_xlfn.IFNA(VLOOKUP($A2,'FL Ratio'!$A$3:$B$10,2,FALSE),0)*'FL Characterization'!I$2)</f>
        <v>50.99253616216739</v>
      </c>
      <c r="J2" s="2">
        <f>('[1]Pc, Winter, S1'!J2*Main!$B$5)+(_xlfn.IFNA(VLOOKUP($A2,'FL Ratio'!$A$3:$B$10,2,FALSE),0)*'FL Characterization'!J$2)</f>
        <v>55.517015657853932</v>
      </c>
      <c r="K2" s="2">
        <f>('[1]Pc, Winter, S1'!K2*Main!$B$5)+(_xlfn.IFNA(VLOOKUP($A2,'FL Ratio'!$A$3:$B$10,2,FALSE),0)*'FL Characterization'!K$2)</f>
        <v>56.209303389576661</v>
      </c>
      <c r="L2" s="2">
        <f>('[1]Pc, Winter, S1'!L2*Main!$B$5)+(_xlfn.IFNA(VLOOKUP($A2,'FL Ratio'!$A$3:$B$10,2,FALSE),0)*'FL Characterization'!L$2)</f>
        <v>54.692402634470071</v>
      </c>
      <c r="M2" s="2">
        <f>('[1]Pc, Winter, S1'!M2*Main!$B$5)+(_xlfn.IFNA(VLOOKUP($A2,'FL Ratio'!$A$3:$B$10,2,FALSE),0)*'FL Characterization'!M$2)</f>
        <v>54.974294587822349</v>
      </c>
      <c r="N2" s="2">
        <f>('[1]Pc, Winter, S1'!N2*Main!$B$5)+(_xlfn.IFNA(VLOOKUP($A2,'FL Ratio'!$A$3:$B$10,2,FALSE),0)*'FL Characterization'!N$2)</f>
        <v>54.929118252822633</v>
      </c>
      <c r="O2" s="2">
        <f>('[1]Pc, Winter, S1'!O2*Main!$B$5)+(_xlfn.IFNA(VLOOKUP($A2,'FL Ratio'!$A$3:$B$10,2,FALSE),0)*'FL Characterization'!O$2)</f>
        <v>54.032155172432617</v>
      </c>
      <c r="P2" s="2">
        <f>('[1]Pc, Winter, S1'!P2*Main!$B$5)+(_xlfn.IFNA(VLOOKUP($A2,'FL Ratio'!$A$3:$B$10,2,FALSE),0)*'FL Characterization'!P$2)</f>
        <v>50.952886791777701</v>
      </c>
      <c r="Q2" s="2">
        <f>('[1]Pc, Winter, S1'!Q2*Main!$B$5)+(_xlfn.IFNA(VLOOKUP($A2,'FL Ratio'!$A$3:$B$10,2,FALSE),0)*'FL Characterization'!Q$2)</f>
        <v>49.493067760778956</v>
      </c>
      <c r="R2" s="2">
        <f>('[1]Pc, Winter, S1'!R2*Main!$B$5)+(_xlfn.IFNA(VLOOKUP($A2,'FL Ratio'!$A$3:$B$10,2,FALSE),0)*'FL Characterization'!R$2)</f>
        <v>51.54451182125495</v>
      </c>
      <c r="S2" s="2">
        <f>('[1]Pc, Winter, S1'!S2*Main!$B$5)+(_xlfn.IFNA(VLOOKUP($A2,'FL Ratio'!$A$3:$B$10,2,FALSE),0)*'FL Characterization'!S$2)</f>
        <v>57.138059183936171</v>
      </c>
      <c r="T2" s="2">
        <f>('[1]Pc, Winter, S1'!T2*Main!$B$5)+(_xlfn.IFNA(VLOOKUP($A2,'FL Ratio'!$A$3:$B$10,2,FALSE),0)*'FL Characterization'!T$2)</f>
        <v>56.930934623073149</v>
      </c>
      <c r="U2" s="2">
        <f>('[1]Pc, Winter, S1'!U2*Main!$B$5)+(_xlfn.IFNA(VLOOKUP($A2,'FL Ratio'!$A$3:$B$10,2,FALSE),0)*'FL Characterization'!U$2)</f>
        <v>55.752259563847581</v>
      </c>
      <c r="V2" s="2">
        <f>('[1]Pc, Winter, S1'!V2*Main!$B$5)+(_xlfn.IFNA(VLOOKUP($A2,'FL Ratio'!$A$3:$B$10,2,FALSE),0)*'FL Characterization'!V$2)</f>
        <v>54.793464976059276</v>
      </c>
      <c r="W2" s="2">
        <f>('[1]Pc, Winter, S1'!W2*Main!$B$5)+(_xlfn.IFNA(VLOOKUP($A2,'FL Ratio'!$A$3:$B$10,2,FALSE),0)*'FL Characterization'!W$2)</f>
        <v>51.356214543795581</v>
      </c>
      <c r="X2" s="2">
        <f>('[1]Pc, Winter, S1'!X2*Main!$B$5)+(_xlfn.IFNA(VLOOKUP($A2,'FL Ratio'!$A$3:$B$10,2,FALSE),0)*'FL Characterization'!X$2)</f>
        <v>44.927132521312927</v>
      </c>
      <c r="Y2" s="2">
        <f>('[1]Pc, Winter, S1'!Y2*Main!$B$5)+(_xlfn.IFNA(VLOOKUP($A2,'FL Ratio'!$A$3:$B$10,2,FALSE),0)*'FL Characterization'!Y$2)</f>
        <v>40.760313410879029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38.921388430812407</v>
      </c>
      <c r="C3" s="2">
        <f>('[1]Pc, Winter, S1'!C3*Main!$B$5)+(_xlfn.IFNA(VLOOKUP($A3,'FL Ratio'!$A$3:$B$10,2,FALSE),0)*'FL Characterization'!C$2)</f>
        <v>36.476343678774107</v>
      </c>
      <c r="D3" s="2">
        <f>('[1]Pc, Winter, S1'!D3*Main!$B$5)+(_xlfn.IFNA(VLOOKUP($A3,'FL Ratio'!$A$3:$B$10,2,FALSE),0)*'FL Characterization'!D$2)</f>
        <v>32.980229998228396</v>
      </c>
      <c r="E3" s="2">
        <f>('[1]Pc, Winter, S1'!E3*Main!$B$5)+(_xlfn.IFNA(VLOOKUP($A3,'FL Ratio'!$A$3:$B$10,2,FALSE),0)*'FL Characterization'!E$2)</f>
        <v>35.121885331911969</v>
      </c>
      <c r="F3" s="2">
        <f>('[1]Pc, Winter, S1'!F3*Main!$B$5)+(_xlfn.IFNA(VLOOKUP($A3,'FL Ratio'!$A$3:$B$10,2,FALSE),0)*'FL Characterization'!F$2)</f>
        <v>34.538674627411176</v>
      </c>
      <c r="G3" s="2">
        <f>('[1]Pc, Winter, S1'!G3*Main!$B$5)+(_xlfn.IFNA(VLOOKUP($A3,'FL Ratio'!$A$3:$B$10,2,FALSE),0)*'FL Characterization'!G$2)</f>
        <v>35.593754732878367</v>
      </c>
      <c r="H3" s="2">
        <f>('[1]Pc, Winter, S1'!H3*Main!$B$5)+(_xlfn.IFNA(VLOOKUP($A3,'FL Ratio'!$A$3:$B$10,2,FALSE),0)*'FL Characterization'!H$2)</f>
        <v>52.491753513302776</v>
      </c>
      <c r="I3" s="2">
        <f>('[1]Pc, Winter, S1'!I3*Main!$B$5)+(_xlfn.IFNA(VLOOKUP($A3,'FL Ratio'!$A$3:$B$10,2,FALSE),0)*'FL Characterization'!I$2)</f>
        <v>56.384721117546313</v>
      </c>
      <c r="J3" s="2">
        <f>('[1]Pc, Winter, S1'!J3*Main!$B$5)+(_xlfn.IFNA(VLOOKUP($A3,'FL Ratio'!$A$3:$B$10,2,FALSE),0)*'FL Characterization'!J$2)</f>
        <v>61.734126196490742</v>
      </c>
      <c r="K3" s="2">
        <f>('[1]Pc, Winter, S1'!K3*Main!$B$5)+(_xlfn.IFNA(VLOOKUP($A3,'FL Ratio'!$A$3:$B$10,2,FALSE),0)*'FL Characterization'!K$2)</f>
        <v>61.921116429932056</v>
      </c>
      <c r="L3" s="2">
        <f>('[1]Pc, Winter, S1'!L3*Main!$B$5)+(_xlfn.IFNA(VLOOKUP($A3,'FL Ratio'!$A$3:$B$10,2,FALSE),0)*'FL Characterization'!L$2)</f>
        <v>58.316083107679113</v>
      </c>
      <c r="M3" s="2">
        <f>('[1]Pc, Winter, S1'!M3*Main!$B$5)+(_xlfn.IFNA(VLOOKUP($A3,'FL Ratio'!$A$3:$B$10,2,FALSE),0)*'FL Characterization'!M$2)</f>
        <v>63.848959943432156</v>
      </c>
      <c r="N3" s="2">
        <f>('[1]Pc, Winter, S1'!N3*Main!$B$5)+(_xlfn.IFNA(VLOOKUP($A3,'FL Ratio'!$A$3:$B$10,2,FALSE),0)*'FL Characterization'!N$2)</f>
        <v>60.450494812730156</v>
      </c>
      <c r="O3" s="2">
        <f>('[1]Pc, Winter, S1'!O3*Main!$B$5)+(_xlfn.IFNA(VLOOKUP($A3,'FL Ratio'!$A$3:$B$10,2,FALSE),0)*'FL Characterization'!O$2)</f>
        <v>57.112690486118474</v>
      </c>
      <c r="P3" s="2">
        <f>('[1]Pc, Winter, S1'!P3*Main!$B$5)+(_xlfn.IFNA(VLOOKUP($A3,'FL Ratio'!$A$3:$B$10,2,FALSE),0)*'FL Characterization'!P$2)</f>
        <v>55.482483379148285</v>
      </c>
      <c r="Q3" s="2">
        <f>('[1]Pc, Winter, S1'!Q3*Main!$B$5)+(_xlfn.IFNA(VLOOKUP($A3,'FL Ratio'!$A$3:$B$10,2,FALSE),0)*'FL Characterization'!Q$2)</f>
        <v>51.898935792088579</v>
      </c>
      <c r="R3" s="2">
        <f>('[1]Pc, Winter, S1'!R3*Main!$B$5)+(_xlfn.IFNA(VLOOKUP($A3,'FL Ratio'!$A$3:$B$10,2,FALSE),0)*'FL Characterization'!R$2)</f>
        <v>51.441540736506489</v>
      </c>
      <c r="S3" s="2">
        <f>('[1]Pc, Winter, S1'!S3*Main!$B$5)+(_xlfn.IFNA(VLOOKUP($A3,'FL Ratio'!$A$3:$B$10,2,FALSE),0)*'FL Characterization'!S$2)</f>
        <v>55.07193002611448</v>
      </c>
      <c r="T3" s="2">
        <f>('[1]Pc, Winter, S1'!T3*Main!$B$5)+(_xlfn.IFNA(VLOOKUP($A3,'FL Ratio'!$A$3:$B$10,2,FALSE),0)*'FL Characterization'!T$2)</f>
        <v>54.54522902959603</v>
      </c>
      <c r="U3" s="2">
        <f>('[1]Pc, Winter, S1'!U3*Main!$B$5)+(_xlfn.IFNA(VLOOKUP($A3,'FL Ratio'!$A$3:$B$10,2,FALSE),0)*'FL Characterization'!U$2)</f>
        <v>55.133274028803555</v>
      </c>
      <c r="V3" s="2">
        <f>('[1]Pc, Winter, S1'!V3*Main!$B$5)+(_xlfn.IFNA(VLOOKUP($A3,'FL Ratio'!$A$3:$B$10,2,FALSE),0)*'FL Characterization'!V$2)</f>
        <v>53.931524658334176</v>
      </c>
      <c r="W3" s="2">
        <f>('[1]Pc, Winter, S1'!W3*Main!$B$5)+(_xlfn.IFNA(VLOOKUP($A3,'FL Ratio'!$A$3:$B$10,2,FALSE),0)*'FL Characterization'!W$2)</f>
        <v>48.506194456812977</v>
      </c>
      <c r="X3" s="2">
        <f>('[1]Pc, Winter, S1'!X3*Main!$B$5)+(_xlfn.IFNA(VLOOKUP($A3,'FL Ratio'!$A$3:$B$10,2,FALSE),0)*'FL Characterization'!X$2)</f>
        <v>42.860802837269375</v>
      </c>
      <c r="Y3" s="2">
        <f>('[1]Pc, Winter, S1'!Y3*Main!$B$5)+(_xlfn.IFNA(VLOOKUP($A3,'FL Ratio'!$A$3:$B$10,2,FALSE),0)*'FL Characterization'!Y$2)</f>
        <v>42.011360666676858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55.228860627209308</v>
      </c>
      <c r="C4" s="2">
        <f>('[1]Pc, Winter, S1'!C4*Main!$B$5)+(_xlfn.IFNA(VLOOKUP($A4,'FL Ratio'!$A$3:$B$10,2,FALSE),0)*'FL Characterization'!C$2)</f>
        <v>49.048901518406424</v>
      </c>
      <c r="D4" s="2">
        <f>('[1]Pc, Winter, S1'!D4*Main!$B$5)+(_xlfn.IFNA(VLOOKUP($A4,'FL Ratio'!$A$3:$B$10,2,FALSE),0)*'FL Characterization'!D$2)</f>
        <v>46.036337077088646</v>
      </c>
      <c r="E4" s="2">
        <f>('[1]Pc, Winter, S1'!E4*Main!$B$5)+(_xlfn.IFNA(VLOOKUP($A4,'FL Ratio'!$A$3:$B$10,2,FALSE),0)*'FL Characterization'!E$2)</f>
        <v>45.379195401255046</v>
      </c>
      <c r="F4" s="2">
        <f>('[1]Pc, Winter, S1'!F4*Main!$B$5)+(_xlfn.IFNA(VLOOKUP($A4,'FL Ratio'!$A$3:$B$10,2,FALSE),0)*'FL Characterization'!F$2)</f>
        <v>46.907359731909054</v>
      </c>
      <c r="G4" s="2">
        <f>('[1]Pc, Winter, S1'!G4*Main!$B$5)+(_xlfn.IFNA(VLOOKUP($A4,'FL Ratio'!$A$3:$B$10,2,FALSE),0)*'FL Characterization'!G$2)</f>
        <v>50.154092389764507</v>
      </c>
      <c r="H4" s="2">
        <f>('[1]Pc, Winter, S1'!H4*Main!$B$5)+(_xlfn.IFNA(VLOOKUP($A4,'FL Ratio'!$A$3:$B$10,2,FALSE),0)*'FL Characterization'!H$2)</f>
        <v>60.549052303103814</v>
      </c>
      <c r="I4" s="2">
        <f>('[1]Pc, Winter, S1'!I4*Main!$B$5)+(_xlfn.IFNA(VLOOKUP($A4,'FL Ratio'!$A$3:$B$10,2,FALSE),0)*'FL Characterization'!I$2)</f>
        <v>65.602402304227923</v>
      </c>
      <c r="J4" s="2">
        <f>('[1]Pc, Winter, S1'!J4*Main!$B$5)+(_xlfn.IFNA(VLOOKUP($A4,'FL Ratio'!$A$3:$B$10,2,FALSE),0)*'FL Characterization'!J$2)</f>
        <v>69.365448063582789</v>
      </c>
      <c r="K4" s="2">
        <f>('[1]Pc, Winter, S1'!K4*Main!$B$5)+(_xlfn.IFNA(VLOOKUP($A4,'FL Ratio'!$A$3:$B$10,2,FALSE),0)*'FL Characterization'!K$2)</f>
        <v>71.868303262579374</v>
      </c>
      <c r="L4" s="2">
        <f>('[1]Pc, Winter, S1'!L4*Main!$B$5)+(_xlfn.IFNA(VLOOKUP($A4,'FL Ratio'!$A$3:$B$10,2,FALSE),0)*'FL Characterization'!L$2)</f>
        <v>72.319026495388258</v>
      </c>
      <c r="M4" s="2">
        <f>('[1]Pc, Winter, S1'!M4*Main!$B$5)+(_xlfn.IFNA(VLOOKUP($A4,'FL Ratio'!$A$3:$B$10,2,FALSE),0)*'FL Characterization'!M$2)</f>
        <v>71.640085943626801</v>
      </c>
      <c r="N4" s="2">
        <f>('[1]Pc, Winter, S1'!N4*Main!$B$5)+(_xlfn.IFNA(VLOOKUP($A4,'FL Ratio'!$A$3:$B$10,2,FALSE),0)*'FL Characterization'!N$2)</f>
        <v>71.450517201246939</v>
      </c>
      <c r="O4" s="2">
        <f>('[1]Pc, Winter, S1'!O4*Main!$B$5)+(_xlfn.IFNA(VLOOKUP($A4,'FL Ratio'!$A$3:$B$10,2,FALSE),0)*'FL Characterization'!O$2)</f>
        <v>70.475151169196593</v>
      </c>
      <c r="P4" s="2">
        <f>('[1]Pc, Winter, S1'!P4*Main!$B$5)+(_xlfn.IFNA(VLOOKUP($A4,'FL Ratio'!$A$3:$B$10,2,FALSE),0)*'FL Characterization'!P$2)</f>
        <v>68.336792347741437</v>
      </c>
      <c r="Q4" s="2">
        <f>('[1]Pc, Winter, S1'!Q4*Main!$B$5)+(_xlfn.IFNA(VLOOKUP($A4,'FL Ratio'!$A$3:$B$10,2,FALSE),0)*'FL Characterization'!Q$2)</f>
        <v>67.101171757060314</v>
      </c>
      <c r="R4" s="2">
        <f>('[1]Pc, Winter, S1'!R4*Main!$B$5)+(_xlfn.IFNA(VLOOKUP($A4,'FL Ratio'!$A$3:$B$10,2,FALSE),0)*'FL Characterization'!R$2)</f>
        <v>68.967010232064453</v>
      </c>
      <c r="S4" s="2">
        <f>('[1]Pc, Winter, S1'!S4*Main!$B$5)+(_xlfn.IFNA(VLOOKUP($A4,'FL Ratio'!$A$3:$B$10,2,FALSE),0)*'FL Characterization'!S$2)</f>
        <v>78.64669903624204</v>
      </c>
      <c r="T4" s="2">
        <f>('[1]Pc, Winter, S1'!T4*Main!$B$5)+(_xlfn.IFNA(VLOOKUP($A4,'FL Ratio'!$A$3:$B$10,2,FALSE),0)*'FL Characterization'!T$2)</f>
        <v>79.637969565329698</v>
      </c>
      <c r="U4" s="2">
        <f>('[1]Pc, Winter, S1'!U4*Main!$B$5)+(_xlfn.IFNA(VLOOKUP($A4,'FL Ratio'!$A$3:$B$10,2,FALSE),0)*'FL Characterization'!U$2)</f>
        <v>79.884393039383298</v>
      </c>
      <c r="V4" s="2">
        <f>('[1]Pc, Winter, S1'!V4*Main!$B$5)+(_xlfn.IFNA(VLOOKUP($A4,'FL Ratio'!$A$3:$B$10,2,FALSE),0)*'FL Characterization'!V$2)</f>
        <v>77.797272613696535</v>
      </c>
      <c r="W4" s="2">
        <f>('[1]Pc, Winter, S1'!W4*Main!$B$5)+(_xlfn.IFNA(VLOOKUP($A4,'FL Ratio'!$A$3:$B$10,2,FALSE),0)*'FL Characterization'!W$2)</f>
        <v>73.972470028062006</v>
      </c>
      <c r="X4" s="2">
        <f>('[1]Pc, Winter, S1'!X4*Main!$B$5)+(_xlfn.IFNA(VLOOKUP($A4,'FL Ratio'!$A$3:$B$10,2,FALSE),0)*'FL Characterization'!X$2)</f>
        <v>69.255110922431484</v>
      </c>
      <c r="Y4" s="2">
        <f>('[1]Pc, Winter, S1'!Y4*Main!$B$5)+(_xlfn.IFNA(VLOOKUP($A4,'FL Ratio'!$A$3:$B$10,2,FALSE),0)*'FL Characterization'!Y$2)</f>
        <v>61.939682109244437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37.093423730865922</v>
      </c>
      <c r="C2" s="2">
        <f>('[1]Pc, Winter, S2'!C2*Main!$B$5)+(_xlfn.IFNA(VLOOKUP($A2,'FL Ratio'!$A$3:$B$10,2,FALSE),0)*'FL Characterization'!C$2)</f>
        <v>34.598827702484996</v>
      </c>
      <c r="D2" s="2">
        <f>('[1]Pc, Winter, S2'!D2*Main!$B$5)+(_xlfn.IFNA(VLOOKUP($A2,'FL Ratio'!$A$3:$B$10,2,FALSE),0)*'FL Characterization'!D$2)</f>
        <v>32.783452517819022</v>
      </c>
      <c r="E2" s="2">
        <f>('[1]Pc, Winter, S2'!E2*Main!$B$5)+(_xlfn.IFNA(VLOOKUP($A2,'FL Ratio'!$A$3:$B$10,2,FALSE),0)*'FL Characterization'!E$2)</f>
        <v>32.5514913466153</v>
      </c>
      <c r="F2" s="2">
        <f>('[1]Pc, Winter, S2'!F2*Main!$B$5)+(_xlfn.IFNA(VLOOKUP($A2,'FL Ratio'!$A$3:$B$10,2,FALSE),0)*'FL Characterization'!F$2)</f>
        <v>32.944136238154243</v>
      </c>
      <c r="G2" s="2">
        <f>('[1]Pc, Winter, S2'!G2*Main!$B$5)+(_xlfn.IFNA(VLOOKUP($A2,'FL Ratio'!$A$3:$B$10,2,FALSE),0)*'FL Characterization'!G$2)</f>
        <v>36.21271885506993</v>
      </c>
      <c r="H2" s="2">
        <f>('[1]Pc, Winter, S2'!H2*Main!$B$5)+(_xlfn.IFNA(VLOOKUP($A2,'FL Ratio'!$A$3:$B$10,2,FALSE),0)*'FL Characterization'!H$2)</f>
        <v>43.210598704883239</v>
      </c>
      <c r="I2" s="2">
        <f>('[1]Pc, Winter, S2'!I2*Main!$B$5)+(_xlfn.IFNA(VLOOKUP($A2,'FL Ratio'!$A$3:$B$10,2,FALSE),0)*'FL Characterization'!I$2)</f>
        <v>52.012386885410741</v>
      </c>
      <c r="J2" s="2">
        <f>('[1]Pc, Winter, S2'!J2*Main!$B$5)+(_xlfn.IFNA(VLOOKUP($A2,'FL Ratio'!$A$3:$B$10,2,FALSE),0)*'FL Characterization'!J$2)</f>
        <v>56.627355971011006</v>
      </c>
      <c r="K2" s="2">
        <f>('[1]Pc, Winter, S2'!K2*Main!$B$5)+(_xlfn.IFNA(VLOOKUP($A2,'FL Ratio'!$A$3:$B$10,2,FALSE),0)*'FL Characterization'!K$2)</f>
        <v>57.333489457368195</v>
      </c>
      <c r="L2" s="2">
        <f>('[1]Pc, Winter, S2'!L2*Main!$B$5)+(_xlfn.IFNA(VLOOKUP($A2,'FL Ratio'!$A$3:$B$10,2,FALSE),0)*'FL Characterization'!L$2)</f>
        <v>55.786250687159466</v>
      </c>
      <c r="M2" s="2">
        <f>('[1]Pc, Winter, S2'!M2*Main!$B$5)+(_xlfn.IFNA(VLOOKUP($A2,'FL Ratio'!$A$3:$B$10,2,FALSE),0)*'FL Characterization'!M$2)</f>
        <v>56.073780479578808</v>
      </c>
      <c r="N2" s="2">
        <f>('[1]Pc, Winter, S2'!N2*Main!$B$5)+(_xlfn.IFNA(VLOOKUP($A2,'FL Ratio'!$A$3:$B$10,2,FALSE),0)*'FL Characterization'!N$2)</f>
        <v>56.027700617879084</v>
      </c>
      <c r="O2" s="2">
        <f>('[1]Pc, Winter, S2'!O2*Main!$B$5)+(_xlfn.IFNA(VLOOKUP($A2,'FL Ratio'!$A$3:$B$10,2,FALSE),0)*'FL Characterization'!O$2)</f>
        <v>55.112798275881268</v>
      </c>
      <c r="P2" s="2">
        <f>('[1]Pc, Winter, S2'!P2*Main!$B$5)+(_xlfn.IFNA(VLOOKUP($A2,'FL Ratio'!$A$3:$B$10,2,FALSE),0)*'FL Characterization'!P$2)</f>
        <v>51.971944527613253</v>
      </c>
      <c r="Q2" s="2">
        <f>('[1]Pc, Winter, S2'!Q2*Main!$B$5)+(_xlfn.IFNA(VLOOKUP($A2,'FL Ratio'!$A$3:$B$10,2,FALSE),0)*'FL Characterization'!Q$2)</f>
        <v>50.482929115994537</v>
      </c>
      <c r="R2" s="2">
        <f>('[1]Pc, Winter, S2'!R2*Main!$B$5)+(_xlfn.IFNA(VLOOKUP($A2,'FL Ratio'!$A$3:$B$10,2,FALSE),0)*'FL Characterization'!R$2)</f>
        <v>52.575402057680044</v>
      </c>
      <c r="S2" s="2">
        <f>('[1]Pc, Winter, S2'!S2*Main!$B$5)+(_xlfn.IFNA(VLOOKUP($A2,'FL Ratio'!$A$3:$B$10,2,FALSE),0)*'FL Characterization'!S$2)</f>
        <v>58.280820367614893</v>
      </c>
      <c r="T2" s="2">
        <f>('[1]Pc, Winter, S2'!T2*Main!$B$5)+(_xlfn.IFNA(VLOOKUP($A2,'FL Ratio'!$A$3:$B$10,2,FALSE),0)*'FL Characterization'!T$2)</f>
        <v>58.069553315534606</v>
      </c>
      <c r="U2" s="2">
        <f>('[1]Pc, Winter, S2'!U2*Main!$B$5)+(_xlfn.IFNA(VLOOKUP($A2,'FL Ratio'!$A$3:$B$10,2,FALSE),0)*'FL Characterization'!U$2)</f>
        <v>56.867304755124543</v>
      </c>
      <c r="V2" s="2">
        <f>('[1]Pc, Winter, S2'!V2*Main!$B$5)+(_xlfn.IFNA(VLOOKUP($A2,'FL Ratio'!$A$3:$B$10,2,FALSE),0)*'FL Characterization'!V$2)</f>
        <v>55.88933427558046</v>
      </c>
      <c r="W2" s="2">
        <f>('[1]Pc, Winter, S2'!W2*Main!$B$5)+(_xlfn.IFNA(VLOOKUP($A2,'FL Ratio'!$A$3:$B$10,2,FALSE),0)*'FL Characterization'!W$2)</f>
        <v>52.383338834671498</v>
      </c>
      <c r="X2" s="2">
        <f>('[1]Pc, Winter, S2'!X2*Main!$B$5)+(_xlfn.IFNA(VLOOKUP($A2,'FL Ratio'!$A$3:$B$10,2,FALSE),0)*'FL Characterization'!X$2)</f>
        <v>45.825675171739185</v>
      </c>
      <c r="Y2" s="2">
        <f>('[1]Pc, Winter, S2'!Y2*Main!$B$5)+(_xlfn.IFNA(VLOOKUP($A2,'FL Ratio'!$A$3:$B$10,2,FALSE),0)*'FL Characterization'!Y$2)</f>
        <v>41.575519679096615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39.640533397705134</v>
      </c>
      <c r="C3" s="2">
        <f>('[1]Pc, Winter, S2'!C3*Main!$B$5)+(_xlfn.IFNA(VLOOKUP($A3,'FL Ratio'!$A$3:$B$10,2,FALSE),0)*'FL Characterization'!C$2)</f>
        <v>37.144610210254527</v>
      </c>
      <c r="D3" s="2">
        <f>('[1]Pc, Winter, S2'!D3*Main!$B$5)+(_xlfn.IFNA(VLOOKUP($A3,'FL Ratio'!$A$3:$B$10,2,FALSE),0)*'FL Characterization'!D$2)</f>
        <v>33.584979557594025</v>
      </c>
      <c r="E3" s="2">
        <f>('[1]Pc, Winter, S2'!E3*Main!$B$5)+(_xlfn.IFNA(VLOOKUP($A3,'FL Ratio'!$A$3:$B$10,2,FALSE),0)*'FL Characterization'!E$2)</f>
        <v>35.772328196586209</v>
      </c>
      <c r="F3" s="2">
        <f>('[1]Pc, Winter, S2'!F3*Main!$B$5)+(_xlfn.IFNA(VLOOKUP($A3,'FL Ratio'!$A$3:$B$10,2,FALSE),0)*'FL Characterization'!F$2)</f>
        <v>35.186849006394837</v>
      </c>
      <c r="G3" s="2">
        <f>('[1]Pc, Winter, S2'!G3*Main!$B$5)+(_xlfn.IFNA(VLOOKUP($A3,'FL Ratio'!$A$3:$B$10,2,FALSE),0)*'FL Characterization'!G$2)</f>
        <v>36.269474601621077</v>
      </c>
      <c r="H3" s="2">
        <f>('[1]Pc, Winter, S2'!H3*Main!$B$5)+(_xlfn.IFNA(VLOOKUP($A3,'FL Ratio'!$A$3:$B$10,2,FALSE),0)*'FL Characterization'!H$2)</f>
        <v>53.49737367482264</v>
      </c>
      <c r="I3" s="2">
        <f>('[1]Pc, Winter, S2'!I3*Main!$B$5)+(_xlfn.IFNA(VLOOKUP($A3,'FL Ratio'!$A$3:$B$10,2,FALSE),0)*'FL Characterization'!I$2)</f>
        <v>57.504736895332613</v>
      </c>
      <c r="J3" s="2">
        <f>('[1]Pc, Winter, S2'!J3*Main!$B$5)+(_xlfn.IFNA(VLOOKUP($A3,'FL Ratio'!$A$3:$B$10,2,FALSE),0)*'FL Characterization'!J$2)</f>
        <v>62.962056143542114</v>
      </c>
      <c r="K3" s="2">
        <f>('[1]Pc, Winter, S2'!K3*Main!$B$5)+(_xlfn.IFNA(VLOOKUP($A3,'FL Ratio'!$A$3:$B$10,2,FALSE),0)*'FL Characterization'!K$2)</f>
        <v>63.149694466095767</v>
      </c>
      <c r="L3" s="2">
        <f>('[1]Pc, Winter, S2'!L3*Main!$B$5)+(_xlfn.IFNA(VLOOKUP($A3,'FL Ratio'!$A$3:$B$10,2,FALSE),0)*'FL Characterization'!L$2)</f>
        <v>59.476607200255636</v>
      </c>
      <c r="M3" s="2">
        <f>('[1]Pc, Winter, S2'!M3*Main!$B$5)+(_xlfn.IFNA(VLOOKUP($A3,'FL Ratio'!$A$3:$B$10,2,FALSE),0)*'FL Characterization'!M$2)</f>
        <v>65.118694591964072</v>
      </c>
      <c r="N3" s="2">
        <f>('[1]Pc, Winter, S2'!N3*Main!$B$5)+(_xlfn.IFNA(VLOOKUP($A3,'FL Ratio'!$A$3:$B$10,2,FALSE),0)*'FL Characterization'!N$2)</f>
        <v>61.647962625791827</v>
      </c>
      <c r="O3" s="2">
        <f>('[1]Pc, Winter, S2'!O3*Main!$B$5)+(_xlfn.IFNA(VLOOKUP($A3,'FL Ratio'!$A$3:$B$10,2,FALSE),0)*'FL Characterization'!O$2)</f>
        <v>58.233678501942954</v>
      </c>
      <c r="P3" s="2">
        <f>('[1]Pc, Winter, S2'!P3*Main!$B$5)+(_xlfn.IFNA(VLOOKUP($A3,'FL Ratio'!$A$3:$B$10,2,FALSE),0)*'FL Characterization'!P$2)</f>
        <v>56.569444388419697</v>
      </c>
      <c r="Q3" s="2">
        <f>('[1]Pc, Winter, S2'!Q3*Main!$B$5)+(_xlfn.IFNA(VLOOKUP($A3,'FL Ratio'!$A$3:$B$10,2,FALSE),0)*'FL Characterization'!Q$2)</f>
        <v>52.914602064616304</v>
      </c>
      <c r="R3" s="2">
        <f>('[1]Pc, Winter, S2'!R3*Main!$B$5)+(_xlfn.IFNA(VLOOKUP($A3,'FL Ratio'!$A$3:$B$10,2,FALSE),0)*'FL Characterization'!R$2)</f>
        <v>52.457855167665514</v>
      </c>
      <c r="S3" s="2">
        <f>('[1]Pc, Winter, S2'!S3*Main!$B$5)+(_xlfn.IFNA(VLOOKUP($A3,'FL Ratio'!$A$3:$B$10,2,FALSE),0)*'FL Characterization'!S$2)</f>
        <v>56.147872825651461</v>
      </c>
      <c r="T3" s="2">
        <f>('[1]Pc, Winter, S2'!T3*Main!$B$5)+(_xlfn.IFNA(VLOOKUP($A3,'FL Ratio'!$A$3:$B$10,2,FALSE),0)*'FL Characterization'!T$2)</f>
        <v>55.621171829133011</v>
      </c>
      <c r="U3" s="2">
        <f>('[1]Pc, Winter, S2'!U3*Main!$B$5)+(_xlfn.IFNA(VLOOKUP($A3,'FL Ratio'!$A$3:$B$10,2,FALSE),0)*'FL Characterization'!U$2)</f>
        <v>56.225419959256847</v>
      </c>
      <c r="V3" s="2">
        <f>('[1]Pc, Winter, S2'!V3*Main!$B$5)+(_xlfn.IFNA(VLOOKUP($A3,'FL Ratio'!$A$3:$B$10,2,FALSE),0)*'FL Characterization'!V$2)</f>
        <v>54.99418048391415</v>
      </c>
      <c r="W3" s="2">
        <f>('[1]Pc, Winter, S2'!W3*Main!$B$5)+(_xlfn.IFNA(VLOOKUP($A3,'FL Ratio'!$A$3:$B$10,2,FALSE),0)*'FL Characterization'!W$2)</f>
        <v>49.466445113899113</v>
      </c>
      <c r="X3" s="2">
        <f>('[1]Pc, Winter, S2'!X3*Main!$B$5)+(_xlfn.IFNA(VLOOKUP($A3,'FL Ratio'!$A$3:$B$10,2,FALSE),0)*'FL Characterization'!X$2)</f>
        <v>43.672955089889562</v>
      </c>
      <c r="Y3" s="2">
        <f>('[1]Pc, Winter, S2'!Y3*Main!$B$5)+(_xlfn.IFNA(VLOOKUP($A3,'FL Ratio'!$A$3:$B$10,2,FALSE),0)*'FL Characterization'!Y$2)</f>
        <v>42.797263399023343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56.274155038029981</v>
      </c>
      <c r="C4" s="2">
        <f>('[1]Pc, Winter, S2'!C4*Main!$B$5)+(_xlfn.IFNA(VLOOKUP($A4,'FL Ratio'!$A$3:$B$10,2,FALSE),0)*'FL Characterization'!C$2)</f>
        <v>49.968619206679499</v>
      </c>
      <c r="D4" s="2">
        <f>('[1]Pc, Winter, S2'!D4*Main!$B$5)+(_xlfn.IFNA(VLOOKUP($A4,'FL Ratio'!$A$3:$B$10,2,FALSE),0)*'FL Characterization'!D$2)</f>
        <v>46.902208778031479</v>
      </c>
      <c r="E4" s="2">
        <f>('[1]Pc, Winter, S2'!E4*Main!$B$5)+(_xlfn.IFNA(VLOOKUP($A4,'FL Ratio'!$A$3:$B$10,2,FALSE),0)*'FL Characterization'!E$2)</f>
        <v>46.234784467316146</v>
      </c>
      <c r="F4" s="2">
        <f>('[1]Pc, Winter, S2'!F4*Main!$B$5)+(_xlfn.IFNA(VLOOKUP($A4,'FL Ratio'!$A$3:$B$10,2,FALSE),0)*'FL Characterization'!F$2)</f>
        <v>47.802907812982667</v>
      </c>
      <c r="G4" s="2">
        <f>('[1]Pc, Winter, S2'!G4*Main!$B$5)+(_xlfn.IFNA(VLOOKUP($A4,'FL Ratio'!$A$3:$B$10,2,FALSE),0)*'FL Characterization'!G$2)</f>
        <v>51.12101901164494</v>
      </c>
      <c r="H4" s="2">
        <f>('[1]Pc, Winter, S2'!H4*Main!$B$5)+(_xlfn.IFNA(VLOOKUP($A4,'FL Ratio'!$A$3:$B$10,2,FALSE),0)*'FL Characterization'!H$2)</f>
        <v>61.715818440419696</v>
      </c>
      <c r="I4" s="2">
        <f>('[1]Pc, Winter, S2'!I4*Main!$B$5)+(_xlfn.IFNA(VLOOKUP($A4,'FL Ratio'!$A$3:$B$10,2,FALSE),0)*'FL Characterization'!I$2)</f>
        <v>66.906771705747857</v>
      </c>
      <c r="J4" s="2">
        <f>('[1]Pc, Winter, S2'!J4*Main!$B$5)+(_xlfn.IFNA(VLOOKUP($A4,'FL Ratio'!$A$3:$B$10,2,FALSE),0)*'FL Characterization'!J$2)</f>
        <v>70.746004447976006</v>
      </c>
      <c r="K4" s="2">
        <f>('[1]Pc, Winter, S2'!K4*Main!$B$5)+(_xlfn.IFNA(VLOOKUP($A4,'FL Ratio'!$A$3:$B$10,2,FALSE),0)*'FL Characterization'!K$2)</f>
        <v>73.295825035396021</v>
      </c>
      <c r="L4" s="2">
        <f>('[1]Pc, Winter, S2'!L4*Main!$B$5)+(_xlfn.IFNA(VLOOKUP($A4,'FL Ratio'!$A$3:$B$10,2,FALSE),0)*'FL Characterization'!L$2)</f>
        <v>73.759609455718959</v>
      </c>
      <c r="M4" s="2">
        <f>('[1]Pc, Winter, S2'!M4*Main!$B$5)+(_xlfn.IFNA(VLOOKUP($A4,'FL Ratio'!$A$3:$B$10,2,FALSE),0)*'FL Characterization'!M$2)</f>
        <v>73.065643112162604</v>
      </c>
      <c r="N4" s="2">
        <f>('[1]Pc, Winter, S2'!N4*Main!$B$5)+(_xlfn.IFNA(VLOOKUP($A4,'FL Ratio'!$A$3:$B$10,2,FALSE),0)*'FL Characterization'!N$2)</f>
        <v>72.867985462078948</v>
      </c>
      <c r="O4" s="2">
        <f>('[1]Pc, Winter, S2'!O4*Main!$B$5)+(_xlfn.IFNA(VLOOKUP($A4,'FL Ratio'!$A$3:$B$10,2,FALSE),0)*'FL Characterization'!O$2)</f>
        <v>71.863388398682616</v>
      </c>
      <c r="P4" s="2">
        <f>('[1]Pc, Winter, S2'!P4*Main!$B$5)+(_xlfn.IFNA(VLOOKUP($A4,'FL Ratio'!$A$3:$B$10,2,FALSE),0)*'FL Characterization'!P$2)</f>
        <v>69.680839536384696</v>
      </c>
      <c r="Q4" s="2">
        <f>('[1]Pc, Winter, S2'!Q4*Main!$B$5)+(_xlfn.IFNA(VLOOKUP($A4,'FL Ratio'!$A$3:$B$10,2,FALSE),0)*'FL Characterization'!Q$2)</f>
        <v>68.420882748887465</v>
      </c>
      <c r="R4" s="2">
        <f>('[1]Pc, Winter, S2'!R4*Main!$B$5)+(_xlfn.IFNA(VLOOKUP($A4,'FL Ratio'!$A$3:$B$10,2,FALSE),0)*'FL Characterization'!R$2)</f>
        <v>70.333834053134638</v>
      </c>
      <c r="S4" s="2">
        <f>('[1]Pc, Winter, S2'!S4*Main!$B$5)+(_xlfn.IFNA(VLOOKUP($A4,'FL Ratio'!$A$3:$B$10,2,FALSE),0)*'FL Characterization'!S$2)</f>
        <v>80.19413721598157</v>
      </c>
      <c r="T4" s="2">
        <f>('[1]Pc, Winter, S2'!T4*Main!$B$5)+(_xlfn.IFNA(VLOOKUP($A4,'FL Ratio'!$A$3:$B$10,2,FALSE),0)*'FL Characterization'!T$2)</f>
        <v>81.215767175581348</v>
      </c>
      <c r="U4" s="2">
        <f>('[1]Pc, Winter, S2'!U4*Main!$B$5)+(_xlfn.IFNA(VLOOKUP($A4,'FL Ratio'!$A$3:$B$10,2,FALSE),0)*'FL Characterization'!U$2)</f>
        <v>81.471561350048191</v>
      </c>
      <c r="V4" s="2">
        <f>('[1]Pc, Winter, S2'!V4*Main!$B$5)+(_xlfn.IFNA(VLOOKUP($A4,'FL Ratio'!$A$3:$B$10,2,FALSE),0)*'FL Characterization'!V$2)</f>
        <v>79.337243398383762</v>
      </c>
      <c r="W4" s="2">
        <f>('[1]Pc, Winter, S2'!W4*Main!$B$5)+(_xlfn.IFNA(VLOOKUP($A4,'FL Ratio'!$A$3:$B$10,2,FALSE),0)*'FL Characterization'!W$2)</f>
        <v>75.442046196573116</v>
      </c>
      <c r="X4" s="2">
        <f>('[1]Pc, Winter, S2'!X4*Main!$B$5)+(_xlfn.IFNA(VLOOKUP($A4,'FL Ratio'!$A$3:$B$10,2,FALSE),0)*'FL Characterization'!X$2)</f>
        <v>70.595149336754915</v>
      </c>
      <c r="Y4" s="2">
        <f>('[1]Pc, Winter, S2'!Y4*Main!$B$5)+(_xlfn.IFNA(VLOOKUP($A4,'FL Ratio'!$A$3:$B$10,2,FALSE),0)*'FL Characterization'!Y$2)</f>
        <v>63.124151270442255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2024-10-25T08:42:00Z</dcterms:modified>
</cp:coreProperties>
</file>