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9\"/>
    </mc:Choice>
  </mc:AlternateContent>
  <xr:revisionPtr revIDLastSave="0" documentId="13_ncr:1_{35EBB0CB-90A8-4094-A9CB-0ABFCD6FC7E2}" xr6:coauthVersionLast="47" xr6:coauthVersionMax="47" xr10:uidLastSave="{00000000-0000-0000-0000-000000000000}"/>
  <bookViews>
    <workbookView xWindow="33450" yWindow="-1149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U3" i="266" l="1"/>
  <c r="U3" i="265"/>
  <c r="U3" i="264"/>
  <c r="I4" i="266"/>
  <c r="I4" i="264"/>
  <c r="I4" i="265"/>
  <c r="X4" i="266"/>
  <c r="X4" i="264"/>
  <c r="X4" i="265"/>
  <c r="H2" i="266"/>
  <c r="H2" i="264"/>
  <c r="H2" i="265"/>
  <c r="P2" i="266"/>
  <c r="P2" i="265"/>
  <c r="P2" i="264"/>
  <c r="W4" i="266"/>
  <c r="W4" i="265"/>
  <c r="W4" i="264"/>
  <c r="G4" i="266"/>
  <c r="G4" i="264"/>
  <c r="G4" i="265"/>
  <c r="O3" i="266"/>
  <c r="O3" i="264"/>
  <c r="O3" i="265"/>
  <c r="Y4" i="266"/>
  <c r="Y4" i="264"/>
  <c r="Y4" i="265"/>
  <c r="Q2" i="266"/>
  <c r="Q2" i="264"/>
  <c r="Q2" i="265"/>
  <c r="H4" i="266"/>
  <c r="H4" i="265"/>
  <c r="H4" i="264"/>
  <c r="V4" i="266"/>
  <c r="V4" i="264"/>
  <c r="V4" i="265"/>
  <c r="N3" i="266"/>
  <c r="N3" i="264"/>
  <c r="N3" i="265"/>
  <c r="E3" i="266"/>
  <c r="E3" i="265"/>
  <c r="E3" i="264"/>
  <c r="R2" i="266"/>
  <c r="R2" i="264"/>
  <c r="R2" i="265"/>
  <c r="Q3" i="266"/>
  <c r="Q3" i="265"/>
  <c r="Q3" i="264"/>
  <c r="P3" i="266"/>
  <c r="P3" i="264"/>
  <c r="P3" i="265"/>
  <c r="O2" i="266"/>
  <c r="O2" i="264"/>
  <c r="O2" i="265"/>
  <c r="N2" i="266"/>
  <c r="N2" i="264"/>
  <c r="N2" i="265"/>
  <c r="U4" i="266"/>
  <c r="U4" i="264"/>
  <c r="U4" i="265"/>
  <c r="M3" i="266"/>
  <c r="M3" i="264"/>
  <c r="M3" i="265"/>
  <c r="F4" i="266"/>
  <c r="F4" i="264"/>
  <c r="F4" i="265"/>
  <c r="E4" i="266"/>
  <c r="E4" i="264"/>
  <c r="E4" i="265"/>
  <c r="M2" i="266"/>
  <c r="M2" i="265"/>
  <c r="M2" i="264"/>
  <c r="T4" i="266"/>
  <c r="T4" i="265"/>
  <c r="T4" i="264"/>
  <c r="D4" i="266"/>
  <c r="D4" i="264"/>
  <c r="D4" i="265"/>
  <c r="L3" i="266"/>
  <c r="L3" i="265"/>
  <c r="L3" i="264"/>
  <c r="X2" i="266"/>
  <c r="X2" i="264"/>
  <c r="X2" i="265"/>
  <c r="V2" i="266"/>
  <c r="V2" i="264"/>
  <c r="V2" i="265"/>
  <c r="S4" i="266"/>
  <c r="S4" i="264"/>
  <c r="S4" i="265"/>
  <c r="C4" i="266"/>
  <c r="C4" i="265"/>
  <c r="C4" i="264"/>
  <c r="K3" i="266"/>
  <c r="K3" i="264"/>
  <c r="K3" i="265"/>
  <c r="L2" i="266"/>
  <c r="L2" i="264"/>
  <c r="L2" i="265"/>
  <c r="R4" i="266"/>
  <c r="R4" i="264"/>
  <c r="R4" i="265"/>
  <c r="B4" i="266"/>
  <c r="B4" i="264"/>
  <c r="B4" i="265"/>
  <c r="J3" i="266"/>
  <c r="J3" i="264"/>
  <c r="J3" i="265"/>
  <c r="B2" i="257"/>
  <c r="B2" i="255"/>
  <c r="B2" i="256"/>
  <c r="W3" i="266"/>
  <c r="W3" i="264"/>
  <c r="W3" i="265"/>
  <c r="F2" i="266"/>
  <c r="F2" i="264"/>
  <c r="F2" i="265"/>
  <c r="K2" i="266"/>
  <c r="K2" i="265"/>
  <c r="K2" i="264"/>
  <c r="B2" i="266"/>
  <c r="B2" i="265"/>
  <c r="B2" i="264"/>
  <c r="J2" i="266"/>
  <c r="J2" i="264"/>
  <c r="J2" i="265"/>
  <c r="Q4" i="266"/>
  <c r="Q4" i="264"/>
  <c r="Q4" i="265"/>
  <c r="Y3" i="266"/>
  <c r="Y3" i="264"/>
  <c r="Y3" i="265"/>
  <c r="I3" i="266"/>
  <c r="I3" i="264"/>
  <c r="I3" i="265"/>
  <c r="Y2" i="266"/>
  <c r="Y2" i="265"/>
  <c r="Y2" i="264"/>
  <c r="I2" i="266"/>
  <c r="I2" i="264"/>
  <c r="I2" i="265"/>
  <c r="P4" i="266"/>
  <c r="P4" i="264"/>
  <c r="P4" i="265"/>
  <c r="X3" i="266"/>
  <c r="X3" i="265"/>
  <c r="X3" i="264"/>
  <c r="H3" i="266"/>
  <c r="H3" i="264"/>
  <c r="H3" i="265"/>
  <c r="W2" i="266"/>
  <c r="W2" i="264"/>
  <c r="W2" i="265"/>
  <c r="G2" i="266"/>
  <c r="G2" i="265"/>
  <c r="G2" i="264"/>
  <c r="N4" i="266"/>
  <c r="N4" i="265"/>
  <c r="N4" i="264"/>
  <c r="V3" i="266"/>
  <c r="V3" i="264"/>
  <c r="V3" i="265"/>
  <c r="F3" i="266"/>
  <c r="F3" i="264"/>
  <c r="F3" i="265"/>
  <c r="G3" i="266"/>
  <c r="G3" i="264"/>
  <c r="G3" i="265"/>
  <c r="M4" i="266"/>
  <c r="M4" i="265"/>
  <c r="M4" i="264"/>
  <c r="O4" i="266"/>
  <c r="O4" i="264"/>
  <c r="O4" i="265"/>
  <c r="D3" i="266"/>
  <c r="D3" i="264"/>
  <c r="D3" i="265"/>
  <c r="U2" i="266"/>
  <c r="U2" i="264"/>
  <c r="U2" i="265"/>
  <c r="E2" i="266"/>
  <c r="E2" i="264"/>
  <c r="E2" i="265"/>
  <c r="L4" i="266"/>
  <c r="L4" i="264"/>
  <c r="L4" i="265"/>
  <c r="T3" i="266"/>
  <c r="T3" i="264"/>
  <c r="T3" i="265"/>
  <c r="T2" i="266"/>
  <c r="T2" i="265"/>
  <c r="T2" i="264"/>
  <c r="D2" i="266"/>
  <c r="D2" i="264"/>
  <c r="D2" i="265"/>
  <c r="K4" i="266"/>
  <c r="K4" i="264"/>
  <c r="K4" i="265"/>
  <c r="S3" i="266"/>
  <c r="S3" i="264"/>
  <c r="S3" i="265"/>
  <c r="C3" i="266"/>
  <c r="C3" i="264"/>
  <c r="C3" i="265"/>
  <c r="S2" i="266"/>
  <c r="S2" i="265"/>
  <c r="S2" i="264"/>
  <c r="C2" i="266"/>
  <c r="C2" i="264"/>
  <c r="C2" i="265"/>
  <c r="J4" i="266"/>
  <c r="J4" i="264"/>
  <c r="J4" i="265"/>
  <c r="R3" i="266"/>
  <c r="R3" i="264"/>
  <c r="R3" i="265"/>
  <c r="B3" i="266"/>
  <c r="B3" i="265"/>
  <c r="B3" i="264"/>
  <c r="W2" i="257" l="1"/>
  <c r="W2" i="256"/>
  <c r="W2" i="255"/>
  <c r="V3" i="257"/>
  <c r="V3" i="255"/>
  <c r="V3" i="256"/>
  <c r="F2" i="257"/>
  <c r="F2" i="255"/>
  <c r="F2" i="256"/>
  <c r="U3" i="257"/>
  <c r="U3" i="255"/>
  <c r="U3" i="256"/>
  <c r="E3" i="257"/>
  <c r="E3" i="256"/>
  <c r="E3" i="255"/>
  <c r="M4" i="257"/>
  <c r="M4" i="255"/>
  <c r="M4" i="256"/>
  <c r="U2" i="257"/>
  <c r="U2" i="256"/>
  <c r="U2" i="255"/>
  <c r="E2" i="257"/>
  <c r="E2" i="256"/>
  <c r="E2" i="255"/>
  <c r="L4" i="257"/>
  <c r="L4" i="255"/>
  <c r="L4" i="256"/>
  <c r="T3" i="257"/>
  <c r="T3" i="255"/>
  <c r="T3" i="256"/>
  <c r="D3" i="257"/>
  <c r="D3" i="255"/>
  <c r="D3" i="256"/>
  <c r="N4" i="257"/>
  <c r="N4" i="256"/>
  <c r="N4" i="255"/>
  <c r="F3" i="257"/>
  <c r="F3" i="255"/>
  <c r="F3" i="256"/>
  <c r="V2" i="257"/>
  <c r="V2" i="255"/>
  <c r="V2" i="256"/>
  <c r="T2" i="257"/>
  <c r="T2" i="256"/>
  <c r="T2" i="255"/>
  <c r="D2" i="257"/>
  <c r="D2" i="255"/>
  <c r="D2" i="256"/>
  <c r="K4" i="257"/>
  <c r="K4" i="256"/>
  <c r="K4" i="255"/>
  <c r="S3" i="257"/>
  <c r="S3" i="255"/>
  <c r="S3" i="256"/>
  <c r="C3" i="257"/>
  <c r="C3" i="255"/>
  <c r="C3" i="256"/>
  <c r="I4" i="257"/>
  <c r="I4" i="256"/>
  <c r="I4" i="255"/>
  <c r="Q3" i="257"/>
  <c r="Q3" i="255"/>
  <c r="Q3" i="256"/>
  <c r="C2" i="257"/>
  <c r="C2" i="255"/>
  <c r="C2" i="256"/>
  <c r="B3" i="257"/>
  <c r="B3" i="255"/>
  <c r="B3" i="256"/>
  <c r="Q2" i="257"/>
  <c r="Q2" i="255"/>
  <c r="Q2" i="256"/>
  <c r="P2" i="257"/>
  <c r="P2" i="255"/>
  <c r="P2" i="256"/>
  <c r="O3" i="257"/>
  <c r="O3" i="255"/>
  <c r="O3" i="256"/>
  <c r="W4" i="257"/>
  <c r="W4" i="255"/>
  <c r="W4" i="256"/>
  <c r="G4" i="257"/>
  <c r="G4" i="255"/>
  <c r="G4" i="256"/>
  <c r="O2" i="257"/>
  <c r="O2" i="255"/>
  <c r="O2" i="256"/>
  <c r="V4" i="257"/>
  <c r="V4" i="255"/>
  <c r="V4" i="256"/>
  <c r="F4" i="257"/>
  <c r="F4" i="255"/>
  <c r="F4" i="256"/>
  <c r="N3" i="257"/>
  <c r="N3" i="255"/>
  <c r="N3" i="256"/>
  <c r="U4" i="257"/>
  <c r="U4" i="256"/>
  <c r="U4" i="255"/>
  <c r="G2" i="257"/>
  <c r="G2" i="255"/>
  <c r="G2" i="256"/>
  <c r="J4" i="257"/>
  <c r="J4" i="255"/>
  <c r="J4" i="256"/>
  <c r="Y4" i="257"/>
  <c r="Y4" i="256"/>
  <c r="Y4" i="255"/>
  <c r="D4" i="257"/>
  <c r="D4" i="255"/>
  <c r="D4" i="256"/>
  <c r="R3" i="257"/>
  <c r="R3" i="255"/>
  <c r="R3" i="256"/>
  <c r="R2" i="257"/>
  <c r="R2" i="255"/>
  <c r="R2" i="256"/>
  <c r="N2" i="257"/>
  <c r="N2" i="255"/>
  <c r="N2" i="256"/>
  <c r="E4" i="257"/>
  <c r="E4" i="255"/>
  <c r="E4" i="256"/>
  <c r="L2" i="257"/>
  <c r="L2" i="255"/>
  <c r="L2" i="256"/>
  <c r="S4" i="257"/>
  <c r="S4" i="255"/>
  <c r="S4" i="256"/>
  <c r="C4" i="257"/>
  <c r="C4" i="255"/>
  <c r="C4" i="256"/>
  <c r="K3" i="257"/>
  <c r="K3" i="255"/>
  <c r="K3" i="256"/>
  <c r="P3" i="257"/>
  <c r="P3" i="255"/>
  <c r="P3" i="256"/>
  <c r="T4" i="257"/>
  <c r="T4" i="255"/>
  <c r="T4" i="256"/>
  <c r="B4" i="257"/>
  <c r="B4" i="255"/>
  <c r="B4" i="256"/>
  <c r="J3" i="257"/>
  <c r="J3" i="255"/>
  <c r="J3" i="256"/>
  <c r="S2" i="257"/>
  <c r="S2" i="255"/>
  <c r="S2" i="256"/>
  <c r="H4" i="257"/>
  <c r="H4" i="255"/>
  <c r="H4" i="256"/>
  <c r="K2" i="257"/>
  <c r="K2" i="255"/>
  <c r="K2" i="256"/>
  <c r="J2" i="257"/>
  <c r="J2" i="256"/>
  <c r="J2" i="255"/>
  <c r="Y3" i="257"/>
  <c r="Y3" i="256"/>
  <c r="Y3" i="255"/>
  <c r="I3" i="257"/>
  <c r="I3" i="255"/>
  <c r="I3" i="256"/>
  <c r="Y2" i="257"/>
  <c r="Y2" i="256"/>
  <c r="Y2" i="255"/>
  <c r="H3" i="257"/>
  <c r="H3" i="255"/>
  <c r="H3" i="256"/>
  <c r="X4" i="257"/>
  <c r="X4" i="255"/>
  <c r="X4" i="256"/>
  <c r="M3" i="257"/>
  <c r="M3" i="255"/>
  <c r="M3" i="256"/>
  <c r="M2" i="257"/>
  <c r="M2" i="256"/>
  <c r="M2" i="255"/>
  <c r="L3" i="257"/>
  <c r="L3" i="256"/>
  <c r="L3" i="255"/>
  <c r="R4" i="257"/>
  <c r="R4" i="255"/>
  <c r="R4" i="256"/>
  <c r="Q4" i="257"/>
  <c r="Q4" i="255"/>
  <c r="Q4" i="256"/>
  <c r="I2" i="257"/>
  <c r="I2" i="255"/>
  <c r="I2" i="256"/>
  <c r="P4" i="257"/>
  <c r="P4" i="255"/>
  <c r="P4" i="256"/>
  <c r="X3" i="257"/>
  <c r="X3" i="256"/>
  <c r="X3" i="255"/>
  <c r="X2" i="257"/>
  <c r="X2" i="255"/>
  <c r="X2" i="256"/>
  <c r="H2" i="257"/>
  <c r="H2" i="255"/>
  <c r="H2" i="256"/>
  <c r="O4" i="257"/>
  <c r="O4" i="256"/>
  <c r="O4" i="255"/>
  <c r="W3" i="257"/>
  <c r="W3" i="255"/>
  <c r="W3" i="256"/>
  <c r="G3" i="257"/>
  <c r="G3" i="256"/>
  <c r="G3" i="255"/>
  <c r="Y4" i="272" l="1"/>
  <c r="Y4" i="271"/>
  <c r="Y4" i="270"/>
  <c r="R3" i="263"/>
  <c r="R3" i="261"/>
  <c r="R3" i="262"/>
  <c r="V3" i="263"/>
  <c r="V3" i="262"/>
  <c r="V3" i="261"/>
  <c r="J3" i="263"/>
  <c r="J3" i="261"/>
  <c r="J3" i="262"/>
  <c r="E4" i="263"/>
  <c r="E4" i="262"/>
  <c r="E4" i="261"/>
  <c r="X4" i="263"/>
  <c r="X4" i="261"/>
  <c r="X4" i="262"/>
  <c r="S4" i="260"/>
  <c r="S4" i="258"/>
  <c r="S4" i="259"/>
  <c r="G2" i="260"/>
  <c r="G2" i="258"/>
  <c r="G2" i="259"/>
  <c r="B3" i="260"/>
  <c r="B3" i="258"/>
  <c r="B3" i="259"/>
  <c r="F3" i="260"/>
  <c r="F3" i="259"/>
  <c r="F3" i="258"/>
  <c r="J2" i="272"/>
  <c r="J2" i="270"/>
  <c r="J2" i="271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D3" i="263"/>
  <c r="D3" i="262"/>
  <c r="D3" i="261"/>
  <c r="L2" i="260"/>
  <c r="L2" i="259"/>
  <c r="L2" i="258"/>
  <c r="O4" i="311"/>
  <c r="O4" i="232"/>
  <c r="O4" i="310"/>
  <c r="O4" i="309"/>
  <c r="O4" i="233"/>
  <c r="O4" i="231"/>
  <c r="N4" i="263"/>
  <c r="N4" i="261"/>
  <c r="N4" i="262"/>
  <c r="I2" i="263"/>
  <c r="I2" i="261"/>
  <c r="I2" i="262"/>
  <c r="W2" i="260"/>
  <c r="W2" i="258"/>
  <c r="W2" i="259"/>
  <c r="R3" i="260"/>
  <c r="R3" i="258"/>
  <c r="R3" i="259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P2" i="260"/>
  <c r="P2" i="258"/>
  <c r="P2" i="259"/>
  <c r="J4" i="263"/>
  <c r="J4" i="261"/>
  <c r="J4" i="262"/>
  <c r="B4" i="263"/>
  <c r="B4" i="262"/>
  <c r="B4" i="261"/>
  <c r="U4" i="263"/>
  <c r="U4" i="261"/>
  <c r="U4" i="262"/>
  <c r="D2" i="260"/>
  <c r="D2" i="258"/>
  <c r="D2" i="259"/>
  <c r="K2" i="263"/>
  <c r="K2" i="261"/>
  <c r="K2" i="262"/>
  <c r="O2" i="263"/>
  <c r="O2" i="262"/>
  <c r="O2" i="261"/>
  <c r="R4" i="263"/>
  <c r="R4" i="261"/>
  <c r="R4" i="262"/>
  <c r="F2" i="263"/>
  <c r="F2" i="261"/>
  <c r="F2" i="262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2"/>
  <c r="J3" i="271"/>
  <c r="J3" i="270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9"/>
  <c r="R3" i="268"/>
  <c r="R3" i="267"/>
  <c r="V3" i="269"/>
  <c r="V3" i="268"/>
  <c r="V3" i="267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2"/>
  <c r="I2" i="271"/>
  <c r="I2" i="270"/>
  <c r="T2" i="269"/>
  <c r="T2" i="267"/>
  <c r="T2" i="268"/>
  <c r="O3" i="269"/>
  <c r="O3" i="267"/>
  <c r="O3" i="268"/>
  <c r="J4" i="269"/>
  <c r="J4" i="267"/>
  <c r="J4" i="268"/>
  <c r="N4" i="269"/>
  <c r="N4" i="267"/>
  <c r="N4" i="268"/>
  <c r="G3" i="263"/>
  <c r="G3" i="261"/>
  <c r="G3" i="262"/>
  <c r="S3" i="263"/>
  <c r="S3" i="262"/>
  <c r="S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R4" i="272"/>
  <c r="R4" i="270"/>
  <c r="R4" i="271"/>
  <c r="F2" i="272"/>
  <c r="F2" i="271"/>
  <c r="F2" i="270"/>
  <c r="Y2" i="272"/>
  <c r="Y2" i="270"/>
  <c r="Y2" i="271"/>
  <c r="L3" i="269"/>
  <c r="L3" i="267"/>
  <c r="L3" i="268"/>
  <c r="G4" i="269"/>
  <c r="G4" i="267"/>
  <c r="G4" i="268"/>
  <c r="K2" i="269"/>
  <c r="K2" i="267"/>
  <c r="K2" i="268"/>
  <c r="O2" i="269"/>
  <c r="O2" i="267"/>
  <c r="O2" i="268"/>
  <c r="W3" i="263"/>
  <c r="W3" i="261"/>
  <c r="W3" i="262"/>
  <c r="N3" i="263"/>
  <c r="N3" i="262"/>
  <c r="N3" i="261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9"/>
  <c r="C3" i="267"/>
  <c r="C3" i="268"/>
  <c r="G3" i="269"/>
  <c r="G3" i="267"/>
  <c r="G3" i="268"/>
  <c r="C3" i="263"/>
  <c r="C3" i="261"/>
  <c r="C3" i="262"/>
  <c r="S2" i="263"/>
  <c r="S2" i="261"/>
  <c r="S2" i="262"/>
  <c r="K4" i="263"/>
  <c r="K4" i="261"/>
  <c r="K4" i="262"/>
  <c r="O4" i="263"/>
  <c r="O4" i="261"/>
  <c r="O4" i="262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L2" i="263"/>
  <c r="L2" i="261"/>
  <c r="L2" i="262"/>
  <c r="P2" i="263"/>
  <c r="P2" i="261"/>
  <c r="P2" i="262"/>
  <c r="C4" i="263"/>
  <c r="C4" i="261"/>
  <c r="C4" i="262"/>
  <c r="V4" i="263"/>
  <c r="V4" i="261"/>
  <c r="V4" i="262"/>
  <c r="E2" i="260"/>
  <c r="E2" i="258"/>
  <c r="E2" i="259"/>
  <c r="X2" i="260"/>
  <c r="X2" i="258"/>
  <c r="X2" i="259"/>
  <c r="K4" i="260"/>
  <c r="K4" i="259"/>
  <c r="K4" i="258"/>
  <c r="O4" i="260"/>
  <c r="O4" i="259"/>
  <c r="O4" i="258"/>
  <c r="S3" i="272"/>
  <c r="S3" i="270"/>
  <c r="S3" i="271"/>
  <c r="W3" i="272"/>
  <c r="W3" i="270"/>
  <c r="W3" i="271"/>
  <c r="S2" i="272"/>
  <c r="S2" i="270"/>
  <c r="S2" i="271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C2" i="263"/>
  <c r="C2" i="261"/>
  <c r="C2" i="262"/>
  <c r="B2" i="260"/>
  <c r="B2" i="258"/>
  <c r="B2" i="259"/>
  <c r="O4" i="272"/>
  <c r="O4" i="270"/>
  <c r="O4" i="271"/>
  <c r="U2" i="260"/>
  <c r="U2" i="258"/>
  <c r="U2" i="259"/>
  <c r="K3" i="272"/>
  <c r="K3" i="270"/>
  <c r="K3" i="271"/>
  <c r="E2" i="269"/>
  <c r="E2" i="267"/>
  <c r="E2" i="268"/>
  <c r="M3" i="260"/>
  <c r="M3" i="258"/>
  <c r="M3" i="259"/>
  <c r="H3" i="260"/>
  <c r="H3" i="258"/>
  <c r="H3" i="259"/>
  <c r="V4" i="272"/>
  <c r="V4" i="271"/>
  <c r="V4" i="270"/>
  <c r="L2" i="269"/>
  <c r="L2" i="268"/>
  <c r="L2" i="267"/>
  <c r="L4" i="263"/>
  <c r="L4" i="261"/>
  <c r="L4" i="262"/>
  <c r="P4" i="263"/>
  <c r="P4" i="262"/>
  <c r="P4" i="261"/>
  <c r="T2" i="263"/>
  <c r="T2" i="261"/>
  <c r="T2" i="262"/>
  <c r="O3" i="263"/>
  <c r="O3" i="261"/>
  <c r="O3" i="262"/>
  <c r="J3" i="260"/>
  <c r="J3" i="258"/>
  <c r="J3" i="259"/>
  <c r="E4" i="260"/>
  <c r="E4" i="259"/>
  <c r="E4" i="25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2"/>
  <c r="H3" i="270"/>
  <c r="H3" i="271"/>
  <c r="S4" i="272"/>
  <c r="S4" i="270"/>
  <c r="S4" i="271"/>
  <c r="G2" i="272"/>
  <c r="G2" i="270"/>
  <c r="G2" i="271"/>
  <c r="R2" i="269"/>
  <c r="R2" i="267"/>
  <c r="R2" i="268"/>
  <c r="M3" i="269"/>
  <c r="M3" i="267"/>
  <c r="M3" i="268"/>
  <c r="H4" i="269"/>
  <c r="H4" i="267"/>
  <c r="H4" i="268"/>
  <c r="D3" i="269"/>
  <c r="D3" i="267"/>
  <c r="D3" i="268"/>
  <c r="H3" i="269"/>
  <c r="H3" i="267"/>
  <c r="H3" i="268"/>
  <c r="P3" i="260"/>
  <c r="P3" i="258"/>
  <c r="P3" i="259"/>
  <c r="W2" i="263"/>
  <c r="W2" i="261"/>
  <c r="W2" i="262"/>
  <c r="H4" i="260"/>
  <c r="H4" i="258"/>
  <c r="H4" i="259"/>
  <c r="D3" i="260"/>
  <c r="D3" i="258"/>
  <c r="D3" i="259"/>
  <c r="L2" i="272"/>
  <c r="L2" i="270"/>
  <c r="L2" i="271"/>
  <c r="P2" i="272"/>
  <c r="P2" i="270"/>
  <c r="P2" i="271"/>
  <c r="C4" i="272"/>
  <c r="C4" i="270"/>
  <c r="C4" i="271"/>
  <c r="B2" i="269"/>
  <c r="B2" i="267"/>
  <c r="B2" i="268"/>
  <c r="U2" i="269"/>
  <c r="U2" i="267"/>
  <c r="U2" i="268"/>
  <c r="P3" i="269"/>
  <c r="P3" i="268"/>
  <c r="P3" i="267"/>
  <c r="P2" i="269"/>
  <c r="P2" i="267"/>
  <c r="P2" i="268"/>
  <c r="M2" i="263"/>
  <c r="M2" i="262"/>
  <c r="M2" i="261"/>
  <c r="Q2" i="263"/>
  <c r="Q2" i="261"/>
  <c r="Q2" i="262"/>
  <c r="L3" i="263"/>
  <c r="L3" i="261"/>
  <c r="L3" i="262"/>
  <c r="G4" i="263"/>
  <c r="G4" i="262"/>
  <c r="G4" i="261"/>
  <c r="B4" i="260"/>
  <c r="B4" i="258"/>
  <c r="B4" i="259"/>
  <c r="U4" i="260"/>
  <c r="U4" i="258"/>
  <c r="U4" i="259"/>
  <c r="I2" i="260"/>
  <c r="I2" i="258"/>
  <c r="I2" i="259"/>
  <c r="L4" i="260"/>
  <c r="L4" i="258"/>
  <c r="L4" i="259"/>
  <c r="P4" i="260"/>
  <c r="P4" i="259"/>
  <c r="P4" i="258"/>
  <c r="T3" i="272"/>
  <c r="T3" i="270"/>
  <c r="T3" i="271"/>
  <c r="X3" i="272"/>
  <c r="X3" i="270"/>
  <c r="X3" i="271"/>
  <c r="D2" i="272"/>
  <c r="D2" i="271"/>
  <c r="D2" i="270"/>
  <c r="W2" i="272"/>
  <c r="W2" i="271"/>
  <c r="W2" i="270"/>
  <c r="J3" i="269"/>
  <c r="J3" i="267"/>
  <c r="J3" i="268"/>
  <c r="E4" i="269"/>
  <c r="E4" i="268"/>
  <c r="E4" i="267"/>
  <c r="X4" i="269"/>
  <c r="X4" i="267"/>
  <c r="X4" i="268"/>
  <c r="T3" i="269"/>
  <c r="T3" i="267"/>
  <c r="T3" i="268"/>
  <c r="X3" i="269"/>
  <c r="X3" i="267"/>
  <c r="X3" i="268"/>
  <c r="E3" i="263"/>
  <c r="E3" i="262"/>
  <c r="E3" i="261"/>
  <c r="R4" i="260"/>
  <c r="R4" i="258"/>
  <c r="R4" i="259"/>
  <c r="M2" i="260"/>
  <c r="M2" i="258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2"/>
  <c r="O3" i="270"/>
  <c r="O3" i="271"/>
  <c r="B4" i="269"/>
  <c r="B4" i="267"/>
  <c r="B4" i="268"/>
  <c r="I2" i="269"/>
  <c r="I2" i="267"/>
  <c r="I2" i="268"/>
  <c r="P4" i="269"/>
  <c r="P4" i="268"/>
  <c r="P4" i="267"/>
  <c r="V2" i="263"/>
  <c r="V2" i="261"/>
  <c r="V2" i="262"/>
  <c r="H3" i="263"/>
  <c r="H3" i="261"/>
  <c r="H3" i="262"/>
  <c r="O4" i="269"/>
  <c r="O4" i="267"/>
  <c r="O4" i="268"/>
  <c r="F2" i="260"/>
  <c r="F2" i="259"/>
  <c r="F2" i="258"/>
  <c r="Y2" i="260"/>
  <c r="Y2" i="258"/>
  <c r="Y2" i="259"/>
  <c r="U4" i="269"/>
  <c r="U4" i="267"/>
  <c r="U4" i="268"/>
  <c r="L4" i="269"/>
  <c r="L4" i="267"/>
  <c r="L4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60"/>
  <c r="V2" i="258"/>
  <c r="V2" i="259"/>
  <c r="Q3" i="260"/>
  <c r="Q3" i="258"/>
  <c r="Q3" i="259"/>
  <c r="E3" i="260"/>
  <c r="E3" i="258"/>
  <c r="E3" i="259"/>
  <c r="I3" i="260"/>
  <c r="I3" i="258"/>
  <c r="I3" i="259"/>
  <c r="M2" i="272"/>
  <c r="M2" i="270"/>
  <c r="M2" i="271"/>
  <c r="Q2" i="272"/>
  <c r="Q2" i="270"/>
  <c r="Q2" i="271"/>
  <c r="L3" i="272"/>
  <c r="L3" i="271"/>
  <c r="L3" i="270"/>
  <c r="G4" i="272"/>
  <c r="G4" i="271"/>
  <c r="G4" i="270"/>
  <c r="R4" i="269"/>
  <c r="R4" i="267"/>
  <c r="R4" i="268"/>
  <c r="F2" i="269"/>
  <c r="F2" i="267"/>
  <c r="F2" i="268"/>
  <c r="Y2" i="269"/>
  <c r="Y2" i="267"/>
  <c r="Y2" i="268"/>
  <c r="M2" i="269"/>
  <c r="M2" i="267"/>
  <c r="M2" i="268"/>
  <c r="Q2" i="269"/>
  <c r="Q2" i="267"/>
  <c r="Q2" i="268"/>
  <c r="G2" i="263"/>
  <c r="G2" i="261"/>
  <c r="G2" i="262"/>
  <c r="T3" i="263"/>
  <c r="T3" i="261"/>
  <c r="T3" i="262"/>
  <c r="X3" i="263"/>
  <c r="X3" i="261"/>
  <c r="X3" i="262"/>
  <c r="R2" i="260"/>
  <c r="R2" i="258"/>
  <c r="R2" i="259"/>
  <c r="M4" i="263"/>
  <c r="M4" i="261"/>
  <c r="M4" i="262"/>
  <c r="Q4" i="263"/>
  <c r="Q4" i="261"/>
  <c r="Q4" i="262"/>
  <c r="X2" i="263"/>
  <c r="X2" i="261"/>
  <c r="X2" i="262"/>
  <c r="S2" i="260"/>
  <c r="S2" i="258"/>
  <c r="S2" i="259"/>
  <c r="N3" i="260"/>
  <c r="N3" i="259"/>
  <c r="N3" i="258"/>
  <c r="I4" i="260"/>
  <c r="I4" i="258"/>
  <c r="I4" i="259"/>
  <c r="U3" i="260"/>
  <c r="U3" i="258"/>
  <c r="U3" i="259"/>
  <c r="Y3" i="260"/>
  <c r="Y3" i="258"/>
  <c r="Y3" i="259"/>
  <c r="E3" i="272"/>
  <c r="E3" i="270"/>
  <c r="E3" i="271"/>
  <c r="I3" i="272"/>
  <c r="I3" i="270"/>
  <c r="I3" i="271"/>
  <c r="D4" i="272"/>
  <c r="D4" i="270"/>
  <c r="D4" i="271"/>
  <c r="W4" i="272"/>
  <c r="W4" i="270"/>
  <c r="W4" i="271"/>
  <c r="C2" i="269"/>
  <c r="C2" i="267"/>
  <c r="C2" i="268"/>
  <c r="V2" i="269"/>
  <c r="V2" i="267"/>
  <c r="V2" i="268"/>
  <c r="Q3" i="269"/>
  <c r="Q3" i="268"/>
  <c r="Q3" i="267"/>
  <c r="E3" i="269"/>
  <c r="E3" i="267"/>
  <c r="E3" i="268"/>
  <c r="I3" i="269"/>
  <c r="I3" i="267"/>
  <c r="I3" i="268"/>
  <c r="F4" i="272"/>
  <c r="F4" i="270"/>
  <c r="F4" i="271"/>
  <c r="X2" i="269"/>
  <c r="X2" i="267"/>
  <c r="X2" i="268"/>
  <c r="K4" i="269"/>
  <c r="K4" i="267"/>
  <c r="K4" i="268"/>
  <c r="D2" i="263"/>
  <c r="D2" i="261"/>
  <c r="D2" i="262"/>
  <c r="I3" i="263"/>
  <c r="I3" i="261"/>
  <c r="I3" i="262"/>
  <c r="D4" i="263"/>
  <c r="D4" i="261"/>
  <c r="D4" i="262"/>
  <c r="W4" i="263"/>
  <c r="W4" i="261"/>
  <c r="W4" i="262"/>
  <c r="E2" i="263"/>
  <c r="E2" i="262"/>
  <c r="E2" i="261"/>
  <c r="Q2" i="310"/>
  <c r="Q2" i="309"/>
  <c r="Q2" i="311"/>
  <c r="Q2" i="233"/>
  <c r="Q2" i="231"/>
  <c r="Q2" i="232"/>
  <c r="J2" i="263"/>
  <c r="J2" i="261"/>
  <c r="J2" i="262"/>
  <c r="N2" i="263"/>
  <c r="N2" i="262"/>
  <c r="N2" i="261"/>
  <c r="B2" i="263"/>
  <c r="B2" i="261"/>
  <c r="B2" i="262"/>
  <c r="U2" i="263"/>
  <c r="U2" i="261"/>
  <c r="U2" i="262"/>
  <c r="P3" i="263"/>
  <c r="P3" i="261"/>
  <c r="P3" i="262"/>
  <c r="K3" i="260"/>
  <c r="K3" i="258"/>
  <c r="K3" i="259"/>
  <c r="F4" i="260"/>
  <c r="F4" i="259"/>
  <c r="F4" i="258"/>
  <c r="Y4" i="260"/>
  <c r="Y4" i="259"/>
  <c r="Y4" i="258"/>
  <c r="M4" i="260"/>
  <c r="M4" i="258"/>
  <c r="M4" i="259"/>
  <c r="Q4" i="260"/>
  <c r="Q4" i="258"/>
  <c r="Q4" i="259"/>
  <c r="U3" i="272"/>
  <c r="U3" i="270"/>
  <c r="U3" i="271"/>
  <c r="Y3" i="272"/>
  <c r="Y3" i="270"/>
  <c r="Y3" i="271"/>
  <c r="T4" i="272"/>
  <c r="T4" i="271"/>
  <c r="T4" i="270"/>
  <c r="H2" i="272"/>
  <c r="H2" i="271"/>
  <c r="H2" i="270"/>
  <c r="S2" i="269"/>
  <c r="S2" i="267"/>
  <c r="S2" i="268"/>
  <c r="N3" i="269"/>
  <c r="N3" i="268"/>
  <c r="N3" i="267"/>
  <c r="I4" i="269"/>
  <c r="I4" i="267"/>
  <c r="I4" i="268"/>
  <c r="U3" i="269"/>
  <c r="U3" i="267"/>
  <c r="U3" i="268"/>
  <c r="Y3" i="269"/>
  <c r="Y3" i="267"/>
  <c r="Y3" i="268"/>
  <c r="S4" i="263"/>
  <c r="S4" i="261"/>
  <c r="S4" i="262"/>
  <c r="K4" i="272"/>
  <c r="K4" i="271"/>
  <c r="K4" i="270"/>
  <c r="B3" i="263"/>
  <c r="B3" i="262"/>
  <c r="B3" i="261"/>
  <c r="F3" i="263"/>
  <c r="F3" i="261"/>
  <c r="F3" i="262"/>
  <c r="R2" i="263"/>
  <c r="R2" i="261"/>
  <c r="R2" i="262"/>
  <c r="M3" i="263"/>
  <c r="M3" i="261"/>
  <c r="M3" i="262"/>
  <c r="H4" i="263"/>
  <c r="H4" i="262"/>
  <c r="H4" i="261"/>
  <c r="C4" i="260"/>
  <c r="C4" i="258"/>
  <c r="C4" i="259"/>
  <c r="V4" i="260"/>
  <c r="V4" i="258"/>
  <c r="V4" i="259"/>
  <c r="J2" i="260"/>
  <c r="J2" i="258"/>
  <c r="J2" i="259"/>
  <c r="N2" i="260"/>
  <c r="N2" i="258"/>
  <c r="N2" i="259"/>
  <c r="B4" i="194"/>
  <c r="B4" i="182"/>
  <c r="B4" i="195"/>
  <c r="M4" i="272"/>
  <c r="M4" i="270"/>
  <c r="M4" i="271"/>
  <c r="Q4" i="272"/>
  <c r="Q4" i="270"/>
  <c r="Q4" i="271"/>
  <c r="E2" i="272"/>
  <c r="E2" i="270"/>
  <c r="E2" i="271"/>
  <c r="X2" i="272"/>
  <c r="X2" i="270"/>
  <c r="X2" i="271"/>
  <c r="K3" i="269"/>
  <c r="K3" i="268"/>
  <c r="K3" i="267"/>
  <c r="F4" i="269"/>
  <c r="F4" i="267"/>
  <c r="F4" i="268"/>
  <c r="Y4" i="269"/>
  <c r="Y4" i="267"/>
  <c r="Y4" i="268"/>
  <c r="M4" i="269"/>
  <c r="M4" i="267"/>
  <c r="M4" i="268"/>
  <c r="Q4" i="269"/>
  <c r="Q4" i="267"/>
  <c r="Q4" i="268"/>
  <c r="X3" i="203" l="1"/>
  <c r="X3" i="185"/>
  <c r="X3" i="202"/>
  <c r="X4" i="194"/>
  <c r="X4" i="182"/>
  <c r="X4" i="195"/>
  <c r="L4" i="195"/>
  <c r="L4" i="182"/>
  <c r="L4" i="194"/>
  <c r="O3" i="194"/>
  <c r="O3" i="195"/>
  <c r="O3" i="182"/>
  <c r="X4" i="200"/>
  <c r="X4" i="184"/>
  <c r="X4" i="201"/>
  <c r="B4" i="300"/>
  <c r="B4" i="302"/>
  <c r="B4" i="301"/>
  <c r="B4" i="222"/>
  <c r="B4" i="223"/>
  <c r="B4" i="224"/>
  <c r="P3" i="194"/>
  <c r="P3" i="195"/>
  <c r="P3" i="182"/>
  <c r="M3" i="183"/>
  <c r="M3" i="197"/>
  <c r="M3" i="196"/>
  <c r="I4" i="184"/>
  <c r="I4" i="201"/>
  <c r="I4" i="200"/>
  <c r="T2" i="202"/>
  <c r="T2" i="203"/>
  <c r="T2" i="185"/>
  <c r="J2" i="194"/>
  <c r="J2" i="195"/>
  <c r="J2" i="182"/>
  <c r="P3" i="201"/>
  <c r="P3" i="200"/>
  <c r="P3" i="184"/>
  <c r="D2" i="202"/>
  <c r="D2" i="185"/>
  <c r="D2" i="203"/>
  <c r="L3" i="184"/>
  <c r="L3" i="200"/>
  <c r="L3" i="201"/>
  <c r="S2" i="197"/>
  <c r="S2" i="196"/>
  <c r="S2" i="183"/>
  <c r="B2" i="184"/>
  <c r="B2" i="200"/>
  <c r="B2" i="201"/>
  <c r="N2" i="201"/>
  <c r="N2" i="184"/>
  <c r="N2" i="200"/>
  <c r="K2" i="196"/>
  <c r="K2" i="183"/>
  <c r="K2" i="197"/>
  <c r="R3" i="201"/>
  <c r="R3" i="200"/>
  <c r="R3" i="184"/>
  <c r="G2" i="185"/>
  <c r="G2" i="202"/>
  <c r="G2" i="203"/>
  <c r="G4" i="201"/>
  <c r="G4" i="184"/>
  <c r="G4" i="200"/>
  <c r="W4" i="202"/>
  <c r="W4" i="185"/>
  <c r="W4" i="203"/>
  <c r="B3" i="194"/>
  <c r="B3" i="195"/>
  <c r="B3" i="182"/>
  <c r="Y3" i="183"/>
  <c r="Y3" i="196"/>
  <c r="Y3" i="197"/>
  <c r="V2" i="184"/>
  <c r="V2" i="200"/>
  <c r="V2" i="201"/>
  <c r="C2" i="184"/>
  <c r="C2" i="200"/>
  <c r="C2" i="201"/>
  <c r="M3" i="194"/>
  <c r="M3" i="182"/>
  <c r="M3" i="195"/>
  <c r="J3" i="182"/>
  <c r="J3" i="194"/>
  <c r="J3" i="195"/>
  <c r="D4" i="183"/>
  <c r="D4" i="196"/>
  <c r="D4" i="197"/>
  <c r="P2" i="298"/>
  <c r="P2" i="297"/>
  <c r="P2" i="299"/>
  <c r="P2" i="221"/>
  <c r="P2" i="219"/>
  <c r="P2" i="220"/>
  <c r="K3" i="297"/>
  <c r="K3" i="299"/>
  <c r="K3" i="298"/>
  <c r="K3" i="221"/>
  <c r="K3" i="219"/>
  <c r="K3" i="220"/>
  <c r="T2" i="307"/>
  <c r="T2" i="308"/>
  <c r="T2" i="306"/>
  <c r="T2" i="229"/>
  <c r="T2" i="230"/>
  <c r="T2" i="228"/>
  <c r="E3" i="300"/>
  <c r="E3" i="302"/>
  <c r="E3" i="301"/>
  <c r="E3" i="224"/>
  <c r="E3" i="222"/>
  <c r="E3" i="223"/>
  <c r="F2" i="307"/>
  <c r="F2" i="308"/>
  <c r="F2" i="306"/>
  <c r="F2" i="230"/>
  <c r="F2" i="228"/>
  <c r="F2" i="229"/>
  <c r="C2" i="309"/>
  <c r="C2" i="311"/>
  <c r="C2" i="233"/>
  <c r="C2" i="310"/>
  <c r="C2" i="231"/>
  <c r="C2" i="232"/>
  <c r="E4" i="301"/>
  <c r="E4" i="300"/>
  <c r="E4" i="302"/>
  <c r="E4" i="223"/>
  <c r="E4" i="224"/>
  <c r="E4" i="222"/>
  <c r="S4" i="219"/>
  <c r="S4" i="299"/>
  <c r="S4" i="298"/>
  <c r="S4" i="297"/>
  <c r="S4" i="220"/>
  <c r="S4" i="221"/>
  <c r="N4" i="220"/>
  <c r="N4" i="298"/>
  <c r="N4" i="297"/>
  <c r="N4" i="299"/>
  <c r="N4" i="221"/>
  <c r="N4" i="219"/>
  <c r="L3" i="309"/>
  <c r="L3" i="311"/>
  <c r="L3" i="310"/>
  <c r="L3" i="231"/>
  <c r="L3" i="233"/>
  <c r="L3" i="232"/>
  <c r="K2" i="310"/>
  <c r="K2" i="311"/>
  <c r="K2" i="309"/>
  <c r="K2" i="233"/>
  <c r="K2" i="231"/>
  <c r="K2" i="232"/>
  <c r="U3" i="307"/>
  <c r="U3" i="308"/>
  <c r="U3" i="306"/>
  <c r="U3" i="229"/>
  <c r="U3" i="230"/>
  <c r="U3" i="228"/>
  <c r="Y2" i="311"/>
  <c r="Y2" i="309"/>
  <c r="Y2" i="310"/>
  <c r="Y2" i="232"/>
  <c r="Y2" i="233"/>
  <c r="Y2" i="231"/>
  <c r="S3" i="220"/>
  <c r="S3" i="221"/>
  <c r="S3" i="299"/>
  <c r="S3" i="297"/>
  <c r="S3" i="298"/>
  <c r="S3" i="219"/>
  <c r="D4" i="301"/>
  <c r="D4" i="300"/>
  <c r="D4" i="302"/>
  <c r="D4" i="222"/>
  <c r="D4" i="223"/>
  <c r="D4" i="224"/>
  <c r="N3" i="301"/>
  <c r="N3" i="302"/>
  <c r="N3" i="300"/>
  <c r="N3" i="224"/>
  <c r="N3" i="222"/>
  <c r="N3" i="223"/>
  <c r="Y4" i="299"/>
  <c r="Y4" i="297"/>
  <c r="Y4" i="298"/>
  <c r="Y4" i="221"/>
  <c r="Y4" i="219"/>
  <c r="Y4" i="220"/>
  <c r="N3" i="229"/>
  <c r="N3" i="307"/>
  <c r="N3" i="306"/>
  <c r="N3" i="308"/>
  <c r="N3" i="230"/>
  <c r="N3" i="228"/>
  <c r="I2" i="182"/>
  <c r="I2" i="194"/>
  <c r="I2" i="195"/>
  <c r="Y2" i="184"/>
  <c r="Y2" i="200"/>
  <c r="Y2" i="201"/>
  <c r="T4" i="184"/>
  <c r="T4" i="201"/>
  <c r="T4" i="200"/>
  <c r="H4" i="185"/>
  <c r="H4" i="203"/>
  <c r="H4" i="202"/>
  <c r="O3" i="203"/>
  <c r="O3" i="185"/>
  <c r="O3" i="202"/>
  <c r="O2" i="298"/>
  <c r="O2" i="299"/>
  <c r="O2" i="220"/>
  <c r="O2" i="297"/>
  <c r="O2" i="221"/>
  <c r="O2" i="219"/>
  <c r="Y4" i="184"/>
  <c r="Y4" i="201"/>
  <c r="Y4" i="200"/>
  <c r="L3" i="299"/>
  <c r="L3" i="298"/>
  <c r="L3" i="297"/>
  <c r="L3" i="219"/>
  <c r="L3" i="221"/>
  <c r="L3" i="220"/>
  <c r="E2" i="301"/>
  <c r="E2" i="222"/>
  <c r="E2" i="302"/>
  <c r="E2" i="224"/>
  <c r="E2" i="223"/>
  <c r="E2" i="300"/>
  <c r="Q4" i="308"/>
  <c r="Q4" i="306"/>
  <c r="Q4" i="230"/>
  <c r="Q4" i="307"/>
  <c r="Q4" i="228"/>
  <c r="Q4" i="229"/>
  <c r="K3" i="197"/>
  <c r="K3" i="183"/>
  <c r="K3" i="196"/>
  <c r="K3" i="185"/>
  <c r="K3" i="202"/>
  <c r="K3" i="203"/>
  <c r="W4" i="195"/>
  <c r="W4" i="194"/>
  <c r="W4" i="182"/>
  <c r="D3" i="194"/>
  <c r="D3" i="182"/>
  <c r="D3" i="195"/>
  <c r="L4" i="185"/>
  <c r="L4" i="203"/>
  <c r="L4" i="202"/>
  <c r="R2" i="184"/>
  <c r="R2" i="200"/>
  <c r="R2" i="201"/>
  <c r="H2" i="194"/>
  <c r="H2" i="182"/>
  <c r="H2" i="195"/>
  <c r="F2" i="197"/>
  <c r="F2" i="183"/>
  <c r="F2" i="196"/>
  <c r="P2" i="184"/>
  <c r="P2" i="200"/>
  <c r="P2" i="201"/>
  <c r="U3" i="183"/>
  <c r="U3" i="196"/>
  <c r="U3" i="197"/>
  <c r="R2" i="194"/>
  <c r="R2" i="195"/>
  <c r="R2" i="182"/>
  <c r="W4" i="201"/>
  <c r="W4" i="200"/>
  <c r="W4" i="184"/>
  <c r="L3" i="203"/>
  <c r="L3" i="202"/>
  <c r="L3" i="185"/>
  <c r="P4" i="196"/>
  <c r="P4" i="197"/>
  <c r="P4" i="183"/>
  <c r="W2" i="194"/>
  <c r="W2" i="182"/>
  <c r="W2" i="195"/>
  <c r="M2" i="219"/>
  <c r="M2" i="299"/>
  <c r="M2" i="298"/>
  <c r="M2" i="297"/>
  <c r="M2" i="220"/>
  <c r="M2" i="221"/>
  <c r="F4" i="219"/>
  <c r="F4" i="220"/>
  <c r="F4" i="299"/>
  <c r="F4" i="297"/>
  <c r="F4" i="298"/>
  <c r="F4" i="221"/>
  <c r="V3" i="308"/>
  <c r="V3" i="306"/>
  <c r="V3" i="307"/>
  <c r="V3" i="230"/>
  <c r="V3" i="228"/>
  <c r="V3" i="229"/>
  <c r="G4" i="297"/>
  <c r="G4" i="298"/>
  <c r="G4" i="299"/>
  <c r="G4" i="221"/>
  <c r="G4" i="219"/>
  <c r="G4" i="220"/>
  <c r="K4" i="307"/>
  <c r="K4" i="306"/>
  <c r="K4" i="308"/>
  <c r="K4" i="230"/>
  <c r="K4" i="228"/>
  <c r="K4" i="229"/>
  <c r="W3" i="308"/>
  <c r="W3" i="306"/>
  <c r="W3" i="307"/>
  <c r="W3" i="230"/>
  <c r="W3" i="228"/>
  <c r="W3" i="229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302"/>
  <c r="U4" i="300"/>
  <c r="U4" i="301"/>
  <c r="U4" i="223"/>
  <c r="U4" i="224"/>
  <c r="U4" i="222"/>
  <c r="C2" i="299"/>
  <c r="C2" i="298"/>
  <c r="C2" i="297"/>
  <c r="C2" i="219"/>
  <c r="C2" i="220"/>
  <c r="C2" i="221"/>
  <c r="H2" i="311"/>
  <c r="H2" i="309"/>
  <c r="H2" i="310"/>
  <c r="H2" i="233"/>
  <c r="H2" i="231"/>
  <c r="H2" i="232"/>
  <c r="F2" i="219"/>
  <c r="F2" i="299"/>
  <c r="F2" i="297"/>
  <c r="F2" i="298"/>
  <c r="F2" i="221"/>
  <c r="F2" i="220"/>
  <c r="N2" i="231"/>
  <c r="N2" i="310"/>
  <c r="N2" i="309"/>
  <c r="N2" i="311"/>
  <c r="N2" i="233"/>
  <c r="N2" i="232"/>
  <c r="Q2" i="302"/>
  <c r="Q2" i="300"/>
  <c r="Q2" i="301"/>
  <c r="Q2" i="224"/>
  <c r="Q2" i="222"/>
  <c r="Q2" i="223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20"/>
  <c r="J3" i="299"/>
  <c r="J3" i="297"/>
  <c r="J3" i="298"/>
  <c r="J3" i="221"/>
  <c r="J3" i="219"/>
  <c r="E3" i="182"/>
  <c r="E3" i="194"/>
  <c r="E3" i="195"/>
  <c r="E3" i="196"/>
  <c r="E3" i="197"/>
  <c r="E3" i="183"/>
  <c r="P3" i="197"/>
  <c r="P3" i="183"/>
  <c r="P3" i="196"/>
  <c r="P2" i="302"/>
  <c r="P2" i="301"/>
  <c r="P2" i="300"/>
  <c r="P2" i="224"/>
  <c r="P2" i="223"/>
  <c r="P2" i="222"/>
  <c r="H2" i="299"/>
  <c r="H2" i="298"/>
  <c r="H2" i="297"/>
  <c r="H2" i="220"/>
  <c r="H2" i="221"/>
  <c r="H2" i="219"/>
  <c r="V3" i="309"/>
  <c r="V3" i="310"/>
  <c r="V3" i="311"/>
  <c r="V3" i="231"/>
  <c r="V3" i="232"/>
  <c r="V3" i="233"/>
  <c r="I4" i="223"/>
  <c r="I4" i="224"/>
  <c r="I4" i="301"/>
  <c r="I4" i="222"/>
  <c r="I4" i="302"/>
  <c r="I4" i="300"/>
  <c r="H2" i="197"/>
  <c r="H2" i="183"/>
  <c r="H2" i="196"/>
  <c r="F4" i="185"/>
  <c r="F4" i="203"/>
  <c r="F4" i="202"/>
  <c r="H3" i="195"/>
  <c r="H3" i="182"/>
  <c r="H3" i="194"/>
  <c r="D2" i="200"/>
  <c r="D2" i="184"/>
  <c r="D2" i="201"/>
  <c r="O2" i="196"/>
  <c r="O2" i="197"/>
  <c r="O2" i="183"/>
  <c r="S4" i="197"/>
  <c r="S4" i="183"/>
  <c r="S4" i="196"/>
  <c r="I2" i="185"/>
  <c r="I2" i="202"/>
  <c r="I2" i="203"/>
  <c r="W2" i="200"/>
  <c r="W2" i="201"/>
  <c r="W2" i="184"/>
  <c r="F3" i="200"/>
  <c r="F3" i="201"/>
  <c r="F3" i="184"/>
  <c r="R4" i="185"/>
  <c r="R4" i="202"/>
  <c r="R4" i="203"/>
  <c r="G4" i="195"/>
  <c r="G4" i="194"/>
  <c r="G4" i="182"/>
  <c r="G4" i="197"/>
  <c r="G4" i="183"/>
  <c r="G4" i="196"/>
  <c r="D4" i="182"/>
  <c r="D4" i="195"/>
  <c r="D4" i="194"/>
  <c r="E4" i="185"/>
  <c r="E4" i="202"/>
  <c r="E4" i="203"/>
  <c r="U4" i="197"/>
  <c r="U4" i="183"/>
  <c r="U4" i="196"/>
  <c r="O4" i="183"/>
  <c r="O4" i="197"/>
  <c r="O4" i="196"/>
  <c r="Y4" i="194"/>
  <c r="Y4" i="195"/>
  <c r="Y4" i="182"/>
  <c r="L4" i="184"/>
  <c r="L4" i="201"/>
  <c r="L4" i="200"/>
  <c r="Q4" i="195"/>
  <c r="Q4" i="182"/>
  <c r="Q4" i="194"/>
  <c r="M2" i="201"/>
  <c r="M2" i="200"/>
  <c r="M2" i="184"/>
  <c r="K2" i="203"/>
  <c r="K2" i="185"/>
  <c r="K2" i="202"/>
  <c r="B3" i="183"/>
  <c r="B3" i="197"/>
  <c r="B3" i="196"/>
  <c r="F3" i="203"/>
  <c r="F3" i="202"/>
  <c r="F3" i="185"/>
  <c r="G4" i="202"/>
  <c r="G4" i="185"/>
  <c r="G4" i="203"/>
  <c r="W2" i="203"/>
  <c r="W2" i="185"/>
  <c r="W2" i="202"/>
  <c r="Q2" i="196"/>
  <c r="Q2" i="197"/>
  <c r="Q2" i="183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7"/>
  <c r="P4" i="298"/>
  <c r="P4" i="299"/>
  <c r="P4" i="221"/>
  <c r="P4" i="219"/>
  <c r="P4" i="220"/>
  <c r="X3" i="298"/>
  <c r="X3" i="299"/>
  <c r="X3" i="297"/>
  <c r="X3" i="221"/>
  <c r="X3" i="219"/>
  <c r="X3" i="220"/>
  <c r="Y3" i="300"/>
  <c r="Y3" i="223"/>
  <c r="Y3" i="301"/>
  <c r="Y3" i="302"/>
  <c r="Y3" i="222"/>
  <c r="Y3" i="224"/>
  <c r="W2" i="299"/>
  <c r="W2" i="297"/>
  <c r="W2" i="220"/>
  <c r="W2" i="298"/>
  <c r="W2" i="221"/>
  <c r="W2" i="219"/>
  <c r="D2" i="302"/>
  <c r="D2" i="300"/>
  <c r="D2" i="301"/>
  <c r="D2" i="223"/>
  <c r="D2" i="224"/>
  <c r="D2" i="222"/>
  <c r="B2" i="307"/>
  <c r="B2" i="306"/>
  <c r="B2" i="308"/>
  <c r="B2" i="230"/>
  <c r="B2" i="228"/>
  <c r="B2" i="229"/>
  <c r="L3" i="301"/>
  <c r="L3" i="302"/>
  <c r="L3" i="300"/>
  <c r="L3" i="224"/>
  <c r="L3" i="222"/>
  <c r="L3" i="223"/>
  <c r="X4" i="300"/>
  <c r="X4" i="301"/>
  <c r="X4" i="302"/>
  <c r="X4" i="223"/>
  <c r="X4" i="224"/>
  <c r="X4" i="222"/>
  <c r="F3" i="233"/>
  <c r="F3" i="310"/>
  <c r="F3" i="311"/>
  <c r="F3" i="309"/>
  <c r="F3" i="231"/>
  <c r="F3" i="232"/>
  <c r="I4" i="233"/>
  <c r="I4" i="311"/>
  <c r="I4" i="309"/>
  <c r="I4" i="310"/>
  <c r="I4" i="231"/>
  <c r="I4" i="232"/>
  <c r="C4" i="308"/>
  <c r="C4" i="306"/>
  <c r="C4" i="307"/>
  <c r="C4" i="230"/>
  <c r="C4" i="228"/>
  <c r="C4" i="229"/>
  <c r="X4" i="311"/>
  <c r="X4" i="309"/>
  <c r="X4" i="310"/>
  <c r="X4" i="233"/>
  <c r="X4" i="231"/>
  <c r="X4" i="232"/>
  <c r="I2" i="311"/>
  <c r="I2" i="309"/>
  <c r="I2" i="310"/>
  <c r="I2" i="231"/>
  <c r="I2" i="233"/>
  <c r="I2" i="232"/>
  <c r="J3" i="301"/>
  <c r="J3" i="222"/>
  <c r="J3" i="300"/>
  <c r="J3" i="302"/>
  <c r="J3" i="224"/>
  <c r="J3" i="223"/>
  <c r="H2" i="301"/>
  <c r="H2" i="224"/>
  <c r="H2" i="300"/>
  <c r="H2" i="302"/>
  <c r="H2" i="223"/>
  <c r="H2" i="222"/>
  <c r="L2" i="300"/>
  <c r="L2" i="302"/>
  <c r="L2" i="301"/>
  <c r="L2" i="224"/>
  <c r="L2" i="222"/>
  <c r="L2" i="223"/>
  <c r="I2" i="299"/>
  <c r="I2" i="297"/>
  <c r="I2" i="298"/>
  <c r="I2" i="219"/>
  <c r="I2" i="220"/>
  <c r="I2" i="221"/>
  <c r="R4" i="311"/>
  <c r="R4" i="310"/>
  <c r="R4" i="309"/>
  <c r="R4" i="231"/>
  <c r="R4" i="233"/>
  <c r="R4" i="232"/>
  <c r="W3" i="197"/>
  <c r="W3" i="196"/>
  <c r="W3" i="183"/>
  <c r="N3" i="311"/>
  <c r="N3" i="309"/>
  <c r="N3" i="310"/>
  <c r="N3" i="231"/>
  <c r="N3" i="233"/>
  <c r="N3" i="232"/>
  <c r="N2" i="195"/>
  <c r="N2" i="194"/>
  <c r="N2" i="182"/>
  <c r="W3" i="184"/>
  <c r="W3" i="201"/>
  <c r="W3" i="200"/>
  <c r="K3" i="184"/>
  <c r="K3" i="200"/>
  <c r="K3" i="201"/>
  <c r="J2" i="202"/>
  <c r="J2" i="203"/>
  <c r="J2" i="185"/>
  <c r="X2" i="184"/>
  <c r="X2" i="201"/>
  <c r="X2" i="200"/>
  <c r="G2" i="299"/>
  <c r="G2" i="220"/>
  <c r="G2" i="219"/>
  <c r="G2" i="298"/>
  <c r="G2" i="297"/>
  <c r="G2" i="221"/>
  <c r="Y2" i="196"/>
  <c r="Y2" i="183"/>
  <c r="Y2" i="197"/>
  <c r="N2" i="203"/>
  <c r="N2" i="185"/>
  <c r="N2" i="202"/>
  <c r="P3" i="300"/>
  <c r="P3" i="222"/>
  <c r="P3" i="223"/>
  <c r="P3" i="301"/>
  <c r="P3" i="302"/>
  <c r="P3" i="224"/>
  <c r="R3" i="182"/>
  <c r="R3" i="194"/>
  <c r="R3" i="195"/>
  <c r="C2" i="202"/>
  <c r="C2" i="185"/>
  <c r="C2" i="203"/>
  <c r="W2" i="197"/>
  <c r="W2" i="183"/>
  <c r="W2" i="196"/>
  <c r="E4" i="183"/>
  <c r="E4" i="197"/>
  <c r="E4" i="196"/>
  <c r="L3" i="194"/>
  <c r="L3" i="182"/>
  <c r="L3" i="195"/>
  <c r="Y4" i="196"/>
  <c r="Y4" i="183"/>
  <c r="Y4" i="197"/>
  <c r="V3" i="194"/>
  <c r="V3" i="195"/>
  <c r="V3" i="182"/>
  <c r="S3" i="200"/>
  <c r="S3" i="184"/>
  <c r="S3" i="201"/>
  <c r="U3" i="200"/>
  <c r="U3" i="201"/>
  <c r="U3" i="184"/>
  <c r="X3" i="195"/>
  <c r="X3" i="194"/>
  <c r="X3" i="182"/>
  <c r="M4" i="202"/>
  <c r="M4" i="203"/>
  <c r="M4" i="185"/>
  <c r="B4" i="203"/>
  <c r="B4" i="202"/>
  <c r="B4" i="185"/>
  <c r="I3" i="197"/>
  <c r="I3" i="196"/>
  <c r="I3" i="183"/>
  <c r="M2" i="196"/>
  <c r="M2" i="197"/>
  <c r="M2" i="183"/>
  <c r="F4" i="183"/>
  <c r="F4" i="197"/>
  <c r="F4" i="196"/>
  <c r="E2" i="203"/>
  <c r="E2" i="185"/>
  <c r="E2" i="202"/>
  <c r="B2" i="194"/>
  <c r="B2" i="195"/>
  <c r="B2" i="182"/>
  <c r="T4" i="311"/>
  <c r="T4" i="310"/>
  <c r="T4" i="309"/>
  <c r="T4" i="233"/>
  <c r="T4" i="231"/>
  <c r="T4" i="232"/>
  <c r="J2" i="297"/>
  <c r="J2" i="299"/>
  <c r="J2" i="298"/>
  <c r="J2" i="221"/>
  <c r="J2" i="219"/>
  <c r="J2" i="220"/>
  <c r="N2" i="302"/>
  <c r="N2" i="300"/>
  <c r="N2" i="301"/>
  <c r="N2" i="224"/>
  <c r="N2" i="222"/>
  <c r="N2" i="223"/>
  <c r="M2" i="300"/>
  <c r="M2" i="301"/>
  <c r="M2" i="302"/>
  <c r="M2" i="224"/>
  <c r="M2" i="222"/>
  <c r="M2" i="223"/>
  <c r="K3" i="302"/>
  <c r="K3" i="301"/>
  <c r="K3" i="300"/>
  <c r="K3" i="224"/>
  <c r="K3" i="222"/>
  <c r="K3" i="223"/>
  <c r="S4" i="224"/>
  <c r="S4" i="300"/>
  <c r="S4" i="302"/>
  <c r="S4" i="301"/>
  <c r="S4" i="223"/>
  <c r="S4" i="222"/>
  <c r="R2" i="300"/>
  <c r="R2" i="302"/>
  <c r="R2" i="301"/>
  <c r="R2" i="223"/>
  <c r="R2" i="224"/>
  <c r="R2" i="222"/>
  <c r="C3" i="300"/>
  <c r="C3" i="302"/>
  <c r="C3" i="301"/>
  <c r="C3" i="224"/>
  <c r="C3" i="222"/>
  <c r="C3" i="223"/>
  <c r="N2" i="298"/>
  <c r="N2" i="297"/>
  <c r="N2" i="299"/>
  <c r="N2" i="221"/>
  <c r="N2" i="219"/>
  <c r="N2" i="220"/>
  <c r="X2" i="307"/>
  <c r="X2" i="306"/>
  <c r="X2" i="308"/>
  <c r="X2" i="230"/>
  <c r="X2" i="228"/>
  <c r="X2" i="229"/>
  <c r="U2" i="310"/>
  <c r="U2" i="311"/>
  <c r="U2" i="309"/>
  <c r="U2" i="231"/>
  <c r="U2" i="232"/>
  <c r="U2" i="233"/>
  <c r="Q4" i="302"/>
  <c r="Q4" i="300"/>
  <c r="Q4" i="301"/>
  <c r="Q4" i="222"/>
  <c r="Q4" i="223"/>
  <c r="Q4" i="224"/>
  <c r="R2" i="306"/>
  <c r="R2" i="307"/>
  <c r="R2" i="308"/>
  <c r="R2" i="228"/>
  <c r="R2" i="230"/>
  <c r="R2" i="229"/>
  <c r="V2" i="311"/>
  <c r="V2" i="309"/>
  <c r="V2" i="310"/>
  <c r="V2" i="233"/>
  <c r="V2" i="231"/>
  <c r="V2" i="232"/>
  <c r="B2" i="302"/>
  <c r="B2" i="301"/>
  <c r="B2" i="300"/>
  <c r="B2" i="224"/>
  <c r="B2" i="222"/>
  <c r="B2" i="223"/>
  <c r="L2" i="299"/>
  <c r="L2" i="297"/>
  <c r="L2" i="298"/>
  <c r="L2" i="221"/>
  <c r="L2" i="220"/>
  <c r="L2" i="219"/>
  <c r="Q4" i="298"/>
  <c r="Q4" i="297"/>
  <c r="Q4" i="299"/>
  <c r="Q4" i="219"/>
  <c r="Q4" i="220"/>
  <c r="Q4" i="221"/>
  <c r="K2" i="297"/>
  <c r="K2" i="299"/>
  <c r="K2" i="298"/>
  <c r="K2" i="219"/>
  <c r="K2" i="220"/>
  <c r="K2" i="221"/>
  <c r="K3" i="194"/>
  <c r="K3" i="182"/>
  <c r="K3" i="195"/>
  <c r="J4" i="197"/>
  <c r="J4" i="196"/>
  <c r="J4" i="183"/>
  <c r="Q4" i="197"/>
  <c r="Q4" i="183"/>
  <c r="Q4" i="196"/>
  <c r="Q4" i="184"/>
  <c r="Q4" i="200"/>
  <c r="Q4" i="201"/>
  <c r="Q3" i="202"/>
  <c r="Q3" i="203"/>
  <c r="Q3" i="185"/>
  <c r="H3" i="310"/>
  <c r="H3" i="311"/>
  <c r="H3" i="309"/>
  <c r="H3" i="233"/>
  <c r="H3" i="231"/>
  <c r="H3" i="232"/>
  <c r="M4" i="310"/>
  <c r="M4" i="309"/>
  <c r="M4" i="311"/>
  <c r="M4" i="233"/>
  <c r="M4" i="231"/>
  <c r="M4" i="232"/>
  <c r="W3" i="297"/>
  <c r="W3" i="299"/>
  <c r="W3" i="298"/>
  <c r="W3" i="221"/>
  <c r="W3" i="219"/>
  <c r="W3" i="220"/>
  <c r="R3" i="302"/>
  <c r="R3" i="301"/>
  <c r="R3" i="300"/>
  <c r="R3" i="223"/>
  <c r="R3" i="224"/>
  <c r="R3" i="222"/>
  <c r="V4" i="306"/>
  <c r="V4" i="307"/>
  <c r="V4" i="308"/>
  <c r="V4" i="228"/>
  <c r="V4" i="230"/>
  <c r="V4" i="229"/>
  <c r="O4" i="302"/>
  <c r="O4" i="301"/>
  <c r="O4" i="300"/>
  <c r="O4" i="224"/>
  <c r="O4" i="222"/>
  <c r="O4" i="223"/>
  <c r="J4" i="298"/>
  <c r="J4" i="297"/>
  <c r="J4" i="299"/>
  <c r="J4" i="219"/>
  <c r="J4" i="220"/>
  <c r="J4" i="221"/>
  <c r="G2" i="300"/>
  <c r="G2" i="302"/>
  <c r="G2" i="301"/>
  <c r="G2" i="223"/>
  <c r="G2" i="224"/>
  <c r="G2" i="222"/>
  <c r="G3" i="311"/>
  <c r="G3" i="309"/>
  <c r="G3" i="310"/>
  <c r="G3" i="233"/>
  <c r="G3" i="231"/>
  <c r="G3" i="232"/>
  <c r="H4" i="307"/>
  <c r="H4" i="306"/>
  <c r="H4" i="308"/>
  <c r="H4" i="228"/>
  <c r="H4" i="229"/>
  <c r="H4" i="230"/>
  <c r="U4" i="308"/>
  <c r="U4" i="307"/>
  <c r="U4" i="306"/>
  <c r="U4" i="229"/>
  <c r="U4" i="230"/>
  <c r="U4" i="228"/>
  <c r="Q3" i="299"/>
  <c r="Q3" i="297"/>
  <c r="Q3" i="298"/>
  <c r="Q3" i="219"/>
  <c r="Q3" i="220"/>
  <c r="Q3" i="221"/>
  <c r="E3" i="311"/>
  <c r="E3" i="309"/>
  <c r="E3" i="310"/>
  <c r="E3" i="233"/>
  <c r="E3" i="232"/>
  <c r="E3" i="231"/>
  <c r="J3" i="306"/>
  <c r="J3" i="307"/>
  <c r="J3" i="308"/>
  <c r="J3" i="230"/>
  <c r="J3" i="228"/>
  <c r="J3" i="229"/>
  <c r="P3" i="297"/>
  <c r="P3" i="299"/>
  <c r="P3" i="298"/>
  <c r="P3" i="221"/>
  <c r="P3" i="219"/>
  <c r="P3" i="220"/>
  <c r="R2" i="298"/>
  <c r="R2" i="299"/>
  <c r="R2" i="297"/>
  <c r="R2" i="221"/>
  <c r="R2" i="219"/>
  <c r="R2" i="220"/>
  <c r="O3" i="310"/>
  <c r="O3" i="311"/>
  <c r="O3" i="309"/>
  <c r="O3" i="233"/>
  <c r="O3" i="231"/>
  <c r="O3" i="232"/>
  <c r="N4" i="302"/>
  <c r="N4" i="300"/>
  <c r="N4" i="301"/>
  <c r="N4" i="224"/>
  <c r="N4" i="223"/>
  <c r="N4" i="222"/>
  <c r="X3" i="201"/>
  <c r="X3" i="184"/>
  <c r="X3" i="200"/>
  <c r="I3" i="202"/>
  <c r="I3" i="185"/>
  <c r="I3" i="203"/>
  <c r="D4" i="184"/>
  <c r="D4" i="201"/>
  <c r="D4" i="200"/>
  <c r="V3" i="201"/>
  <c r="V3" i="200"/>
  <c r="V3" i="184"/>
  <c r="T2" i="184"/>
  <c r="T2" i="201"/>
  <c r="T2" i="200"/>
  <c r="B3" i="306"/>
  <c r="B3" i="307"/>
  <c r="B3" i="308"/>
  <c r="B3" i="228"/>
  <c r="B3" i="230"/>
  <c r="B3" i="229"/>
  <c r="C3" i="195"/>
  <c r="C3" i="182"/>
  <c r="C3" i="194"/>
  <c r="Q3" i="201"/>
  <c r="Q3" i="200"/>
  <c r="Q3" i="184"/>
  <c r="R3" i="185"/>
  <c r="R3" i="203"/>
  <c r="R3" i="202"/>
  <c r="G2" i="195"/>
  <c r="G2" i="194"/>
  <c r="G2" i="182"/>
  <c r="N3" i="197"/>
  <c r="N3" i="183"/>
  <c r="N3" i="196"/>
  <c r="G3" i="195"/>
  <c r="G3" i="182"/>
  <c r="G3" i="194"/>
  <c r="G2" i="197"/>
  <c r="G2" i="183"/>
  <c r="G2" i="196"/>
  <c r="L4" i="197"/>
  <c r="L4" i="196"/>
  <c r="L4" i="183"/>
  <c r="C4" i="184"/>
  <c r="C4" i="200"/>
  <c r="C4" i="201"/>
  <c r="S3" i="182"/>
  <c r="S3" i="194"/>
  <c r="S3" i="195"/>
  <c r="K4" i="201"/>
  <c r="K4" i="200"/>
  <c r="K4" i="184"/>
  <c r="J2" i="200"/>
  <c r="J2" i="184"/>
  <c r="J2" i="201"/>
  <c r="M2" i="195"/>
  <c r="M2" i="182"/>
  <c r="M2" i="194"/>
  <c r="P2" i="203"/>
  <c r="P2" i="185"/>
  <c r="P2" i="202"/>
  <c r="N3" i="203"/>
  <c r="N3" i="185"/>
  <c r="N3" i="202"/>
  <c r="R2" i="203"/>
  <c r="R2" i="185"/>
  <c r="R2" i="202"/>
  <c r="S4" i="203"/>
  <c r="S4" i="185"/>
  <c r="S4" i="202"/>
  <c r="K2" i="195"/>
  <c r="K2" i="194"/>
  <c r="K2" i="182"/>
  <c r="C2" i="195"/>
  <c r="C2" i="182"/>
  <c r="C2" i="194"/>
  <c r="R4" i="195"/>
  <c r="R4" i="194"/>
  <c r="R4" i="182"/>
  <c r="K4" i="194"/>
  <c r="K4" i="182"/>
  <c r="K4" i="195"/>
  <c r="D4" i="185"/>
  <c r="D4" i="203"/>
  <c r="D4" i="202"/>
  <c r="V2" i="194"/>
  <c r="V2" i="195"/>
  <c r="V2" i="182"/>
  <c r="W4" i="183"/>
  <c r="W4" i="197"/>
  <c r="W4" i="196"/>
  <c r="I2" i="184"/>
  <c r="I2" i="200"/>
  <c r="I2" i="201"/>
  <c r="V4" i="195"/>
  <c r="V4" i="194"/>
  <c r="V4" i="182"/>
  <c r="N4" i="201"/>
  <c r="N4" i="184"/>
  <c r="N4" i="200"/>
  <c r="U3" i="203"/>
  <c r="U3" i="185"/>
  <c r="U3" i="202"/>
  <c r="P3" i="185"/>
  <c r="P3" i="203"/>
  <c r="P3" i="202"/>
  <c r="Y3" i="182"/>
  <c r="Y3" i="195"/>
  <c r="Y3" i="194"/>
  <c r="M4" i="197"/>
  <c r="M4" i="196"/>
  <c r="M4" i="183"/>
  <c r="E2" i="201"/>
  <c r="E2" i="184"/>
  <c r="E2" i="200"/>
  <c r="T3" i="203"/>
  <c r="T3" i="202"/>
  <c r="T3" i="185"/>
  <c r="C3" i="311"/>
  <c r="C3" i="310"/>
  <c r="C3" i="309"/>
  <c r="C3" i="233"/>
  <c r="C3" i="231"/>
  <c r="C3" i="232"/>
  <c r="W3" i="311"/>
  <c r="W3" i="310"/>
  <c r="W3" i="309"/>
  <c r="W3" i="233"/>
  <c r="W3" i="231"/>
  <c r="W3" i="232"/>
  <c r="R3" i="309"/>
  <c r="R3" i="310"/>
  <c r="R3" i="311"/>
  <c r="R3" i="231"/>
  <c r="R3" i="233"/>
  <c r="R3" i="232"/>
  <c r="V2" i="301"/>
  <c r="V2" i="302"/>
  <c r="V2" i="300"/>
  <c r="V2" i="222"/>
  <c r="V2" i="223"/>
  <c r="V2" i="224"/>
  <c r="U4" i="299"/>
  <c r="U4" i="298"/>
  <c r="U4" i="297"/>
  <c r="U4" i="219"/>
  <c r="U4" i="220"/>
  <c r="U4" i="221"/>
  <c r="S3" i="302"/>
  <c r="S3" i="301"/>
  <c r="S3" i="300"/>
  <c r="S3" i="223"/>
  <c r="S3" i="224"/>
  <c r="S3" i="222"/>
  <c r="G3" i="299"/>
  <c r="G3" i="298"/>
  <c r="G3" i="297"/>
  <c r="G3" i="221"/>
  <c r="G3" i="220"/>
  <c r="G3" i="219"/>
  <c r="Y3" i="298"/>
  <c r="Y3" i="299"/>
  <c r="Y3" i="297"/>
  <c r="Y3" i="220"/>
  <c r="Y3" i="219"/>
  <c r="Y3" i="221"/>
  <c r="I2" i="307"/>
  <c r="I2" i="308"/>
  <c r="I2" i="306"/>
  <c r="I2" i="229"/>
  <c r="I2" i="228"/>
  <c r="I2" i="230"/>
  <c r="T4" i="299"/>
  <c r="T4" i="298"/>
  <c r="T4" i="297"/>
  <c r="T4" i="219"/>
  <c r="T4" i="220"/>
  <c r="T4" i="221"/>
  <c r="I4" i="307"/>
  <c r="I4" i="306"/>
  <c r="I4" i="308"/>
  <c r="I4" i="230"/>
  <c r="I4" i="229"/>
  <c r="I4" i="228"/>
  <c r="W2" i="310"/>
  <c r="W2" i="311"/>
  <c r="W2" i="309"/>
  <c r="W2" i="233"/>
  <c r="W2" i="231"/>
  <c r="W2" i="232"/>
  <c r="G3" i="306"/>
  <c r="G3" i="307"/>
  <c r="G3" i="308"/>
  <c r="G3" i="228"/>
  <c r="G3" i="229"/>
  <c r="G3" i="230"/>
  <c r="F3" i="308"/>
  <c r="F3" i="306"/>
  <c r="F3" i="307"/>
  <c r="F3" i="230"/>
  <c r="F3" i="228"/>
  <c r="F3" i="229"/>
  <c r="T2" i="299"/>
  <c r="T2" i="297"/>
  <c r="T2" i="298"/>
  <c r="T2" i="221"/>
  <c r="T2" i="219"/>
  <c r="T2" i="220"/>
  <c r="I4" i="299"/>
  <c r="I4" i="297"/>
  <c r="I4" i="298"/>
  <c r="I4" i="221"/>
  <c r="I4" i="219"/>
  <c r="I4" i="220"/>
  <c r="R2" i="311"/>
  <c r="R2" i="309"/>
  <c r="R2" i="310"/>
  <c r="R2" i="232"/>
  <c r="R2" i="231"/>
  <c r="R2" i="233"/>
  <c r="L2" i="308"/>
  <c r="L2" i="306"/>
  <c r="L2" i="307"/>
  <c r="L2" i="230"/>
  <c r="L2" i="228"/>
  <c r="L2" i="229"/>
  <c r="X3" i="197"/>
  <c r="X3" i="183"/>
  <c r="X3" i="196"/>
  <c r="B2" i="203"/>
  <c r="B2" i="185"/>
  <c r="B2" i="202"/>
  <c r="T4" i="194"/>
  <c r="T4" i="195"/>
  <c r="T4" i="182"/>
  <c r="D2" i="194"/>
  <c r="D2" i="195"/>
  <c r="D2" i="182"/>
  <c r="B3" i="309"/>
  <c r="B3" i="310"/>
  <c r="B3" i="311"/>
  <c r="B3" i="232"/>
  <c r="B3" i="233"/>
  <c r="B3" i="231"/>
  <c r="O2" i="194"/>
  <c r="O2" i="195"/>
  <c r="O2" i="182"/>
  <c r="O3" i="184"/>
  <c r="O3" i="201"/>
  <c r="O3" i="200"/>
  <c r="D2" i="197"/>
  <c r="D2" i="183"/>
  <c r="D2" i="196"/>
  <c r="U4" i="203"/>
  <c r="U4" i="202"/>
  <c r="U4" i="185"/>
  <c r="Y4" i="202"/>
  <c r="Y4" i="203"/>
  <c r="Y4" i="185"/>
  <c r="U2" i="203"/>
  <c r="U2" i="185"/>
  <c r="U2" i="202"/>
  <c r="N4" i="202"/>
  <c r="N4" i="185"/>
  <c r="N4" i="203"/>
  <c r="J3" i="201"/>
  <c r="J3" i="184"/>
  <c r="J3" i="200"/>
  <c r="Y2" i="182"/>
  <c r="Y2" i="195"/>
  <c r="Y2" i="194"/>
  <c r="W3" i="195"/>
  <c r="W3" i="182"/>
  <c r="W3" i="194"/>
  <c r="P2" i="194"/>
  <c r="P2" i="195"/>
  <c r="P2" i="182"/>
  <c r="H2" i="202"/>
  <c r="H2" i="203"/>
  <c r="H2" i="185"/>
  <c r="H2" i="200"/>
  <c r="H2" i="201"/>
  <c r="H2" i="184"/>
  <c r="K4" i="196"/>
  <c r="K4" i="183"/>
  <c r="K4" i="197"/>
  <c r="V4" i="183"/>
  <c r="V4" i="197"/>
  <c r="V4" i="196"/>
  <c r="X4" i="202"/>
  <c r="X4" i="185"/>
  <c r="X4" i="203"/>
  <c r="L2" i="201"/>
  <c r="L2" i="200"/>
  <c r="L2" i="184"/>
  <c r="S4" i="201"/>
  <c r="S4" i="200"/>
  <c r="S4" i="184"/>
  <c r="U2" i="201"/>
  <c r="U2" i="184"/>
  <c r="U2" i="200"/>
  <c r="S2" i="182"/>
  <c r="S2" i="195"/>
  <c r="S2" i="194"/>
  <c r="R3" i="183"/>
  <c r="R3" i="196"/>
  <c r="R3" i="197"/>
  <c r="T4" i="197"/>
  <c r="T4" i="183"/>
  <c r="T4" i="196"/>
  <c r="S2" i="184"/>
  <c r="S2" i="200"/>
  <c r="S2" i="201"/>
  <c r="T2" i="311"/>
  <c r="T2" i="310"/>
  <c r="T2" i="309"/>
  <c r="T2" i="232"/>
  <c r="T2" i="233"/>
  <c r="T2" i="231"/>
  <c r="D2" i="310"/>
  <c r="D2" i="309"/>
  <c r="D2" i="311"/>
  <c r="D2" i="232"/>
  <c r="D2" i="233"/>
  <c r="D2" i="231"/>
  <c r="H3" i="308"/>
  <c r="H3" i="306"/>
  <c r="H3" i="307"/>
  <c r="H3" i="230"/>
  <c r="H3" i="228"/>
  <c r="H3" i="229"/>
  <c r="R3" i="297"/>
  <c r="R3" i="299"/>
  <c r="R3" i="298"/>
  <c r="R3" i="220"/>
  <c r="R3" i="221"/>
  <c r="R3" i="219"/>
  <c r="M4" i="302"/>
  <c r="M4" i="301"/>
  <c r="M4" i="300"/>
  <c r="M4" i="223"/>
  <c r="M4" i="222"/>
  <c r="M4" i="224"/>
  <c r="W2" i="301"/>
  <c r="W2" i="300"/>
  <c r="W2" i="302"/>
  <c r="W2" i="223"/>
  <c r="W2" i="224"/>
  <c r="W2" i="222"/>
  <c r="H4" i="309"/>
  <c r="H4" i="311"/>
  <c r="H4" i="310"/>
  <c r="H4" i="233"/>
  <c r="H4" i="232"/>
  <c r="H4" i="231"/>
  <c r="H4" i="299"/>
  <c r="H4" i="297"/>
  <c r="H4" i="298"/>
  <c r="H4" i="221"/>
  <c r="H4" i="219"/>
  <c r="H4" i="220"/>
  <c r="M3" i="310"/>
  <c r="M3" i="311"/>
  <c r="M3" i="309"/>
  <c r="M3" i="232"/>
  <c r="M3" i="233"/>
  <c r="M3" i="231"/>
  <c r="N3" i="299"/>
  <c r="N3" i="297"/>
  <c r="N3" i="298"/>
  <c r="N3" i="221"/>
  <c r="N3" i="219"/>
  <c r="N3" i="220"/>
  <c r="P4" i="302"/>
  <c r="P4" i="301"/>
  <c r="P4" i="300"/>
  <c r="P4" i="224"/>
  <c r="P4" i="222"/>
  <c r="P4" i="223"/>
  <c r="H2" i="308"/>
  <c r="H2" i="306"/>
  <c r="H2" i="307"/>
  <c r="H2" i="230"/>
  <c r="H2" i="228"/>
  <c r="H2" i="229"/>
  <c r="I2" i="301"/>
  <c r="I2" i="300"/>
  <c r="I2" i="302"/>
  <c r="I2" i="223"/>
  <c r="I2" i="222"/>
  <c r="I2" i="224"/>
  <c r="C2" i="307"/>
  <c r="C2" i="306"/>
  <c r="C2" i="308"/>
  <c r="C2" i="229"/>
  <c r="C2" i="230"/>
  <c r="C2" i="228"/>
  <c r="G4" i="309"/>
  <c r="G4" i="311"/>
  <c r="G4" i="310"/>
  <c r="G4" i="233"/>
  <c r="G4" i="231"/>
  <c r="G4" i="232"/>
  <c r="E3" i="297"/>
  <c r="E3" i="299"/>
  <c r="E3" i="219"/>
  <c r="E3" i="220"/>
  <c r="E3" i="298"/>
  <c r="E3" i="221"/>
  <c r="X3" i="309"/>
  <c r="X3" i="310"/>
  <c r="X3" i="311"/>
  <c r="X3" i="233"/>
  <c r="X3" i="231"/>
  <c r="X3" i="232"/>
  <c r="Y3" i="308"/>
  <c r="Y3" i="306"/>
  <c r="Y3" i="307"/>
  <c r="Y3" i="229"/>
  <c r="Y3" i="230"/>
  <c r="Y3" i="228"/>
  <c r="E4" i="194"/>
  <c r="E4" i="182"/>
  <c r="E4" i="195"/>
  <c r="I2" i="183"/>
  <c r="I2" i="197"/>
  <c r="I2" i="196"/>
  <c r="M3" i="200"/>
  <c r="M3" i="201"/>
  <c r="M3" i="184"/>
  <c r="E4" i="308"/>
  <c r="E4" i="306"/>
  <c r="E4" i="307"/>
  <c r="E4" i="230"/>
  <c r="E4" i="229"/>
  <c r="E4" i="228"/>
  <c r="I3" i="308"/>
  <c r="I3" i="306"/>
  <c r="I3" i="307"/>
  <c r="I3" i="228"/>
  <c r="I3" i="229"/>
  <c r="I3" i="230"/>
  <c r="R4" i="300"/>
  <c r="R4" i="301"/>
  <c r="R4" i="302"/>
  <c r="R4" i="224"/>
  <c r="R4" i="223"/>
  <c r="R4" i="222"/>
  <c r="L4" i="298"/>
  <c r="L4" i="299"/>
  <c r="L4" i="297"/>
  <c r="L4" i="220"/>
  <c r="L4" i="219"/>
  <c r="L4" i="221"/>
  <c r="Q2" i="308"/>
  <c r="Q2" i="306"/>
  <c r="Q2" i="307"/>
  <c r="Q2" i="228"/>
  <c r="Q2" i="229"/>
  <c r="Q2" i="230"/>
  <c r="W4" i="299"/>
  <c r="W4" i="298"/>
  <c r="W4" i="297"/>
  <c r="W4" i="220"/>
  <c r="W4" i="221"/>
  <c r="W4" i="219"/>
  <c r="K4" i="302"/>
  <c r="K4" i="300"/>
  <c r="K4" i="301"/>
  <c r="K4" i="223"/>
  <c r="K4" i="224"/>
  <c r="K4" i="222"/>
  <c r="O4" i="297"/>
  <c r="O4" i="298"/>
  <c r="O4" i="221"/>
  <c r="O4" i="220"/>
  <c r="O4" i="299"/>
  <c r="O4" i="219"/>
  <c r="N4" i="310"/>
  <c r="N4" i="309"/>
  <c r="N4" i="311"/>
  <c r="N4" i="233"/>
  <c r="N4" i="231"/>
  <c r="N4" i="232"/>
  <c r="Q3" i="302"/>
  <c r="Q3" i="300"/>
  <c r="Q3" i="301"/>
  <c r="Q3" i="223"/>
  <c r="Q3" i="224"/>
  <c r="Q3" i="222"/>
  <c r="J4" i="302"/>
  <c r="J4" i="301"/>
  <c r="J4" i="300"/>
  <c r="J4" i="224"/>
  <c r="J4" i="222"/>
  <c r="J4" i="223"/>
  <c r="G4" i="302"/>
  <c r="G4" i="301"/>
  <c r="G4" i="300"/>
  <c r="G4" i="223"/>
  <c r="G4" i="224"/>
  <c r="G4" i="222"/>
  <c r="D3" i="297"/>
  <c r="D3" i="298"/>
  <c r="D3" i="299"/>
  <c r="D3" i="220"/>
  <c r="D3" i="221"/>
  <c r="D3" i="219"/>
  <c r="W2" i="308"/>
  <c r="W2" i="306"/>
  <c r="W2" i="230"/>
  <c r="W2" i="228"/>
  <c r="W2" i="307"/>
  <c r="W2" i="229"/>
  <c r="E4" i="310"/>
  <c r="E4" i="309"/>
  <c r="E4" i="311"/>
  <c r="E4" i="231"/>
  <c r="E4" i="233"/>
  <c r="E4" i="232"/>
  <c r="C3" i="298"/>
  <c r="C3" i="297"/>
  <c r="C3" i="299"/>
  <c r="C3" i="219"/>
  <c r="C3" i="220"/>
  <c r="C3" i="221"/>
  <c r="S3" i="310"/>
  <c r="S3" i="311"/>
  <c r="S3" i="309"/>
  <c r="S3" i="231"/>
  <c r="S3" i="233"/>
  <c r="S3" i="232"/>
  <c r="P3" i="307"/>
  <c r="P3" i="308"/>
  <c r="P3" i="306"/>
  <c r="P3" i="230"/>
  <c r="P3" i="229"/>
  <c r="P3" i="228"/>
  <c r="W3" i="301"/>
  <c r="W3" i="302"/>
  <c r="W3" i="300"/>
  <c r="W3" i="222"/>
  <c r="W3" i="224"/>
  <c r="W3" i="223"/>
  <c r="P4" i="310"/>
  <c r="P4" i="311"/>
  <c r="P4" i="309"/>
  <c r="P4" i="232"/>
  <c r="P4" i="233"/>
  <c r="P4" i="231"/>
  <c r="F3" i="302"/>
  <c r="F3" i="300"/>
  <c r="F3" i="301"/>
  <c r="F3" i="222"/>
  <c r="F3" i="223"/>
  <c r="F3" i="224"/>
  <c r="N4" i="308"/>
  <c r="N4" i="306"/>
  <c r="N4" i="307"/>
  <c r="N4" i="229"/>
  <c r="N4" i="230"/>
  <c r="N4" i="228"/>
  <c r="M3" i="302"/>
  <c r="M3" i="301"/>
  <c r="M3" i="300"/>
  <c r="M3" i="223"/>
  <c r="M3" i="224"/>
  <c r="M3" i="222"/>
  <c r="E3" i="308"/>
  <c r="E3" i="306"/>
  <c r="E3" i="307"/>
  <c r="E3" i="228"/>
  <c r="E3" i="230"/>
  <c r="E3" i="229"/>
  <c r="X4" i="299"/>
  <c r="X4" i="298"/>
  <c r="X4" i="297"/>
  <c r="X4" i="219"/>
  <c r="X4" i="220"/>
  <c r="X4" i="221"/>
  <c r="N2" i="183"/>
  <c r="N2" i="197"/>
  <c r="N2" i="196"/>
  <c r="Y3" i="185"/>
  <c r="Y3" i="203"/>
  <c r="Y3" i="202"/>
  <c r="W3" i="185"/>
  <c r="W3" i="202"/>
  <c r="W3" i="203"/>
  <c r="C4" i="183"/>
  <c r="C4" i="196"/>
  <c r="C4" i="197"/>
  <c r="H4" i="184"/>
  <c r="H4" i="201"/>
  <c r="H4" i="200"/>
  <c r="O4" i="200"/>
  <c r="O4" i="201"/>
  <c r="O4" i="184"/>
  <c r="R2" i="197"/>
  <c r="R2" i="196"/>
  <c r="R2" i="183"/>
  <c r="H4" i="197"/>
  <c r="H4" i="183"/>
  <c r="H4" i="196"/>
  <c r="S3" i="197"/>
  <c r="S3" i="183"/>
  <c r="S3" i="196"/>
  <c r="F4" i="195"/>
  <c r="F4" i="182"/>
  <c r="F4" i="194"/>
  <c r="I4" i="183"/>
  <c r="I4" i="196"/>
  <c r="I4" i="197"/>
  <c r="C2" i="197"/>
  <c r="C2" i="196"/>
  <c r="C2" i="183"/>
  <c r="Q4" i="185"/>
  <c r="Q4" i="203"/>
  <c r="Q4" i="202"/>
  <c r="U2" i="182"/>
  <c r="U2" i="195"/>
  <c r="U2" i="194"/>
  <c r="T3" i="182"/>
  <c r="T3" i="194"/>
  <c r="T3" i="195"/>
  <c r="L2" i="195"/>
  <c r="L2" i="182"/>
  <c r="L2" i="194"/>
  <c r="J2" i="183"/>
  <c r="J2" i="196"/>
  <c r="J2" i="197"/>
  <c r="U2" i="307"/>
  <c r="U2" i="308"/>
  <c r="U2" i="306"/>
  <c r="U2" i="229"/>
  <c r="U2" i="230"/>
  <c r="U2" i="228"/>
  <c r="B2" i="310"/>
  <c r="B2" i="311"/>
  <c r="B2" i="232"/>
  <c r="B2" i="309"/>
  <c r="B2" i="231"/>
  <c r="B2" i="233"/>
  <c r="H4" i="301"/>
  <c r="H4" i="302"/>
  <c r="H4" i="300"/>
  <c r="H4" i="224"/>
  <c r="H4" i="222"/>
  <c r="H4" i="223"/>
  <c r="D2" i="306"/>
  <c r="D2" i="307"/>
  <c r="D2" i="308"/>
  <c r="D2" i="230"/>
  <c r="D2" i="229"/>
  <c r="D2" i="228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302"/>
  <c r="U2" i="301"/>
  <c r="U2" i="300"/>
  <c r="U2" i="224"/>
  <c r="U2" i="222"/>
  <c r="U2" i="223"/>
  <c r="F4" i="309"/>
  <c r="F4" i="233"/>
  <c r="F4" i="311"/>
  <c r="F4" i="310"/>
  <c r="F4" i="232"/>
  <c r="F4" i="231"/>
  <c r="K3" i="306"/>
  <c r="K3" i="307"/>
  <c r="K3" i="308"/>
  <c r="K3" i="230"/>
  <c r="K3" i="229"/>
  <c r="K3" i="228"/>
  <c r="R4" i="308"/>
  <c r="R4" i="307"/>
  <c r="R4" i="306"/>
  <c r="R4" i="228"/>
  <c r="R4" i="230"/>
  <c r="R4" i="229"/>
  <c r="I3" i="310"/>
  <c r="I3" i="309"/>
  <c r="I3" i="311"/>
  <c r="I3" i="231"/>
  <c r="I3" i="232"/>
  <c r="I3" i="233"/>
  <c r="C3" i="308"/>
  <c r="C3" i="306"/>
  <c r="C3" i="307"/>
  <c r="C3" i="228"/>
  <c r="C3" i="230"/>
  <c r="C3" i="229"/>
  <c r="P2" i="306"/>
  <c r="P2" i="307"/>
  <c r="P2" i="228"/>
  <c r="P2" i="308"/>
  <c r="P2" i="230"/>
  <c r="P2" i="229"/>
  <c r="O2" i="301"/>
  <c r="O2" i="302"/>
  <c r="O2" i="300"/>
  <c r="O2" i="223"/>
  <c r="O2" i="224"/>
  <c r="O2" i="222"/>
  <c r="K4" i="310"/>
  <c r="K4" i="311"/>
  <c r="K4" i="309"/>
  <c r="K4" i="233"/>
  <c r="K4" i="231"/>
  <c r="K4" i="232"/>
  <c r="M3" i="298"/>
  <c r="M3" i="297"/>
  <c r="M3" i="299"/>
  <c r="M3" i="221"/>
  <c r="M3" i="219"/>
  <c r="M3" i="220"/>
  <c r="X4" i="306"/>
  <c r="X4" i="308"/>
  <c r="X4" i="229"/>
  <c r="X4" i="307"/>
  <c r="X4" i="230"/>
  <c r="X4" i="228"/>
  <c r="S4" i="308"/>
  <c r="S4" i="306"/>
  <c r="S4" i="307"/>
  <c r="S4" i="229"/>
  <c r="S4" i="228"/>
  <c r="S4" i="230"/>
  <c r="H3" i="299"/>
  <c r="H3" i="298"/>
  <c r="H3" i="297"/>
  <c r="H3" i="219"/>
  <c r="H3" i="220"/>
  <c r="H3" i="221"/>
  <c r="L4" i="306"/>
  <c r="L4" i="307"/>
  <c r="L4" i="308"/>
  <c r="L4" i="230"/>
  <c r="L4" i="228"/>
  <c r="L4" i="229"/>
  <c r="O2" i="309"/>
  <c r="O2" i="310"/>
  <c r="O2" i="311"/>
  <c r="O2" i="232"/>
  <c r="O2" i="233"/>
  <c r="O2" i="231"/>
  <c r="W4" i="301"/>
  <c r="W4" i="302"/>
  <c r="W4" i="300"/>
  <c r="W4" i="224"/>
  <c r="W4" i="223"/>
  <c r="W4" i="222"/>
  <c r="V4" i="311"/>
  <c r="V4" i="309"/>
  <c r="V4" i="310"/>
  <c r="V4" i="233"/>
  <c r="V4" i="232"/>
  <c r="V4" i="231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8"/>
  <c r="V2" i="307"/>
  <c r="V2" i="306"/>
  <c r="V2" i="228"/>
  <c r="V2" i="229"/>
  <c r="V2" i="230"/>
  <c r="K2" i="302"/>
  <c r="K2" i="301"/>
  <c r="K2" i="300"/>
  <c r="K2" i="222"/>
  <c r="K2" i="224"/>
  <c r="K2" i="223"/>
  <c r="F2" i="309"/>
  <c r="F2" i="310"/>
  <c r="F2" i="311"/>
  <c r="F2" i="233"/>
  <c r="F2" i="231"/>
  <c r="F2" i="232"/>
  <c r="E2" i="307"/>
  <c r="E2" i="308"/>
  <c r="E2" i="306"/>
  <c r="E2" i="230"/>
  <c r="E2" i="228"/>
  <c r="E2" i="229"/>
  <c r="T4" i="308"/>
  <c r="T4" i="307"/>
  <c r="T4" i="306"/>
  <c r="T4" i="230"/>
  <c r="T4" i="228"/>
  <c r="T4" i="229"/>
  <c r="S3" i="307"/>
  <c r="S3" i="306"/>
  <c r="S3" i="308"/>
  <c r="S3" i="230"/>
  <c r="S3" i="228"/>
  <c r="S3" i="229"/>
  <c r="S2" i="301"/>
  <c r="S2" i="300"/>
  <c r="S2" i="302"/>
  <c r="S2" i="224"/>
  <c r="S2" i="222"/>
  <c r="S2" i="223"/>
  <c r="Y2" i="299"/>
  <c r="Y2" i="297"/>
  <c r="Y2" i="298"/>
  <c r="Y2" i="220"/>
  <c r="Y2" i="221"/>
  <c r="Y2" i="219"/>
  <c r="F3" i="298"/>
  <c r="F3" i="299"/>
  <c r="F3" i="297"/>
  <c r="F3" i="221"/>
  <c r="F3" i="219"/>
  <c r="F3" i="220"/>
  <c r="S4" i="311"/>
  <c r="S4" i="310"/>
  <c r="S4" i="309"/>
  <c r="S4" i="231"/>
  <c r="S4" i="232"/>
  <c r="S4" i="233"/>
  <c r="B2" i="299"/>
  <c r="B2" i="298"/>
  <c r="B2" i="297"/>
  <c r="B2" i="220"/>
  <c r="B2" i="219"/>
  <c r="B2" i="221"/>
  <c r="Y4" i="311"/>
  <c r="Y4" i="309"/>
  <c r="Y4" i="310"/>
  <c r="Y4" i="232"/>
  <c r="Y4" i="231"/>
  <c r="Y4" i="233"/>
  <c r="Q4" i="310"/>
  <c r="Q4" i="311"/>
  <c r="Q4" i="309"/>
  <c r="Q4" i="232"/>
  <c r="Q4" i="233"/>
  <c r="Q4" i="231"/>
  <c r="O3" i="302"/>
  <c r="O3" i="300"/>
  <c r="O3" i="301"/>
  <c r="O3" i="224"/>
  <c r="O3" i="222"/>
  <c r="O3" i="223"/>
  <c r="X2" i="309"/>
  <c r="X2" i="310"/>
  <c r="X2" i="311"/>
  <c r="X2" i="231"/>
  <c r="X2" i="232"/>
  <c r="X2" i="233"/>
  <c r="D4" i="297"/>
  <c r="D4" i="298"/>
  <c r="D4" i="299"/>
  <c r="D4" i="220"/>
  <c r="D4" i="221"/>
  <c r="D4" i="219"/>
  <c r="K2" i="307"/>
  <c r="K2" i="308"/>
  <c r="K2" i="306"/>
  <c r="K2" i="230"/>
  <c r="K2" i="228"/>
  <c r="K2" i="229"/>
  <c r="P3" i="309"/>
  <c r="P3" i="310"/>
  <c r="P3" i="311"/>
  <c r="P3" i="231"/>
  <c r="P3" i="232"/>
  <c r="P3" i="233"/>
  <c r="X2" i="301"/>
  <c r="X2" i="302"/>
  <c r="X2" i="300"/>
  <c r="X2" i="222"/>
  <c r="X2" i="224"/>
  <c r="X2" i="223"/>
  <c r="N2" i="308"/>
  <c r="N2" i="307"/>
  <c r="N2" i="306"/>
  <c r="N2" i="230"/>
  <c r="N2" i="228"/>
  <c r="N2" i="229"/>
  <c r="Y2" i="301"/>
  <c r="Y2" i="300"/>
  <c r="Y2" i="302"/>
  <c r="Y2" i="224"/>
  <c r="Y2" i="223"/>
  <c r="Y2" i="222"/>
  <c r="T3" i="307"/>
  <c r="T3" i="308"/>
  <c r="T3" i="306"/>
  <c r="T3" i="229"/>
  <c r="T3" i="230"/>
  <c r="T3" i="228"/>
  <c r="D4" i="307"/>
  <c r="D4" i="306"/>
  <c r="D4" i="308"/>
  <c r="D4" i="229"/>
  <c r="D4" i="230"/>
  <c r="D4" i="228"/>
  <c r="B3" i="185"/>
  <c r="B3" i="202"/>
  <c r="B3" i="203"/>
  <c r="R4" i="183"/>
  <c r="R4" i="197"/>
  <c r="R4" i="196"/>
  <c r="C4" i="195"/>
  <c r="C4" i="194"/>
  <c r="C4" i="182"/>
  <c r="Q2" i="202"/>
  <c r="Q2" i="203"/>
  <c r="Q2" i="185"/>
  <c r="X3" i="308"/>
  <c r="X3" i="307"/>
  <c r="X3" i="230"/>
  <c r="X3" i="306"/>
  <c r="X3" i="228"/>
  <c r="X3" i="229"/>
  <c r="C3" i="185"/>
  <c r="C3" i="203"/>
  <c r="C3" i="202"/>
  <c r="E2" i="196"/>
  <c r="E2" i="197"/>
  <c r="E2" i="183"/>
  <c r="M4" i="194"/>
  <c r="M4" i="182"/>
  <c r="M4" i="195"/>
  <c r="T3" i="184"/>
  <c r="T3" i="201"/>
  <c r="T3" i="200"/>
  <c r="H3" i="184"/>
  <c r="H3" i="200"/>
  <c r="H3" i="201"/>
  <c r="G2" i="201"/>
  <c r="G2" i="184"/>
  <c r="G2" i="200"/>
  <c r="P4" i="182"/>
  <c r="P4" i="195"/>
  <c r="P4" i="194"/>
  <c r="O3" i="183"/>
  <c r="O3" i="197"/>
  <c r="O3" i="196"/>
  <c r="V3" i="197"/>
  <c r="V3" i="183"/>
  <c r="V3" i="196"/>
  <c r="O4" i="194"/>
  <c r="O4" i="195"/>
  <c r="O4" i="182"/>
  <c r="E3" i="185"/>
  <c r="E3" i="203"/>
  <c r="E3" i="202"/>
  <c r="H3" i="203"/>
  <c r="H3" i="185"/>
  <c r="H3" i="202"/>
  <c r="E2" i="195"/>
  <c r="E2" i="194"/>
  <c r="E2" i="182"/>
  <c r="T2" i="182"/>
  <c r="T2" i="195"/>
  <c r="T2" i="194"/>
  <c r="S2" i="202"/>
  <c r="S2" i="203"/>
  <c r="S2" i="185"/>
  <c r="V3" i="301"/>
  <c r="V3" i="302"/>
  <c r="V3" i="300"/>
  <c r="V3" i="224"/>
  <c r="V3" i="223"/>
  <c r="V3" i="222"/>
  <c r="B4" i="200"/>
  <c r="B4" i="201"/>
  <c r="B4" i="184"/>
  <c r="F2" i="194"/>
  <c r="F2" i="182"/>
  <c r="F2" i="195"/>
  <c r="O2" i="184"/>
  <c r="O2" i="200"/>
  <c r="O2" i="201"/>
  <c r="Q2" i="184"/>
  <c r="Q2" i="201"/>
  <c r="Q2" i="200"/>
  <c r="V2" i="183"/>
  <c r="V2" i="196"/>
  <c r="V2" i="197"/>
  <c r="G3" i="185"/>
  <c r="G3" i="203"/>
  <c r="G3" i="202"/>
  <c r="C3" i="201"/>
  <c r="C3" i="184"/>
  <c r="C3" i="200"/>
  <c r="J4" i="182"/>
  <c r="J4" i="194"/>
  <c r="J4" i="195"/>
  <c r="J4" i="201"/>
  <c r="J4" i="184"/>
  <c r="J4" i="200"/>
  <c r="U4" i="195"/>
  <c r="U4" i="194"/>
  <c r="U4" i="182"/>
  <c r="P2" i="196"/>
  <c r="P2" i="197"/>
  <c r="P2" i="183"/>
  <c r="C3" i="197"/>
  <c r="C3" i="183"/>
  <c r="C3" i="196"/>
  <c r="I4" i="185"/>
  <c r="I4" i="203"/>
  <c r="I4" i="202"/>
  <c r="E3" i="184"/>
  <c r="E3" i="200"/>
  <c r="E3" i="201"/>
  <c r="M3" i="202"/>
  <c r="M3" i="203"/>
  <c r="M3" i="185"/>
  <c r="V4" i="203"/>
  <c r="V4" i="202"/>
  <c r="V4" i="185"/>
  <c r="J4" i="203"/>
  <c r="J4" i="202"/>
  <c r="J4" i="185"/>
  <c r="J3" i="203"/>
  <c r="J3" i="202"/>
  <c r="J3" i="185"/>
  <c r="C2" i="302"/>
  <c r="C2" i="301"/>
  <c r="C2" i="300"/>
  <c r="C2" i="224"/>
  <c r="C2" i="223"/>
  <c r="C2" i="222"/>
  <c r="C4" i="301"/>
  <c r="C4" i="302"/>
  <c r="C4" i="300"/>
  <c r="C4" i="222"/>
  <c r="C4" i="224"/>
  <c r="C4" i="223"/>
  <c r="M3" i="307"/>
  <c r="M3" i="306"/>
  <c r="M3" i="308"/>
  <c r="M3" i="230"/>
  <c r="M3" i="228"/>
  <c r="M3" i="229"/>
  <c r="J2" i="300"/>
  <c r="J2" i="302"/>
  <c r="J2" i="301"/>
  <c r="J2" i="224"/>
  <c r="J2" i="223"/>
  <c r="J2" i="222"/>
  <c r="U3" i="311"/>
  <c r="U3" i="309"/>
  <c r="U3" i="310"/>
  <c r="U3" i="231"/>
  <c r="U3" i="233"/>
  <c r="U3" i="232"/>
  <c r="Q3" i="311"/>
  <c r="Q3" i="309"/>
  <c r="Q3" i="310"/>
  <c r="Q3" i="233"/>
  <c r="Q3" i="231"/>
  <c r="Q3" i="232"/>
  <c r="D3" i="311"/>
  <c r="D3" i="309"/>
  <c r="D3" i="310"/>
  <c r="D3" i="233"/>
  <c r="D3" i="231"/>
  <c r="D3" i="232"/>
  <c r="L3" i="306"/>
  <c r="L3" i="308"/>
  <c r="L3" i="307"/>
  <c r="L3" i="230"/>
  <c r="L3" i="228"/>
  <c r="L3" i="229"/>
  <c r="V4" i="299"/>
  <c r="V4" i="297"/>
  <c r="V4" i="298"/>
  <c r="V4" i="220"/>
  <c r="V4" i="219"/>
  <c r="V4" i="221"/>
  <c r="O2" i="308"/>
  <c r="O2" i="306"/>
  <c r="O2" i="307"/>
  <c r="O2" i="230"/>
  <c r="O2" i="228"/>
  <c r="O2" i="229"/>
  <c r="S2" i="297"/>
  <c r="S2" i="298"/>
  <c r="S2" i="299"/>
  <c r="S2" i="221"/>
  <c r="S2" i="219"/>
  <c r="S2" i="220"/>
  <c r="B3" i="302"/>
  <c r="B3" i="301"/>
  <c r="B3" i="300"/>
  <c r="B3" i="224"/>
  <c r="B3" i="222"/>
  <c r="B3" i="223"/>
  <c r="T3" i="311"/>
  <c r="T3" i="310"/>
  <c r="T3" i="309"/>
  <c r="T3" i="231"/>
  <c r="T3" i="232"/>
  <c r="T3" i="233"/>
  <c r="C4" i="298"/>
  <c r="C4" i="299"/>
  <c r="C4" i="297"/>
  <c r="C4" i="220"/>
  <c r="C4" i="221"/>
  <c r="C4" i="219"/>
  <c r="J2" i="307"/>
  <c r="J2" i="306"/>
  <c r="J2" i="308"/>
  <c r="J2" i="230"/>
  <c r="J2" i="228"/>
  <c r="J2" i="229"/>
  <c r="F2" i="301"/>
  <c r="F2" i="300"/>
  <c r="F2" i="302"/>
  <c r="F2" i="223"/>
  <c r="F2" i="224"/>
  <c r="F2" i="222"/>
  <c r="B4" i="308"/>
  <c r="B4" i="306"/>
  <c r="B4" i="307"/>
  <c r="B4" i="229"/>
  <c r="B4" i="230"/>
  <c r="B4" i="228"/>
  <c r="C4" i="310"/>
  <c r="C4" i="311"/>
  <c r="C4" i="309"/>
  <c r="C4" i="233"/>
  <c r="C4" i="231"/>
  <c r="C4" i="232"/>
  <c r="U2" i="183"/>
  <c r="U2" i="197"/>
  <c r="U2" i="196"/>
  <c r="M2" i="185"/>
  <c r="M2" i="203"/>
  <c r="M2" i="202"/>
  <c r="H4" i="195"/>
  <c r="H4" i="182"/>
  <c r="H4" i="194"/>
  <c r="N4" i="183"/>
  <c r="N4" i="196"/>
  <c r="N4" i="197"/>
  <c r="U4" i="200"/>
  <c r="U4" i="201"/>
  <c r="U4" i="184"/>
  <c r="Q3" i="182"/>
  <c r="Q3" i="195"/>
  <c r="Q3" i="194"/>
  <c r="N4" i="195"/>
  <c r="N4" i="182"/>
  <c r="N4" i="194"/>
  <c r="I3" i="195"/>
  <c r="I3" i="182"/>
  <c r="I3" i="194"/>
  <c r="X2" i="195"/>
  <c r="X2" i="194"/>
  <c r="X2" i="182"/>
  <c r="P4" i="201"/>
  <c r="P4" i="184"/>
  <c r="P4" i="200"/>
  <c r="X2" i="185"/>
  <c r="X2" i="203"/>
  <c r="X2" i="202"/>
  <c r="F2" i="203"/>
  <c r="F2" i="202"/>
  <c r="F2" i="185"/>
  <c r="X2" i="221"/>
  <c r="X2" i="299"/>
  <c r="X2" i="219"/>
  <c r="X2" i="297"/>
  <c r="X2" i="220"/>
  <c r="X2" i="298"/>
  <c r="E2" i="310"/>
  <c r="E2" i="311"/>
  <c r="E2" i="233"/>
  <c r="E2" i="309"/>
  <c r="E2" i="231"/>
  <c r="E2" i="232"/>
  <c r="R4" i="299"/>
  <c r="R4" i="298"/>
  <c r="R4" i="220"/>
  <c r="R4" i="221"/>
  <c r="R4" i="219"/>
  <c r="R4" i="297"/>
  <c r="P4" i="307"/>
  <c r="P4" i="228"/>
  <c r="P4" i="308"/>
  <c r="P4" i="306"/>
  <c r="P4" i="230"/>
  <c r="P4" i="229"/>
  <c r="U2" i="297"/>
  <c r="U2" i="299"/>
  <c r="U2" i="298"/>
  <c r="U2" i="221"/>
  <c r="U2" i="219"/>
  <c r="U2" i="220"/>
  <c r="T4" i="302"/>
  <c r="T4" i="223"/>
  <c r="T4" i="222"/>
  <c r="T4" i="224"/>
  <c r="T4" i="300"/>
  <c r="T4" i="301"/>
  <c r="O3" i="307"/>
  <c r="O3" i="230"/>
  <c r="O3" i="308"/>
  <c r="O3" i="228"/>
  <c r="O3" i="229"/>
  <c r="O3" i="306"/>
  <c r="S3" i="203"/>
  <c r="S3" i="202"/>
  <c r="S3" i="185"/>
  <c r="N3" i="184"/>
  <c r="N3" i="201"/>
  <c r="N3" i="200"/>
  <c r="O4" i="203"/>
  <c r="O4" i="202"/>
  <c r="O4" i="185"/>
  <c r="D4" i="309"/>
  <c r="D4" i="311"/>
  <c r="D4" i="310"/>
  <c r="D4" i="233"/>
  <c r="D4" i="231"/>
  <c r="D4" i="232"/>
  <c r="D2" i="299"/>
  <c r="D2" i="298"/>
  <c r="D2" i="297"/>
  <c r="D2" i="221"/>
  <c r="D2" i="220"/>
  <c r="D2" i="219"/>
  <c r="F4" i="201"/>
  <c r="F4" i="184"/>
  <c r="F4" i="200"/>
  <c r="B4" i="197"/>
  <c r="B4" i="183"/>
  <c r="B4" i="196"/>
  <c r="G3" i="300"/>
  <c r="G3" i="302"/>
  <c r="G3" i="301"/>
  <c r="G3" i="223"/>
  <c r="G3" i="224"/>
  <c r="G3" i="222"/>
  <c r="J3" i="183"/>
  <c r="J3" i="197"/>
  <c r="J3" i="196"/>
  <c r="L3" i="196"/>
  <c r="L3" i="197"/>
  <c r="L3" i="183"/>
  <c r="F3" i="195"/>
  <c r="F3" i="194"/>
  <c r="F3" i="182"/>
  <c r="X4" i="197"/>
  <c r="X4" i="183"/>
  <c r="X4" i="196"/>
  <c r="N3" i="194"/>
  <c r="N3" i="182"/>
  <c r="N3" i="195"/>
  <c r="T2" i="196"/>
  <c r="T2" i="197"/>
  <c r="T2" i="183"/>
  <c r="T4" i="203"/>
  <c r="T4" i="202"/>
  <c r="T4" i="185"/>
  <c r="D3" i="203"/>
  <c r="D3" i="202"/>
  <c r="D3" i="185"/>
  <c r="K4" i="185"/>
  <c r="K4" i="202"/>
  <c r="K4" i="203"/>
  <c r="J4" i="307"/>
  <c r="J4" i="308"/>
  <c r="J4" i="228"/>
  <c r="J4" i="306"/>
  <c r="J4" i="230"/>
  <c r="J4" i="229"/>
  <c r="L2" i="311"/>
  <c r="L2" i="309"/>
  <c r="L2" i="310"/>
  <c r="L2" i="233"/>
  <c r="L2" i="231"/>
  <c r="L2" i="232"/>
  <c r="G2" i="309"/>
  <c r="G2" i="231"/>
  <c r="G2" i="232"/>
  <c r="G2" i="311"/>
  <c r="G2" i="310"/>
  <c r="G2" i="233"/>
  <c r="M4" i="297"/>
  <c r="M4" i="221"/>
  <c r="M4" i="219"/>
  <c r="M4" i="220"/>
  <c r="M4" i="298"/>
  <c r="M4" i="299"/>
  <c r="H3" i="196"/>
  <c r="H3" i="183"/>
  <c r="H3" i="197"/>
  <c r="D3" i="201"/>
  <c r="D3" i="184"/>
  <c r="D3" i="200"/>
  <c r="G3" i="201"/>
  <c r="G3" i="184"/>
  <c r="G3" i="200"/>
  <c r="T3" i="301"/>
  <c r="T3" i="300"/>
  <c r="T3" i="224"/>
  <c r="T3" i="302"/>
  <c r="T3" i="222"/>
  <c r="T3" i="223"/>
  <c r="G4" i="306"/>
  <c r="G4" i="307"/>
  <c r="G4" i="230"/>
  <c r="G4" i="308"/>
  <c r="G4" i="228"/>
  <c r="G4" i="229"/>
  <c r="M4" i="306"/>
  <c r="M4" i="229"/>
  <c r="M4" i="308"/>
  <c r="M4" i="230"/>
  <c r="M4" i="228"/>
  <c r="M4" i="307"/>
  <c r="M2" i="311"/>
  <c r="M2" i="309"/>
  <c r="M2" i="310"/>
  <c r="M2" i="233"/>
  <c r="M2" i="231"/>
  <c r="M2" i="232"/>
  <c r="S2" i="232"/>
  <c r="S2" i="309"/>
  <c r="S2" i="233"/>
  <c r="S2" i="310"/>
  <c r="S2" i="311"/>
  <c r="S2" i="231"/>
  <c r="Y4" i="307"/>
  <c r="Y4" i="306"/>
  <c r="Y4" i="230"/>
  <c r="Y4" i="308"/>
  <c r="Y4" i="228"/>
  <c r="Y4" i="229"/>
  <c r="E2" i="298"/>
  <c r="E2" i="297"/>
  <c r="E2" i="299"/>
  <c r="E2" i="221"/>
  <c r="E2" i="219"/>
  <c r="E2" i="220"/>
  <c r="J3" i="310"/>
  <c r="J3" i="309"/>
  <c r="J3" i="311"/>
  <c r="J3" i="233"/>
  <c r="J3" i="231"/>
  <c r="J3" i="232"/>
  <c r="K4" i="297"/>
  <c r="K4" i="298"/>
  <c r="K4" i="299"/>
  <c r="K4" i="219"/>
  <c r="K4" i="220"/>
  <c r="K4" i="221"/>
  <c r="V2" i="298"/>
  <c r="V2" i="219"/>
  <c r="V2" i="220"/>
  <c r="V2" i="299"/>
  <c r="V2" i="297"/>
  <c r="V2" i="221"/>
  <c r="F4" i="306"/>
  <c r="F4" i="228"/>
  <c r="F4" i="308"/>
  <c r="F4" i="230"/>
  <c r="F4" i="229"/>
  <c r="F4" i="307"/>
  <c r="Q2" i="298"/>
  <c r="Q2" i="297"/>
  <c r="Q2" i="221"/>
  <c r="Q2" i="299"/>
  <c r="Q2" i="220"/>
  <c r="Q2" i="219"/>
  <c r="G2" i="230"/>
  <c r="G2" i="228"/>
  <c r="G2" i="229"/>
  <c r="G2" i="306"/>
  <c r="G2" i="307"/>
  <c r="G2" i="308"/>
  <c r="V3" i="298"/>
  <c r="V3" i="299"/>
  <c r="V3" i="221"/>
  <c r="V3" i="219"/>
  <c r="V3" i="220"/>
  <c r="V3" i="297"/>
  <c r="H3" i="223"/>
  <c r="H3" i="302"/>
  <c r="H3" i="300"/>
  <c r="H3" i="301"/>
  <c r="H3" i="224"/>
  <c r="H3" i="222"/>
  <c r="W4" i="307"/>
  <c r="W4" i="229"/>
  <c r="W4" i="228"/>
  <c r="W4" i="306"/>
  <c r="W4" i="308"/>
  <c r="W4" i="230"/>
  <c r="P4" i="203"/>
  <c r="P4" i="185"/>
  <c r="P4" i="202"/>
  <c r="B4" i="311"/>
  <c r="B4" i="310"/>
  <c r="B4" i="309"/>
  <c r="B4" i="233"/>
  <c r="B4" i="231"/>
  <c r="B4" i="232"/>
  <c r="V4" i="300"/>
  <c r="V4" i="301"/>
  <c r="V4" i="302"/>
  <c r="V4" i="224"/>
  <c r="V4" i="222"/>
  <c r="V4" i="223"/>
  <c r="L2" i="196"/>
  <c r="L2" i="197"/>
  <c r="L2" i="183"/>
  <c r="L4" i="300"/>
  <c r="L4" i="224"/>
  <c r="L4" i="301"/>
  <c r="L4" i="222"/>
  <c r="L4" i="223"/>
  <c r="L4" i="302"/>
  <c r="P2" i="232"/>
  <c r="P2" i="310"/>
  <c r="P2" i="309"/>
  <c r="P2" i="311"/>
  <c r="P2" i="233"/>
  <c r="P2" i="231"/>
  <c r="K3" i="232"/>
  <c r="K3" i="309"/>
  <c r="K3" i="311"/>
  <c r="K3" i="310"/>
  <c r="K3" i="233"/>
  <c r="K3" i="231"/>
  <c r="S2" i="307"/>
  <c r="S2" i="230"/>
  <c r="S2" i="228"/>
  <c r="S2" i="229"/>
  <c r="S2" i="306"/>
  <c r="S2" i="308"/>
  <c r="S4" i="195"/>
  <c r="S4" i="182"/>
  <c r="S4" i="194"/>
  <c r="Y3" i="201"/>
  <c r="Y3" i="200"/>
  <c r="Y3" i="184"/>
  <c r="O2" i="185"/>
  <c r="O2" i="203"/>
  <c r="O2" i="202"/>
  <c r="T3" i="197"/>
  <c r="T3" i="183"/>
  <c r="T3" i="196"/>
  <c r="D3" i="183"/>
  <c r="D3" i="196"/>
  <c r="D3" i="197"/>
  <c r="I4" i="182"/>
  <c r="I4" i="195"/>
  <c r="I4" i="194"/>
  <c r="B3" i="201"/>
  <c r="B3" i="200"/>
  <c r="B3" i="184"/>
  <c r="K2" i="184"/>
  <c r="K2" i="201"/>
  <c r="K2" i="200"/>
  <c r="Q3" i="196"/>
  <c r="Q3" i="197"/>
  <c r="Q3" i="183"/>
  <c r="L2" i="203"/>
  <c r="L2" i="202"/>
  <c r="L2" i="185"/>
  <c r="G3" i="183"/>
  <c r="G3" i="196"/>
  <c r="G3" i="197"/>
  <c r="Y2" i="202"/>
  <c r="Y2" i="185"/>
  <c r="Y2" i="203"/>
  <c r="V3" i="203"/>
  <c r="V3" i="202"/>
  <c r="V3" i="185"/>
  <c r="F3" i="196"/>
  <c r="F3" i="183"/>
  <c r="F3" i="197"/>
  <c r="Q2" i="195"/>
  <c r="Q2" i="182"/>
  <c r="Q2" i="194"/>
  <c r="U3" i="195"/>
  <c r="U3" i="182"/>
  <c r="U3" i="194"/>
  <c r="R4" i="184"/>
  <c r="R4" i="200"/>
  <c r="R4" i="201"/>
  <c r="F2" i="200"/>
  <c r="F2" i="184"/>
  <c r="F2" i="201"/>
  <c r="E4" i="201"/>
  <c r="E4" i="184"/>
  <c r="E4" i="200"/>
  <c r="I3" i="200"/>
  <c r="I3" i="201"/>
  <c r="I3" i="184"/>
  <c r="C4" i="185"/>
  <c r="C4" i="203"/>
  <c r="C4" i="202"/>
  <c r="M4" i="201"/>
  <c r="M4" i="184"/>
  <c r="M4" i="200"/>
  <c r="E4" i="299"/>
  <c r="E4" i="298"/>
  <c r="E4" i="297"/>
  <c r="E4" i="221"/>
  <c r="E4" i="219"/>
  <c r="E4" i="220"/>
  <c r="B4" i="298"/>
  <c r="B4" i="219"/>
  <c r="B4" i="221"/>
  <c r="B4" i="220"/>
  <c r="B4" i="299"/>
  <c r="B4" i="297"/>
  <c r="I3" i="221"/>
  <c r="I3" i="220"/>
  <c r="I3" i="219"/>
  <c r="I3" i="298"/>
  <c r="I3" i="299"/>
  <c r="I3" i="297"/>
  <c r="D3" i="229"/>
  <c r="D3" i="306"/>
  <c r="D3" i="230"/>
  <c r="D3" i="228"/>
  <c r="D3" i="308"/>
  <c r="D3" i="307"/>
  <c r="M2" i="306"/>
  <c r="M2" i="307"/>
  <c r="M2" i="308"/>
  <c r="M2" i="228"/>
  <c r="M2" i="229"/>
  <c r="M2" i="230"/>
  <c r="J4" i="231"/>
  <c r="J4" i="232"/>
  <c r="J4" i="233"/>
  <c r="J4" i="309"/>
  <c r="J4" i="310"/>
  <c r="J4" i="311"/>
  <c r="R3" i="308"/>
  <c r="R3" i="306"/>
  <c r="R3" i="229"/>
  <c r="R3" i="230"/>
  <c r="R3" i="228"/>
  <c r="R3" i="307"/>
  <c r="X3" i="302"/>
  <c r="X3" i="300"/>
  <c r="X3" i="301"/>
  <c r="X3" i="223"/>
  <c r="X3" i="224"/>
  <c r="X3" i="222"/>
  <c r="Q3" i="230"/>
  <c r="Q3" i="306"/>
  <c r="Q3" i="228"/>
  <c r="Q3" i="229"/>
  <c r="Q3" i="307"/>
  <c r="Q3" i="308"/>
  <c r="D3" i="301"/>
  <c r="D3" i="302"/>
  <c r="D3" i="300"/>
  <c r="D3" i="223"/>
  <c r="D3" i="224"/>
  <c r="D3" i="222"/>
  <c r="U4" i="311"/>
  <c r="U4" i="310"/>
  <c r="U4" i="309"/>
  <c r="U4" i="232"/>
  <c r="U4" i="231"/>
  <c r="U4" i="233"/>
  <c r="Y3" i="231"/>
  <c r="Y3" i="233"/>
  <c r="Y3" i="232"/>
  <c r="Y3" i="310"/>
  <c r="Y3" i="311"/>
  <c r="Y3" i="309"/>
  <c r="W4" i="311"/>
  <c r="W4" i="231"/>
  <c r="W4" i="232"/>
  <c r="W4" i="233"/>
  <c r="W4" i="309"/>
  <c r="W4" i="310"/>
  <c r="U3" i="221"/>
  <c r="U3" i="220"/>
  <c r="U3" i="219"/>
  <c r="U3" i="298"/>
  <c r="U3" i="297"/>
  <c r="U3" i="299"/>
  <c r="T2" i="301"/>
  <c r="T2" i="302"/>
  <c r="T2" i="224"/>
  <c r="T2" i="222"/>
  <c r="T2" i="300"/>
  <c r="T2" i="223"/>
  <c r="T3" i="299"/>
  <c r="T3" i="298"/>
  <c r="T3" i="297"/>
  <c r="T3" i="219"/>
  <c r="T3" i="220"/>
  <c r="T3" i="221"/>
  <c r="Y4" i="301"/>
  <c r="Y4" i="302"/>
  <c r="Y4" i="300"/>
  <c r="Y4" i="224"/>
  <c r="Y4" i="223"/>
  <c r="Y4" i="222"/>
  <c r="Y2" i="308"/>
  <c r="Y2" i="307"/>
  <c r="Y2" i="306"/>
  <c r="Y2" i="230"/>
  <c r="Y2" i="228"/>
  <c r="Y2" i="229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<sst xmlns="http://schemas.openxmlformats.org/spreadsheetml/2006/main" count="178" uniqueCount="19">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</sst>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29.786338278264157</v>
          </cell>
          <cell r="C2">
            <v>27.783156212675038</v>
          </cell>
          <cell r="D2">
            <v>26.325394326234992</v>
          </cell>
          <cell r="E2">
            <v>26.139127510773925</v>
          </cell>
          <cell r="F2">
            <v>26.454424735626194</v>
          </cell>
          <cell r="G2">
            <v>29.079124688488484</v>
          </cell>
          <cell r="H2">
            <v>34.698482393227422</v>
          </cell>
          <cell r="I2">
            <v>41.76639400206232</v>
          </cell>
          <cell r="J2">
            <v>45.472253868889233</v>
          </cell>
          <cell r="K2">
            <v>46.039285131542499</v>
          </cell>
          <cell r="L2">
            <v>44.796839092021656</v>
          </cell>
          <cell r="M2">
            <v>45.027727988237366</v>
          </cell>
          <cell r="N2">
            <v>44.990725462982169</v>
          </cell>
          <cell r="O2">
            <v>44.256051013730755</v>
          </cell>
          <cell r="P2">
            <v>41.733918440926018</v>
          </cell>
          <cell r="Q2">
            <v>40.538226259103567</v>
          </cell>
          <cell r="R2">
            <v>42.218500027612457</v>
          </cell>
          <cell r="S2">
            <v>46.800000000000004</v>
          </cell>
          <cell r="T2">
            <v>46.630350740175039</v>
          </cell>
          <cell r="U2">
            <v>45.664934806214433</v>
          </cell>
          <cell r="V2">
            <v>44.879616100095198</v>
          </cell>
          <cell r="W2">
            <v>42.064271607694835</v>
          </cell>
          <cell r="X2">
            <v>36.79841128710526</v>
          </cell>
          <cell r="Y2">
            <v>33.385499873006495</v>
          </cell>
        </row>
        <row r="3">
          <cell r="B3">
            <v>29.451459264862283</v>
          </cell>
          <cell r="C3">
            <v>27.36781238281565</v>
          </cell>
          <cell r="D3">
            <v>24.766573963601012</v>
          </cell>
          <cell r="E3">
            <v>26.637871938177849</v>
          </cell>
          <cell r="F3">
            <v>26.544969648674471</v>
          </cell>
          <cell r="G3">
            <v>27.673052172946029</v>
          </cell>
          <cell r="H3">
            <v>41.183603565905464</v>
          </cell>
          <cell r="I3">
            <v>45.868497415760345</v>
          </cell>
          <cell r="J3">
            <v>50.287953723636981</v>
          </cell>
          <cell r="K3">
            <v>50.314495201323382</v>
          </cell>
          <cell r="L3">
            <v>47.527452199365747</v>
          </cell>
          <cell r="M3">
            <v>52</v>
          </cell>
          <cell r="N3">
            <v>49.040424588871531</v>
          </cell>
          <cell r="O3">
            <v>45.908313906586798</v>
          </cell>
          <cell r="P3">
            <v>44.514790982087781</v>
          </cell>
          <cell r="Q3">
            <v>41.595026356496227</v>
          </cell>
          <cell r="R3">
            <v>41.621570681223005</v>
          </cell>
          <cell r="S3">
            <v>44.063557405960111</v>
          </cell>
          <cell r="T3">
            <v>44.063557405960111</v>
          </cell>
          <cell r="U3">
            <v>44.727131333491428</v>
          </cell>
          <cell r="V3">
            <v>43.519410133486268</v>
          </cell>
          <cell r="W3">
            <v>39.325566350585497</v>
          </cell>
          <cell r="X3">
            <v>33.260427432675691</v>
          </cell>
          <cell r="Y3">
            <v>32.18541931518336</v>
          </cell>
        </row>
        <row r="4">
          <cell r="B4">
            <v>42.808400499680047</v>
          </cell>
          <cell r="C4">
            <v>37.665601899968429</v>
          </cell>
          <cell r="D4">
            <v>35.460423562581511</v>
          </cell>
          <cell r="E4">
            <v>35.039314306038591</v>
          </cell>
          <cell r="F4">
            <v>36.675773374910243</v>
          </cell>
          <cell r="G4">
            <v>39.598970065058246</v>
          </cell>
          <cell r="H4">
            <v>47.783085395500066</v>
          </cell>
          <cell r="I4">
            <v>53.418412230822518</v>
          </cell>
          <cell r="J4">
            <v>56.538531158026203</v>
          </cell>
          <cell r="K4">
            <v>58.461925310373594</v>
          </cell>
          <cell r="L4">
            <v>58.996825851613103</v>
          </cell>
          <cell r="M4">
            <v>58.3814680095333</v>
          </cell>
          <cell r="N4">
            <v>58.050199424333861</v>
          </cell>
          <cell r="O4">
            <v>56.853088176131301</v>
          </cell>
          <cell r="P4">
            <v>55.043354050594807</v>
          </cell>
          <cell r="Q4">
            <v>54.046703107895205</v>
          </cell>
          <cell r="R4">
            <v>55.97613546879812</v>
          </cell>
          <cell r="S4">
            <v>63.372914521543628</v>
          </cell>
          <cell r="T4">
            <v>64.616237595743144</v>
          </cell>
          <cell r="U4">
            <v>65</v>
          </cell>
          <cell r="V4">
            <v>63.067099016572605</v>
          </cell>
          <cell r="W4">
            <v>60.18419742340155</v>
          </cell>
          <cell r="X4">
            <v>54.879180957521818</v>
          </cell>
          <cell r="Y4">
            <v>48.508085097544537</v>
          </cell>
        </row>
      </sheetData>
      <sheetData sheetId="8">
        <row r="2">
          <cell r="B2">
            <v>27.208674388798986</v>
          </cell>
          <cell r="C2">
            <v>25.37884461734739</v>
          </cell>
          <cell r="D2">
            <v>24.047235201849269</v>
          </cell>
          <cell r="E2">
            <v>23.877087630033873</v>
          </cell>
          <cell r="F2">
            <v>24.16509951812008</v>
          </cell>
          <cell r="G2">
            <v>26.562661975061594</v>
          </cell>
          <cell r="H2">
            <v>31.695729109198123</v>
          </cell>
          <cell r="I2">
            <v>38.151994521114624</v>
          </cell>
          <cell r="J2">
            <v>41.537154976389203</v>
          </cell>
          <cell r="K2">
            <v>42.055116225928238</v>
          </cell>
          <cell r="L2">
            <v>40.92018955521209</v>
          </cell>
          <cell r="M2">
            <v>41.131097681562984</v>
          </cell>
          <cell r="N2">
            <v>41.097297297916398</v>
          </cell>
          <cell r="O2">
            <v>40.426200445234819</v>
          </cell>
          <cell r="P2">
            <v>38.12232934507665</v>
          </cell>
          <cell r="Q2">
            <v>37.030110525142682</v>
          </cell>
          <cell r="R2">
            <v>38.564975986761375</v>
          </cell>
          <cell r="S2">
            <v>42.75</v>
          </cell>
          <cell r="T2">
            <v>42.595031926121429</v>
          </cell>
          <cell r="U2">
            <v>41.713161601830485</v>
          </cell>
          <cell r="V2">
            <v>40.995803168356183</v>
          </cell>
          <cell r="W2">
            <v>38.424094257028933</v>
          </cell>
          <cell r="X2">
            <v>33.613933387259607</v>
          </cell>
          <cell r="Y2">
            <v>30.496370076304007</v>
          </cell>
        </row>
        <row r="3">
          <cell r="B3">
            <v>26.902775290018425</v>
          </cell>
          <cell r="C3">
            <v>24.999444003533522</v>
          </cell>
          <cell r="D3">
            <v>22.623312755212464</v>
          </cell>
          <cell r="E3">
            <v>24.332671481989376</v>
          </cell>
          <cell r="F3">
            <v>24.247808813693027</v>
          </cell>
          <cell r="G3">
            <v>25.278268811825701</v>
          </cell>
          <cell r="H3">
            <v>37.6196378727021</v>
          </cell>
          <cell r="I3">
            <v>41.899108216319547</v>
          </cell>
          <cell r="J3">
            <v>45.936111574476087</v>
          </cell>
          <cell r="K3">
            <v>45.960356193516553</v>
          </cell>
          <cell r="L3">
            <v>43.41449960518986</v>
          </cell>
          <cell r="M3">
            <v>47.5</v>
          </cell>
          <cell r="N3">
            <v>44.796541691757646</v>
          </cell>
          <cell r="O3">
            <v>41.935479049286009</v>
          </cell>
          <cell r="P3">
            <v>40.662549454791723</v>
          </cell>
          <cell r="Q3">
            <v>37.995456767953286</v>
          </cell>
          <cell r="R3">
            <v>38.019703987655632</v>
          </cell>
          <cell r="S3">
            <v>40.250364938136634</v>
          </cell>
          <cell r="T3">
            <v>40.250364938136634</v>
          </cell>
          <cell r="U3">
            <v>40.856514198862357</v>
          </cell>
          <cell r="V3">
            <v>39.753307333473032</v>
          </cell>
          <cell r="W3">
            <v>35.922392339477135</v>
          </cell>
          <cell r="X3">
            <v>30.382121212540298</v>
          </cell>
          <cell r="Y3">
            <v>29.400142643677107</v>
          </cell>
        </row>
        <row r="4">
          <cell r="B4">
            <v>39.10382737951543</v>
          </cell>
          <cell r="C4">
            <v>34.406078658624999</v>
          </cell>
          <cell r="D4">
            <v>32.391733061973497</v>
          </cell>
          <cell r="E4">
            <v>32.0070659526314</v>
          </cell>
          <cell r="F4">
            <v>33.50190837131224</v>
          </cell>
          <cell r="G4">
            <v>36.172136117120516</v>
          </cell>
          <cell r="H4">
            <v>43.648010697812559</v>
          </cell>
          <cell r="I4">
            <v>48.795665018539793</v>
          </cell>
          <cell r="J4">
            <v>51.645773653966238</v>
          </cell>
          <cell r="K4">
            <v>53.402720235437414</v>
          </cell>
          <cell r="L4">
            <v>53.891331306761963</v>
          </cell>
          <cell r="M4">
            <v>53.329225585631377</v>
          </cell>
          <cell r="N4">
            <v>53.026624474151113</v>
          </cell>
          <cell r="O4">
            <v>51.933109391658391</v>
          </cell>
          <cell r="P4">
            <v>50.279986873139492</v>
          </cell>
          <cell r="Q4">
            <v>49.369584569711961</v>
          </cell>
          <cell r="R4">
            <v>51.132046822459813</v>
          </cell>
          <cell r="S4">
            <v>57.888719995640812</v>
          </cell>
          <cell r="T4">
            <v>59.024447803803824</v>
          </cell>
          <cell r="U4">
            <v>59.375</v>
          </cell>
          <cell r="V4">
            <v>57.609369293984585</v>
          </cell>
          <cell r="W4">
            <v>54.975949569453341</v>
          </cell>
          <cell r="X4">
            <v>50.130021066967039</v>
          </cell>
          <cell r="Y4">
            <v>44.31027004102625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-12.968576933603448</v>
          </cell>
          <cell r="C2">
            <v>-14.095062236822269</v>
          </cell>
          <cell r="D2">
            <v>-15.18232846371799</v>
          </cell>
          <cell r="E2">
            <v>-15.071805004514596</v>
          </cell>
          <cell r="F2">
            <v>-15.600000000000001</v>
          </cell>
          <cell r="G2">
            <v>-13.886936541257574</v>
          </cell>
          <cell r="H2">
            <v>-10.341401352104736</v>
          </cell>
          <cell r="I2">
            <v>-4.2567265649958612</v>
          </cell>
          <cell r="J2">
            <v>-1.2535814922996888</v>
          </cell>
          <cell r="K2">
            <v>-0.19610196427217425</v>
          </cell>
          <cell r="L2">
            <v>-1.7604916401565005</v>
          </cell>
          <cell r="M2">
            <v>-1.294279266739977</v>
          </cell>
          <cell r="N2">
            <v>-1.7914586607209477</v>
          </cell>
          <cell r="O2">
            <v>-1.8071673538841331</v>
          </cell>
          <cell r="P2">
            <v>-4.5685701117733197</v>
          </cell>
          <cell r="Q2">
            <v>-6.5794602415928143</v>
          </cell>
          <cell r="R2">
            <v>-5.8512282350334557</v>
          </cell>
          <cell r="S2">
            <v>-1.9973329569826968</v>
          </cell>
          <cell r="T2">
            <v>-2.9054032466649118</v>
          </cell>
          <cell r="U2">
            <v>-3.6522307354590073</v>
          </cell>
          <cell r="V2">
            <v>-5.7370072648947552</v>
          </cell>
          <cell r="W2">
            <v>-7.4470080048959746</v>
          </cell>
          <cell r="X2">
            <v>-9.9911741101534428</v>
          </cell>
          <cell r="Y2">
            <v>-11.245916381595578</v>
          </cell>
        </row>
        <row r="3">
          <cell r="B3">
            <v>14.692647725045742</v>
          </cell>
          <cell r="C3">
            <v>18.2</v>
          </cell>
          <cell r="D3">
            <v>18.2</v>
          </cell>
          <cell r="E3">
            <v>18.2</v>
          </cell>
          <cell r="F3">
            <v>18.2</v>
          </cell>
          <cell r="G3">
            <v>14.746608950652714</v>
          </cell>
          <cell r="H3">
            <v>6.6886965325571746</v>
          </cell>
          <cell r="I3">
            <v>0.86110035140942953</v>
          </cell>
          <cell r="J3">
            <v>-5.0384364237816772</v>
          </cell>
          <cell r="K3">
            <v>-5.0384364237816772</v>
          </cell>
          <cell r="L3">
            <v>-0.43391502465195786</v>
          </cell>
          <cell r="M3">
            <v>-5.254281326209564</v>
          </cell>
          <cell r="N3">
            <v>-5.254281326209564</v>
          </cell>
          <cell r="O3">
            <v>-4.0671768260224868</v>
          </cell>
          <cell r="P3">
            <v>-0.50586332546125368</v>
          </cell>
          <cell r="Q3">
            <v>3.0554385997603455</v>
          </cell>
          <cell r="R3">
            <v>4.2425392415008787</v>
          </cell>
          <cell r="S3">
            <v>4.2425392415008787</v>
          </cell>
          <cell r="T3">
            <v>4.2425392415008787</v>
          </cell>
          <cell r="U3">
            <v>4.2425392415008787</v>
          </cell>
          <cell r="V3">
            <v>4.2425392415008787</v>
          </cell>
          <cell r="W3">
            <v>8.8470606001219725</v>
          </cell>
          <cell r="X3">
            <v>13.523530300060987</v>
          </cell>
          <cell r="Y3">
            <v>13.523530300060987</v>
          </cell>
        </row>
        <row r="4">
          <cell r="B4">
            <v>9.9696743555456155</v>
          </cell>
          <cell r="C4">
            <v>7.6903329299439855</v>
          </cell>
          <cell r="D4">
            <v>6.5833185466980577</v>
          </cell>
          <cell r="E4">
            <v>6.4422147059747834</v>
          </cell>
          <cell r="F4">
            <v>7.321968508632569</v>
          </cell>
          <cell r="G4">
            <v>9.0912328239277702</v>
          </cell>
          <cell r="H4">
            <v>14.105122239321766</v>
          </cell>
          <cell r="I4">
            <v>17.219655340350027</v>
          </cell>
          <cell r="J4">
            <v>19.894872713219776</v>
          </cell>
          <cell r="K4">
            <v>21.907915764303798</v>
          </cell>
          <cell r="L4">
            <v>22.092801774221119</v>
          </cell>
          <cell r="M4">
            <v>21.696659954444463</v>
          </cell>
          <cell r="N4">
            <v>21.78906490435762</v>
          </cell>
          <cell r="O4">
            <v>21.566720026256831</v>
          </cell>
          <cell r="P4">
            <v>19.455670887301522</v>
          </cell>
          <cell r="Q4">
            <v>18.484634373965463</v>
          </cell>
          <cell r="R4">
            <v>19.076198913869405</v>
          </cell>
          <cell r="S4">
            <v>26</v>
          </cell>
          <cell r="T4">
            <v>25.962255886125341</v>
          </cell>
          <cell r="U4">
            <v>25.170009947843546</v>
          </cell>
          <cell r="V4">
            <v>23.297499288638722</v>
          </cell>
          <cell r="W4">
            <v>20.719242218533473</v>
          </cell>
          <cell r="X4">
            <v>16.899095456235166</v>
          </cell>
          <cell r="Y4">
            <v>12.964861754456456</v>
          </cell>
        </row>
      </sheetData>
      <sheetData sheetId="11">
        <row r="2">
          <cell r="B2">
            <v>-11.846296237426225</v>
          </cell>
          <cell r="C2">
            <v>-12.875297235558802</v>
          </cell>
          <cell r="D2">
            <v>-13.86847311589624</v>
          </cell>
          <cell r="E2">
            <v>-13.767514186816218</v>
          </cell>
          <cell r="F2">
            <v>-14.25</v>
          </cell>
          <cell r="G2">
            <v>-12.685182417494898</v>
          </cell>
          <cell r="H2">
            <v>-9.4464723889418263</v>
          </cell>
          <cell r="I2">
            <v>-3.8883559968712182</v>
          </cell>
          <cell r="J2">
            <v>-1.1450984785429852</v>
          </cell>
          <cell r="K2">
            <v>-0.1791316019793899</v>
          </cell>
          <cell r="L2">
            <v>-1.6081414020660341</v>
          </cell>
          <cell r="M2">
            <v>-1.1822743301951713</v>
          </cell>
          <cell r="N2">
            <v>-1.636428584312404</v>
          </cell>
          <cell r="O2">
            <v>-1.6507778713364674</v>
          </cell>
          <cell r="P2">
            <v>-4.173213082869859</v>
          </cell>
          <cell r="Q2">
            <v>-6.0100838745318965</v>
          </cell>
          <cell r="R2">
            <v>-5.3448719454632529</v>
          </cell>
          <cell r="S2">
            <v>-1.8244868357053481</v>
          </cell>
          <cell r="T2">
            <v>-2.6539741195496789</v>
          </cell>
          <cell r="U2">
            <v>-3.3361723064289004</v>
          </cell>
          <cell r="V2">
            <v>-5.2405354823557859</v>
          </cell>
          <cell r="W2">
            <v>-6.8025553890876687</v>
          </cell>
          <cell r="X2">
            <v>-9.1265532736978567</v>
          </cell>
          <cell r="Y2">
            <v>-10.272712079342114</v>
          </cell>
        </row>
        <row r="3">
          <cell r="B3">
            <v>13.421168594993706</v>
          </cell>
          <cell r="C3">
            <v>16.625</v>
          </cell>
          <cell r="D3">
            <v>16.625</v>
          </cell>
          <cell r="E3">
            <v>16.625</v>
          </cell>
          <cell r="F3">
            <v>16.625</v>
          </cell>
          <cell r="G3">
            <v>13.47046009915392</v>
          </cell>
          <cell r="H3">
            <v>6.1098670249320337</v>
          </cell>
          <cell r="I3">
            <v>0.78658205176822893</v>
          </cell>
          <cell r="J3">
            <v>-4.6024178871082624</v>
          </cell>
          <cell r="K3">
            <v>-4.6024178871082624</v>
          </cell>
          <cell r="L3">
            <v>-0.39636468598015384</v>
          </cell>
          <cell r="M3">
            <v>-4.7995839037491201</v>
          </cell>
          <cell r="N3">
            <v>-4.7995839037491201</v>
          </cell>
          <cell r="O3">
            <v>-3.7152096006936168</v>
          </cell>
          <cell r="P3">
            <v>-0.46208669152710669</v>
          </cell>
          <cell r="Q3">
            <v>2.7910256440118535</v>
          </cell>
          <cell r="R3">
            <v>3.8753964225248407</v>
          </cell>
          <cell r="S3">
            <v>3.8753964225248407</v>
          </cell>
          <cell r="T3">
            <v>3.8753964225248407</v>
          </cell>
          <cell r="U3">
            <v>3.8753964225248407</v>
          </cell>
          <cell r="V3">
            <v>3.8753964225248407</v>
          </cell>
          <cell r="W3">
            <v>8.0814495866498781</v>
          </cell>
          <cell r="X3">
            <v>12.353224793324939</v>
          </cell>
          <cell r="Y3">
            <v>12.353224793324939</v>
          </cell>
        </row>
        <row r="4">
          <cell r="B4">
            <v>9.1069140747772455</v>
          </cell>
          <cell r="C4">
            <v>7.0248233494680621</v>
          </cell>
          <cell r="D4">
            <v>6.0136082878491868</v>
          </cell>
          <cell r="E4">
            <v>5.8847153564192727</v>
          </cell>
          <cell r="F4">
            <v>6.6883366184624427</v>
          </cell>
          <cell r="G4">
            <v>8.3044915218570967</v>
          </cell>
          <cell r="H4">
            <v>12.88448666091892</v>
          </cell>
          <cell r="I4">
            <v>15.729492858973579</v>
          </cell>
          <cell r="J4">
            <v>18.173201036114218</v>
          </cell>
          <cell r="K4">
            <v>20.012038438546735</v>
          </cell>
          <cell r="L4">
            <v>20.180924697605828</v>
          </cell>
          <cell r="M4">
            <v>19.81906438146369</v>
          </cell>
          <cell r="N4">
            <v>19.903472749172824</v>
          </cell>
          <cell r="O4">
            <v>19.700369254753834</v>
          </cell>
          <cell r="P4">
            <v>17.772007060515811</v>
          </cell>
          <cell r="Q4">
            <v>16.885002553141526</v>
          </cell>
          <cell r="R4">
            <v>17.425374007861475</v>
          </cell>
          <cell r="S4">
            <v>23.75</v>
          </cell>
          <cell r="T4">
            <v>23.715522203672183</v>
          </cell>
          <cell r="U4">
            <v>22.991836010049393</v>
          </cell>
          <cell r="V4">
            <v>21.281369542506525</v>
          </cell>
          <cell r="W4">
            <v>18.926230872698845</v>
          </cell>
          <cell r="X4">
            <v>15.436673734060967</v>
          </cell>
          <cell r="Y4">
            <v>11.842902564166954</v>
          </cell>
        </row>
      </sheetData>
      <sheetData sheetId="12">
        <row r="2">
          <cell r="B2">
            <v>28.801757021587882</v>
          </cell>
          <cell r="C2">
            <v>26.468321460920393</v>
          </cell>
          <cell r="D2">
            <v>25.843332806238642</v>
          </cell>
          <cell r="E2">
            <v>25.729540457585514</v>
          </cell>
          <cell r="F2">
            <v>27.533070161700469</v>
          </cell>
          <cell r="G2">
            <v>28.215272832118863</v>
          </cell>
          <cell r="H2">
            <v>30.476785853040465</v>
          </cell>
          <cell r="I2">
            <v>37.696174389090316</v>
          </cell>
          <cell r="J2">
            <v>40.907277953948572</v>
          </cell>
          <cell r="K2">
            <v>41.841960920443533</v>
          </cell>
          <cell r="L2">
            <v>42.354641173840783</v>
          </cell>
          <cell r="M2">
            <v>40.423605216512364</v>
          </cell>
          <cell r="N2">
            <v>42.801960170947261</v>
          </cell>
          <cell r="O2">
            <v>42.916671997410447</v>
          </cell>
          <cell r="P2">
            <v>37.940569319338209</v>
          </cell>
          <cell r="Q2">
            <v>37.162084724047006</v>
          </cell>
          <cell r="R2">
            <v>39.871264853439349</v>
          </cell>
          <cell r="S2">
            <v>40.056577705342228</v>
          </cell>
          <cell r="T2">
            <v>41.466561435890867</v>
          </cell>
          <cell r="U2">
            <v>39.543954802862068</v>
          </cell>
          <cell r="V2">
            <v>39.608967998161312</v>
          </cell>
          <cell r="W2">
            <v>39.495089693358779</v>
          </cell>
          <cell r="X2">
            <v>35.278388407746704</v>
          </cell>
          <cell r="Y2">
            <v>33.834327170679906</v>
          </cell>
        </row>
        <row r="3">
          <cell r="B3">
            <v>29.727747969518418</v>
          </cell>
          <cell r="C3">
            <v>27.212000441765472</v>
          </cell>
          <cell r="D3">
            <v>25.861887743259416</v>
          </cell>
          <cell r="E3">
            <v>26.099066181729892</v>
          </cell>
          <cell r="F3">
            <v>25.297162720804966</v>
          </cell>
          <cell r="G3">
            <v>27.627175534861415</v>
          </cell>
          <cell r="H3">
            <v>35.759928839799151</v>
          </cell>
          <cell r="I3">
            <v>44.026754163271598</v>
          </cell>
          <cell r="J3">
            <v>44.936217489770513</v>
          </cell>
          <cell r="K3">
            <v>44.949190195024528</v>
          </cell>
          <cell r="L3">
            <v>43.760737126119686</v>
          </cell>
          <cell r="M3">
            <v>46.400000000000006</v>
          </cell>
          <cell r="N3">
            <v>45.775531588455529</v>
          </cell>
          <cell r="O3">
            <v>43.067909867305374</v>
          </cell>
          <cell r="P3">
            <v>41.51037976530889</v>
          </cell>
          <cell r="Q3">
            <v>41.145416929705533</v>
          </cell>
          <cell r="R3">
            <v>40.475233113387688</v>
          </cell>
          <cell r="S3">
            <v>40.727165636945891</v>
          </cell>
          <cell r="T3">
            <v>38.968092803967949</v>
          </cell>
          <cell r="U3">
            <v>40.13646829345452</v>
          </cell>
          <cell r="V3">
            <v>40.277046476083598</v>
          </cell>
          <cell r="W3">
            <v>37.941956418315435</v>
          </cell>
          <cell r="X3">
            <v>36.264963679822706</v>
          </cell>
          <cell r="Y3">
            <v>32.242941381554424</v>
          </cell>
        </row>
        <row r="4">
          <cell r="B4">
            <v>40.451935722003874</v>
          </cell>
          <cell r="C4">
            <v>36.854350377806547</v>
          </cell>
          <cell r="D4">
            <v>33.757451473628223</v>
          </cell>
          <cell r="E4">
            <v>31.791639979948467</v>
          </cell>
          <cell r="F4">
            <v>35.200114744058837</v>
          </cell>
          <cell r="G4">
            <v>34.097579369071781</v>
          </cell>
          <cell r="H4">
            <v>42.10473155556263</v>
          </cell>
          <cell r="I4">
            <v>46.720647379753999</v>
          </cell>
          <cell r="J4">
            <v>50.270736158777403</v>
          </cell>
          <cell r="K4">
            <v>53.731788022295518</v>
          </cell>
          <cell r="L4">
            <v>56.207809774128663</v>
          </cell>
          <cell r="M4">
            <v>57.630473530507032</v>
          </cell>
          <cell r="N4">
            <v>55.387228094555148</v>
          </cell>
          <cell r="O4">
            <v>57.113111081962138</v>
          </cell>
          <cell r="P4">
            <v>55.313584333481991</v>
          </cell>
          <cell r="Q4">
            <v>53.002092370032102</v>
          </cell>
          <cell r="R4">
            <v>55.397821904549851</v>
          </cell>
          <cell r="S4">
            <v>56.530283203802881</v>
          </cell>
          <cell r="T4">
            <v>56.243759665226293</v>
          </cell>
          <cell r="U4">
            <v>56.861075532522747</v>
          </cell>
          <cell r="V4">
            <v>55.23677794925473</v>
          </cell>
          <cell r="W4">
            <v>55.746635085432352</v>
          </cell>
          <cell r="X4">
            <v>52.808887598653534</v>
          </cell>
          <cell r="Y4">
            <v>46.80404064070909</v>
          </cell>
        </row>
      </sheetData>
      <sheetData sheetId="13">
        <row r="2">
          <cell r="B2">
            <v>29.953827302451401</v>
          </cell>
          <cell r="C2">
            <v>27.527054319357212</v>
          </cell>
          <cell r="D2">
            <v>26.877066118488187</v>
          </cell>
          <cell r="E2">
            <v>26.75872207588894</v>
          </cell>
          <cell r="F2">
            <v>28.634392968168488</v>
          </cell>
          <cell r="G2">
            <v>29.343883745403616</v>
          </cell>
          <cell r="H2">
            <v>31.695857287162085</v>
          </cell>
          <cell r="I2">
            <v>39.204021364653933</v>
          </cell>
          <cell r="J2">
            <v>42.543569072106521</v>
          </cell>
          <cell r="K2">
            <v>43.515639357261279</v>
          </cell>
          <cell r="L2">
            <v>44.048826820794417</v>
          </cell>
          <cell r="M2">
            <v>42.040549425172856</v>
          </cell>
          <cell r="N2">
            <v>44.514038577785158</v>
          </cell>
          <cell r="O2">
            <v>44.633338877306869</v>
          </cell>
          <cell r="P2">
            <v>39.458192092111744</v>
          </cell>
          <cell r="Q2">
            <v>38.648568113008892</v>
          </cell>
          <cell r="R2">
            <v>41.466115447576925</v>
          </cell>
          <cell r="S2">
            <v>41.658840813555919</v>
          </cell>
          <cell r="T2">
            <v>43.125223893326506</v>
          </cell>
          <cell r="U2">
            <v>41.125712994976546</v>
          </cell>
          <cell r="V2">
            <v>41.193326718087761</v>
          </cell>
          <cell r="W2">
            <v>41.074893281093132</v>
          </cell>
          <cell r="X2">
            <v>36.689523944056575</v>
          </cell>
          <cell r="Y2">
            <v>35.18770025750711</v>
          </cell>
        </row>
        <row r="3">
          <cell r="B3">
            <v>30.916857888299159</v>
          </cell>
          <cell r="C3">
            <v>28.300480459436088</v>
          </cell>
          <cell r="D3">
            <v>26.89636325298979</v>
          </cell>
          <cell r="E3">
            <v>27.143028828999089</v>
          </cell>
          <cell r="F3">
            <v>26.309049229637164</v>
          </cell>
          <cell r="G3">
            <v>28.732262556255872</v>
          </cell>
          <cell r="H3">
            <v>37.190325993391113</v>
          </cell>
          <cell r="I3">
            <v>45.787824329802461</v>
          </cell>
          <cell r="J3">
            <v>46.733666189361337</v>
          </cell>
          <cell r="K3">
            <v>46.747157802825505</v>
          </cell>
          <cell r="L3">
            <v>45.511166611164477</v>
          </cell>
          <cell r="M3">
            <v>48.256000000000007</v>
          </cell>
          <cell r="N3">
            <v>47.606552851993754</v>
          </cell>
          <cell r="O3">
            <v>44.790626261997588</v>
          </cell>
          <cell r="P3">
            <v>43.170794955921252</v>
          </cell>
          <cell r="Q3">
            <v>42.791233606893755</v>
          </cell>
          <cell r="R3">
            <v>42.094242437923199</v>
          </cell>
          <cell r="S3">
            <v>42.35625226242373</v>
          </cell>
          <cell r="T3">
            <v>40.526816516126665</v>
          </cell>
          <cell r="U3">
            <v>41.741927025192702</v>
          </cell>
          <cell r="V3">
            <v>41.888128335126943</v>
          </cell>
          <cell r="W3">
            <v>39.459634675048058</v>
          </cell>
          <cell r="X3">
            <v>37.715562227015617</v>
          </cell>
          <cell r="Y3">
            <v>33.532659036816604</v>
          </cell>
        </row>
        <row r="4">
          <cell r="B4">
            <v>42.07001315088403</v>
          </cell>
          <cell r="C4">
            <v>38.328524392918801</v>
          </cell>
          <cell r="D4">
            <v>35.107749532573351</v>
          </cell>
          <cell r="E4">
            <v>33.063305579146409</v>
          </cell>
          <cell r="F4">
            <v>36.608119333821193</v>
          </cell>
          <cell r="G4">
            <v>35.461482543834656</v>
          </cell>
          <cell r="H4">
            <v>43.788920817785133</v>
          </cell>
          <cell r="I4">
            <v>48.589473274944162</v>
          </cell>
          <cell r="J4">
            <v>52.281565605128506</v>
          </cell>
          <cell r="K4">
            <v>55.881059543187341</v>
          </cell>
          <cell r="L4">
            <v>58.456122165093809</v>
          </cell>
          <cell r="M4">
            <v>59.935692471727315</v>
          </cell>
          <cell r="N4">
            <v>57.602717218337354</v>
          </cell>
          <cell r="O4">
            <v>59.397635525240624</v>
          </cell>
          <cell r="P4">
            <v>57.526127706821271</v>
          </cell>
          <cell r="Q4">
            <v>55.12217606483339</v>
          </cell>
          <cell r="R4">
            <v>57.613734780731846</v>
          </cell>
          <cell r="S4">
            <v>58.791494531954996</v>
          </cell>
          <cell r="T4">
            <v>58.493510051835344</v>
          </cell>
          <cell r="U4">
            <v>59.135518553823658</v>
          </cell>
          <cell r="V4">
            <v>57.446249067224926</v>
          </cell>
          <cell r="W4">
            <v>57.976500488849652</v>
          </cell>
          <cell r="X4">
            <v>54.921243102599682</v>
          </cell>
          <cell r="Y4">
            <v>48.676202266337455</v>
          </cell>
        </row>
      </sheetData>
      <sheetData sheetId="14">
        <row r="2">
          <cell r="B2">
            <v>27.361669170508485</v>
          </cell>
          <cell r="C2">
            <v>25.144905387874374</v>
          </cell>
          <cell r="D2">
            <v>24.551166165926706</v>
          </cell>
          <cell r="E2">
            <v>24.443063434706236</v>
          </cell>
          <cell r="F2">
            <v>26.156416653615445</v>
          </cell>
          <cell r="G2">
            <v>26.804509190512917</v>
          </cell>
          <cell r="H2">
            <v>28.952946560388444</v>
          </cell>
          <cell r="I2">
            <v>35.811365669635805</v>
          </cell>
          <cell r="J2">
            <v>38.861914056251145</v>
          </cell>
          <cell r="K2">
            <v>39.749862874421353</v>
          </cell>
          <cell r="L2">
            <v>40.236909115148741</v>
          </cell>
          <cell r="M2">
            <v>38.40242495568674</v>
          </cell>
          <cell r="N2">
            <v>40.661862162399899</v>
          </cell>
          <cell r="O2">
            <v>40.770838397539926</v>
          </cell>
          <cell r="P2">
            <v>36.043540853371297</v>
          </cell>
          <cell r="Q2">
            <v>35.303980487844655</v>
          </cell>
          <cell r="R2">
            <v>37.877701610767382</v>
          </cell>
          <cell r="S2">
            <v>38.053748820075114</v>
          </cell>
          <cell r="T2">
            <v>39.393233364096318</v>
          </cell>
          <cell r="U2">
            <v>37.566757062718956</v>
          </cell>
          <cell r="V2">
            <v>37.628519598253241</v>
          </cell>
          <cell r="W2">
            <v>37.520335208690838</v>
          </cell>
          <cell r="X2">
            <v>33.514468987359365</v>
          </cell>
          <cell r="Y2">
            <v>32.142610812145911</v>
          </cell>
        </row>
        <row r="3">
          <cell r="B3">
            <v>28.241360571042495</v>
          </cell>
          <cell r="C3">
            <v>25.851400419677194</v>
          </cell>
          <cell r="D3">
            <v>24.568793356096442</v>
          </cell>
          <cell r="E3">
            <v>24.794112872643396</v>
          </cell>
          <cell r="F3">
            <v>24.032304584764717</v>
          </cell>
          <cell r="G3">
            <v>26.245816758118341</v>
          </cell>
          <cell r="H3">
            <v>33.971932397809191</v>
          </cell>
          <cell r="I3">
            <v>41.825416455108019</v>
          </cell>
          <cell r="J3">
            <v>42.689406615281989</v>
          </cell>
          <cell r="K3">
            <v>42.701730685273297</v>
          </cell>
          <cell r="L3">
            <v>41.572700269813701</v>
          </cell>
          <cell r="M3">
            <v>44.080000000000005</v>
          </cell>
          <cell r="N3">
            <v>43.486755009032748</v>
          </cell>
          <cell r="O3">
            <v>40.914514373940101</v>
          </cell>
          <cell r="P3">
            <v>39.434860777043447</v>
          </cell>
          <cell r="Q3">
            <v>39.088146083220259</v>
          </cell>
          <cell r="R3">
            <v>38.451471457718299</v>
          </cell>
          <cell r="S3">
            <v>38.690807355098592</v>
          </cell>
          <cell r="T3">
            <v>37.019688163769551</v>
          </cell>
          <cell r="U3">
            <v>38.129644878781797</v>
          </cell>
          <cell r="V3">
            <v>38.263194152279418</v>
          </cell>
          <cell r="W3">
            <v>36.044858597399667</v>
          </cell>
          <cell r="X3">
            <v>34.451715495831571</v>
          </cell>
          <cell r="Y3">
            <v>30.630794312476699</v>
          </cell>
        </row>
        <row r="4">
          <cell r="B4">
            <v>38.429338935903679</v>
          </cell>
          <cell r="C4">
            <v>35.011632858916215</v>
          </cell>
          <cell r="D4">
            <v>32.069578899946805</v>
          </cell>
          <cell r="E4">
            <v>30.202057980951039</v>
          </cell>
          <cell r="F4">
            <v>33.440109006855891</v>
          </cell>
          <cell r="G4">
            <v>32.392700400618196</v>
          </cell>
          <cell r="H4">
            <v>39.999494977784494</v>
          </cell>
          <cell r="I4">
            <v>44.384615010766296</v>
          </cell>
          <cell r="J4">
            <v>47.757199350838533</v>
          </cell>
          <cell r="K4">
            <v>51.045198621180738</v>
          </cell>
          <cell r="L4">
            <v>53.397419285422231</v>
          </cell>
          <cell r="M4">
            <v>54.748949853981685</v>
          </cell>
          <cell r="N4">
            <v>52.61786668982738</v>
          </cell>
          <cell r="O4">
            <v>54.257455527864032</v>
          </cell>
          <cell r="P4">
            <v>52.54790511680789</v>
          </cell>
          <cell r="Q4">
            <v>50.351987751530501</v>
          </cell>
          <cell r="R4">
            <v>52.627930809322358</v>
          </cell>
          <cell r="S4">
            <v>53.703769043612731</v>
          </cell>
          <cell r="T4">
            <v>53.431571681964975</v>
          </cell>
          <cell r="U4">
            <v>54.018021755896612</v>
          </cell>
          <cell r="V4">
            <v>52.474939051791992</v>
          </cell>
          <cell r="W4">
            <v>52.959303331160733</v>
          </cell>
          <cell r="X4">
            <v>50.168443218720853</v>
          </cell>
          <cell r="Y4">
            <v>44.463838608673633</v>
          </cell>
        </row>
      </sheetData>
      <sheetData sheetId="15">
        <row r="2">
          <cell r="B2">
            <v>-10.651156209717978</v>
          </cell>
          <cell r="C2">
            <v>-12.57572277703426</v>
          </cell>
          <cell r="D2">
            <v>-14.086896460052182</v>
          </cell>
          <cell r="E2">
            <v>-13.376356599845368</v>
          </cell>
          <cell r="F2">
            <v>-14.589261014495325</v>
          </cell>
          <cell r="G2">
            <v>-13.334306850166316</v>
          </cell>
          <cell r="H2">
            <v>-11.032786642330821</v>
          </cell>
          <cell r="I2">
            <v>-2.6638984708598503</v>
          </cell>
          <cell r="J2">
            <v>3.3742667380372509</v>
          </cell>
          <cell r="K2">
            <v>5.374671560402887</v>
          </cell>
          <cell r="L2">
            <v>3.7254191249004021</v>
          </cell>
          <cell r="M2">
            <v>5.4205997735335814</v>
          </cell>
          <cell r="N2">
            <v>4.280476881429597</v>
          </cell>
          <cell r="O2">
            <v>4.3947877118579139</v>
          </cell>
          <cell r="P2">
            <v>1.0298309152962506</v>
          </cell>
          <cell r="Q2">
            <v>-1.7566887243001217</v>
          </cell>
          <cell r="R2">
            <v>-0.64156956971060874</v>
          </cell>
          <cell r="S2">
            <v>1.0838749373705372</v>
          </cell>
          <cell r="T2">
            <v>3.519566346781515E-2</v>
          </cell>
          <cell r="U2">
            <v>-1.5322913356625514</v>
          </cell>
          <cell r="V2">
            <v>-2.9577001747987457</v>
          </cell>
          <cell r="W2">
            <v>-3.3787176830840808</v>
          </cell>
          <cell r="X2">
            <v>-6.3673444772884791</v>
          </cell>
          <cell r="Y2">
            <v>-7.477764714417301</v>
          </cell>
        </row>
        <row r="3">
          <cell r="B3">
            <v>-2.3823000195282633</v>
          </cell>
          <cell r="C3">
            <v>-0.44776242289915458</v>
          </cell>
          <cell r="D3">
            <v>-1.9927456119473836</v>
          </cell>
          <cell r="E3">
            <v>-3.9549999999999987</v>
          </cell>
          <cell r="F3">
            <v>-3.359999999999999</v>
          </cell>
          <cell r="G3">
            <v>-4.0050982336051533</v>
          </cell>
          <cell r="H3">
            <v>-1.7009090374435494</v>
          </cell>
          <cell r="I3">
            <v>1.1551745812550196</v>
          </cell>
          <cell r="J3">
            <v>0.71084141921070954</v>
          </cell>
          <cell r="K3">
            <v>0.81893242022326018</v>
          </cell>
          <cell r="L3">
            <v>2.3680359688403954</v>
          </cell>
          <cell r="M3">
            <v>1.5367099577722882</v>
          </cell>
          <cell r="N3">
            <v>2.8536967271880664</v>
          </cell>
          <cell r="O3">
            <v>2.9886402529906966</v>
          </cell>
          <cell r="P3">
            <v>2.5727247752004785</v>
          </cell>
          <cell r="Q3">
            <v>3.2235421607413399</v>
          </cell>
          <cell r="R3">
            <v>1.1601996549663252</v>
          </cell>
          <cell r="S3">
            <v>1.1333356023808334</v>
          </cell>
          <cell r="T3">
            <v>1.2779373966358702</v>
          </cell>
          <cell r="U3">
            <v>1.2453024793935557</v>
          </cell>
          <cell r="V3">
            <v>-0.55318554297094913</v>
          </cell>
          <cell r="W3">
            <v>0.39960647225897589</v>
          </cell>
          <cell r="X3">
            <v>-3.2886489921454531</v>
          </cell>
          <cell r="Y3">
            <v>-2.1743790639658291</v>
          </cell>
        </row>
        <row r="4">
          <cell r="B4">
            <v>9.9007274778023451</v>
          </cell>
          <cell r="C4">
            <v>7.2409857126922716</v>
          </cell>
          <cell r="D4">
            <v>7.0186009543274697</v>
          </cell>
          <cell r="E4">
            <v>5.9549308839944564</v>
          </cell>
          <cell r="F4">
            <v>7.3002839811727354</v>
          </cell>
          <cell r="G4">
            <v>5.2108159370706693</v>
          </cell>
          <cell r="H4">
            <v>8.9553882023096811</v>
          </cell>
          <cell r="I4">
            <v>13.224641520208595</v>
          </cell>
          <cell r="J4">
            <v>17.064433460162125</v>
          </cell>
          <cell r="K4">
            <v>19.965957515588087</v>
          </cell>
          <cell r="L4">
            <v>21.06526891602514</v>
          </cell>
          <cell r="M4">
            <v>22.032118715631636</v>
          </cell>
          <cell r="N4">
            <v>22.374530997790576</v>
          </cell>
          <cell r="O4">
            <v>22.197198778723624</v>
          </cell>
          <cell r="P4">
            <v>20.885680206478273</v>
          </cell>
          <cell r="Q4">
            <v>20.143904795641753</v>
          </cell>
          <cell r="R4">
            <v>20.187479223273506</v>
          </cell>
          <cell r="S4">
            <v>21.593999413853261</v>
          </cell>
          <cell r="T4">
            <v>20.221098258189151</v>
          </cell>
          <cell r="U4">
            <v>20.788358234588276</v>
          </cell>
          <cell r="V4">
            <v>17.984803906264307</v>
          </cell>
          <cell r="W4">
            <v>19.459474759801957</v>
          </cell>
          <cell r="X4">
            <v>16.560528333030128</v>
          </cell>
          <cell r="Y4">
            <v>12.741344649344565</v>
          </cell>
        </row>
      </sheetData>
      <sheetData sheetId="16">
        <row r="2">
          <cell r="B2">
            <v>-11.077202458106699</v>
          </cell>
          <cell r="C2">
            <v>-13.078751688115631</v>
          </cell>
          <cell r="D2">
            <v>-14.650372318454268</v>
          </cell>
          <cell r="E2">
            <v>-13.911410863839183</v>
          </cell>
          <cell r="F2">
            <v>-15.172831455075137</v>
          </cell>
          <cell r="G2">
            <v>-13.86767912417297</v>
          </cell>
          <cell r="H2">
            <v>-11.474098108024055</v>
          </cell>
          <cell r="I2">
            <v>-2.7704544096942443</v>
          </cell>
          <cell r="J2">
            <v>3.5092374075587411</v>
          </cell>
          <cell r="K2">
            <v>5.589658422819002</v>
          </cell>
          <cell r="L2">
            <v>3.874435889896418</v>
          </cell>
          <cell r="M2">
            <v>5.6374237644749243</v>
          </cell>
          <cell r="N2">
            <v>4.4516959566867804</v>
          </cell>
          <cell r="O2">
            <v>4.5705792203322302</v>
          </cell>
          <cell r="P2">
            <v>1.0710241519081005</v>
          </cell>
          <cell r="Q2">
            <v>-1.8269562732721265</v>
          </cell>
          <cell r="R2">
            <v>-0.66723235249903312</v>
          </cell>
          <cell r="S2">
            <v>1.1272299348653587</v>
          </cell>
          <cell r="T2">
            <v>3.6603490006527753E-2</v>
          </cell>
          <cell r="U2">
            <v>-1.5935829890890534</v>
          </cell>
          <cell r="V2">
            <v>-3.0760081817906961</v>
          </cell>
          <cell r="W2">
            <v>-3.5138663904074443</v>
          </cell>
          <cell r="X2">
            <v>-6.6220382563800184</v>
          </cell>
          <cell r="Y2">
            <v>-7.7768753029939939</v>
          </cell>
        </row>
        <row r="3">
          <cell r="B3">
            <v>-2.4775920203093937</v>
          </cell>
          <cell r="C3">
            <v>-0.46567291981512077</v>
          </cell>
          <cell r="D3">
            <v>-2.0724554364252787</v>
          </cell>
          <cell r="E3">
            <v>-4.1131999999999982</v>
          </cell>
          <cell r="F3">
            <v>-3.4943999999999988</v>
          </cell>
          <cell r="G3">
            <v>-4.1653021629493594</v>
          </cell>
          <cell r="H3">
            <v>-1.7689453989412913</v>
          </cell>
          <cell r="I3">
            <v>1.2013815645052204</v>
          </cell>
          <cell r="J3">
            <v>0.739275075979138</v>
          </cell>
          <cell r="K3">
            <v>0.85168971703219054</v>
          </cell>
          <cell r="L3">
            <v>2.4627574075940109</v>
          </cell>
          <cell r="M3">
            <v>1.5981783560831802</v>
          </cell>
          <cell r="N3">
            <v>2.9678445962755888</v>
          </cell>
          <cell r="O3">
            <v>3.1081858631103243</v>
          </cell>
          <cell r="P3">
            <v>2.6756337662084979</v>
          </cell>
          <cell r="Q3">
            <v>3.3524838471709941</v>
          </cell>
          <cell r="R3">
            <v>1.206607641164978</v>
          </cell>
          <cell r="S3">
            <v>1.1786690264760669</v>
          </cell>
          <cell r="T3">
            <v>1.3290548925013053</v>
          </cell>
          <cell r="U3">
            <v>1.2951145785692979</v>
          </cell>
          <cell r="V3">
            <v>-0.5753129646897871</v>
          </cell>
          <cell r="W3">
            <v>0.41559073114933492</v>
          </cell>
          <cell r="X3">
            <v>-3.4201949518312715</v>
          </cell>
          <cell r="Y3">
            <v>-2.2613542265244622</v>
          </cell>
        </row>
        <row r="4">
          <cell r="B4">
            <v>10.29675657691444</v>
          </cell>
          <cell r="C4">
            <v>7.5306251411999634</v>
          </cell>
          <cell r="D4">
            <v>7.2993449925005685</v>
          </cell>
          <cell r="E4">
            <v>6.1931281193542347</v>
          </cell>
          <cell r="F4">
            <v>7.5922953404196454</v>
          </cell>
          <cell r="G4">
            <v>5.419248574553496</v>
          </cell>
          <cell r="H4">
            <v>9.3136037304020682</v>
          </cell>
          <cell r="I4">
            <v>13.75362718101694</v>
          </cell>
          <cell r="J4">
            <v>17.74701079856861</v>
          </cell>
          <cell r="K4">
            <v>20.76459581621161</v>
          </cell>
          <cell r="L4">
            <v>21.907879672666148</v>
          </cell>
          <cell r="M4">
            <v>22.913403464256906</v>
          </cell>
          <cell r="N4">
            <v>23.269512237702202</v>
          </cell>
          <cell r="O4">
            <v>23.085086729872568</v>
          </cell>
          <cell r="P4">
            <v>21.721107414737407</v>
          </cell>
          <cell r="Q4">
            <v>20.949660987467425</v>
          </cell>
          <cell r="R4">
            <v>20.994978392204448</v>
          </cell>
          <cell r="S4">
            <v>22.457759390407393</v>
          </cell>
          <cell r="T4">
            <v>21.029942188516717</v>
          </cell>
          <cell r="U4">
            <v>21.61989256397181</v>
          </cell>
          <cell r="V4">
            <v>18.704196062514882</v>
          </cell>
          <cell r="W4">
            <v>20.237853750194034</v>
          </cell>
          <cell r="X4">
            <v>17.222949466351334</v>
          </cell>
          <cell r="Y4">
            <v>13.250998435318348</v>
          </cell>
        </row>
      </sheetData>
      <sheetData sheetId="17">
        <row r="2">
          <cell r="B2">
            <v>-10.118598399232079</v>
          </cell>
          <cell r="C2">
            <v>-11.946936638182548</v>
          </cell>
          <cell r="D2">
            <v>-13.382551637049573</v>
          </cell>
          <cell r="E2">
            <v>-12.707538769853098</v>
          </cell>
          <cell r="F2">
            <v>-13.859797963770557</v>
          </cell>
          <cell r="G2">
            <v>-12.667591507657999</v>
          </cell>
          <cell r="H2">
            <v>-10.481147310214279</v>
          </cell>
          <cell r="I2">
            <v>-2.5307035473168575</v>
          </cell>
          <cell r="J2">
            <v>3.2055534011353881</v>
          </cell>
          <cell r="K2">
            <v>5.1059379823827422</v>
          </cell>
          <cell r="L2">
            <v>3.5391481686553816</v>
          </cell>
          <cell r="M2">
            <v>5.1495697848569018</v>
          </cell>
          <cell r="N2">
            <v>4.0664530373581167</v>
          </cell>
          <cell r="O2">
            <v>4.175048326265018</v>
          </cell>
          <cell r="P2">
            <v>0.97833936953143807</v>
          </cell>
          <cell r="Q2">
            <v>-1.6688542880851154</v>
          </cell>
          <cell r="R2">
            <v>-0.60949109122507827</v>
          </cell>
          <cell r="S2">
            <v>1.0296811905020102</v>
          </cell>
          <cell r="T2">
            <v>3.3435880294424396E-2</v>
          </cell>
          <cell r="U2">
            <v>-1.4556767688794239</v>
          </cell>
          <cell r="V2">
            <v>-2.809815166058808</v>
          </cell>
          <cell r="W2">
            <v>-3.2097817989298769</v>
          </cell>
          <cell r="X2">
            <v>-6.0489772534240549</v>
          </cell>
          <cell r="Y2">
            <v>-7.1038764786964359</v>
          </cell>
        </row>
        <row r="3">
          <cell r="B3">
            <v>-2.2631850185518498</v>
          </cell>
          <cell r="C3">
            <v>-0.42537430175419683</v>
          </cell>
          <cell r="D3">
            <v>-1.8931083313500141</v>
          </cell>
          <cell r="E3">
            <v>-3.7572499999999986</v>
          </cell>
          <cell r="F3">
            <v>-3.1919999999999993</v>
          </cell>
          <cell r="G3">
            <v>-3.8048433219248956</v>
          </cell>
          <cell r="H3">
            <v>-1.6158635855713717</v>
          </cell>
          <cell r="I3">
            <v>1.0974158521922686</v>
          </cell>
          <cell r="J3">
            <v>0.67529934825017401</v>
          </cell>
          <cell r="K3">
            <v>0.77798579921209721</v>
          </cell>
          <cell r="L3">
            <v>2.2496341703983758</v>
          </cell>
          <cell r="M3">
            <v>1.4598744598836739</v>
          </cell>
          <cell r="N3">
            <v>2.7110118908286629</v>
          </cell>
          <cell r="O3">
            <v>2.8392082403411614</v>
          </cell>
          <cell r="P3">
            <v>2.4440885364404545</v>
          </cell>
          <cell r="Q3">
            <v>3.0623650527042732</v>
          </cell>
          <cell r="R3">
            <v>1.1021896722180089</v>
          </cell>
          <cell r="S3">
            <v>1.0766688222617917</v>
          </cell>
          <cell r="T3">
            <v>1.2140405268040768</v>
          </cell>
          <cell r="U3">
            <v>1.1830373554238778</v>
          </cell>
          <cell r="V3">
            <v>-0.52552626582240158</v>
          </cell>
          <cell r="W3">
            <v>0.37962614864602706</v>
          </cell>
          <cell r="X3">
            <v>-3.1242165425381803</v>
          </cell>
          <cell r="Y3">
            <v>-2.0656601107675372</v>
          </cell>
        </row>
        <row r="4">
          <cell r="B4">
            <v>9.4056911039122291</v>
          </cell>
          <cell r="C4">
            <v>6.8789364270576581</v>
          </cell>
          <cell r="D4">
            <v>6.6676709066110966</v>
          </cell>
          <cell r="E4">
            <v>5.6571843397947328</v>
          </cell>
          <cell r="F4">
            <v>6.9352697821140978</v>
          </cell>
          <cell r="G4">
            <v>4.9502751402171352</v>
          </cell>
          <cell r="H4">
            <v>8.5076187921941973</v>
          </cell>
          <cell r="I4">
            <v>12.563409444198165</v>
          </cell>
          <cell r="J4">
            <v>16.211211787154021</v>
          </cell>
          <cell r="K4">
            <v>18.96765963980868</v>
          </cell>
          <cell r="L4">
            <v>20.012005470223883</v>
          </cell>
          <cell r="M4">
            <v>20.930512779850055</v>
          </cell>
          <cell r="N4">
            <v>21.255804447901046</v>
          </cell>
          <cell r="O4">
            <v>21.087338839787439</v>
          </cell>
          <cell r="P4">
            <v>19.84139619615436</v>
          </cell>
          <cell r="Q4">
            <v>19.136709555859667</v>
          </cell>
          <cell r="R4">
            <v>19.178105262109831</v>
          </cell>
          <cell r="S4">
            <v>20.514299443160596</v>
          </cell>
          <cell r="T4">
            <v>19.210043345279693</v>
          </cell>
          <cell r="U4">
            <v>19.748940322858864</v>
          </cell>
          <cell r="V4">
            <v>17.085563710951092</v>
          </cell>
          <cell r="W4">
            <v>18.486501021811858</v>
          </cell>
          <cell r="X4">
            <v>15.732501916378622</v>
          </cell>
          <cell r="Y4">
            <v>12.104277416877338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34.130070982987213</v>
          </cell>
          <cell r="C2">
            <v>31.008696833499641</v>
          </cell>
          <cell r="D2">
            <v>30.467055491294683</v>
          </cell>
          <cell r="E2">
            <v>30.389225446673997</v>
          </cell>
          <cell r="F2">
            <v>30.391621336562313</v>
          </cell>
          <cell r="G2">
            <v>30.122846717701062</v>
          </cell>
          <cell r="H2">
            <v>32.520302004217179</v>
          </cell>
          <cell r="I2">
            <v>38.609543446436675</v>
          </cell>
          <cell r="J2">
            <v>44.003901028864995</v>
          </cell>
          <cell r="K2">
            <v>45.356055067181785</v>
          </cell>
          <cell r="L2">
            <v>44.897063890009875</v>
          </cell>
          <cell r="M2">
            <v>46.166690351190098</v>
          </cell>
          <cell r="N2">
            <v>46.800000000000004</v>
          </cell>
          <cell r="O2">
            <v>45.934287676640423</v>
          </cell>
          <cell r="P2">
            <v>44.139395798261837</v>
          </cell>
          <cell r="Q2">
            <v>42.362861267190048</v>
          </cell>
          <cell r="R2">
            <v>43.101954358871645</v>
          </cell>
          <cell r="S2">
            <v>43.52779090097529</v>
          </cell>
          <cell r="T2">
            <v>43.712550203606213</v>
          </cell>
          <cell r="U2">
            <v>42.988906535990353</v>
          </cell>
          <cell r="V2">
            <v>43.118069263212718</v>
          </cell>
          <cell r="W2">
            <v>44.903932156949885</v>
          </cell>
          <cell r="X2">
            <v>41.855899817042115</v>
          </cell>
          <cell r="Y2">
            <v>38.369069977931531</v>
          </cell>
        </row>
        <row r="3">
          <cell r="B3">
            <v>34.605795381844715</v>
          </cell>
          <cell r="C3">
            <v>31.509616412527823</v>
          </cell>
          <cell r="D3">
            <v>29.967327710155718</v>
          </cell>
          <cell r="E3">
            <v>28.900486592916064</v>
          </cell>
          <cell r="F3">
            <v>28.900486592916064</v>
          </cell>
          <cell r="G3">
            <v>30.987792433469235</v>
          </cell>
          <cell r="H3">
            <v>38.826785954279771</v>
          </cell>
          <cell r="I3">
            <v>47.778991997980071</v>
          </cell>
          <cell r="J3">
            <v>49.866300339200407</v>
          </cell>
          <cell r="K3">
            <v>48.82264492478582</v>
          </cell>
          <cell r="L3">
            <v>48.799456734351907</v>
          </cell>
          <cell r="M3">
            <v>52</v>
          </cell>
          <cell r="N3">
            <v>52</v>
          </cell>
          <cell r="O3">
            <v>52</v>
          </cell>
          <cell r="P3">
            <v>49.390862707767944</v>
          </cell>
          <cell r="Q3">
            <v>46.758532246619687</v>
          </cell>
          <cell r="R3">
            <v>43.557993959453881</v>
          </cell>
          <cell r="S3">
            <v>43.557993959453881</v>
          </cell>
          <cell r="T3">
            <v>43.557993959453881</v>
          </cell>
          <cell r="U3">
            <v>43.557993959453881</v>
          </cell>
          <cell r="V3">
            <v>43.557993959453881</v>
          </cell>
          <cell r="W3">
            <v>43.557993959453881</v>
          </cell>
          <cell r="X3">
            <v>41.99252204186557</v>
          </cell>
          <cell r="Y3">
            <v>39.290624508748415</v>
          </cell>
        </row>
        <row r="4">
          <cell r="B4">
            <v>46.660499586882572</v>
          </cell>
          <cell r="C4">
            <v>41.075343930756681</v>
          </cell>
          <cell r="D4">
            <v>38.84114193414176</v>
          </cell>
          <cell r="E4">
            <v>37.60925031805251</v>
          </cell>
          <cell r="F4">
            <v>39.869325761032272</v>
          </cell>
          <cell r="G4">
            <v>36.517740436505164</v>
          </cell>
          <cell r="H4">
            <v>42.828646508271234</v>
          </cell>
          <cell r="I4">
            <v>49.710476931274009</v>
          </cell>
          <cell r="J4">
            <v>56.002207911008512</v>
          </cell>
          <cell r="K4">
            <v>60.105275933487363</v>
          </cell>
          <cell r="L4">
            <v>62.028774764188483</v>
          </cell>
          <cell r="M4">
            <v>63.010471108826991</v>
          </cell>
          <cell r="N4">
            <v>64.247692017757885</v>
          </cell>
          <cell r="O4">
            <v>64.773904169064494</v>
          </cell>
          <cell r="P4">
            <v>65</v>
          </cell>
          <cell r="Q4">
            <v>62.54955175635542</v>
          </cell>
          <cell r="R4">
            <v>62.580859082391193</v>
          </cell>
          <cell r="S4">
            <v>60.140999404230818</v>
          </cell>
          <cell r="T4">
            <v>60.457435210255724</v>
          </cell>
          <cell r="U4">
            <v>60.95449923337398</v>
          </cell>
          <cell r="V4">
            <v>60.453440568088929</v>
          </cell>
          <cell r="W4">
            <v>62.620577476964378</v>
          </cell>
          <cell r="X4">
            <v>61.181184018442487</v>
          </cell>
          <cell r="Y4">
            <v>54.679606682216452</v>
          </cell>
        </row>
      </sheetData>
      <sheetData sheetId="20">
        <row r="2">
          <cell r="B2">
            <v>31.176507147921011</v>
          </cell>
          <cell r="C2">
            <v>28.325251915216015</v>
          </cell>
          <cell r="D2">
            <v>27.830483381471105</v>
          </cell>
          <cell r="E2">
            <v>27.759388629173362</v>
          </cell>
          <cell r="F2">
            <v>27.761577182436728</v>
          </cell>
          <cell r="G2">
            <v>27.516061905592313</v>
          </cell>
          <cell r="H2">
            <v>29.706045100006076</v>
          </cell>
          <cell r="I2">
            <v>35.268332955879657</v>
          </cell>
          <cell r="J2">
            <v>40.19587113213629</v>
          </cell>
          <cell r="K2">
            <v>41.431011840214126</v>
          </cell>
          <cell r="L2">
            <v>41.011741053374408</v>
          </cell>
          <cell r="M2">
            <v>42.171495993875574</v>
          </cell>
          <cell r="N2">
            <v>42.75</v>
          </cell>
          <cell r="O2">
            <v>41.95920508923885</v>
          </cell>
          <cell r="P2">
            <v>40.319640392643024</v>
          </cell>
          <cell r="Q2">
            <v>38.696844426760137</v>
          </cell>
          <cell r="R2">
            <v>39.3719775393539</v>
          </cell>
          <cell r="S2">
            <v>39.760962842237042</v>
          </cell>
          <cell r="T2">
            <v>39.929733359063363</v>
          </cell>
          <cell r="U2">
            <v>39.268712701145034</v>
          </cell>
          <cell r="V2">
            <v>39.386697884665459</v>
          </cell>
          <cell r="W2">
            <v>41.018014951059989</v>
          </cell>
          <cell r="X2">
            <v>38.233754640567312</v>
          </cell>
          <cell r="Y2">
            <v>35.048669691379764</v>
          </cell>
        </row>
        <row r="3">
          <cell r="B3">
            <v>31.611063089185077</v>
          </cell>
          <cell r="C3">
            <v>28.78282268452061</v>
          </cell>
          <cell r="D3">
            <v>27.374001273699932</v>
          </cell>
          <cell r="E3">
            <v>26.399482945452174</v>
          </cell>
          <cell r="F3">
            <v>26.399482945452174</v>
          </cell>
          <cell r="G3">
            <v>28.306156549803625</v>
          </cell>
          <cell r="H3">
            <v>35.466775631313254</v>
          </cell>
          <cell r="I3">
            <v>43.644271536616415</v>
          </cell>
          <cell r="J3">
            <v>45.550947425231143</v>
          </cell>
          <cell r="K3">
            <v>44.597608344756274</v>
          </cell>
          <cell r="L3">
            <v>44.576426824648372</v>
          </cell>
          <cell r="M3">
            <v>47.5</v>
          </cell>
          <cell r="N3">
            <v>47.5</v>
          </cell>
          <cell r="O3">
            <v>47.5</v>
          </cell>
          <cell r="P3">
            <v>45.116653434980329</v>
          </cell>
          <cell r="Q3">
            <v>42.712120802200673</v>
          </cell>
          <cell r="R3">
            <v>39.788552174501142</v>
          </cell>
          <cell r="S3">
            <v>39.788552174501142</v>
          </cell>
          <cell r="T3">
            <v>39.788552174501142</v>
          </cell>
          <cell r="U3">
            <v>39.788552174501142</v>
          </cell>
          <cell r="V3">
            <v>39.788552174501142</v>
          </cell>
          <cell r="W3">
            <v>39.788552174501142</v>
          </cell>
          <cell r="X3">
            <v>38.358553788242581</v>
          </cell>
          <cell r="Y3">
            <v>35.890474310875959</v>
          </cell>
        </row>
        <row r="4">
          <cell r="B4">
            <v>42.622571738017726</v>
          </cell>
          <cell r="C4">
            <v>37.520746859825806</v>
          </cell>
          <cell r="D4">
            <v>35.479889266764104</v>
          </cell>
          <cell r="E4">
            <v>34.354603655913351</v>
          </cell>
          <cell r="F4">
            <v>36.419095647096775</v>
          </cell>
          <cell r="G4">
            <v>33.357551360269142</v>
          </cell>
          <cell r="H4">
            <v>39.122321329670839</v>
          </cell>
          <cell r="I4">
            <v>45.408608735298365</v>
          </cell>
          <cell r="J4">
            <v>51.155862995632766</v>
          </cell>
          <cell r="K4">
            <v>54.903857823858644</v>
          </cell>
          <cell r="L4">
            <v>56.660900024979867</v>
          </cell>
          <cell r="M4">
            <v>57.55764187825541</v>
          </cell>
          <cell r="N4">
            <v>58.687795593144223</v>
          </cell>
          <cell r="O4">
            <v>59.168470154433905</v>
          </cell>
          <cell r="P4">
            <v>59.375</v>
          </cell>
          <cell r="Q4">
            <v>57.136609777440036</v>
          </cell>
          <cell r="R4">
            <v>57.165207815645786</v>
          </cell>
          <cell r="S4">
            <v>54.936489840403148</v>
          </cell>
          <cell r="T4">
            <v>55.225541778598974</v>
          </cell>
          <cell r="U4">
            <v>55.679590645870455</v>
          </cell>
          <cell r="V4">
            <v>55.221892826619694</v>
          </cell>
          <cell r="W4">
            <v>57.201489041457847</v>
          </cell>
          <cell r="X4">
            <v>55.886658478384959</v>
          </cell>
          <cell r="Y4">
            <v>49.947717642409252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-10.878978124687372</v>
          </cell>
          <cell r="C2">
            <v>-14.144007395829979</v>
          </cell>
          <cell r="D2">
            <v>-15.589425735979962</v>
          </cell>
          <cell r="E2">
            <v>-14.226167724792198</v>
          </cell>
          <cell r="F2">
            <v>-15.248537803156797</v>
          </cell>
          <cell r="G2">
            <v>-15.600000000000001</v>
          </cell>
          <cell r="H2">
            <v>-13.520368448430563</v>
          </cell>
          <cell r="I2">
            <v>-2.1034655717330248</v>
          </cell>
          <cell r="J2">
            <v>6.751969704509456</v>
          </cell>
          <cell r="K2">
            <v>9.8295554612346567</v>
          </cell>
          <cell r="L2">
            <v>7.726909376115457</v>
          </cell>
          <cell r="M2">
            <v>10.292455445513866</v>
          </cell>
          <cell r="N2">
            <v>9.1337295242765624</v>
          </cell>
          <cell r="O2">
            <v>9.4087350275854202</v>
          </cell>
          <cell r="P2">
            <v>4.8545619842423635</v>
          </cell>
          <cell r="Q2">
            <v>1.2272920342096738</v>
          </cell>
          <cell r="R2">
            <v>2.730235748795931</v>
          </cell>
          <cell r="S2">
            <v>3.3162924548655837</v>
          </cell>
          <cell r="T2">
            <v>1.997941314454154</v>
          </cell>
          <cell r="U2">
            <v>-0.37270889422940345</v>
          </cell>
          <cell r="V2">
            <v>-1.4549956534518496</v>
          </cell>
          <cell r="W2">
            <v>-1.0122781728828636</v>
          </cell>
          <cell r="X2">
            <v>-4.8546255919617014</v>
          </cell>
          <cell r="Y2">
            <v>-6.5711310065075113</v>
          </cell>
        </row>
        <row r="3">
          <cell r="B3">
            <v>-13.768248043143336</v>
          </cell>
          <cell r="C3">
            <v>-13.768248043143336</v>
          </cell>
          <cell r="D3">
            <v>-15.984124021571668</v>
          </cell>
          <cell r="E3">
            <v>-18.2</v>
          </cell>
          <cell r="F3">
            <v>-18.2</v>
          </cell>
          <cell r="G3">
            <v>-18.2</v>
          </cell>
          <cell r="H3">
            <v>-7.2569866688771327</v>
          </cell>
          <cell r="I3">
            <v>1.5042459782084188</v>
          </cell>
          <cell r="J3">
            <v>4.7769298021390583</v>
          </cell>
          <cell r="K3">
            <v>4.7769298021390583</v>
          </cell>
          <cell r="L3">
            <v>4.3678374609455402</v>
          </cell>
          <cell r="M3">
            <v>6.1405294411305436</v>
          </cell>
          <cell r="N3">
            <v>8.3223137625090668</v>
          </cell>
          <cell r="O3">
            <v>8.5780010752161573</v>
          </cell>
          <cell r="P3">
            <v>4.811017783458837</v>
          </cell>
          <cell r="Q3">
            <v>3.7542099187621165</v>
          </cell>
          <cell r="R3">
            <v>-0.60935876238375519</v>
          </cell>
          <cell r="S3">
            <v>-0.60935876238375519</v>
          </cell>
          <cell r="T3">
            <v>-0.60935876238375519</v>
          </cell>
          <cell r="U3">
            <v>-0.60935876238375519</v>
          </cell>
          <cell r="V3">
            <v>-3.8820462428500133</v>
          </cell>
          <cell r="W3">
            <v>-4.972942069672099</v>
          </cell>
          <cell r="X3">
            <v>-13.904599968422453</v>
          </cell>
          <cell r="Y3">
            <v>-13.904599968422453</v>
          </cell>
        </row>
        <row r="4">
          <cell r="B4">
            <v>11.114092138118428</v>
          </cell>
          <cell r="C4">
            <v>8.5155482300372736</v>
          </cell>
          <cell r="D4">
            <v>8.069757476839662</v>
          </cell>
          <cell r="E4">
            <v>7.0479156893395842</v>
          </cell>
          <cell r="F4">
            <v>8.1135458505767666</v>
          </cell>
          <cell r="G4">
            <v>3.7656223823499988</v>
          </cell>
          <cell r="H4">
            <v>6.5701316190762764</v>
          </cell>
          <cell r="I4">
            <v>12.625284182829427</v>
          </cell>
          <cell r="J4">
            <v>18.365934406299154</v>
          </cell>
          <cell r="K4">
            <v>21.823838290835383</v>
          </cell>
          <cell r="L4">
            <v>23.824913791837901</v>
          </cell>
          <cell r="M4">
            <v>24.694735154154895</v>
          </cell>
          <cell r="N4">
            <v>25.804762900636792</v>
          </cell>
          <cell r="O4">
            <v>26</v>
          </cell>
          <cell r="P4">
            <v>25.815452525386995</v>
          </cell>
          <cell r="Q4">
            <v>24.956093056201709</v>
          </cell>
          <cell r="R4">
            <v>23.749703781081706</v>
          </cell>
          <cell r="S4">
            <v>21.075187956026443</v>
          </cell>
          <cell r="T4">
            <v>20.977683054288214</v>
          </cell>
          <cell r="U4">
            <v>19.95610892964396</v>
          </cell>
          <cell r="V4">
            <v>17.98839843573705</v>
          </cell>
          <cell r="W4">
            <v>21.564576759237958</v>
          </cell>
          <cell r="X4">
            <v>19.322645705311757</v>
          </cell>
          <cell r="Y4">
            <v>15.550087325568885</v>
          </cell>
        </row>
      </sheetData>
      <sheetData sheetId="23">
        <row r="2">
          <cell r="B2">
            <v>-9.937528094666348</v>
          </cell>
          <cell r="C2">
            <v>-12.920006755806231</v>
          </cell>
          <cell r="D2">
            <v>-14.240340816520154</v>
          </cell>
          <cell r="E2">
            <v>-12.995057056300565</v>
          </cell>
          <cell r="F2">
            <v>-13.928952800960534</v>
          </cell>
          <cell r="G2">
            <v>-14.25</v>
          </cell>
          <cell r="H2">
            <v>-12.350336563470226</v>
          </cell>
          <cell r="I2">
            <v>-1.9214348972561286</v>
          </cell>
          <cell r="J2">
            <v>6.1676646339269068</v>
          </cell>
          <cell r="K2">
            <v>8.9789208540124257</v>
          </cell>
          <cell r="L2">
            <v>7.0582345262593114</v>
          </cell>
          <cell r="M2">
            <v>9.4017621858059357</v>
          </cell>
          <cell r="N2">
            <v>8.3433106231372438</v>
          </cell>
          <cell r="O2">
            <v>8.5945175732751427</v>
          </cell>
          <cell r="P2">
            <v>4.4344556586829285</v>
          </cell>
          <cell r="Q2">
            <v>1.1210840697107596</v>
          </cell>
          <cell r="R2">
            <v>2.4939653474578209</v>
          </cell>
          <cell r="S2">
            <v>3.0293056078099081</v>
          </cell>
          <cell r="T2">
            <v>1.8250425468571598</v>
          </cell>
          <cell r="U2">
            <v>-0.34045523992108961</v>
          </cell>
          <cell r="V2">
            <v>-1.3290825680569778</v>
          </cell>
          <cell r="W2">
            <v>-0.92467717715261577</v>
          </cell>
          <cell r="X2">
            <v>-4.4345137618880921</v>
          </cell>
          <cell r="Y2">
            <v>-6.0024754386366688</v>
          </cell>
        </row>
        <row r="3">
          <cell r="B3">
            <v>-12.576765039409779</v>
          </cell>
          <cell r="C3">
            <v>-12.576765039409779</v>
          </cell>
          <cell r="D3">
            <v>-14.600882519704887</v>
          </cell>
          <cell r="E3">
            <v>-16.625</v>
          </cell>
          <cell r="F3">
            <v>-16.625</v>
          </cell>
          <cell r="G3">
            <v>-16.625</v>
          </cell>
          <cell r="H3">
            <v>-6.6289782071473811</v>
          </cell>
          <cell r="I3">
            <v>1.3740708454788439</v>
          </cell>
          <cell r="J3">
            <v>4.363541646184717</v>
          </cell>
          <cell r="K3">
            <v>4.363541646184717</v>
          </cell>
          <cell r="L3">
            <v>3.9898515268252521</v>
          </cell>
          <cell r="M3">
            <v>5.6091374702634766</v>
          </cell>
          <cell r="N3">
            <v>7.6021135330611669</v>
          </cell>
          <cell r="O3">
            <v>7.8356740590916827</v>
          </cell>
          <cell r="P3">
            <v>4.3946797060441298</v>
          </cell>
          <cell r="Q3">
            <v>3.4293263681000097</v>
          </cell>
          <cell r="R3">
            <v>-0.556625792562084</v>
          </cell>
          <cell r="S3">
            <v>-0.556625792562084</v>
          </cell>
          <cell r="T3">
            <v>-0.556625792562084</v>
          </cell>
          <cell r="U3">
            <v>-0.556625792562084</v>
          </cell>
          <cell r="V3">
            <v>-3.546099933372608</v>
          </cell>
          <cell r="W3">
            <v>-4.5425913136427818</v>
          </cell>
          <cell r="X3">
            <v>-12.70131727884743</v>
          </cell>
          <cell r="Y3">
            <v>-12.70131727884743</v>
          </cell>
        </row>
        <row r="4">
          <cell r="B4">
            <v>10.152295703088948</v>
          </cell>
          <cell r="C4">
            <v>7.7786257870532785</v>
          </cell>
          <cell r="D4">
            <v>7.3714130798054596</v>
          </cell>
          <cell r="E4">
            <v>6.4379999085313502</v>
          </cell>
          <cell r="F4">
            <v>7.4114120750460826</v>
          </cell>
          <cell r="G4">
            <v>3.4397512146466331</v>
          </cell>
          <cell r="H4">
            <v>6.0015625366562135</v>
          </cell>
          <cell r="I4">
            <v>11.532711513161496</v>
          </cell>
          <cell r="J4">
            <v>16.776574698061726</v>
          </cell>
          <cell r="K4">
            <v>19.93523690028232</v>
          </cell>
          <cell r="L4">
            <v>21.763142406005773</v>
          </cell>
          <cell r="M4">
            <v>22.557690765814566</v>
          </cell>
          <cell r="N4">
            <v>23.571658418850912</v>
          </cell>
          <cell r="O4">
            <v>23.75</v>
          </cell>
          <cell r="P4">
            <v>23.581422979920809</v>
          </cell>
          <cell r="Q4">
            <v>22.796431157107328</v>
          </cell>
          <cell r="R4">
            <v>21.694440953872711</v>
          </cell>
          <cell r="S4">
            <v>19.251373613677998</v>
          </cell>
          <cell r="T4">
            <v>19.162306636128655</v>
          </cell>
          <cell r="U4">
            <v>18.229137964578616</v>
          </cell>
          <cell r="V4">
            <v>16.431710109567497</v>
          </cell>
          <cell r="W4">
            <v>19.698411462765439</v>
          </cell>
          <cell r="X4">
            <v>17.650493673121314</v>
          </cell>
          <cell r="Y4">
            <v>14.204406691625421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1.2824319950172343</v>
      </c>
    </row>
    <row r="6" spans="1:11" x14ac:dyDescent="0.3">
      <c r="A6" t="s">
        <v>10</v>
      </c>
      <c r="B6" s="7">
        <f>((1+[1]Main!$B$3)^($B$3-2020))*$B$4</f>
        <v>1.8539440983221533</v>
      </c>
    </row>
    <row r="7" spans="1:11" x14ac:dyDescent="0.3">
      <c r="A7" t="s">
        <v>12</v>
      </c>
      <c r="B7" s="2">
        <f>SUM('RES installed'!$C$2:$C$7)</f>
        <v>165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34.893274578201812</v>
      </c>
      <c r="C2" s="2">
        <f>('[1]Pc, Winter, S3'!C2*Main!$B$5)+(_xlfn.IFNA(VLOOKUP($A2,'FL Ratio'!$A$3:$B$10,2,FALSE),0)*'FL Characterization'!C$2)</f>
        <v>32.546642333857214</v>
      </c>
      <c r="D2" s="2">
        <f>('[1]Pc, Winter, S3'!D2*Main!$B$5)+(_xlfn.IFNA(VLOOKUP($A2,'FL Ratio'!$A$3:$B$10,2,FALSE),0)*'FL Characterization'!D$2)</f>
        <v>30.83894381455622</v>
      </c>
      <c r="E2" s="2">
        <f>('[1]Pc, Winter, S3'!E2*Main!$B$5)+(_xlfn.IFNA(VLOOKUP($A2,'FL Ratio'!$A$3:$B$10,2,FALSE),0)*'FL Characterization'!E$2)</f>
        <v>30.620741124585667</v>
      </c>
      <c r="F2" s="2">
        <f>('[1]Pc, Winter, S3'!F2*Main!$B$5)+(_xlfn.IFNA(VLOOKUP($A2,'FL Ratio'!$A$3:$B$10,2,FALSE),0)*'FL Characterization'!F$2)</f>
        <v>30.990096784812739</v>
      </c>
      <c r="G2" s="2">
        <f>('[1]Pc, Winter, S3'!G2*Main!$B$5)+(_xlfn.IFNA(VLOOKUP($A2,'FL Ratio'!$A$3:$B$10,2,FALSE),0)*'FL Characterization'!G$2)</f>
        <v>34.064807589646669</v>
      </c>
      <c r="H2" s="2">
        <f>('[1]Pc, Winter, S3'!H2*Main!$B$5)+(_xlfn.IFNA(VLOOKUP($A2,'FL Ratio'!$A$3:$B$10,2,FALSE),0)*'FL Characterization'!H$2)</f>
        <v>40.647617115034777</v>
      </c>
      <c r="I2" s="2">
        <f>('[1]Pc, Winter, S3'!I2*Main!$B$5)+(_xlfn.IFNA(VLOOKUP($A2,'FL Ratio'!$A$3:$B$10,2,FALSE),0)*'FL Characterization'!I$2)</f>
        <v>48.927338447599617</v>
      </c>
      <c r="J2" s="2">
        <f>('[1]Pc, Winter, S3'!J2*Main!$B$5)+(_xlfn.IFNA(VLOOKUP($A2,'FL Ratio'!$A$3:$B$10,2,FALSE),0)*'FL Characterization'!J$2)</f>
        <v>53.268576523710848</v>
      </c>
      <c r="K2" s="2">
        <f>('[1]Pc, Winter, S3'!K2*Main!$B$5)+(_xlfn.IFNA(VLOOKUP($A2,'FL Ratio'!$A$3:$B$10,2,FALSE),0)*'FL Characterization'!K$2)</f>
        <v>53.93282660229881</v>
      </c>
      <c r="L2" s="2">
        <f>('[1]Pc, Winter, S3'!L2*Main!$B$5)+(_xlfn.IFNA(VLOOKUP($A2,'FL Ratio'!$A$3:$B$10,2,FALSE),0)*'FL Characterization'!L$2)</f>
        <v>52.477360327774029</v>
      </c>
      <c r="M2" s="2">
        <f>('[1]Pc, Winter, S3'!M2*Main!$B$5)+(_xlfn.IFNA(VLOOKUP($A2,'FL Ratio'!$A$3:$B$10,2,FALSE),0)*'FL Characterization'!M$2)</f>
        <v>52.747835657015557</v>
      </c>
      <c r="N2" s="2">
        <f>('[1]Pc, Winter, S3'!N2*Main!$B$5)+(_xlfn.IFNA(VLOOKUP($A2,'FL Ratio'!$A$3:$B$10,2,FALSE),0)*'FL Characterization'!N$2)</f>
        <v>52.704488963583316</v>
      </c>
      <c r="O2" s="2">
        <f>('[1]Pc, Winter, S3'!O2*Main!$B$5)+(_xlfn.IFNA(VLOOKUP($A2,'FL Ratio'!$A$3:$B$10,2,FALSE),0)*'FL Characterization'!O$2)</f>
        <v>51.84385288794909</v>
      </c>
      <c r="P2" s="2">
        <f>('[1]Pc, Winter, S3'!P2*Main!$B$5)+(_xlfn.IFNA(VLOOKUP($A2,'FL Ratio'!$A$3:$B$10,2,FALSE),0)*'FL Characterization'!P$2)</f>
        <v>48.8892948767107</v>
      </c>
      <c r="Q2" s="2">
        <f>('[1]Pc, Winter, S3'!Q2*Main!$B$5)+(_xlfn.IFNA(VLOOKUP($A2,'FL Ratio'!$A$3:$B$10,2,FALSE),0)*'FL Characterization'!Q$2)</f>
        <v>47.488598516467412</v>
      </c>
      <c r="R2" s="2">
        <f>('[1]Pc, Winter, S3'!R2*Main!$B$5)+(_xlfn.IFNA(VLOOKUP($A2,'FL Ratio'!$A$3:$B$10,2,FALSE),0)*'FL Characterization'!R$2)</f>
        <v>49.456959092494124</v>
      </c>
      <c r="S2" s="2">
        <f>('[1]Pc, Winter, S3'!S2*Main!$B$5)+(_xlfn.IFNA(VLOOKUP($A2,'FL Ratio'!$A$3:$B$10,2,FALSE),0)*'FL Characterization'!S$2)</f>
        <v>54.823967786986763</v>
      </c>
      <c r="T2" s="2">
        <f>('[1]Pc, Winter, S3'!T2*Main!$B$5)+(_xlfn.IFNA(VLOOKUP($A2,'FL Ratio'!$A$3:$B$10,2,FALSE),0)*'FL Characterization'!T$2)</f>
        <v>54.625231770838688</v>
      </c>
      <c r="U2" s="2">
        <f>('[1]Pc, Winter, S3'!U2*Main!$B$5)+(_xlfn.IFNA(VLOOKUP($A2,'FL Ratio'!$A$3:$B$10,2,FALSE),0)*'FL Characterization'!U$2)</f>
        <v>53.494293051511761</v>
      </c>
      <c r="V2" s="2">
        <f>('[1]Pc, Winter, S3'!V2*Main!$B$5)+(_xlfn.IFNA(VLOOKUP($A2,'FL Ratio'!$A$3:$B$10,2,FALSE),0)*'FL Characterization'!V$2)</f>
        <v>52.574329644528873</v>
      </c>
      <c r="W2" s="2">
        <f>('[1]Pc, Winter, S3'!W2*Main!$B$5)+(_xlfn.IFNA(VLOOKUP($A2,'FL Ratio'!$A$3:$B$10,2,FALSE),0)*'FL Characterization'!W$2)</f>
        <v>49.276287854771866</v>
      </c>
      <c r="X2" s="2">
        <f>('[1]Pc, Winter, S3'!X2*Main!$B$5)+(_xlfn.IFNA(VLOOKUP($A2,'FL Ratio'!$A$3:$B$10,2,FALSE),0)*'FL Characterization'!X$2)</f>
        <v>43.107583654199757</v>
      </c>
      <c r="Y2" s="2">
        <f>('[1]Pc, Winter, S3'!Y2*Main!$B$5)+(_xlfn.IFNA(VLOOKUP($A2,'FL Ratio'!$A$3:$B$10,2,FALSE),0)*'FL Characterization'!Y$2)</f>
        <v>39.109520717738434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37.53922337500903</v>
      </c>
      <c r="C3" s="2">
        <f>('[1]Pc, Winter, S3'!C3*Main!$B$5)+(_xlfn.IFNA(VLOOKUP($A3,'FL Ratio'!$A$3:$B$10,2,FALSE),0)*'FL Characterization'!C$2)</f>
        <v>35.199679380145085</v>
      </c>
      <c r="D3" s="2">
        <f>('[1]Pc, Winter, S3'!D3*Main!$B$5)+(_xlfn.IFNA(VLOOKUP($A3,'FL Ratio'!$A$3:$B$10,2,FALSE),0)*'FL Characterization'!D$2)</f>
        <v>31.824180941261677</v>
      </c>
      <c r="E3" s="2">
        <f>('[1]Pc, Winter, S3'!E3*Main!$B$5)+(_xlfn.IFNA(VLOOKUP($A3,'FL Ratio'!$A$3:$B$10,2,FALSE),0)*'FL Characterization'!E$2)</f>
        <v>33.869732083401637</v>
      </c>
      <c r="F3" s="2">
        <f>('[1]Pc, Winter, S3'!F3*Main!$B$5)+(_xlfn.IFNA(VLOOKUP($A3,'FL Ratio'!$A$3:$B$10,2,FALSE),0)*'FL Characterization'!F$2)</f>
        <v>33.279370401924993</v>
      </c>
      <c r="G3" s="2">
        <f>('[1]Pc, Winter, S3'!G3*Main!$B$5)+(_xlfn.IFNA(VLOOKUP($A3,'FL Ratio'!$A$3:$B$10,2,FALSE),0)*'FL Characterization'!G$2)</f>
        <v>34.270616031067945</v>
      </c>
      <c r="H3" s="2">
        <f>('[1]Pc, Winter, S3'!H3*Main!$B$5)+(_xlfn.IFNA(VLOOKUP($A3,'FL Ratio'!$A$3:$B$10,2,FALSE),0)*'FL Characterization'!H$2)</f>
        <v>50.510641322157817</v>
      </c>
      <c r="I3" s="2">
        <f>('[1]Pc, Winter, S3'!I3*Main!$B$5)+(_xlfn.IFNA(VLOOKUP($A3,'FL Ratio'!$A$3:$B$10,2,FALSE),0)*'FL Characterization'!I$2)</f>
        <v>54.126287473234846</v>
      </c>
      <c r="J3" s="2">
        <f>('[1]Pc, Winter, S3'!J3*Main!$B$5)+(_xlfn.IFNA(VLOOKUP($A3,'FL Ratio'!$A$3:$B$10,2,FALSE),0)*'FL Characterization'!J$2)</f>
        <v>59.256008774809771</v>
      </c>
      <c r="K3" s="2">
        <f>('[1]Pc, Winter, S3'!K3*Main!$B$5)+(_xlfn.IFNA(VLOOKUP($A3,'FL Ratio'!$A$3:$B$10,2,FALSE),0)*'FL Characterization'!K$2)</f>
        <v>59.445551272244195</v>
      </c>
      <c r="L3" s="2">
        <f>('[1]Pc, Winter, S3'!L3*Main!$B$5)+(_xlfn.IFNA(VLOOKUP($A3,'FL Ratio'!$A$3:$B$10,2,FALSE),0)*'FL Characterization'!L$2)</f>
        <v>55.973268782182991</v>
      </c>
      <c r="M3" s="2">
        <f>('[1]Pc, Winter, S3'!M3*Main!$B$5)+(_xlfn.IFNA(VLOOKUP($A3,'FL Ratio'!$A$3:$B$10,2,FALSE),0)*'FL Characterization'!M$2)</f>
        <v>61.286802968075946</v>
      </c>
      <c r="N3" s="2">
        <f>('[1]Pc, Winter, S3'!N3*Main!$B$5)+(_xlfn.IFNA(VLOOKUP($A3,'FL Ratio'!$A$3:$B$10,2,FALSE),0)*'FL Characterization'!N$2)</f>
        <v>58.040050095271454</v>
      </c>
      <c r="O3" s="2">
        <f>('[1]Pc, Winter, S3'!O3*Main!$B$5)+(_xlfn.IFNA(VLOOKUP($A3,'FL Ratio'!$A$3:$B$10,2,FALSE),0)*'FL Characterization'!O$2)</f>
        <v>54.869271996446273</v>
      </c>
      <c r="P3" s="2">
        <f>('[1]Pc, Winter, S3'!P3*Main!$B$5)+(_xlfn.IFNA(VLOOKUP($A3,'FL Ratio'!$A$3:$B$10,2,FALSE),0)*'FL Characterization'!P$2)</f>
        <v>53.309748158263154</v>
      </c>
      <c r="Q3" s="2">
        <f>('[1]Pc, Winter, S3'!Q3*Main!$B$5)+(_xlfn.IFNA(VLOOKUP($A3,'FL Ratio'!$A$3:$B$10,2,FALSE),0)*'FL Characterization'!Q$2)</f>
        <v>49.870102144362512</v>
      </c>
      <c r="R3" s="2">
        <f>('[1]Pc, Winter, S3'!R3*Main!$B$5)+(_xlfn.IFNA(VLOOKUP($A3,'FL Ratio'!$A$3:$B$10,2,FALSE),0)*'FL Characterization'!R$2)</f>
        <v>49.399149492873377</v>
      </c>
      <c r="S3" s="2">
        <f>('[1]Pc, Winter, S3'!S3*Main!$B$5)+(_xlfn.IFNA(VLOOKUP($A3,'FL Ratio'!$A$3:$B$10,2,FALSE),0)*'FL Characterization'!S$2)</f>
        <v>52.925015608283758</v>
      </c>
      <c r="T3" s="2">
        <f>('[1]Pc, Winter, S3'!T3*Main!$B$5)+(_xlfn.IFNA(VLOOKUP($A3,'FL Ratio'!$A$3:$B$10,2,FALSE),0)*'FL Characterization'!T$2)</f>
        <v>52.385147086852342</v>
      </c>
      <c r="U3" s="2">
        <f>('[1]Pc, Winter, S3'!U3*Main!$B$5)+(_xlfn.IFNA(VLOOKUP($A3,'FL Ratio'!$A$3:$B$10,2,FALSE),0)*'FL Characterization'!U$2)</f>
        <v>52.934827957289095</v>
      </c>
      <c r="V3" s="2">
        <f>('[1]Pc, Winter, S3'!V3*Main!$B$5)+(_xlfn.IFNA(VLOOKUP($A3,'FL Ratio'!$A$3:$B$10,2,FALSE),0)*'FL Characterization'!V$2)</f>
        <v>51.799614946018131</v>
      </c>
      <c r="W3" s="2">
        <f>('[1]Pc, Winter, S3'!W3*Main!$B$5)+(_xlfn.IFNA(VLOOKUP($A3,'FL Ratio'!$A$3:$B$10,2,FALSE),0)*'FL Characterization'!W$2)</f>
        <v>46.574028416276207</v>
      </c>
      <c r="X3" s="2">
        <f>('[1]Pc, Winter, S3'!X3*Main!$B$5)+(_xlfn.IFNA(VLOOKUP($A3,'FL Ratio'!$A$3:$B$10,2,FALSE),0)*'FL Characterization'!X$2)</f>
        <v>41.272524280870009</v>
      </c>
      <c r="Y3" s="2">
        <f>('[1]Pc, Winter, S3'!Y3*Main!$B$5)+(_xlfn.IFNA(VLOOKUP($A3,'FL Ratio'!$A$3:$B$10,2,FALSE),0)*'FL Characterization'!Y$2)</f>
        <v>40.487813234909083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53.186242947451866</v>
      </c>
      <c r="C4" s="2">
        <f>('[1]Pc, Winter, S3'!C4*Main!$B$5)+(_xlfn.IFNA(VLOOKUP($A4,'FL Ratio'!$A$3:$B$10,2,FALSE),0)*'FL Characterization'!C$2)</f>
        <v>47.263048627272305</v>
      </c>
      <c r="D4" s="2">
        <f>('[1]Pc, Winter, S3'!D4*Main!$B$5)+(_xlfn.IFNA(VLOOKUP($A4,'FL Ratio'!$A$3:$B$10,2,FALSE),0)*'FL Characterization'!D$2)</f>
        <v>44.35151568342809</v>
      </c>
      <c r="E4" s="2">
        <f>('[1]Pc, Winter, S3'!E4*Main!$B$5)+(_xlfn.IFNA(VLOOKUP($A4,'FL Ratio'!$A$3:$B$10,2,FALSE),0)*'FL Characterization'!E$2)</f>
        <v>43.711621094936319</v>
      </c>
      <c r="F4" s="2">
        <f>('[1]Pc, Winter, S3'!F4*Main!$B$5)+(_xlfn.IFNA(VLOOKUP($A4,'FL Ratio'!$A$3:$B$10,2,FALSE),0)*'FL Characterization'!F$2)</f>
        <v>45.1471237596907</v>
      </c>
      <c r="G4" s="2">
        <f>('[1]Pc, Winter, S3'!G4*Main!$B$5)+(_xlfn.IFNA(VLOOKUP($A4,'FL Ratio'!$A$3:$B$10,2,FALSE),0)*'FL Characterization'!G$2)</f>
        <v>48.241260012850198</v>
      </c>
      <c r="H4" s="2">
        <f>('[1]Pc, Winter, S3'!H4*Main!$B$5)+(_xlfn.IFNA(VLOOKUP($A4,'FL Ratio'!$A$3:$B$10,2,FALSE),0)*'FL Characterization'!H$2)</f>
        <v>58.241619510971901</v>
      </c>
      <c r="I4" s="2">
        <f>('[1]Pc, Winter, S3'!I4*Main!$B$5)+(_xlfn.IFNA(VLOOKUP($A4,'FL Ratio'!$A$3:$B$10,2,FALSE),0)*'FL Characterization'!I$2)</f>
        <v>62.970652571855837</v>
      </c>
      <c r="J4" s="2">
        <f>('[1]Pc, Winter, S3'!J4*Main!$B$5)+(_xlfn.IFNA(VLOOKUP($A4,'FL Ratio'!$A$3:$B$10,2,FALSE),0)*'FL Characterization'!J$2)</f>
        <v>66.578262106284569</v>
      </c>
      <c r="K4" s="2">
        <f>('[1]Pc, Winter, S3'!K4*Main!$B$5)+(_xlfn.IFNA(VLOOKUP($A4,'FL Ratio'!$A$3:$B$10,2,FALSE),0)*'FL Characterization'!K$2)</f>
        <v>68.989877038169297</v>
      </c>
      <c r="L4" s="2">
        <f>('[1]Pc, Winter, S3'!L4*Main!$B$5)+(_xlfn.IFNA(VLOOKUP($A4,'FL Ratio'!$A$3:$B$10,2,FALSE),0)*'FL Characterization'!L$2)</f>
        <v>69.409092962689911</v>
      </c>
      <c r="M4" s="2">
        <f>('[1]Pc, Winter, S3'!M4*Main!$B$5)+(_xlfn.IFNA(VLOOKUP($A4,'FL Ratio'!$A$3:$B$10,2,FALSE),0)*'FL Characterization'!M$2)</f>
        <v>68.762388365262694</v>
      </c>
      <c r="N4" s="2">
        <f>('[1]Pc, Winter, S3'!N4*Main!$B$5)+(_xlfn.IFNA(VLOOKUP($A4,'FL Ratio'!$A$3:$B$10,2,FALSE),0)*'FL Characterization'!N$2)</f>
        <v>68.594571577053301</v>
      </c>
      <c r="O4" s="2">
        <f>('[1]Pc, Winter, S3'!O4*Main!$B$5)+(_xlfn.IFNA(VLOOKUP($A4,'FL Ratio'!$A$3:$B$10,2,FALSE),0)*'FL Characterization'!O$2)</f>
        <v>67.690553021859714</v>
      </c>
      <c r="P4" s="2">
        <f>('[1]Pc, Winter, S3'!P4*Main!$B$5)+(_xlfn.IFNA(VLOOKUP($A4,'FL Ratio'!$A$3:$B$10,2,FALSE),0)*'FL Characterization'!P$2)</f>
        <v>65.643457613628286</v>
      </c>
      <c r="Q4" s="2">
        <f>('[1]Pc, Winter, S3'!Q4*Main!$B$5)+(_xlfn.IFNA(VLOOKUP($A4,'FL Ratio'!$A$3:$B$10,2,FALSE),0)*'FL Characterization'!Q$2)</f>
        <v>64.456647552752884</v>
      </c>
      <c r="R4" s="2">
        <f>('[1]Pc, Winter, S3'!R4*Main!$B$5)+(_xlfn.IFNA(VLOOKUP($A4,'FL Ratio'!$A$3:$B$10,2,FALSE),0)*'FL Characterization'!R$2)</f>
        <v>66.214837473861223</v>
      </c>
      <c r="S4" s="2">
        <f>('[1]Pc, Winter, S3'!S4*Main!$B$5)+(_xlfn.IFNA(VLOOKUP($A4,'FL Ratio'!$A$3:$B$10,2,FALSE),0)*'FL Characterization'!S$2)</f>
        <v>75.545006473501161</v>
      </c>
      <c r="T4" s="2">
        <f>('[1]Pc, Winter, S3'!T4*Main!$B$5)+(_xlfn.IFNA(VLOOKUP($A4,'FL Ratio'!$A$3:$B$10,2,FALSE),0)*'FL Characterization'!T$2)</f>
        <v>76.461631630888789</v>
      </c>
      <c r="U4" s="2">
        <f>('[1]Pc, Winter, S3'!U4*Main!$B$5)+(_xlfn.IFNA(VLOOKUP($A4,'FL Ratio'!$A$3:$B$10,2,FALSE),0)*'FL Characterization'!U$2)</f>
        <v>76.683526647940369</v>
      </c>
      <c r="V4" s="2">
        <f>('[1]Pc, Winter, S3'!V4*Main!$B$5)+(_xlfn.IFNA(VLOOKUP($A4,'FL Ratio'!$A$3:$B$10,2,FALSE),0)*'FL Characterization'!V$2)</f>
        <v>74.698800109188312</v>
      </c>
      <c r="W4" s="2">
        <f>('[1]Pc, Winter, S3'!W4*Main!$B$5)+(_xlfn.IFNA(VLOOKUP($A4,'FL Ratio'!$A$3:$B$10,2,FALSE),0)*'FL Characterization'!W$2)</f>
        <v>71.008919826889638</v>
      </c>
      <c r="X4" s="2">
        <f>('[1]Pc, Winter, S3'!X4*Main!$B$5)+(_xlfn.IFNA(VLOOKUP($A4,'FL Ratio'!$A$3:$B$10,2,FALSE),0)*'FL Characterization'!X$2)</f>
        <v>66.597862888583037</v>
      </c>
      <c r="Y4" s="2">
        <f>('[1]Pc, Winter, S3'!Y4*Main!$B$5)+(_xlfn.IFNA(VLOOKUP($A4,'FL Ratio'!$A$3:$B$10,2,FALSE),0)*'FL Characterization'!Y$2)</f>
        <v>59.609037659052674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8.1051786431152131</v>
      </c>
      <c r="C6" s="9">
        <f>VLOOKUP($A6,'RES installed'!$A$2:$C$7,3,FALSE)*'[1]Profiles, RES, Summer'!C$5</f>
        <v>7.4126856684062625</v>
      </c>
      <c r="D6" s="9">
        <f>VLOOKUP($A6,'RES installed'!$A$2:$C$7,3,FALSE)*'[1]Profiles, RES, Summer'!D$5</f>
        <v>6.4853472501003608</v>
      </c>
      <c r="E6" s="9">
        <f>VLOOKUP($A6,'RES installed'!$A$2:$C$7,3,FALSE)*'[1]Profiles, RES, Summer'!E$5</f>
        <v>6.461260537936572</v>
      </c>
      <c r="F6" s="9">
        <f>VLOOKUP($A6,'RES installed'!$A$2:$C$7,3,FALSE)*'[1]Profiles, RES, Summer'!F$5</f>
        <v>6.1180248896025695</v>
      </c>
      <c r="G6" s="9">
        <f>VLOOKUP($A6,'RES installed'!$A$2:$C$7,3,FALSE)*'[1]Profiles, RES, Summer'!G$5</f>
        <v>5.6362906463267768</v>
      </c>
      <c r="H6" s="9">
        <f>VLOOKUP($A6,'RES installed'!$A$2:$C$7,3,FALSE)*'[1]Profiles, RES, Summer'!H$5</f>
        <v>4.9558410276997193</v>
      </c>
      <c r="I6" s="9">
        <f>VLOOKUP($A6,'RES installed'!$A$2:$C$7,3,FALSE)*'[1]Profiles, RES, Summer'!I$5</f>
        <v>3.8960256924929744</v>
      </c>
      <c r="J6" s="9">
        <f>VLOOKUP($A6,'RES installed'!$A$2:$C$7,3,FALSE)*'[1]Profiles, RES, Summer'!J$5</f>
        <v>3.2396627860297067</v>
      </c>
      <c r="K6" s="9">
        <f>VLOOKUP($A6,'RES installed'!$A$2:$C$7,3,FALSE)*'[1]Profiles, RES, Summer'!K$5</f>
        <v>3.0289040545965475</v>
      </c>
      <c r="L6" s="9">
        <f>VLOOKUP($A6,'RES installed'!$A$2:$C$7,3,FALSE)*'[1]Profiles, RES, Summer'!L$5</f>
        <v>2.7880369329586512</v>
      </c>
      <c r="M6" s="9">
        <f>VLOOKUP($A6,'RES installed'!$A$2:$C$7,3,FALSE)*'[1]Profiles, RES, Summer'!M$5</f>
        <v>3.1372942593336011</v>
      </c>
      <c r="N6" s="9">
        <f>VLOOKUP($A6,'RES installed'!$A$2:$C$7,3,FALSE)*'[1]Profiles, RES, Summer'!N$5</f>
        <v>3.9441991168205535</v>
      </c>
      <c r="O6" s="9">
        <f>VLOOKUP($A6,'RES installed'!$A$2:$C$7,3,FALSE)*'[1]Profiles, RES, Summer'!O$5</f>
        <v>4.8956242472902449</v>
      </c>
      <c r="P6" s="9">
        <f>VLOOKUP($A6,'RES installed'!$A$2:$C$7,3,FALSE)*'[1]Profiles, RES, Summer'!P$5</f>
        <v>6.5335206744279404</v>
      </c>
      <c r="Q6" s="9">
        <f>VLOOKUP($A6,'RES installed'!$A$2:$C$7,3,FALSE)*'[1]Profiles, RES, Summer'!Q$5</f>
        <v>8.3400240867121642</v>
      </c>
      <c r="R6" s="9">
        <f>VLOOKUP($A6,'RES installed'!$A$2:$C$7,3,FALSE)*'[1]Profiles, RES, Summer'!R$5</f>
        <v>9.8574869530309108</v>
      </c>
      <c r="S6" s="9">
        <f>VLOOKUP($A6,'RES installed'!$A$2:$C$7,3,FALSE)*'[1]Profiles, RES, Summer'!S$5</f>
        <v>10.519871537535126</v>
      </c>
      <c r="T6" s="9">
        <f>VLOOKUP($A6,'RES installed'!$A$2:$C$7,3,FALSE)*'[1]Profiles, RES, Summer'!T$5</f>
        <v>11.320754716981133</v>
      </c>
      <c r="U6" s="9">
        <f>VLOOKUP($A6,'RES installed'!$A$2:$C$7,3,FALSE)*'[1]Profiles, RES, Summer'!U$5</f>
        <v>12.609393817743877</v>
      </c>
      <c r="V6" s="9">
        <f>VLOOKUP($A6,'RES installed'!$A$2:$C$7,3,FALSE)*'[1]Profiles, RES, Summer'!V$5</f>
        <v>13.904054596547573</v>
      </c>
      <c r="W6" s="9">
        <f>VLOOKUP($A6,'RES installed'!$A$2:$C$7,3,FALSE)*'[1]Profiles, RES, Summer'!W$5</f>
        <v>14.482135688478524</v>
      </c>
      <c r="X6" s="9">
        <f>VLOOKUP($A6,'RES installed'!$A$2:$C$7,3,FALSE)*'[1]Profiles, RES, Summer'!X$5</f>
        <v>14.548374146928943</v>
      </c>
      <c r="Y6" s="9">
        <f>VLOOKUP($A6,'RES installed'!$A$2:$C$7,3,FALSE)*'[1]Profiles, RES, Summer'!Y$5</f>
        <v>14.030509835407466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5.6861258529188781E-2</v>
      </c>
      <c r="H8" s="6">
        <f>VLOOKUP($A8,'RES installed'!$A$2:$C$7,3,FALSE)*'[1]Profiles, RES, Summer'!H$2</f>
        <v>1.6679302501895377</v>
      </c>
      <c r="I8" s="6">
        <f>VLOOKUP($A8,'RES installed'!$A$2:$C$7,3,FALSE)*'[1]Profiles, RES, Summer'!I$2</f>
        <v>6.9370735405610313</v>
      </c>
      <c r="J8" s="6">
        <f>VLOOKUP($A8,'RES installed'!$A$2:$C$7,3,FALSE)*'[1]Profiles, RES, Summer'!J$2</f>
        <v>14.366944655041699</v>
      </c>
      <c r="K8" s="6">
        <f>VLOOKUP($A8,'RES installed'!$A$2:$C$7,3,FALSE)*'[1]Profiles, RES, Summer'!K$2</f>
        <v>18.906368460955271</v>
      </c>
      <c r="L8" s="6">
        <f>VLOOKUP($A8,'RES installed'!$A$2:$C$7,3,FALSE)*'[1]Profiles, RES, Summer'!L$2</f>
        <v>21.721000758150115</v>
      </c>
      <c r="M8" s="6">
        <f>VLOOKUP($A8,'RES installed'!$A$2:$C$7,3,FALSE)*'[1]Profiles, RES, Summer'!M$2</f>
        <v>22.990902198635329</v>
      </c>
      <c r="N8" s="6">
        <f>VLOOKUP($A8,'RES installed'!$A$2:$C$7,3,FALSE)*'[1]Profiles, RES, Summer'!N$2</f>
        <v>23.502653525398028</v>
      </c>
      <c r="O8" s="6">
        <f>VLOOKUP($A8,'RES installed'!$A$2:$C$7,3,FALSE)*'[1]Profiles, RES, Summer'!O$2</f>
        <v>23.512130401819562</v>
      </c>
      <c r="P8" s="6">
        <f>VLOOKUP($A8,'RES installed'!$A$2:$C$7,3,FALSE)*'[1]Profiles, RES, Summer'!P$2</f>
        <v>22.706595905989385</v>
      </c>
      <c r="Q8" s="6">
        <f>VLOOKUP($A8,'RES installed'!$A$2:$C$7,3,FALSE)*'[1]Profiles, RES, Summer'!Q$2</f>
        <v>20.195223654283549</v>
      </c>
      <c r="R8" s="6">
        <f>VLOOKUP($A8,'RES installed'!$A$2:$C$7,3,FALSE)*'[1]Profiles, RES, Summer'!R$2</f>
        <v>16.18650492797574</v>
      </c>
      <c r="S8" s="6">
        <f>VLOOKUP($A8,'RES installed'!$A$2:$C$7,3,FALSE)*'[1]Profiles, RES, Summer'!S$2</f>
        <v>10.471948445792268</v>
      </c>
      <c r="T8" s="6">
        <f>VLOOKUP($A8,'RES installed'!$A$2:$C$7,3,FALSE)*'[1]Profiles, RES, Summer'!T$2</f>
        <v>3.6485974222896136</v>
      </c>
      <c r="U8" s="6">
        <f>VLOOKUP($A8,'RES installed'!$A$2:$C$7,3,FALSE)*'[1]Profiles, RES, Summer'!U$2</f>
        <v>0.30326004548900681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5.6861258529188781E-2</v>
      </c>
      <c r="H9" s="6">
        <f>VLOOKUP($A9,'RES installed'!$A$2:$C$7,3,FALSE)*'[1]Profiles, RES, Summer'!H$2</f>
        <v>1.6679302501895377</v>
      </c>
      <c r="I9" s="6">
        <f>VLOOKUP($A9,'RES installed'!$A$2:$C$7,3,FALSE)*'[1]Profiles, RES, Summer'!I$2</f>
        <v>6.9370735405610313</v>
      </c>
      <c r="J9" s="6">
        <f>VLOOKUP($A9,'RES installed'!$A$2:$C$7,3,FALSE)*'[1]Profiles, RES, Summer'!J$2</f>
        <v>14.366944655041699</v>
      </c>
      <c r="K9" s="6">
        <f>VLOOKUP($A9,'RES installed'!$A$2:$C$7,3,FALSE)*'[1]Profiles, RES, Summer'!K$2</f>
        <v>18.906368460955271</v>
      </c>
      <c r="L9" s="6">
        <f>VLOOKUP($A9,'RES installed'!$A$2:$C$7,3,FALSE)*'[1]Profiles, RES, Summer'!L$2</f>
        <v>21.721000758150115</v>
      </c>
      <c r="M9" s="6">
        <f>VLOOKUP($A9,'RES installed'!$A$2:$C$7,3,FALSE)*'[1]Profiles, RES, Summer'!M$2</f>
        <v>22.990902198635329</v>
      </c>
      <c r="N9" s="6">
        <f>VLOOKUP($A9,'RES installed'!$A$2:$C$7,3,FALSE)*'[1]Profiles, RES, Summer'!N$2</f>
        <v>23.502653525398028</v>
      </c>
      <c r="O9" s="6">
        <f>VLOOKUP($A9,'RES installed'!$A$2:$C$7,3,FALSE)*'[1]Profiles, RES, Summer'!O$2</f>
        <v>23.512130401819562</v>
      </c>
      <c r="P9" s="6">
        <f>VLOOKUP($A9,'RES installed'!$A$2:$C$7,3,FALSE)*'[1]Profiles, RES, Summer'!P$2</f>
        <v>22.706595905989385</v>
      </c>
      <c r="Q9" s="6">
        <f>VLOOKUP($A9,'RES installed'!$A$2:$C$7,3,FALSE)*'[1]Profiles, RES, Summer'!Q$2</f>
        <v>20.195223654283549</v>
      </c>
      <c r="R9" s="6">
        <f>VLOOKUP($A9,'RES installed'!$A$2:$C$7,3,FALSE)*'[1]Profiles, RES, Summer'!R$2</f>
        <v>16.18650492797574</v>
      </c>
      <c r="S9" s="6">
        <f>VLOOKUP($A9,'RES installed'!$A$2:$C$7,3,FALSE)*'[1]Profiles, RES, Summer'!S$2</f>
        <v>10.471948445792268</v>
      </c>
      <c r="T9" s="6">
        <f>VLOOKUP($A9,'RES installed'!$A$2:$C$7,3,FALSE)*'[1]Profiles, RES, Summer'!T$2</f>
        <v>3.6485974222896136</v>
      </c>
      <c r="U9" s="6">
        <f>VLOOKUP($A9,'RES installed'!$A$2:$C$7,3,FALSE)*'[1]Profiles, RES, Summer'!U$2</f>
        <v>0.30326004548900681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5.6861258529188781E-2</v>
      </c>
      <c r="H10" s="6">
        <f>VLOOKUP($A10,'RES installed'!$A$2:$C$7,3,FALSE)*'[1]Profiles, RES, Summer'!H$2</f>
        <v>1.6679302501895377</v>
      </c>
      <c r="I10" s="6">
        <f>VLOOKUP($A10,'RES installed'!$A$2:$C$7,3,FALSE)*'[1]Profiles, RES, Summer'!I$2</f>
        <v>6.9370735405610313</v>
      </c>
      <c r="J10" s="6">
        <f>VLOOKUP($A10,'RES installed'!$A$2:$C$7,3,FALSE)*'[1]Profiles, RES, Summer'!J$2</f>
        <v>14.366944655041699</v>
      </c>
      <c r="K10" s="6">
        <f>VLOOKUP($A10,'RES installed'!$A$2:$C$7,3,FALSE)*'[1]Profiles, RES, Summer'!K$2</f>
        <v>18.906368460955271</v>
      </c>
      <c r="L10" s="6">
        <f>VLOOKUP($A10,'RES installed'!$A$2:$C$7,3,FALSE)*'[1]Profiles, RES, Summer'!L$2</f>
        <v>21.721000758150115</v>
      </c>
      <c r="M10" s="6">
        <f>VLOOKUP($A10,'RES installed'!$A$2:$C$7,3,FALSE)*'[1]Profiles, RES, Summer'!M$2</f>
        <v>22.990902198635329</v>
      </c>
      <c r="N10" s="6">
        <f>VLOOKUP($A10,'RES installed'!$A$2:$C$7,3,FALSE)*'[1]Profiles, RES, Summer'!N$2</f>
        <v>23.502653525398028</v>
      </c>
      <c r="O10" s="6">
        <f>VLOOKUP($A10,'RES installed'!$A$2:$C$7,3,FALSE)*'[1]Profiles, RES, Summer'!O$2</f>
        <v>23.512130401819562</v>
      </c>
      <c r="P10" s="6">
        <f>VLOOKUP($A10,'RES installed'!$A$2:$C$7,3,FALSE)*'[1]Profiles, RES, Summer'!P$2</f>
        <v>22.706595905989385</v>
      </c>
      <c r="Q10" s="6">
        <f>VLOOKUP($A10,'RES installed'!$A$2:$C$7,3,FALSE)*'[1]Profiles, RES, Summer'!Q$2</f>
        <v>20.195223654283549</v>
      </c>
      <c r="R10" s="6">
        <f>VLOOKUP($A10,'RES installed'!$A$2:$C$7,3,FALSE)*'[1]Profiles, RES, Summer'!R$2</f>
        <v>16.18650492797574</v>
      </c>
      <c r="S10" s="6">
        <f>VLOOKUP($A10,'RES installed'!$A$2:$C$7,3,FALSE)*'[1]Profiles, RES, Summer'!S$2</f>
        <v>10.471948445792268</v>
      </c>
      <c r="T10" s="6">
        <f>VLOOKUP($A10,'RES installed'!$A$2:$C$7,3,FALSE)*'[1]Profiles, RES, Summer'!T$2</f>
        <v>3.6485974222896136</v>
      </c>
      <c r="U10" s="6">
        <f>VLOOKUP($A10,'RES installed'!$A$2:$C$7,3,FALSE)*'[1]Profiles, RES, Summer'!U$2</f>
        <v>0.30326004548900681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8.5507828181453238</v>
      </c>
      <c r="C6" s="9">
        <f>VLOOKUP($A6,'RES installed'!$A$2:$C$7,3,FALSE)*'[1]Profiles, RES, Summer'!C$6</f>
        <v>7.9425933360096339</v>
      </c>
      <c r="D6" s="9">
        <f>VLOOKUP($A6,'RES installed'!$A$2:$C$7,3,FALSE)*'[1]Profiles, RES, Summer'!D$6</f>
        <v>8.0750702529104768</v>
      </c>
      <c r="E6" s="9">
        <f>VLOOKUP($A6,'RES installed'!$A$2:$C$7,3,FALSE)*'[1]Profiles, RES, Summer'!E$6</f>
        <v>7.298273785628262</v>
      </c>
      <c r="F6" s="9">
        <f>VLOOKUP($A6,'RES installed'!$A$2:$C$7,3,FALSE)*'[1]Profiles, RES, Summer'!F$6</f>
        <v>6.8285828984343633</v>
      </c>
      <c r="G6" s="9">
        <f>VLOOKUP($A6,'RES installed'!$A$2:$C$7,3,FALSE)*'[1]Profiles, RES, Summer'!G$6</f>
        <v>7.2501003613006825</v>
      </c>
      <c r="H6" s="9">
        <f>VLOOKUP($A6,'RES installed'!$A$2:$C$7,3,FALSE)*'[1]Profiles, RES, Summer'!H$6</f>
        <v>7.1718185467683657</v>
      </c>
      <c r="I6" s="9">
        <f>VLOOKUP($A6,'RES installed'!$A$2:$C$7,3,FALSE)*'[1]Profiles, RES, Summer'!I$6</f>
        <v>5.2870333199518269</v>
      </c>
      <c r="J6" s="9">
        <f>VLOOKUP($A6,'RES installed'!$A$2:$C$7,3,FALSE)*'[1]Profiles, RES, Summer'!J$6</f>
        <v>3.3841830590124449</v>
      </c>
      <c r="K6" s="9">
        <f>VLOOKUP($A6,'RES installed'!$A$2:$C$7,3,FALSE)*'[1]Profiles, RES, Summer'!K$6</f>
        <v>2.4628663187474906</v>
      </c>
      <c r="L6" s="9">
        <f>VLOOKUP($A6,'RES installed'!$A$2:$C$7,3,FALSE)*'[1]Profiles, RES, Summer'!L$6</f>
        <v>1.8606985146527497</v>
      </c>
      <c r="M6" s="9">
        <f>VLOOKUP($A6,'RES installed'!$A$2:$C$7,3,FALSE)*'[1]Profiles, RES, Summer'!M$6</f>
        <v>1.746286631874749</v>
      </c>
      <c r="N6" s="9">
        <f>VLOOKUP($A6,'RES installed'!$A$2:$C$7,3,FALSE)*'[1]Profiles, RES, Summer'!N$6</f>
        <v>2.18586912886391</v>
      </c>
      <c r="O6" s="9">
        <f>VLOOKUP($A6,'RES installed'!$A$2:$C$7,3,FALSE)*'[1]Profiles, RES, Summer'!O$6</f>
        <v>2.8362103572862303</v>
      </c>
      <c r="P6" s="9">
        <f>VLOOKUP($A6,'RES installed'!$A$2:$C$7,3,FALSE)*'[1]Profiles, RES, Summer'!P$6</f>
        <v>4.0405459654757125</v>
      </c>
      <c r="Q6" s="9">
        <f>VLOOKUP($A6,'RES installed'!$A$2:$C$7,3,FALSE)*'[1]Profiles, RES, Summer'!Q$6</f>
        <v>5.1003613006824562</v>
      </c>
      <c r="R6" s="9">
        <f>VLOOKUP($A6,'RES installed'!$A$2:$C$7,3,FALSE)*'[1]Profiles, RES, Summer'!R$6</f>
        <v>6.1059815335206746</v>
      </c>
      <c r="S6" s="9">
        <f>VLOOKUP($A6,'RES installed'!$A$2:$C$7,3,FALSE)*'[1]Profiles, RES, Summer'!S$6</f>
        <v>6.5214773183460464</v>
      </c>
      <c r="T6" s="9">
        <f>VLOOKUP($A6,'RES installed'!$A$2:$C$7,3,FALSE)*'[1]Profiles, RES, Summer'!T$6</f>
        <v>6.2023283821758328</v>
      </c>
      <c r="U6" s="9">
        <f>VLOOKUP($A6,'RES installed'!$A$2:$C$7,3,FALSE)*'[1]Profiles, RES, Summer'!U$6</f>
        <v>6.015656362906463</v>
      </c>
      <c r="V6" s="9">
        <f>VLOOKUP($A6,'RES installed'!$A$2:$C$7,3,FALSE)*'[1]Profiles, RES, Summer'!V$6</f>
        <v>6.0337213970293053</v>
      </c>
      <c r="W6" s="9">
        <f>VLOOKUP($A6,'RES installed'!$A$2:$C$7,3,FALSE)*'[1]Profiles, RES, Summer'!W$6</f>
        <v>5.5459654757125652</v>
      </c>
      <c r="X6" s="9">
        <f>VLOOKUP($A6,'RES installed'!$A$2:$C$7,3,FALSE)*'[1]Profiles, RES, Summer'!X$6</f>
        <v>5.1425130469690892</v>
      </c>
      <c r="Y6" s="9">
        <f>VLOOKUP($A6,'RES installed'!$A$2:$C$7,3,FALSE)*'[1]Profiles, RES, Summer'!Y$6</f>
        <v>5.2328382175832999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4.7384382107657316E-2</v>
      </c>
      <c r="H8" s="6">
        <f>VLOOKUP($A8,'RES installed'!$A$2:$C$7,3,FALSE)*'[1]Profiles, RES, Summer'!H$3</f>
        <v>1.9996209249431387</v>
      </c>
      <c r="I8" s="6">
        <f>VLOOKUP($A8,'RES installed'!$A$2:$C$7,3,FALSE)*'[1]Profiles, RES, Summer'!I$3</f>
        <v>8.0458680818802133</v>
      </c>
      <c r="J8" s="6">
        <f>VLOOKUP($A8,'RES installed'!$A$2:$C$7,3,FALSE)*'[1]Profiles, RES, Summer'!J$3</f>
        <v>14.70811220621683</v>
      </c>
      <c r="K8" s="6">
        <f>VLOOKUP($A8,'RES installed'!$A$2:$C$7,3,FALSE)*'[1]Profiles, RES, Summer'!K$3</f>
        <v>19.342304776345717</v>
      </c>
      <c r="L8" s="6">
        <f>VLOOKUP($A8,'RES installed'!$A$2:$C$7,3,FALSE)*'[1]Profiles, RES, Summer'!L$3</f>
        <v>22.498104624715694</v>
      </c>
      <c r="M8" s="6">
        <f>VLOOKUP($A8,'RES installed'!$A$2:$C$7,3,FALSE)*'[1]Profiles, RES, Summer'!M$3</f>
        <v>23.663760424564064</v>
      </c>
      <c r="N8" s="6">
        <f>VLOOKUP($A8,'RES installed'!$A$2:$C$7,3,FALSE)*'[1]Profiles, RES, Summer'!N$3</f>
        <v>23.730098559514783</v>
      </c>
      <c r="O8" s="6">
        <f>VLOOKUP($A8,'RES installed'!$A$2:$C$7,3,FALSE)*'[1]Profiles, RES, Summer'!O$3</f>
        <v>23.227824109173618</v>
      </c>
      <c r="P8" s="6">
        <f>VLOOKUP($A8,'RES installed'!$A$2:$C$7,3,FALSE)*'[1]Profiles, RES, Summer'!P$3</f>
        <v>22.488627748294164</v>
      </c>
      <c r="Q8" s="6">
        <f>VLOOKUP($A8,'RES installed'!$A$2:$C$7,3,FALSE)*'[1]Profiles, RES, Summer'!Q$3</f>
        <v>20.062547384382107</v>
      </c>
      <c r="R8" s="6">
        <f>VLOOKUP($A8,'RES installed'!$A$2:$C$7,3,FALSE)*'[1]Profiles, RES, Summer'!R$3</f>
        <v>16.110689916603487</v>
      </c>
      <c r="S8" s="6">
        <f>VLOOKUP($A8,'RES installed'!$A$2:$C$7,3,FALSE)*'[1]Profiles, RES, Summer'!S$3</f>
        <v>10.102350265352539</v>
      </c>
      <c r="T8" s="6">
        <f>VLOOKUP($A8,'RES installed'!$A$2:$C$7,3,FALSE)*'[1]Profiles, RES, Summer'!T$3</f>
        <v>3.2884761182714177</v>
      </c>
      <c r="U8" s="6">
        <f>VLOOKUP($A8,'RES installed'!$A$2:$C$7,3,FALSE)*'[1]Profiles, RES, Summer'!U$3</f>
        <v>0.21796815769522365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4.7384382107657316E-2</v>
      </c>
      <c r="H9" s="6">
        <f>VLOOKUP($A9,'RES installed'!$A$2:$C$7,3,FALSE)*'[1]Profiles, RES, Summer'!H$3</f>
        <v>1.9996209249431387</v>
      </c>
      <c r="I9" s="6">
        <f>VLOOKUP($A9,'RES installed'!$A$2:$C$7,3,FALSE)*'[1]Profiles, RES, Summer'!I$3</f>
        <v>8.0458680818802133</v>
      </c>
      <c r="J9" s="6">
        <f>VLOOKUP($A9,'RES installed'!$A$2:$C$7,3,FALSE)*'[1]Profiles, RES, Summer'!J$3</f>
        <v>14.70811220621683</v>
      </c>
      <c r="K9" s="6">
        <f>VLOOKUP($A9,'RES installed'!$A$2:$C$7,3,FALSE)*'[1]Profiles, RES, Summer'!K$3</f>
        <v>19.342304776345717</v>
      </c>
      <c r="L9" s="6">
        <f>VLOOKUP($A9,'RES installed'!$A$2:$C$7,3,FALSE)*'[1]Profiles, RES, Summer'!L$3</f>
        <v>22.498104624715694</v>
      </c>
      <c r="M9" s="6">
        <f>VLOOKUP($A9,'RES installed'!$A$2:$C$7,3,FALSE)*'[1]Profiles, RES, Summer'!M$3</f>
        <v>23.663760424564064</v>
      </c>
      <c r="N9" s="6">
        <f>VLOOKUP($A9,'RES installed'!$A$2:$C$7,3,FALSE)*'[1]Profiles, RES, Summer'!N$3</f>
        <v>23.730098559514783</v>
      </c>
      <c r="O9" s="6">
        <f>VLOOKUP($A9,'RES installed'!$A$2:$C$7,3,FALSE)*'[1]Profiles, RES, Summer'!O$3</f>
        <v>23.227824109173618</v>
      </c>
      <c r="P9" s="6">
        <f>VLOOKUP($A9,'RES installed'!$A$2:$C$7,3,FALSE)*'[1]Profiles, RES, Summer'!P$3</f>
        <v>22.488627748294164</v>
      </c>
      <c r="Q9" s="6">
        <f>VLOOKUP($A9,'RES installed'!$A$2:$C$7,3,FALSE)*'[1]Profiles, RES, Summer'!Q$3</f>
        <v>20.062547384382107</v>
      </c>
      <c r="R9" s="6">
        <f>VLOOKUP($A9,'RES installed'!$A$2:$C$7,3,FALSE)*'[1]Profiles, RES, Summer'!R$3</f>
        <v>16.110689916603487</v>
      </c>
      <c r="S9" s="6">
        <f>VLOOKUP($A9,'RES installed'!$A$2:$C$7,3,FALSE)*'[1]Profiles, RES, Summer'!S$3</f>
        <v>10.102350265352539</v>
      </c>
      <c r="T9" s="6">
        <f>VLOOKUP($A9,'RES installed'!$A$2:$C$7,3,FALSE)*'[1]Profiles, RES, Summer'!T$3</f>
        <v>3.2884761182714177</v>
      </c>
      <c r="U9" s="6">
        <f>VLOOKUP($A9,'RES installed'!$A$2:$C$7,3,FALSE)*'[1]Profiles, RES, Summer'!U$3</f>
        <v>0.21796815769522365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4.7384382107657316E-2</v>
      </c>
      <c r="H10" s="6">
        <f>VLOOKUP($A10,'RES installed'!$A$2:$C$7,3,FALSE)*'[1]Profiles, RES, Summer'!H$3</f>
        <v>1.9996209249431387</v>
      </c>
      <c r="I10" s="6">
        <f>VLOOKUP($A10,'RES installed'!$A$2:$C$7,3,FALSE)*'[1]Profiles, RES, Summer'!I$3</f>
        <v>8.0458680818802133</v>
      </c>
      <c r="J10" s="6">
        <f>VLOOKUP($A10,'RES installed'!$A$2:$C$7,3,FALSE)*'[1]Profiles, RES, Summer'!J$3</f>
        <v>14.70811220621683</v>
      </c>
      <c r="K10" s="6">
        <f>VLOOKUP($A10,'RES installed'!$A$2:$C$7,3,FALSE)*'[1]Profiles, RES, Summer'!K$3</f>
        <v>19.342304776345717</v>
      </c>
      <c r="L10" s="6">
        <f>VLOOKUP($A10,'RES installed'!$A$2:$C$7,3,FALSE)*'[1]Profiles, RES, Summer'!L$3</f>
        <v>22.498104624715694</v>
      </c>
      <c r="M10" s="6">
        <f>VLOOKUP($A10,'RES installed'!$A$2:$C$7,3,FALSE)*'[1]Profiles, RES, Summer'!M$3</f>
        <v>23.663760424564064</v>
      </c>
      <c r="N10" s="6">
        <f>VLOOKUP($A10,'RES installed'!$A$2:$C$7,3,FALSE)*'[1]Profiles, RES, Summer'!N$3</f>
        <v>23.730098559514783</v>
      </c>
      <c r="O10" s="6">
        <f>VLOOKUP($A10,'RES installed'!$A$2:$C$7,3,FALSE)*'[1]Profiles, RES, Summer'!O$3</f>
        <v>23.227824109173618</v>
      </c>
      <c r="P10" s="6">
        <f>VLOOKUP($A10,'RES installed'!$A$2:$C$7,3,FALSE)*'[1]Profiles, RES, Summer'!P$3</f>
        <v>22.488627748294164</v>
      </c>
      <c r="Q10" s="6">
        <f>VLOOKUP($A10,'RES installed'!$A$2:$C$7,3,FALSE)*'[1]Profiles, RES, Summer'!Q$3</f>
        <v>20.062547384382107</v>
      </c>
      <c r="R10" s="6">
        <f>VLOOKUP($A10,'RES installed'!$A$2:$C$7,3,FALSE)*'[1]Profiles, RES, Summer'!R$3</f>
        <v>16.110689916603487</v>
      </c>
      <c r="S10" s="6">
        <f>VLOOKUP($A10,'RES installed'!$A$2:$C$7,3,FALSE)*'[1]Profiles, RES, Summer'!S$3</f>
        <v>10.102350265352539</v>
      </c>
      <c r="T10" s="6">
        <f>VLOOKUP($A10,'RES installed'!$A$2:$C$7,3,FALSE)*'[1]Profiles, RES, Summer'!T$3</f>
        <v>3.2884761182714177</v>
      </c>
      <c r="U10" s="6">
        <f>VLOOKUP($A10,'RES installed'!$A$2:$C$7,3,FALSE)*'[1]Profiles, RES, Summer'!U$3</f>
        <v>0.21796815769522365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8.93014853472501</v>
      </c>
      <c r="C6" s="9">
        <f>VLOOKUP($A6,'RES installed'!$A$2:$C$7,3,FALSE)*'[1]Profiles, RES, Summer'!C$7</f>
        <v>8.0329185066238455</v>
      </c>
      <c r="D6" s="9">
        <f>VLOOKUP($A6,'RES installed'!$A$2:$C$7,3,FALSE)*'[1]Profiles, RES, Summer'!D$7</f>
        <v>6.7081493376154153</v>
      </c>
      <c r="E6" s="9">
        <f>VLOOKUP($A6,'RES installed'!$A$2:$C$7,3,FALSE)*'[1]Profiles, RES, Summer'!E$7</f>
        <v>6.340826977117624</v>
      </c>
      <c r="F6" s="9">
        <f>VLOOKUP($A6,'RES installed'!$A$2:$C$7,3,FALSE)*'[1]Profiles, RES, Summer'!F$7</f>
        <v>6.2384584504215175</v>
      </c>
      <c r="G6" s="9">
        <f>VLOOKUP($A6,'RES installed'!$A$2:$C$7,3,FALSE)*'[1]Profiles, RES, Summer'!G$7</f>
        <v>6.9971898835808908</v>
      </c>
      <c r="H6" s="9">
        <f>VLOOKUP($A6,'RES installed'!$A$2:$C$7,3,FALSE)*'[1]Profiles, RES, Summer'!H$7</f>
        <v>7.713769570453632</v>
      </c>
      <c r="I6" s="9">
        <f>VLOOKUP($A6,'RES installed'!$A$2:$C$7,3,FALSE)*'[1]Profiles, RES, Summer'!I$7</f>
        <v>7.9787234042553195</v>
      </c>
      <c r="J6" s="9">
        <f>VLOOKUP($A6,'RES installed'!$A$2:$C$7,3,FALSE)*'[1]Profiles, RES, Summer'!J$7</f>
        <v>6.4853472501003608</v>
      </c>
      <c r="K6" s="9">
        <f>VLOOKUP($A6,'RES installed'!$A$2:$C$7,3,FALSE)*'[1]Profiles, RES, Summer'!K$7</f>
        <v>5.0461661983139301</v>
      </c>
      <c r="L6" s="9">
        <f>VLOOKUP($A6,'RES installed'!$A$2:$C$7,3,FALSE)*'[1]Profiles, RES, Summer'!L$7</f>
        <v>4.5403452428743476</v>
      </c>
      <c r="M6" s="9">
        <f>VLOOKUP($A6,'RES installed'!$A$2:$C$7,3,FALSE)*'[1]Profiles, RES, Summer'!M$7</f>
        <v>4.0525893215576065</v>
      </c>
      <c r="N6" s="9">
        <f>VLOOKUP($A6,'RES installed'!$A$2:$C$7,3,FALSE)*'[1]Profiles, RES, Summer'!N$7</f>
        <v>4.3898032918506624</v>
      </c>
      <c r="O6" s="9">
        <f>VLOOKUP($A6,'RES installed'!$A$2:$C$7,3,FALSE)*'[1]Profiles, RES, Summer'!O$7</f>
        <v>5.8410276997189881</v>
      </c>
      <c r="P6" s="9">
        <f>VLOOKUP($A6,'RES installed'!$A$2:$C$7,3,FALSE)*'[1]Profiles, RES, Summer'!P$7</f>
        <v>7.3464472099558407</v>
      </c>
      <c r="Q6" s="9">
        <f>VLOOKUP($A6,'RES installed'!$A$2:$C$7,3,FALSE)*'[1]Profiles, RES, Summer'!Q$7</f>
        <v>7.7077478924126854</v>
      </c>
      <c r="R6" s="9">
        <f>VLOOKUP($A6,'RES installed'!$A$2:$C$7,3,FALSE)*'[1]Profiles, RES, Summer'!R$7</f>
        <v>8.3219590525893228</v>
      </c>
      <c r="S6" s="9">
        <f>VLOOKUP($A6,'RES installed'!$A$2:$C$7,3,FALSE)*'[1]Profiles, RES, Summer'!S$7</f>
        <v>8.6591730228823778</v>
      </c>
      <c r="T6" s="9">
        <f>VLOOKUP($A6,'RES installed'!$A$2:$C$7,3,FALSE)*'[1]Profiles, RES, Summer'!T$7</f>
        <v>8.8759534323564839</v>
      </c>
      <c r="U6" s="9">
        <f>VLOOKUP($A6,'RES installed'!$A$2:$C$7,3,FALSE)*'[1]Profiles, RES, Summer'!U$7</f>
        <v>10.170614211160176</v>
      </c>
      <c r="V6" s="9">
        <f>VLOOKUP($A6,'RES installed'!$A$2:$C$7,3,FALSE)*'[1]Profiles, RES, Summer'!V$7</f>
        <v>11.44118827780008</v>
      </c>
      <c r="W6" s="9">
        <f>VLOOKUP($A6,'RES installed'!$A$2:$C$7,3,FALSE)*'[1]Profiles, RES, Summer'!W$7</f>
        <v>11.049779205138497</v>
      </c>
      <c r="X6" s="9">
        <f>VLOOKUP($A6,'RES installed'!$A$2:$C$7,3,FALSE)*'[1]Profiles, RES, Summer'!X$7</f>
        <v>10.4656764351666</v>
      </c>
      <c r="Y6" s="9">
        <f>VLOOKUP($A6,'RES installed'!$A$2:$C$7,3,FALSE)*'[1]Profiles, RES, Summer'!Y$7</f>
        <v>10.27900441589723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9.4768764215314629E-3</v>
      </c>
      <c r="H8" s="6">
        <f>VLOOKUP($A8,'RES installed'!$A$2:$C$7,3,FALSE)*'[1]Profiles, RES, Summer'!H$4</f>
        <v>1.1656557998483701</v>
      </c>
      <c r="I8" s="6">
        <f>VLOOKUP($A8,'RES installed'!$A$2:$C$7,3,FALSE)*'[1]Profiles, RES, Summer'!I$4</f>
        <v>5.515542077331312</v>
      </c>
      <c r="J8" s="6">
        <f>VLOOKUP($A8,'RES installed'!$A$2:$C$7,3,FALSE)*'[1]Profiles, RES, Summer'!J$4</f>
        <v>12.007202426080363</v>
      </c>
      <c r="K8" s="6">
        <f>VLOOKUP($A8,'RES installed'!$A$2:$C$7,3,FALSE)*'[1]Profiles, RES, Summer'!K$4</f>
        <v>18.53677028051554</v>
      </c>
      <c r="L8" s="6">
        <f>VLOOKUP($A8,'RES installed'!$A$2:$C$7,3,FALSE)*'[1]Profiles, RES, Summer'!L$4</f>
        <v>22.753980288097043</v>
      </c>
      <c r="M8" s="6">
        <f>VLOOKUP($A8,'RES installed'!$A$2:$C$7,3,FALSE)*'[1]Profiles, RES, Summer'!M$4</f>
        <v>24.336618650492799</v>
      </c>
      <c r="N8" s="6">
        <f>VLOOKUP($A8,'RES installed'!$A$2:$C$7,3,FALSE)*'[1]Profiles, RES, Summer'!N$4</f>
        <v>25</v>
      </c>
      <c r="O8" s="6">
        <f>VLOOKUP($A8,'RES installed'!$A$2:$C$7,3,FALSE)*'[1]Profiles, RES, Summer'!O$4</f>
        <v>24.564063684609554</v>
      </c>
      <c r="P8" s="6">
        <f>VLOOKUP($A8,'RES installed'!$A$2:$C$7,3,FALSE)*'[1]Profiles, RES, Summer'!P$4</f>
        <v>23.322592873388931</v>
      </c>
      <c r="Q8" s="6">
        <f>VLOOKUP($A8,'RES installed'!$A$2:$C$7,3,FALSE)*'[1]Profiles, RES, Summer'!Q$4</f>
        <v>20.640636846095529</v>
      </c>
      <c r="R8" s="6">
        <f>VLOOKUP($A8,'RES installed'!$A$2:$C$7,3,FALSE)*'[1]Profiles, RES, Summer'!R$4</f>
        <v>16.214935557240334</v>
      </c>
      <c r="S8" s="6">
        <f>VLOOKUP($A8,'RES installed'!$A$2:$C$7,3,FALSE)*'[1]Profiles, RES, Summer'!S$4</f>
        <v>9.647460197119031</v>
      </c>
      <c r="T8" s="6">
        <f>VLOOKUP($A8,'RES installed'!$A$2:$C$7,3,FALSE)*'[1]Profiles, RES, Summer'!T$4</f>
        <v>2.9473085670962851</v>
      </c>
      <c r="U8" s="6">
        <f>VLOOKUP($A8,'RES installed'!$A$2:$C$7,3,FALSE)*'[1]Profiles, RES, Summer'!U$4</f>
        <v>0.13267626990144049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9.4768764215314629E-3</v>
      </c>
      <c r="H9" s="6">
        <f>VLOOKUP($A9,'RES installed'!$A$2:$C$7,3,FALSE)*'[1]Profiles, RES, Summer'!H$4</f>
        <v>1.1656557998483701</v>
      </c>
      <c r="I9" s="6">
        <f>VLOOKUP($A9,'RES installed'!$A$2:$C$7,3,FALSE)*'[1]Profiles, RES, Summer'!I$4</f>
        <v>5.515542077331312</v>
      </c>
      <c r="J9" s="6">
        <f>VLOOKUP($A9,'RES installed'!$A$2:$C$7,3,FALSE)*'[1]Profiles, RES, Summer'!J$4</f>
        <v>12.007202426080363</v>
      </c>
      <c r="K9" s="6">
        <f>VLOOKUP($A9,'RES installed'!$A$2:$C$7,3,FALSE)*'[1]Profiles, RES, Summer'!K$4</f>
        <v>18.53677028051554</v>
      </c>
      <c r="L9" s="6">
        <f>VLOOKUP($A9,'RES installed'!$A$2:$C$7,3,FALSE)*'[1]Profiles, RES, Summer'!L$4</f>
        <v>22.753980288097043</v>
      </c>
      <c r="M9" s="6">
        <f>VLOOKUP($A9,'RES installed'!$A$2:$C$7,3,FALSE)*'[1]Profiles, RES, Summer'!M$4</f>
        <v>24.336618650492799</v>
      </c>
      <c r="N9" s="6">
        <f>VLOOKUP($A9,'RES installed'!$A$2:$C$7,3,FALSE)*'[1]Profiles, RES, Summer'!N$4</f>
        <v>25</v>
      </c>
      <c r="O9" s="6">
        <f>VLOOKUP($A9,'RES installed'!$A$2:$C$7,3,FALSE)*'[1]Profiles, RES, Summer'!O$4</f>
        <v>24.564063684609554</v>
      </c>
      <c r="P9" s="6">
        <f>VLOOKUP($A9,'RES installed'!$A$2:$C$7,3,FALSE)*'[1]Profiles, RES, Summer'!P$4</f>
        <v>23.322592873388931</v>
      </c>
      <c r="Q9" s="6">
        <f>VLOOKUP($A9,'RES installed'!$A$2:$C$7,3,FALSE)*'[1]Profiles, RES, Summer'!Q$4</f>
        <v>20.640636846095529</v>
      </c>
      <c r="R9" s="6">
        <f>VLOOKUP($A9,'RES installed'!$A$2:$C$7,3,FALSE)*'[1]Profiles, RES, Summer'!R$4</f>
        <v>16.214935557240334</v>
      </c>
      <c r="S9" s="6">
        <f>VLOOKUP($A9,'RES installed'!$A$2:$C$7,3,FALSE)*'[1]Profiles, RES, Summer'!S$4</f>
        <v>9.647460197119031</v>
      </c>
      <c r="T9" s="6">
        <f>VLOOKUP($A9,'RES installed'!$A$2:$C$7,3,FALSE)*'[1]Profiles, RES, Summer'!T$4</f>
        <v>2.9473085670962851</v>
      </c>
      <c r="U9" s="6">
        <f>VLOOKUP($A9,'RES installed'!$A$2:$C$7,3,FALSE)*'[1]Profiles, RES, Summer'!U$4</f>
        <v>0.13267626990144049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9.4768764215314629E-3</v>
      </c>
      <c r="H10" s="6">
        <f>VLOOKUP($A10,'RES installed'!$A$2:$C$7,3,FALSE)*'[1]Profiles, RES, Summer'!H$4</f>
        <v>1.1656557998483701</v>
      </c>
      <c r="I10" s="6">
        <f>VLOOKUP($A10,'RES installed'!$A$2:$C$7,3,FALSE)*'[1]Profiles, RES, Summer'!I$4</f>
        <v>5.515542077331312</v>
      </c>
      <c r="J10" s="6">
        <f>VLOOKUP($A10,'RES installed'!$A$2:$C$7,3,FALSE)*'[1]Profiles, RES, Summer'!J$4</f>
        <v>12.007202426080363</v>
      </c>
      <c r="K10" s="6">
        <f>VLOOKUP($A10,'RES installed'!$A$2:$C$7,3,FALSE)*'[1]Profiles, RES, Summer'!K$4</f>
        <v>18.53677028051554</v>
      </c>
      <c r="L10" s="6">
        <f>VLOOKUP($A10,'RES installed'!$A$2:$C$7,3,FALSE)*'[1]Profiles, RES, Summer'!L$4</f>
        <v>22.753980288097043</v>
      </c>
      <c r="M10" s="6">
        <f>VLOOKUP($A10,'RES installed'!$A$2:$C$7,3,FALSE)*'[1]Profiles, RES, Summer'!M$4</f>
        <v>24.336618650492799</v>
      </c>
      <c r="N10" s="6">
        <f>VLOOKUP($A10,'RES installed'!$A$2:$C$7,3,FALSE)*'[1]Profiles, RES, Summer'!N$4</f>
        <v>25</v>
      </c>
      <c r="O10" s="6">
        <f>VLOOKUP($A10,'RES installed'!$A$2:$C$7,3,FALSE)*'[1]Profiles, RES, Summer'!O$4</f>
        <v>24.564063684609554</v>
      </c>
      <c r="P10" s="6">
        <f>VLOOKUP($A10,'RES installed'!$A$2:$C$7,3,FALSE)*'[1]Profiles, RES, Summer'!P$4</f>
        <v>23.322592873388931</v>
      </c>
      <c r="Q10" s="6">
        <f>VLOOKUP($A10,'RES installed'!$A$2:$C$7,3,FALSE)*'[1]Profiles, RES, Summer'!Q$4</f>
        <v>20.640636846095529</v>
      </c>
      <c r="R10" s="6">
        <f>VLOOKUP($A10,'RES installed'!$A$2:$C$7,3,FALSE)*'[1]Profiles, RES, Summer'!R$4</f>
        <v>16.214935557240334</v>
      </c>
      <c r="S10" s="6">
        <f>VLOOKUP($A10,'RES installed'!$A$2:$C$7,3,FALSE)*'[1]Profiles, RES, Summer'!S$4</f>
        <v>9.647460197119031</v>
      </c>
      <c r="T10" s="6">
        <f>VLOOKUP($A10,'RES installed'!$A$2:$C$7,3,FALSE)*'[1]Profiles, RES, Summer'!T$4</f>
        <v>2.9473085670962851</v>
      </c>
      <c r="U10" s="6">
        <f>VLOOKUP($A10,'RES installed'!$A$2:$C$7,3,FALSE)*'[1]Profiles, RES, Summer'!U$4</f>
        <v>0.13267626990144049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-15.991651912976495</v>
      </c>
      <c r="C2" s="2">
        <f>('[1]Qc, Winter, S1'!C2*Main!$B$5)</f>
        <v>-17.38072960025006</v>
      </c>
      <c r="D2" s="2">
        <f>('[1]Qc, Winter, S1'!D2*Main!$B$5)</f>
        <v>-18.721445943012309</v>
      </c>
      <c r="E2" s="2">
        <f>('[1]Qc, Winter, S1'!E2*Main!$B$5)</f>
        <v>-18.585158615817679</v>
      </c>
      <c r="F2" s="2">
        <f>('[1]Qc, Winter, S1'!F2*Main!$B$5)</f>
        <v>-19.236479925258514</v>
      </c>
      <c r="G2" s="2">
        <f>('[1]Qc, Winter, S1'!G2*Main!$B$5)</f>
        <v>-17.124088205079499</v>
      </c>
      <c r="H2" s="2">
        <f>('[1]Qc, Winter, S1'!H2*Main!$B$5)</f>
        <v>-12.752061506974616</v>
      </c>
      <c r="I2" s="2">
        <f>('[1]Qc, Winter, S1'!I2*Main!$B$5)</f>
        <v>-5.2490022509524046</v>
      </c>
      <c r="J2" s="2">
        <f>('[1]Qc, Winter, S1'!J2*Main!$B$5)</f>
        <v>-1.5458009750832422</v>
      </c>
      <c r="K2" s="2">
        <f>('[1]Qc, Winter, S1'!K2*Main!$B$5)</f>
        <v>-0.24181483968111805</v>
      </c>
      <c r="L2" s="2">
        <f>('[1]Qc, Winter, S1'!L2*Main!$B$5)</f>
        <v>-2.170875775285638</v>
      </c>
      <c r="M2" s="2">
        <f>('[1]Qc, Winter, S1'!M2*Main!$B$5)</f>
        <v>-1.5959857136103766</v>
      </c>
      <c r="N2" s="2">
        <f>('[1]Qc, Winter, S1'!N2*Main!$B$5)</f>
        <v>-2.2090614464031417</v>
      </c>
      <c r="O2" s="2">
        <f>('[1]Qc, Winter, S1'!O2*Main!$B$5)</f>
        <v>-2.2284319567035045</v>
      </c>
      <c r="P2" s="2">
        <f>('[1]Qc, Winter, S1'!P2*Main!$B$5)</f>
        <v>-5.6335389257861221</v>
      </c>
      <c r="Q2" s="2">
        <f>('[1]Qc, Winter, S1'!Q2*Main!$B$5)</f>
        <v>-8.1131830036177366</v>
      </c>
      <c r="R2" s="2">
        <f>('[1]Qc, Winter, S1'!R2*Main!$B$5)</f>
        <v>-7.2151945180337744</v>
      </c>
      <c r="S2" s="2">
        <f>('[1]Qc, Winter, S1'!S2*Main!$B$5)</f>
        <v>-2.4629266237855689</v>
      </c>
      <c r="T2" s="2">
        <f>('[1]Qc, Winter, S1'!T2*Main!$B$5)</f>
        <v>-3.5826750787981081</v>
      </c>
      <c r="U2" s="2">
        <f>('[1]Qc, Winter, S1'!U2*Main!$B$5)</f>
        <v>-4.5035937964788033</v>
      </c>
      <c r="V2" s="2">
        <f>('[1]Qc, Winter, S1'!V2*Main!$B$5)</f>
        <v>-7.0743477616801416</v>
      </c>
      <c r="W2" s="2">
        <f>('[1]Qc, Winter, S1'!W2*Main!$B$5)</f>
        <v>-9.1829628198346711</v>
      </c>
      <c r="X2" s="2">
        <f>('[1]Qc, Winter, S1'!X2*Main!$B$5)</f>
        <v>-12.32019360254675</v>
      </c>
      <c r="Y2" s="2">
        <f>('[1]Qc, Winter, S1'!Y2*Main!$B$5)</f>
        <v>-13.867425943314052</v>
      </c>
    </row>
    <row r="3" spans="1:25" x14ac:dyDescent="0.3">
      <c r="A3">
        <v>2</v>
      </c>
      <c r="B3" s="2">
        <f>('[1]Qc, Winter, S1'!B3*Main!$B$5)</f>
        <v>18.117616859726766</v>
      </c>
      <c r="C3" s="2">
        <f>('[1]Qc, Winter, S1'!C3*Main!$B$5)</f>
        <v>22.442559912801599</v>
      </c>
      <c r="D3" s="2">
        <f>('[1]Qc, Winter, S1'!D3*Main!$B$5)</f>
        <v>22.442559912801599</v>
      </c>
      <c r="E3" s="2">
        <f>('[1]Qc, Winter, S1'!E3*Main!$B$5)</f>
        <v>22.442559912801599</v>
      </c>
      <c r="F3" s="2">
        <f>('[1]Qc, Winter, S1'!F3*Main!$B$5)</f>
        <v>22.442559912801599</v>
      </c>
      <c r="G3" s="2">
        <f>('[1]Qc, Winter, S1'!G3*Main!$B$5)</f>
        <v>18.184156861850539</v>
      </c>
      <c r="H3" s="2">
        <f>('[1]Qc, Winter, S1'!H3*Main!$B$5)</f>
        <v>8.2478831137616861</v>
      </c>
      <c r="I3" s="2">
        <f>('[1]Qc, Winter, S1'!I3*Main!$B$5)</f>
        <v>1.0618294630461886</v>
      </c>
      <c r="J3" s="2">
        <f>('[1]Qc, Winter, S1'!J3*Main!$B$5)</f>
        <v>-6.2129346872286879</v>
      </c>
      <c r="K3" s="2">
        <f>('[1]Qc, Winter, S1'!K3*Main!$B$5)</f>
        <v>-6.2129346872286879</v>
      </c>
      <c r="L3" s="2">
        <f>('[1]Qc, Winter, S1'!L3*Main!$B$5)</f>
        <v>-0.5350639526272718</v>
      </c>
      <c r="M3" s="2">
        <f>('[1]Qc, Winter, S1'!M3*Main!$B$5)</f>
        <v>-6.4790946957237789</v>
      </c>
      <c r="N3" s="2">
        <f>('[1]Qc, Winter, S1'!N3*Main!$B$5)</f>
        <v>-6.4790946957237789</v>
      </c>
      <c r="O3" s="2">
        <f>('[1]Qc, Winter, S1'!O3*Main!$B$5)</f>
        <v>-5.0152670106575767</v>
      </c>
      <c r="P3" s="2">
        <f>('[1]Qc, Winter, S1'!P3*Main!$B$5)</f>
        <v>-0.62378395545896925</v>
      </c>
      <c r="Q3" s="2">
        <f>('[1]Qc, Winter, S1'!Q3*Main!$B$5)</f>
        <v>3.7676848260993498</v>
      </c>
      <c r="R3" s="2">
        <f>('[1]Qc, Winter, S1'!R3*Main!$B$5)</f>
        <v>5.2315077532854577</v>
      </c>
      <c r="S3" s="2">
        <f>('[1]Qc, Winter, S1'!S3*Main!$B$5)</f>
        <v>5.2315077532854577</v>
      </c>
      <c r="T3" s="2">
        <f>('[1]Qc, Winter, S1'!T3*Main!$B$5)</f>
        <v>5.2315077532854577</v>
      </c>
      <c r="U3" s="2">
        <f>('[1]Qc, Winter, S1'!U3*Main!$B$5)</f>
        <v>5.2315077532854577</v>
      </c>
      <c r="V3" s="2">
        <f>('[1]Qc, Winter, S1'!V3*Main!$B$5)</f>
        <v>5.2315077532854577</v>
      </c>
      <c r="W3" s="2">
        <f>('[1]Qc, Winter, S1'!W3*Main!$B$5)</f>
        <v>10.909378437935375</v>
      </c>
      <c r="X3" s="2">
        <f>('[1]Qc, Winter, S1'!X3*Main!$B$5)</f>
        <v>16.675969175368486</v>
      </c>
      <c r="Y3" s="2">
        <f>('[1]Qc, Winter, S1'!Y3*Main!$B$5)</f>
        <v>16.675969175368486</v>
      </c>
    </row>
    <row r="4" spans="1:25" x14ac:dyDescent="0.3">
      <c r="A4">
        <v>3</v>
      </c>
      <c r="B4" s="2">
        <f>('[1]Qc, Winter, S1'!B4*Main!$B$5)</f>
        <v>12.29368208986012</v>
      </c>
      <c r="C4" s="2">
        <f>('[1]Qc, Winter, S1'!C4*Main!$B$5)</f>
        <v>9.483008655475766</v>
      </c>
      <c r="D4" s="2">
        <f>('[1]Qc, Winter, S1'!D4*Main!$B$5)</f>
        <v>8.117940709303797</v>
      </c>
      <c r="E4" s="2">
        <f>('[1]Qc, Winter, S1'!E4*Main!$B$5)</f>
        <v>7.9439444785698132</v>
      </c>
      <c r="F4" s="2">
        <f>('[1]Qc, Winter, S1'!F4*Main!$B$5)</f>
        <v>9.0287756557490653</v>
      </c>
      <c r="G4" s="2">
        <f>('[1]Qc, Winter, S1'!G4*Main!$B$5)</f>
        <v>11.210469084188322</v>
      </c>
      <c r="H4" s="2">
        <f>('[1]Qc, Winter, S1'!H4*Main!$B$5)</f>
        <v>17.393134666668626</v>
      </c>
      <c r="I4" s="2">
        <f>('[1]Qc, Winter, S1'!I4*Main!$B$5)</f>
        <v>21.233689376571398</v>
      </c>
      <c r="J4" s="2">
        <f>('[1]Qc, Winter, S1'!J4*Main!$B$5)</f>
        <v>24.532520484834972</v>
      </c>
      <c r="K4" s="2">
        <f>('[1]Qc, Winter, S1'!K4*Main!$B$5)</f>
        <v>27.014819346428496</v>
      </c>
      <c r="L4" s="2">
        <f>('[1]Qc, Winter, S1'!L4*Main!$B$5)</f>
        <v>27.242803706571809</v>
      </c>
      <c r="M4" s="2">
        <f>('[1]Qc, Winter, S1'!M4*Main!$B$5)</f>
        <v>26.754318183258412</v>
      </c>
      <c r="N4" s="2">
        <f>('[1]Qc, Winter, S1'!N4*Main!$B$5)</f>
        <v>26.868263437360905</v>
      </c>
      <c r="O4" s="2">
        <f>('[1]Qc, Winter, S1'!O4*Main!$B$5)</f>
        <v>26.594088258894889</v>
      </c>
      <c r="P4" s="2">
        <f>('[1]Qc, Winter, S1'!P4*Main!$B$5)</f>
        <v>23.990937336923857</v>
      </c>
      <c r="Q4" s="2">
        <f>('[1]Qc, Winter, S1'!Q4*Main!$B$5)</f>
        <v>22.793544747469873</v>
      </c>
      <c r="R4" s="2">
        <f>('[1]Qc, Winter, S1'!R4*Main!$B$5)</f>
        <v>23.523007529287629</v>
      </c>
      <c r="S4" s="2">
        <f>('[1]Qc, Winter, S1'!S4*Main!$B$5)</f>
        <v>32.06079987543086</v>
      </c>
      <c r="T4" s="2">
        <f>('[1]Qc, Winter, S1'!T4*Main!$B$5)</f>
        <v>32.01425731845351</v>
      </c>
      <c r="U4" s="2">
        <f>('[1]Qc, Winter, S1'!U4*Main!$B$5)</f>
        <v>31.037332761554453</v>
      </c>
      <c r="V4" s="2">
        <f>('[1]Qc, Winter, S1'!V4*Main!$B$5)</f>
        <v>28.728325472732259</v>
      </c>
      <c r="W4" s="2">
        <f>('[1]Qc, Winter, S1'!W4*Main!$B$5)</f>
        <v>25.549056859191527</v>
      </c>
      <c r="X4" s="2">
        <f>('[1]Qc, Winter, S1'!X4*Main!$B$5)</f>
        <v>20.838404519159944</v>
      </c>
      <c r="Y4" s="2">
        <f>('[1]Qc, Winter, S1'!Y4*Main!$B$5)</f>
        <v>15.987070697009838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14" sqref="H1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30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25</v>
      </c>
    </row>
    <row r="6" spans="1:3" x14ac:dyDescent="0.3">
      <c r="A6">
        <v>8</v>
      </c>
      <c r="B6">
        <v>6</v>
      </c>
      <c r="C6" s="4">
        <v>25</v>
      </c>
    </row>
    <row r="7" spans="1:3" x14ac:dyDescent="0.3">
      <c r="A7">
        <v>9</v>
      </c>
      <c r="B7">
        <v>8</v>
      </c>
      <c r="C7" s="4">
        <v>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-16.631317989495557</v>
      </c>
      <c r="C2" s="2">
        <f>('[1]Qc, Winter, S2'!C2*Main!$B$5)</f>
        <v>-18.075958784260063</v>
      </c>
      <c r="D2" s="2">
        <f>('[1]Qc, Winter, S2'!D2*Main!$B$5)</f>
        <v>-19.470303780732802</v>
      </c>
      <c r="E2" s="2">
        <f>('[1]Qc, Winter, S2'!E2*Main!$B$5)</f>
        <v>-19.32856496045039</v>
      </c>
      <c r="F2" s="2">
        <f>('[1]Qc, Winter, S2'!F2*Main!$B$5)</f>
        <v>-20.005939122268856</v>
      </c>
      <c r="G2" s="2">
        <f>('[1]Qc, Winter, S2'!G2*Main!$B$5)</f>
        <v>-17.809051733282683</v>
      </c>
      <c r="H2" s="2">
        <f>('[1]Qc, Winter, S2'!H2*Main!$B$5)</f>
        <v>-13.2621439672536</v>
      </c>
      <c r="I2" s="2">
        <f>('[1]Qc, Winter, S2'!I2*Main!$B$5)</f>
        <v>-5.4589623409905013</v>
      </c>
      <c r="J2" s="2">
        <f>('[1]Qc, Winter, S2'!J2*Main!$B$5)</f>
        <v>-1.6076330140865716</v>
      </c>
      <c r="K2" s="2">
        <f>('[1]Qc, Winter, S2'!K2*Main!$B$5)</f>
        <v>-0.25148743326836281</v>
      </c>
      <c r="L2" s="2">
        <f>('[1]Qc, Winter, S2'!L2*Main!$B$5)</f>
        <v>-2.2577108062970637</v>
      </c>
      <c r="M2" s="2">
        <f>('[1]Qc, Winter, S2'!M2*Main!$B$5)</f>
        <v>-1.6598251421547918</v>
      </c>
      <c r="N2" s="2">
        <f>('[1]Qc, Winter, S2'!N2*Main!$B$5)</f>
        <v>-2.2974239042592677</v>
      </c>
      <c r="O2" s="2">
        <f>('[1]Qc, Winter, S2'!O2*Main!$B$5)</f>
        <v>-2.317569234971645</v>
      </c>
      <c r="P2" s="2">
        <f>('[1]Qc, Winter, S2'!P2*Main!$B$5)</f>
        <v>-5.8588804828175673</v>
      </c>
      <c r="Q2" s="2">
        <f>('[1]Qc, Winter, S2'!Q2*Main!$B$5)</f>
        <v>-8.4377103237624471</v>
      </c>
      <c r="R2" s="2">
        <f>('[1]Qc, Winter, S2'!R2*Main!$B$5)</f>
        <v>-7.5038022987551249</v>
      </c>
      <c r="S2" s="2">
        <f>('[1]Qc, Winter, S2'!S2*Main!$B$5)</f>
        <v>-2.5614436887369916</v>
      </c>
      <c r="T2" s="2">
        <f>('[1]Qc, Winter, S2'!T2*Main!$B$5)</f>
        <v>-3.7259820819500322</v>
      </c>
      <c r="U2" s="2">
        <f>('[1]Qc, Winter, S2'!U2*Main!$B$5)</f>
        <v>-4.6837375483379553</v>
      </c>
      <c r="V2" s="2">
        <f>('[1]Qc, Winter, S2'!V2*Main!$B$5)</f>
        <v>-7.3573216721473473</v>
      </c>
      <c r="W2" s="2">
        <f>('[1]Qc, Winter, S2'!W2*Main!$B$5)</f>
        <v>-9.5502813326280585</v>
      </c>
      <c r="X2" s="2">
        <f>('[1]Qc, Winter, S2'!X2*Main!$B$5)</f>
        <v>-12.813001346648621</v>
      </c>
      <c r="Y2" s="2">
        <f>('[1]Qc, Winter, S2'!Y2*Main!$B$5)</f>
        <v>-14.422122981046613</v>
      </c>
    </row>
    <row r="3" spans="1:25" x14ac:dyDescent="0.3">
      <c r="A3">
        <v>2</v>
      </c>
      <c r="B3" s="2">
        <f>('[1]Qc, Winter, S2'!B3*Main!$B$5)</f>
        <v>18.84232153411584</v>
      </c>
      <c r="C3" s="2">
        <f>('[1]Qc, Winter, S2'!C3*Main!$B$5)</f>
        <v>23.340262309313662</v>
      </c>
      <c r="D3" s="2">
        <f>('[1]Qc, Winter, S2'!D3*Main!$B$5)</f>
        <v>23.340262309313662</v>
      </c>
      <c r="E3" s="2">
        <f>('[1]Qc, Winter, S2'!E3*Main!$B$5)</f>
        <v>23.340262309313662</v>
      </c>
      <c r="F3" s="2">
        <f>('[1]Qc, Winter, S2'!F3*Main!$B$5)</f>
        <v>23.340262309313662</v>
      </c>
      <c r="G3" s="2">
        <f>('[1]Qc, Winter, S2'!G3*Main!$B$5)</f>
        <v>18.911523136324565</v>
      </c>
      <c r="H3" s="2">
        <f>('[1]Qc, Winter, S2'!H3*Main!$B$5)</f>
        <v>8.5777984383121542</v>
      </c>
      <c r="I3" s="2">
        <f>('[1]Qc, Winter, S2'!I3*Main!$B$5)</f>
        <v>1.1043026415680361</v>
      </c>
      <c r="J3" s="2">
        <f>('[1]Qc, Winter, S2'!J3*Main!$B$5)</f>
        <v>-6.4614520747178359</v>
      </c>
      <c r="K3" s="2">
        <f>('[1]Qc, Winter, S2'!K3*Main!$B$5)</f>
        <v>-6.4614520747178359</v>
      </c>
      <c r="L3" s="2">
        <f>('[1]Qc, Winter, S2'!L3*Main!$B$5)</f>
        <v>-0.55646651073236275</v>
      </c>
      <c r="M3" s="2">
        <f>('[1]Qc, Winter, S2'!M3*Main!$B$5)</f>
        <v>-6.7382584835527304</v>
      </c>
      <c r="N3" s="2">
        <f>('[1]Qc, Winter, S2'!N3*Main!$B$5)</f>
        <v>-6.7382584835527304</v>
      </c>
      <c r="O3" s="2">
        <f>('[1]Qc, Winter, S2'!O3*Main!$B$5)</f>
        <v>-5.2158776910838807</v>
      </c>
      <c r="P3" s="2">
        <f>('[1]Qc, Winter, S2'!P3*Main!$B$5)</f>
        <v>-0.64873531367732806</v>
      </c>
      <c r="Q3" s="2">
        <f>('[1]Qc, Winter, S2'!Q3*Main!$B$5)</f>
        <v>3.9183922191433247</v>
      </c>
      <c r="R3" s="2">
        <f>('[1]Qc, Winter, S2'!R3*Main!$B$5)</f>
        <v>5.4407680634168756</v>
      </c>
      <c r="S3" s="2">
        <f>('[1]Qc, Winter, S2'!S3*Main!$B$5)</f>
        <v>5.4407680634168756</v>
      </c>
      <c r="T3" s="2">
        <f>('[1]Qc, Winter, S2'!T3*Main!$B$5)</f>
        <v>5.4407680634168756</v>
      </c>
      <c r="U3" s="2">
        <f>('[1]Qc, Winter, S2'!U3*Main!$B$5)</f>
        <v>5.4407680634168756</v>
      </c>
      <c r="V3" s="2">
        <f>('[1]Qc, Winter, S2'!V3*Main!$B$5)</f>
        <v>5.4407680634168756</v>
      </c>
      <c r="W3" s="2">
        <f>('[1]Qc, Winter, S2'!W3*Main!$B$5)</f>
        <v>11.345753575452791</v>
      </c>
      <c r="X3" s="2">
        <f>('[1]Qc, Winter, S2'!X3*Main!$B$5)</f>
        <v>17.343007942383228</v>
      </c>
      <c r="Y3" s="2">
        <f>('[1]Qc, Winter, S2'!Y3*Main!$B$5)</f>
        <v>17.343007942383228</v>
      </c>
    </row>
    <row r="4" spans="1:25" x14ac:dyDescent="0.3">
      <c r="A4">
        <v>3</v>
      </c>
      <c r="B4" s="2">
        <f>('[1]Qc, Winter, S2'!B4*Main!$B$5)</f>
        <v>12.785429373454523</v>
      </c>
      <c r="C4" s="2">
        <f>('[1]Qc, Winter, S2'!C4*Main!$B$5)</f>
        <v>9.862329001694798</v>
      </c>
      <c r="D4" s="2">
        <f>('[1]Qc, Winter, S2'!D4*Main!$B$5)</f>
        <v>8.4426583376759492</v>
      </c>
      <c r="E4" s="2">
        <f>('[1]Qc, Winter, S2'!E4*Main!$B$5)</f>
        <v>8.2617022577126065</v>
      </c>
      <c r="F4" s="2">
        <f>('[1]Qc, Winter, S2'!F4*Main!$B$5)</f>
        <v>9.3899266819790288</v>
      </c>
      <c r="G4" s="2">
        <f>('[1]Qc, Winter, S2'!G4*Main!$B$5)</f>
        <v>11.658887847555855</v>
      </c>
      <c r="H4" s="2">
        <f>('[1]Qc, Winter, S2'!H4*Main!$B$5)</f>
        <v>18.08886005333537</v>
      </c>
      <c r="I4" s="2">
        <f>('[1]Qc, Winter, S2'!I4*Main!$B$5)</f>
        <v>22.083036951634256</v>
      </c>
      <c r="J4" s="2">
        <f>('[1]Qc, Winter, S2'!J4*Main!$B$5)</f>
        <v>25.513821304228372</v>
      </c>
      <c r="K4" s="2">
        <f>('[1]Qc, Winter, S2'!K4*Main!$B$5)</f>
        <v>28.095412120285637</v>
      </c>
      <c r="L4" s="2">
        <f>('[1]Qc, Winter, S2'!L4*Main!$B$5)</f>
        <v>28.332515854834682</v>
      </c>
      <c r="M4" s="2">
        <f>('[1]Qc, Winter, S2'!M4*Main!$B$5)</f>
        <v>27.824490910588747</v>
      </c>
      <c r="N4" s="2">
        <f>('[1]Qc, Winter, S2'!N4*Main!$B$5)</f>
        <v>27.942993974855344</v>
      </c>
      <c r="O4" s="2">
        <f>('[1]Qc, Winter, S2'!O4*Main!$B$5)</f>
        <v>27.657851789250689</v>
      </c>
      <c r="P4" s="2">
        <f>('[1]Qc, Winter, S2'!P4*Main!$B$5)</f>
        <v>24.950574830400814</v>
      </c>
      <c r="Q4" s="2">
        <f>('[1]Qc, Winter, S2'!Q4*Main!$B$5)</f>
        <v>23.705286537368675</v>
      </c>
      <c r="R4" s="2">
        <f>('[1]Qc, Winter, S2'!R4*Main!$B$5)</f>
        <v>24.463927830459138</v>
      </c>
      <c r="S4" s="2">
        <f>('[1]Qc, Winter, S2'!S4*Main!$B$5)</f>
        <v>33.343231870448093</v>
      </c>
      <c r="T4" s="2">
        <f>('[1]Qc, Winter, S2'!T4*Main!$B$5)</f>
        <v>33.294827611191657</v>
      </c>
      <c r="U4" s="2">
        <f>('[1]Qc, Winter, S2'!U4*Main!$B$5)</f>
        <v>32.278826072016635</v>
      </c>
      <c r="V4" s="2">
        <f>('[1]Qc, Winter, S2'!V4*Main!$B$5)</f>
        <v>29.877458491641551</v>
      </c>
      <c r="W4" s="2">
        <f>('[1]Qc, Winter, S2'!W4*Main!$B$5)</f>
        <v>26.57101913355919</v>
      </c>
      <c r="X4" s="2">
        <f>('[1]Qc, Winter, S2'!X4*Main!$B$5)</f>
        <v>21.671940699926342</v>
      </c>
      <c r="Y4" s="2">
        <f>('[1]Qc, Winter, S2'!Y4*Main!$B$5)</f>
        <v>16.626553524890234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-15.19206931732767</v>
      </c>
      <c r="C2" s="2">
        <f>('[1]Qc, Winter, S3'!C2*Main!$B$5)</f>
        <v>-16.511693120237556</v>
      </c>
      <c r="D2" s="2">
        <f>('[1]Qc, Winter, S3'!D2*Main!$B$5)</f>
        <v>-17.785373645861693</v>
      </c>
      <c r="E2" s="2">
        <f>('[1]Qc, Winter, S3'!E2*Main!$B$5)</f>
        <v>-17.655900685026797</v>
      </c>
      <c r="F2" s="2">
        <f>('[1]Qc, Winter, S3'!F2*Main!$B$5)</f>
        <v>-18.274655928995589</v>
      </c>
      <c r="G2" s="2">
        <f>('[1]Qc, Winter, S3'!G2*Main!$B$5)</f>
        <v>-16.267883794825526</v>
      </c>
      <c r="H2" s="2">
        <f>('[1]Qc, Winter, S3'!H2*Main!$B$5)</f>
        <v>-12.114458431625884</v>
      </c>
      <c r="I2" s="2">
        <f>('[1]Qc, Winter, S3'!I2*Main!$B$5)</f>
        <v>-4.9865521384047833</v>
      </c>
      <c r="J2" s="2">
        <f>('[1]Qc, Winter, S3'!J2*Main!$B$5)</f>
        <v>-1.4685109263290801</v>
      </c>
      <c r="K2" s="2">
        <f>('[1]Qc, Winter, S3'!K2*Main!$B$5)</f>
        <v>-0.22972409769706215</v>
      </c>
      <c r="L2" s="2">
        <f>('[1]Qc, Winter, S3'!L2*Main!$B$5)</f>
        <v>-2.0623319865213565</v>
      </c>
      <c r="M2" s="2">
        <f>('[1]Qc, Winter, S3'!M2*Main!$B$5)</f>
        <v>-1.5161864279298578</v>
      </c>
      <c r="N2" s="2">
        <f>('[1]Qc, Winter, S3'!N2*Main!$B$5)</f>
        <v>-2.0986083740829846</v>
      </c>
      <c r="O2" s="2">
        <f>('[1]Qc, Winter, S3'!O2*Main!$B$5)</f>
        <v>-2.1170103588683289</v>
      </c>
      <c r="P2" s="2">
        <f>('[1]Qc, Winter, S3'!P2*Main!$B$5)</f>
        <v>-5.3518619794968156</v>
      </c>
      <c r="Q2" s="2">
        <f>('[1]Qc, Winter, S3'!Q2*Main!$B$5)</f>
        <v>-7.7075238534368493</v>
      </c>
      <c r="R2" s="2">
        <f>('[1]Qc, Winter, S3'!R2*Main!$B$5)</f>
        <v>-6.8544347921320856</v>
      </c>
      <c r="S2" s="2">
        <f>('[1]Qc, Winter, S3'!S2*Main!$B$5)</f>
        <v>-2.3397802925962905</v>
      </c>
      <c r="T2" s="2">
        <f>('[1]Qc, Winter, S3'!T2*Main!$B$5)</f>
        <v>-3.4035413248582023</v>
      </c>
      <c r="U2" s="2">
        <f>('[1]Qc, Winter, S3'!U2*Main!$B$5)</f>
        <v>-4.2784141066548624</v>
      </c>
      <c r="V2" s="2">
        <f>('[1]Qc, Winter, S3'!V2*Main!$B$5)</f>
        <v>-6.7206303735961344</v>
      </c>
      <c r="W2" s="2">
        <f>('[1]Qc, Winter, S3'!W2*Main!$B$5)</f>
        <v>-8.7238146788429365</v>
      </c>
      <c r="X2" s="2">
        <f>('[1]Qc, Winter, S3'!X2*Main!$B$5)</f>
        <v>-11.704183922419412</v>
      </c>
      <c r="Y2" s="2">
        <f>('[1]Qc, Winter, S3'!Y2*Main!$B$5)</f>
        <v>-13.174054646148347</v>
      </c>
    </row>
    <row r="3" spans="1:25" x14ac:dyDescent="0.3">
      <c r="A3">
        <v>2</v>
      </c>
      <c r="B3" s="2">
        <f>('[1]Qc, Winter, S3'!B3*Main!$B$5)</f>
        <v>17.211736016740428</v>
      </c>
      <c r="C3" s="2">
        <f>('[1]Qc, Winter, S3'!C3*Main!$B$5)</f>
        <v>21.320431917161521</v>
      </c>
      <c r="D3" s="2">
        <f>('[1]Qc, Winter, S3'!D3*Main!$B$5)</f>
        <v>21.320431917161521</v>
      </c>
      <c r="E3" s="2">
        <f>('[1]Qc, Winter, S3'!E3*Main!$B$5)</f>
        <v>21.320431917161521</v>
      </c>
      <c r="F3" s="2">
        <f>('[1]Qc, Winter, S3'!F3*Main!$B$5)</f>
        <v>21.320431917161521</v>
      </c>
      <c r="G3" s="2">
        <f>('[1]Qc, Winter, S3'!G3*Main!$B$5)</f>
        <v>17.274949018758011</v>
      </c>
      <c r="H3" s="2">
        <f>('[1]Qc, Winter, S3'!H3*Main!$B$5)</f>
        <v>7.8354889580736016</v>
      </c>
      <c r="I3" s="2">
        <f>('[1]Qc, Winter, S3'!I3*Main!$B$5)</f>
        <v>1.0087379898938793</v>
      </c>
      <c r="J3" s="2">
        <f>('[1]Qc, Winter, S3'!J3*Main!$B$5)</f>
        <v>-5.9022879528672529</v>
      </c>
      <c r="K3" s="2">
        <f>('[1]Qc, Winter, S3'!K3*Main!$B$5)</f>
        <v>-5.9022879528672529</v>
      </c>
      <c r="L3" s="2">
        <f>('[1]Qc, Winter, S3'!L3*Main!$B$5)</f>
        <v>-0.50831075499590828</v>
      </c>
      <c r="M3" s="2">
        <f>('[1]Qc, Winter, S3'!M3*Main!$B$5)</f>
        <v>-6.1551399609375892</v>
      </c>
      <c r="N3" s="2">
        <f>('[1]Qc, Winter, S3'!N3*Main!$B$5)</f>
        <v>-6.1551399609375892</v>
      </c>
      <c r="O3" s="2">
        <f>('[1]Qc, Winter, S3'!O3*Main!$B$5)</f>
        <v>-4.7645036601246975</v>
      </c>
      <c r="P3" s="2">
        <f>('[1]Qc, Winter, S3'!P3*Main!$B$5)</f>
        <v>-0.59259475768602077</v>
      </c>
      <c r="Q3" s="2">
        <f>('[1]Qc, Winter, S3'!Q3*Main!$B$5)</f>
        <v>3.5793005847943822</v>
      </c>
      <c r="R3" s="2">
        <f>('[1]Qc, Winter, S3'!R3*Main!$B$5)</f>
        <v>4.969932365621184</v>
      </c>
      <c r="S3" s="2">
        <f>('[1]Qc, Winter, S3'!S3*Main!$B$5)</f>
        <v>4.969932365621184</v>
      </c>
      <c r="T3" s="2">
        <f>('[1]Qc, Winter, S3'!T3*Main!$B$5)</f>
        <v>4.969932365621184</v>
      </c>
      <c r="U3" s="2">
        <f>('[1]Qc, Winter, S3'!U3*Main!$B$5)</f>
        <v>4.969932365621184</v>
      </c>
      <c r="V3" s="2">
        <f>('[1]Qc, Winter, S3'!V3*Main!$B$5)</f>
        <v>4.969932365621184</v>
      </c>
      <c r="W3" s="2">
        <f>('[1]Qc, Winter, S3'!W3*Main!$B$5)</f>
        <v>10.363909516038607</v>
      </c>
      <c r="X3" s="2">
        <f>('[1]Qc, Winter, S3'!X3*Main!$B$5)</f>
        <v>15.842170716600062</v>
      </c>
      <c r="Y3" s="2">
        <f>('[1]Qc, Winter, S3'!Y3*Main!$B$5)</f>
        <v>15.842170716600062</v>
      </c>
    </row>
    <row r="4" spans="1:25" x14ac:dyDescent="0.3">
      <c r="A4">
        <v>3</v>
      </c>
      <c r="B4" s="2">
        <f>('[1]Qc, Winter, S3'!B4*Main!$B$5)</f>
        <v>11.678997985367113</v>
      </c>
      <c r="C4" s="2">
        <f>('[1]Qc, Winter, S3'!C4*Main!$B$5)</f>
        <v>9.008858222701976</v>
      </c>
      <c r="D4" s="2">
        <f>('[1]Qc, Winter, S3'!D4*Main!$B$5)</f>
        <v>7.7120436738386067</v>
      </c>
      <c r="E4" s="2">
        <f>('[1]Qc, Winter, S3'!E4*Main!$B$5)</f>
        <v>7.546747254641323</v>
      </c>
      <c r="F4" s="2">
        <f>('[1]Qc, Winter, S3'!F4*Main!$B$5)</f>
        <v>8.5773368729616131</v>
      </c>
      <c r="G4" s="2">
        <f>('[1]Qc, Winter, S3'!G4*Main!$B$5)</f>
        <v>10.649945629978905</v>
      </c>
      <c r="H4" s="2">
        <f>('[1]Qc, Winter, S3'!H4*Main!$B$5)</f>
        <v>16.523477933335194</v>
      </c>
      <c r="I4" s="2">
        <f>('[1]Qc, Winter, S3'!I4*Main!$B$5)</f>
        <v>20.172004907742828</v>
      </c>
      <c r="J4" s="2">
        <f>('[1]Qc, Winter, S3'!J4*Main!$B$5)</f>
        <v>23.305894460593226</v>
      </c>
      <c r="K4" s="2">
        <f>('[1]Qc, Winter, S3'!K4*Main!$B$5)</f>
        <v>25.664078379107067</v>
      </c>
      <c r="L4" s="2">
        <f>('[1]Qc, Winter, S3'!L4*Main!$B$5)</f>
        <v>25.880663521243218</v>
      </c>
      <c r="M4" s="2">
        <f>('[1]Qc, Winter, S3'!M4*Main!$B$5)</f>
        <v>25.416602274095489</v>
      </c>
      <c r="N4" s="2">
        <f>('[1]Qc, Winter, S3'!N4*Main!$B$5)</f>
        <v>25.524850265492862</v>
      </c>
      <c r="O4" s="2">
        <f>('[1]Qc, Winter, S3'!O4*Main!$B$5)</f>
        <v>25.264383845950146</v>
      </c>
      <c r="P4" s="2">
        <f>('[1]Qc, Winter, S3'!P4*Main!$B$5)</f>
        <v>22.791390470077665</v>
      </c>
      <c r="Q4" s="2">
        <f>('[1]Qc, Winter, S3'!Q4*Main!$B$5)</f>
        <v>21.653867510096379</v>
      </c>
      <c r="R4" s="2">
        <f>('[1]Qc, Winter, S3'!R4*Main!$B$5)</f>
        <v>22.346857152823251</v>
      </c>
      <c r="S4" s="2">
        <f>('[1]Qc, Winter, S3'!S4*Main!$B$5)</f>
        <v>30.457759881659314</v>
      </c>
      <c r="T4" s="2">
        <f>('[1]Qc, Winter, S3'!T4*Main!$B$5)</f>
        <v>30.413544452530832</v>
      </c>
      <c r="U4" s="2">
        <f>('[1]Qc, Winter, S3'!U4*Main!$B$5)</f>
        <v>29.48546612347673</v>
      </c>
      <c r="V4" s="2">
        <f>('[1]Qc, Winter, S3'!V4*Main!$B$5)</f>
        <v>27.291909199095649</v>
      </c>
      <c r="W4" s="2">
        <f>('[1]Qc, Winter, S3'!W4*Main!$B$5)</f>
        <v>24.271604016231951</v>
      </c>
      <c r="X4" s="2">
        <f>('[1]Qc, Winter, S3'!X4*Main!$B$5)</f>
        <v>19.796484293201946</v>
      </c>
      <c r="Y4" s="2">
        <f>('[1]Qc, Winter, S3'!Y4*Main!$B$5)</f>
        <v>15.187717162159345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16.264552388598958</v>
      </c>
      <c r="C6" s="9">
        <f>VLOOKUP($A6,'RES installed'!$A$2:$C$7,3,FALSE)*'[1]Profiles, RES, Winter'!C$5</f>
        <v>17.498996386993174</v>
      </c>
      <c r="D6" s="9">
        <f>VLOOKUP($A6,'RES installed'!$A$2:$C$7,3,FALSE)*'[1]Profiles, RES, Winter'!D$5</f>
        <v>17.408671216378966</v>
      </c>
      <c r="E6" s="9">
        <f>VLOOKUP($A6,'RES installed'!$A$2:$C$7,3,FALSE)*'[1]Profiles, RES, Winter'!E$5</f>
        <v>17.444801284624649</v>
      </c>
      <c r="F6" s="9">
        <f>VLOOKUP($A6,'RES installed'!$A$2:$C$7,3,FALSE)*'[1]Profiles, RES, Winter'!F$5</f>
        <v>18.059012444801287</v>
      </c>
      <c r="G6" s="9">
        <f>VLOOKUP($A6,'RES installed'!$A$2:$C$7,3,FALSE)*'[1]Profiles, RES, Winter'!G$5</f>
        <v>19.064632677639505</v>
      </c>
      <c r="H6" s="9">
        <f>VLOOKUP($A6,'RES installed'!$A$2:$C$7,3,FALSE)*'[1]Profiles, RES, Winter'!H$5</f>
        <v>20.311120032115614</v>
      </c>
      <c r="I6" s="9">
        <f>VLOOKUP($A6,'RES installed'!$A$2:$C$7,3,FALSE)*'[1]Profiles, RES, Winter'!I$5</f>
        <v>20.3472501003613</v>
      </c>
      <c r="J6" s="9">
        <f>VLOOKUP($A6,'RES installed'!$A$2:$C$7,3,FALSE)*'[1]Profiles, RES, Winter'!J$5</f>
        <v>20.166599759132879</v>
      </c>
      <c r="K6" s="9">
        <f>VLOOKUP($A6,'RES installed'!$A$2:$C$7,3,FALSE)*'[1]Profiles, RES, Winter'!K$5</f>
        <v>18.926134082697711</v>
      </c>
      <c r="L6" s="9">
        <f>VLOOKUP($A6,'RES installed'!$A$2:$C$7,3,FALSE)*'[1]Profiles, RES, Winter'!L$5</f>
        <v>16.505419510236852</v>
      </c>
      <c r="M6" s="9">
        <f>VLOOKUP($A6,'RES installed'!$A$2:$C$7,3,FALSE)*'[1]Profiles, RES, Winter'!M$5</f>
        <v>15.186672019269368</v>
      </c>
      <c r="N6" s="9">
        <f>VLOOKUP($A6,'RES installed'!$A$2:$C$7,3,FALSE)*'[1]Profiles, RES, Winter'!N$5</f>
        <v>14.590525893215577</v>
      </c>
      <c r="O6" s="9">
        <f>VLOOKUP($A6,'RES installed'!$A$2:$C$7,3,FALSE)*'[1]Profiles, RES, Winter'!O$5</f>
        <v>13.596949016459254</v>
      </c>
      <c r="P6" s="9">
        <f>VLOOKUP($A6,'RES installed'!$A$2:$C$7,3,FALSE)*'[1]Profiles, RES, Winter'!P$5</f>
        <v>12.428743476515455</v>
      </c>
      <c r="Q6" s="9">
        <f>VLOOKUP($A6,'RES installed'!$A$2:$C$7,3,FALSE)*'[1]Profiles, RES, Winter'!Q$5</f>
        <v>12.537133681252509</v>
      </c>
      <c r="R6" s="9">
        <f>VLOOKUP($A6,'RES installed'!$A$2:$C$7,3,FALSE)*'[1]Profiles, RES, Winter'!R$5</f>
        <v>13.006824568446408</v>
      </c>
      <c r="S6" s="9">
        <f>VLOOKUP($A6,'RES installed'!$A$2:$C$7,3,FALSE)*'[1]Profiles, RES, Winter'!S$5</f>
        <v>14.987956643918105</v>
      </c>
      <c r="T6" s="9">
        <f>VLOOKUP($A6,'RES installed'!$A$2:$C$7,3,FALSE)*'[1]Profiles, RES, Winter'!T$5</f>
        <v>16.228422320353275</v>
      </c>
      <c r="U6" s="9">
        <f>VLOOKUP($A6,'RES installed'!$A$2:$C$7,3,FALSE)*'[1]Profiles, RES, Winter'!U$5</f>
        <v>16.631874749096749</v>
      </c>
      <c r="V6" s="9">
        <f>VLOOKUP($A6,'RES installed'!$A$2:$C$7,3,FALSE)*'[1]Profiles, RES, Winter'!V$5</f>
        <v>16.083902047370533</v>
      </c>
      <c r="W6" s="9">
        <f>VLOOKUP($A6,'RES installed'!$A$2:$C$7,3,FALSE)*'[1]Profiles, RES, Winter'!W$5</f>
        <v>15.210758731433158</v>
      </c>
      <c r="X6" s="9">
        <f>VLOOKUP($A6,'RES installed'!$A$2:$C$7,3,FALSE)*'[1]Profiles, RES, Winter'!X$5</f>
        <v>15.37334403853874</v>
      </c>
      <c r="Y6" s="9">
        <f>VLOOKUP($A6,'RES installed'!$A$2:$C$7,3,FALSE)*'[1]Profiles, RES, Winter'!Y$5</f>
        <v>16.005620232838218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9.4768764215314629E-3</v>
      </c>
      <c r="J8" s="6">
        <f>VLOOKUP($A8,'RES installed'!$A$2:$C$7,3,FALSE)*'[1]Profiles, RES, Winter'!J$2</f>
        <v>1.1087945413191813</v>
      </c>
      <c r="K8" s="6">
        <f>VLOOKUP($A8,'RES installed'!$A$2:$C$7,3,FALSE)*'[1]Profiles, RES, Winter'!K$2</f>
        <v>4.6815769522365427</v>
      </c>
      <c r="L8" s="6">
        <f>VLOOKUP($A8,'RES installed'!$A$2:$C$7,3,FALSE)*'[1]Profiles, RES, Winter'!L$2</f>
        <v>8.235405610310842</v>
      </c>
      <c r="M8" s="6">
        <f>VLOOKUP($A8,'RES installed'!$A$2:$C$7,3,FALSE)*'[1]Profiles, RES, Winter'!M$2</f>
        <v>9.7990902198635332</v>
      </c>
      <c r="N8" s="6">
        <f>VLOOKUP($A8,'RES installed'!$A$2:$C$7,3,FALSE)*'[1]Profiles, RES, Winter'!N$2</f>
        <v>9.4294920394238062</v>
      </c>
      <c r="O8" s="6">
        <f>VLOOKUP($A8,'RES installed'!$A$2:$C$7,3,FALSE)*'[1]Profiles, RES, Winter'!O$2</f>
        <v>9.5053070507960573</v>
      </c>
      <c r="P8" s="6">
        <f>VLOOKUP($A8,'RES installed'!$A$2:$C$7,3,FALSE)*'[1]Profiles, RES, Winter'!P$2</f>
        <v>8.974601971190296</v>
      </c>
      <c r="Q8" s="6">
        <f>VLOOKUP($A8,'RES installed'!$A$2:$C$7,3,FALSE)*'[1]Profiles, RES, Winter'!Q$2</f>
        <v>6.7191053828658074</v>
      </c>
      <c r="R8" s="6">
        <f>VLOOKUP($A8,'RES installed'!$A$2:$C$7,3,FALSE)*'[1]Profiles, RES, Winter'!R$2</f>
        <v>2.5303260045489004</v>
      </c>
      <c r="S8" s="6">
        <f>VLOOKUP($A8,'RES installed'!$A$2:$C$7,3,FALSE)*'[1]Profiles, RES, Winter'!S$2</f>
        <v>0.11372251705837756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9.4768764215314629E-3</v>
      </c>
      <c r="J9" s="6">
        <f>VLOOKUP($A9,'RES installed'!$A$2:$C$7,3,FALSE)*'[1]Profiles, RES, Winter'!J$2</f>
        <v>1.1087945413191813</v>
      </c>
      <c r="K9" s="6">
        <f>VLOOKUP($A9,'RES installed'!$A$2:$C$7,3,FALSE)*'[1]Profiles, RES, Winter'!K$2</f>
        <v>4.6815769522365427</v>
      </c>
      <c r="L9" s="6">
        <f>VLOOKUP($A9,'RES installed'!$A$2:$C$7,3,FALSE)*'[1]Profiles, RES, Winter'!L$2</f>
        <v>8.235405610310842</v>
      </c>
      <c r="M9" s="6">
        <f>VLOOKUP($A9,'RES installed'!$A$2:$C$7,3,FALSE)*'[1]Profiles, RES, Winter'!M$2</f>
        <v>9.7990902198635332</v>
      </c>
      <c r="N9" s="6">
        <f>VLOOKUP($A9,'RES installed'!$A$2:$C$7,3,FALSE)*'[1]Profiles, RES, Winter'!N$2</f>
        <v>9.4294920394238062</v>
      </c>
      <c r="O9" s="6">
        <f>VLOOKUP($A9,'RES installed'!$A$2:$C$7,3,FALSE)*'[1]Profiles, RES, Winter'!O$2</f>
        <v>9.5053070507960573</v>
      </c>
      <c r="P9" s="6">
        <f>VLOOKUP($A9,'RES installed'!$A$2:$C$7,3,FALSE)*'[1]Profiles, RES, Winter'!P$2</f>
        <v>8.974601971190296</v>
      </c>
      <c r="Q9" s="6">
        <f>VLOOKUP($A9,'RES installed'!$A$2:$C$7,3,FALSE)*'[1]Profiles, RES, Winter'!Q$2</f>
        <v>6.7191053828658074</v>
      </c>
      <c r="R9" s="6">
        <f>VLOOKUP($A9,'RES installed'!$A$2:$C$7,3,FALSE)*'[1]Profiles, RES, Winter'!R$2</f>
        <v>2.5303260045489004</v>
      </c>
      <c r="S9" s="6">
        <f>VLOOKUP($A9,'RES installed'!$A$2:$C$7,3,FALSE)*'[1]Profiles, RES, Winter'!S$2</f>
        <v>0.11372251705837756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9.4768764215314629E-3</v>
      </c>
      <c r="J10" s="6">
        <f>VLOOKUP($A10,'RES installed'!$A$2:$C$7,3,FALSE)*'[1]Profiles, RES, Winter'!J$2</f>
        <v>1.1087945413191813</v>
      </c>
      <c r="K10" s="6">
        <f>VLOOKUP($A10,'RES installed'!$A$2:$C$7,3,FALSE)*'[1]Profiles, RES, Winter'!K$2</f>
        <v>4.6815769522365427</v>
      </c>
      <c r="L10" s="6">
        <f>VLOOKUP($A10,'RES installed'!$A$2:$C$7,3,FALSE)*'[1]Profiles, RES, Winter'!L$2</f>
        <v>8.235405610310842</v>
      </c>
      <c r="M10" s="6">
        <f>VLOOKUP($A10,'RES installed'!$A$2:$C$7,3,FALSE)*'[1]Profiles, RES, Winter'!M$2</f>
        <v>9.7990902198635332</v>
      </c>
      <c r="N10" s="6">
        <f>VLOOKUP($A10,'RES installed'!$A$2:$C$7,3,FALSE)*'[1]Profiles, RES, Winter'!N$2</f>
        <v>9.4294920394238062</v>
      </c>
      <c r="O10" s="6">
        <f>VLOOKUP($A10,'RES installed'!$A$2:$C$7,3,FALSE)*'[1]Profiles, RES, Winter'!O$2</f>
        <v>9.5053070507960573</v>
      </c>
      <c r="P10" s="6">
        <f>VLOOKUP($A10,'RES installed'!$A$2:$C$7,3,FALSE)*'[1]Profiles, RES, Winter'!P$2</f>
        <v>8.974601971190296</v>
      </c>
      <c r="Q10" s="6">
        <f>VLOOKUP($A10,'RES installed'!$A$2:$C$7,3,FALSE)*'[1]Profiles, RES, Winter'!Q$2</f>
        <v>6.7191053828658074</v>
      </c>
      <c r="R10" s="6">
        <f>VLOOKUP($A10,'RES installed'!$A$2:$C$7,3,FALSE)*'[1]Profiles, RES, Winter'!R$2</f>
        <v>2.5303260045489004</v>
      </c>
      <c r="S10" s="6">
        <f>VLOOKUP($A10,'RES installed'!$A$2:$C$7,3,FALSE)*'[1]Profiles, RES, Winter'!S$2</f>
        <v>0.11372251705837756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15.740666399036531</v>
      </c>
      <c r="C6" s="9">
        <f>VLOOKUP($A6,'RES installed'!$A$2:$C$7,3,FALSE)*'[1]Profiles, RES, Winter'!C$6</f>
        <v>15.981533520674429</v>
      </c>
      <c r="D6" s="9">
        <f>VLOOKUP($A6,'RES installed'!$A$2:$C$7,3,FALSE)*'[1]Profiles, RES, Winter'!D$6</f>
        <v>16.035728623042953</v>
      </c>
      <c r="E6" s="9">
        <f>VLOOKUP($A6,'RES installed'!$A$2:$C$7,3,FALSE)*'[1]Profiles, RES, Winter'!E$6</f>
        <v>14.662786029706945</v>
      </c>
      <c r="F6" s="9">
        <f>VLOOKUP($A6,'RES installed'!$A$2:$C$7,3,FALSE)*'[1]Profiles, RES, Winter'!F$6</f>
        <v>15.132476916900844</v>
      </c>
      <c r="G6" s="9">
        <f>VLOOKUP($A6,'RES installed'!$A$2:$C$7,3,FALSE)*'[1]Profiles, RES, Winter'!G$6</f>
        <v>15.97551184263348</v>
      </c>
      <c r="H6" s="9">
        <f>VLOOKUP($A6,'RES installed'!$A$2:$C$7,3,FALSE)*'[1]Profiles, RES, Winter'!H$6</f>
        <v>16.354877559213168</v>
      </c>
      <c r="I6" s="9">
        <f>VLOOKUP($A6,'RES installed'!$A$2:$C$7,3,FALSE)*'[1]Profiles, RES, Winter'!I$6</f>
        <v>15.578081091930949</v>
      </c>
      <c r="J6" s="9">
        <f>VLOOKUP($A6,'RES installed'!$A$2:$C$7,3,FALSE)*'[1]Profiles, RES, Winter'!J$6</f>
        <v>14.825371336812525</v>
      </c>
      <c r="K6" s="9">
        <f>VLOOKUP($A6,'RES installed'!$A$2:$C$7,3,FALSE)*'[1]Profiles, RES, Winter'!K$6</f>
        <v>13.964271376957045</v>
      </c>
      <c r="L6" s="9">
        <f>VLOOKUP($A6,'RES installed'!$A$2:$C$7,3,FALSE)*'[1]Profiles, RES, Winter'!L$6</f>
        <v>13.121236451224407</v>
      </c>
      <c r="M6" s="9">
        <f>VLOOKUP($A6,'RES installed'!$A$2:$C$7,3,FALSE)*'[1]Profiles, RES, Winter'!M$6</f>
        <v>12.398635086310719</v>
      </c>
      <c r="N6" s="9">
        <f>VLOOKUP($A6,'RES installed'!$A$2:$C$7,3,FALSE)*'[1]Profiles, RES, Winter'!N$6</f>
        <v>11.429144921718187</v>
      </c>
      <c r="O6" s="9">
        <f>VLOOKUP($A6,'RES installed'!$A$2:$C$7,3,FALSE)*'[1]Profiles, RES, Winter'!O$6</f>
        <v>8.8518667201926942</v>
      </c>
      <c r="P6" s="9">
        <f>VLOOKUP($A6,'RES installed'!$A$2:$C$7,3,FALSE)*'[1]Profiles, RES, Winter'!P$6</f>
        <v>8.6591730228823778</v>
      </c>
      <c r="Q6" s="9">
        <f>VLOOKUP($A6,'RES installed'!$A$2:$C$7,3,FALSE)*'[1]Profiles, RES, Winter'!Q$6</f>
        <v>8.8097149739060612</v>
      </c>
      <c r="R6" s="9">
        <f>VLOOKUP($A6,'RES installed'!$A$2:$C$7,3,FALSE)*'[1]Profiles, RES, Winter'!R$6</f>
        <v>11.176234443998394</v>
      </c>
      <c r="S6" s="9">
        <f>VLOOKUP($A6,'RES installed'!$A$2:$C$7,3,FALSE)*'[1]Profiles, RES, Winter'!S$6</f>
        <v>13.097149739060619</v>
      </c>
      <c r="T6" s="9">
        <f>VLOOKUP($A6,'RES installed'!$A$2:$C$7,3,FALSE)*'[1]Profiles, RES, Winter'!T$6</f>
        <v>13.95222802087515</v>
      </c>
      <c r="U6" s="9">
        <f>VLOOKUP($A6,'RES installed'!$A$2:$C$7,3,FALSE)*'[1]Profiles, RES, Winter'!U$6</f>
        <v>14.572460859092734</v>
      </c>
      <c r="V6" s="9">
        <f>VLOOKUP($A6,'RES installed'!$A$2:$C$7,3,FALSE)*'[1]Profiles, RES, Winter'!V$6</f>
        <v>15.060216780409473</v>
      </c>
      <c r="W6" s="9">
        <f>VLOOKUP($A6,'RES installed'!$A$2:$C$7,3,FALSE)*'[1]Profiles, RES, Winter'!W$6</f>
        <v>15.632276194299479</v>
      </c>
      <c r="X6" s="9">
        <f>VLOOKUP($A6,'RES installed'!$A$2:$C$7,3,FALSE)*'[1]Profiles, RES, Winter'!X$6</f>
        <v>15.337213970293057</v>
      </c>
      <c r="Y6" s="9">
        <f>VLOOKUP($A6,'RES installed'!$A$2:$C$7,3,FALSE)*'[1]Profiles, RES, Winter'!Y$6</f>
        <v>14.921718185467684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1.8953752843062926E-2</v>
      </c>
      <c r="J8" s="6">
        <f>VLOOKUP($A8,'RES installed'!$A$2:$C$7,3,FALSE)*'[1]Profiles, RES, Winter'!J$3</f>
        <v>1.6205458680818803</v>
      </c>
      <c r="K8" s="6">
        <f>VLOOKUP($A8,'RES installed'!$A$2:$C$7,3,FALSE)*'[1]Profiles, RES, Winter'!K$3</f>
        <v>5.5724033358605007</v>
      </c>
      <c r="L8" s="6">
        <f>VLOOKUP($A8,'RES installed'!$A$2:$C$7,3,FALSE)*'[1]Profiles, RES, Winter'!L$3</f>
        <v>8.5576194086429105</v>
      </c>
      <c r="M8" s="6">
        <f>VLOOKUP($A8,'RES installed'!$A$2:$C$7,3,FALSE)*'[1]Profiles, RES, Winter'!M$3</f>
        <v>8.4912812736921914</v>
      </c>
      <c r="N8" s="6">
        <f>VLOOKUP($A8,'RES installed'!$A$2:$C$7,3,FALSE)*'[1]Profiles, RES, Winter'!N$3</f>
        <v>9.4389689158453383</v>
      </c>
      <c r="O8" s="6">
        <f>VLOOKUP($A8,'RES installed'!$A$2:$C$7,3,FALSE)*'[1]Profiles, RES, Winter'!O$3</f>
        <v>9.2304776345716455</v>
      </c>
      <c r="P8" s="6">
        <f>VLOOKUP($A8,'RES installed'!$A$2:$C$7,3,FALSE)*'[1]Profiles, RES, Winter'!P$3</f>
        <v>7.8089461713419253</v>
      </c>
      <c r="Q8" s="6">
        <f>VLOOKUP($A8,'RES installed'!$A$2:$C$7,3,FALSE)*'[1]Profiles, RES, Winter'!Q$3</f>
        <v>5.0227445034116753</v>
      </c>
      <c r="R8" s="6">
        <f>VLOOKUP($A8,'RES installed'!$A$2:$C$7,3,FALSE)*'[1]Profiles, RES, Winter'!R$3</f>
        <v>1.6015921152388173</v>
      </c>
      <c r="S8" s="6">
        <f>VLOOKUP($A8,'RES installed'!$A$2:$C$7,3,FALSE)*'[1]Profiles, RES, Winter'!S$3</f>
        <v>9.4768764215314633E-2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1.8953752843062926E-2</v>
      </c>
      <c r="J9" s="6">
        <f>VLOOKUP($A9,'RES installed'!$A$2:$C$7,3,FALSE)*'[1]Profiles, RES, Winter'!J$3</f>
        <v>1.6205458680818803</v>
      </c>
      <c r="K9" s="6">
        <f>VLOOKUP($A9,'RES installed'!$A$2:$C$7,3,FALSE)*'[1]Profiles, RES, Winter'!K$3</f>
        <v>5.5724033358605007</v>
      </c>
      <c r="L9" s="6">
        <f>VLOOKUP($A9,'RES installed'!$A$2:$C$7,3,FALSE)*'[1]Profiles, RES, Winter'!L$3</f>
        <v>8.5576194086429105</v>
      </c>
      <c r="M9" s="6">
        <f>VLOOKUP($A9,'RES installed'!$A$2:$C$7,3,FALSE)*'[1]Profiles, RES, Winter'!M$3</f>
        <v>8.4912812736921914</v>
      </c>
      <c r="N9" s="6">
        <f>VLOOKUP($A9,'RES installed'!$A$2:$C$7,3,FALSE)*'[1]Profiles, RES, Winter'!N$3</f>
        <v>9.4389689158453383</v>
      </c>
      <c r="O9" s="6">
        <f>VLOOKUP($A9,'RES installed'!$A$2:$C$7,3,FALSE)*'[1]Profiles, RES, Winter'!O$3</f>
        <v>9.2304776345716455</v>
      </c>
      <c r="P9" s="6">
        <f>VLOOKUP($A9,'RES installed'!$A$2:$C$7,3,FALSE)*'[1]Profiles, RES, Winter'!P$3</f>
        <v>7.8089461713419253</v>
      </c>
      <c r="Q9" s="6">
        <f>VLOOKUP($A9,'RES installed'!$A$2:$C$7,3,FALSE)*'[1]Profiles, RES, Winter'!Q$3</f>
        <v>5.0227445034116753</v>
      </c>
      <c r="R9" s="6">
        <f>VLOOKUP($A9,'RES installed'!$A$2:$C$7,3,FALSE)*'[1]Profiles, RES, Winter'!R$3</f>
        <v>1.6015921152388173</v>
      </c>
      <c r="S9" s="6">
        <f>VLOOKUP($A9,'RES installed'!$A$2:$C$7,3,FALSE)*'[1]Profiles, RES, Winter'!S$3</f>
        <v>9.4768764215314633E-2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1.8953752843062926E-2</v>
      </c>
      <c r="J10" s="6">
        <f>VLOOKUP($A10,'RES installed'!$A$2:$C$7,3,FALSE)*'[1]Profiles, RES, Winter'!J$3</f>
        <v>1.6205458680818803</v>
      </c>
      <c r="K10" s="6">
        <f>VLOOKUP($A10,'RES installed'!$A$2:$C$7,3,FALSE)*'[1]Profiles, RES, Winter'!K$3</f>
        <v>5.5724033358605007</v>
      </c>
      <c r="L10" s="6">
        <f>VLOOKUP($A10,'RES installed'!$A$2:$C$7,3,FALSE)*'[1]Profiles, RES, Winter'!L$3</f>
        <v>8.5576194086429105</v>
      </c>
      <c r="M10" s="6">
        <f>VLOOKUP($A10,'RES installed'!$A$2:$C$7,3,FALSE)*'[1]Profiles, RES, Winter'!M$3</f>
        <v>8.4912812736921914</v>
      </c>
      <c r="N10" s="6">
        <f>VLOOKUP($A10,'RES installed'!$A$2:$C$7,3,FALSE)*'[1]Profiles, RES, Winter'!N$3</f>
        <v>9.4389689158453383</v>
      </c>
      <c r="O10" s="6">
        <f>VLOOKUP($A10,'RES installed'!$A$2:$C$7,3,FALSE)*'[1]Profiles, RES, Winter'!O$3</f>
        <v>9.2304776345716455</v>
      </c>
      <c r="P10" s="6">
        <f>VLOOKUP($A10,'RES installed'!$A$2:$C$7,3,FALSE)*'[1]Profiles, RES, Winter'!P$3</f>
        <v>7.8089461713419253</v>
      </c>
      <c r="Q10" s="6">
        <f>VLOOKUP($A10,'RES installed'!$A$2:$C$7,3,FALSE)*'[1]Profiles, RES, Winter'!Q$3</f>
        <v>5.0227445034116753</v>
      </c>
      <c r="R10" s="6">
        <f>VLOOKUP($A10,'RES installed'!$A$2:$C$7,3,FALSE)*'[1]Profiles, RES, Winter'!R$3</f>
        <v>1.6015921152388173</v>
      </c>
      <c r="S10" s="6">
        <f>VLOOKUP($A10,'RES installed'!$A$2:$C$7,3,FALSE)*'[1]Profiles, RES, Winter'!S$3</f>
        <v>9.4768764215314633E-2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15.072260136491369</v>
      </c>
      <c r="C6" s="9">
        <f>VLOOKUP($A6,'RES installed'!$A$2:$C$7,3,FALSE)*'[1]Profiles, RES, Winter'!C$7</f>
        <v>15.006021678040948</v>
      </c>
      <c r="D6" s="9">
        <f>VLOOKUP($A6,'RES installed'!$A$2:$C$7,3,FALSE)*'[1]Profiles, RES, Winter'!D$7</f>
        <v>14.62665596146126</v>
      </c>
      <c r="E6" s="9">
        <f>VLOOKUP($A6,'RES installed'!$A$2:$C$7,3,FALSE)*'[1]Profiles, RES, Winter'!E$7</f>
        <v>14.987956643918105</v>
      </c>
      <c r="F6" s="9">
        <f>VLOOKUP($A6,'RES installed'!$A$2:$C$7,3,FALSE)*'[1]Profiles, RES, Winter'!F$7</f>
        <v>14.566439181051788</v>
      </c>
      <c r="G6" s="9">
        <f>VLOOKUP($A6,'RES installed'!$A$2:$C$7,3,FALSE)*'[1]Profiles, RES, Winter'!G$7</f>
        <v>14.48815736651947</v>
      </c>
      <c r="H6" s="9">
        <f>VLOOKUP($A6,'RES installed'!$A$2:$C$7,3,FALSE)*'[1]Profiles, RES, Winter'!H$7</f>
        <v>15.012043356081893</v>
      </c>
      <c r="I6" s="9">
        <f>VLOOKUP($A6,'RES installed'!$A$2:$C$7,3,FALSE)*'[1]Profiles, RES, Winter'!I$7</f>
        <v>14.108791649939784</v>
      </c>
      <c r="J6" s="9">
        <f>VLOOKUP($A6,'RES installed'!$A$2:$C$7,3,FALSE)*'[1]Profiles, RES, Winter'!J$7</f>
        <v>12.988759534323563</v>
      </c>
      <c r="K6" s="9">
        <f>VLOOKUP($A6,'RES installed'!$A$2:$C$7,3,FALSE)*'[1]Profiles, RES, Winter'!K$7</f>
        <v>12.16378964271377</v>
      </c>
      <c r="L6" s="9">
        <f>VLOOKUP($A6,'RES installed'!$A$2:$C$7,3,FALSE)*'[1]Profiles, RES, Winter'!L$7</f>
        <v>11.00160578081092</v>
      </c>
      <c r="M6" s="9">
        <f>VLOOKUP($A6,'RES installed'!$A$2:$C$7,3,FALSE)*'[1]Profiles, RES, Winter'!M$7</f>
        <v>9.4781212364512246</v>
      </c>
      <c r="N6" s="9">
        <f>VLOOKUP($A6,'RES installed'!$A$2:$C$7,3,FALSE)*'[1]Profiles, RES, Winter'!N$7</f>
        <v>8.5447611401043755</v>
      </c>
      <c r="O6" s="9">
        <f>VLOOKUP($A6,'RES installed'!$A$2:$C$7,3,FALSE)*'[1]Profiles, RES, Winter'!O$7</f>
        <v>8.4905660377358494</v>
      </c>
      <c r="P6" s="9">
        <f>VLOOKUP($A6,'RES installed'!$A$2:$C$7,3,FALSE)*'[1]Profiles, RES, Winter'!P$7</f>
        <v>9.6346848655158563</v>
      </c>
      <c r="Q6" s="9">
        <f>VLOOKUP($A6,'RES installed'!$A$2:$C$7,3,FALSE)*'[1]Profiles, RES, Winter'!Q$7</f>
        <v>9.9718988358089113</v>
      </c>
      <c r="R6" s="9">
        <f>VLOOKUP($A6,'RES installed'!$A$2:$C$7,3,FALSE)*'[1]Profiles, RES, Winter'!R$7</f>
        <v>11.025692492974709</v>
      </c>
      <c r="S6" s="9">
        <f>VLOOKUP($A6,'RES installed'!$A$2:$C$7,3,FALSE)*'[1]Profiles, RES, Winter'!S$7</f>
        <v>12.778000802890405</v>
      </c>
      <c r="T6" s="9">
        <f>VLOOKUP($A6,'RES installed'!$A$2:$C$7,3,FALSE)*'[1]Profiles, RES, Winter'!T$7</f>
        <v>13.898032918506624</v>
      </c>
      <c r="U6" s="9">
        <f>VLOOKUP($A6,'RES installed'!$A$2:$C$7,3,FALSE)*'[1]Profiles, RES, Winter'!U$7</f>
        <v>14.729024488157366</v>
      </c>
      <c r="V6" s="9">
        <f>VLOOKUP($A6,'RES installed'!$A$2:$C$7,3,FALSE)*'[1]Profiles, RES, Winter'!V$7</f>
        <v>14.849458048976315</v>
      </c>
      <c r="W6" s="9">
        <f>VLOOKUP($A6,'RES installed'!$A$2:$C$7,3,FALSE)*'[1]Profiles, RES, Winter'!W$7</f>
        <v>13.687274187073463</v>
      </c>
      <c r="X6" s="9">
        <f>VLOOKUP($A6,'RES installed'!$A$2:$C$7,3,FALSE)*'[1]Profiles, RES, Winter'!X$7</f>
        <v>12.621437173825772</v>
      </c>
      <c r="Y6" s="9">
        <f>VLOOKUP($A6,'RES installed'!$A$2:$C$7,3,FALSE)*'[1]Profiles, RES, Winter'!Y$7</f>
        <v>12.121637896427139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9.4768764215314629E-3</v>
      </c>
      <c r="J8" s="6">
        <f>VLOOKUP($A8,'RES installed'!$A$2:$C$7,3,FALSE)*'[1]Profiles, RES, Winter'!J$4</f>
        <v>0.84344200151630022</v>
      </c>
      <c r="K8" s="6">
        <f>VLOOKUP($A8,'RES installed'!$A$2:$C$7,3,FALSE)*'[1]Profiles, RES, Winter'!K$4</f>
        <v>3.6201667930250188</v>
      </c>
      <c r="L8" s="6">
        <f>VLOOKUP($A8,'RES installed'!$A$2:$C$7,3,FALSE)*'[1]Profiles, RES, Winter'!L$4</f>
        <v>5.9704321455648222</v>
      </c>
      <c r="M8" s="6">
        <f>VLOOKUP($A8,'RES installed'!$A$2:$C$7,3,FALSE)*'[1]Profiles, RES, Winter'!M$4</f>
        <v>6.7854435178165282</v>
      </c>
      <c r="N8" s="6">
        <f>VLOOKUP($A8,'RES installed'!$A$2:$C$7,3,FALSE)*'[1]Profiles, RES, Winter'!N$4</f>
        <v>6.4821834723275211</v>
      </c>
      <c r="O8" s="6">
        <f>VLOOKUP($A8,'RES installed'!$A$2:$C$7,3,FALSE)*'[1]Profiles, RES, Winter'!O$4</f>
        <v>6.6053828658074298</v>
      </c>
      <c r="P8" s="6">
        <f>VLOOKUP($A8,'RES installed'!$A$2:$C$7,3,FALSE)*'[1]Profiles, RES, Winter'!P$4</f>
        <v>7.1455648218347241</v>
      </c>
      <c r="Q8" s="6">
        <f>VLOOKUP($A8,'RES installed'!$A$2:$C$7,3,FALSE)*'[1]Profiles, RES, Winter'!Q$4</f>
        <v>6.5106141015921146</v>
      </c>
      <c r="R8" s="6">
        <f>VLOOKUP($A8,'RES installed'!$A$2:$C$7,3,FALSE)*'[1]Profiles, RES, Winter'!R$4</f>
        <v>2.9662623199393479</v>
      </c>
      <c r="S8" s="6">
        <f>VLOOKUP($A8,'RES installed'!$A$2:$C$7,3,FALSE)*'[1]Profiles, RES, Winter'!S$4</f>
        <v>0.15163002274450341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9.4768764215314629E-3</v>
      </c>
      <c r="J9" s="6">
        <f>VLOOKUP($A9,'RES installed'!$A$2:$C$7,3,FALSE)*'[1]Profiles, RES, Winter'!J$4</f>
        <v>0.84344200151630022</v>
      </c>
      <c r="K9" s="6">
        <f>VLOOKUP($A9,'RES installed'!$A$2:$C$7,3,FALSE)*'[1]Profiles, RES, Winter'!K$4</f>
        <v>3.6201667930250188</v>
      </c>
      <c r="L9" s="6">
        <f>VLOOKUP($A9,'RES installed'!$A$2:$C$7,3,FALSE)*'[1]Profiles, RES, Winter'!L$4</f>
        <v>5.9704321455648222</v>
      </c>
      <c r="M9" s="6">
        <f>VLOOKUP($A9,'RES installed'!$A$2:$C$7,3,FALSE)*'[1]Profiles, RES, Winter'!M$4</f>
        <v>6.7854435178165282</v>
      </c>
      <c r="N9" s="6">
        <f>VLOOKUP($A9,'RES installed'!$A$2:$C$7,3,FALSE)*'[1]Profiles, RES, Winter'!N$4</f>
        <v>6.4821834723275211</v>
      </c>
      <c r="O9" s="6">
        <f>VLOOKUP($A9,'RES installed'!$A$2:$C$7,3,FALSE)*'[1]Profiles, RES, Winter'!O$4</f>
        <v>6.6053828658074298</v>
      </c>
      <c r="P9" s="6">
        <f>VLOOKUP($A9,'RES installed'!$A$2:$C$7,3,FALSE)*'[1]Profiles, RES, Winter'!P$4</f>
        <v>7.1455648218347241</v>
      </c>
      <c r="Q9" s="6">
        <f>VLOOKUP($A9,'RES installed'!$A$2:$C$7,3,FALSE)*'[1]Profiles, RES, Winter'!Q$4</f>
        <v>6.5106141015921146</v>
      </c>
      <c r="R9" s="6">
        <f>VLOOKUP($A9,'RES installed'!$A$2:$C$7,3,FALSE)*'[1]Profiles, RES, Winter'!R$4</f>
        <v>2.9662623199393479</v>
      </c>
      <c r="S9" s="6">
        <f>VLOOKUP($A9,'RES installed'!$A$2:$C$7,3,FALSE)*'[1]Profiles, RES, Winter'!S$4</f>
        <v>0.15163002274450341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9.4768764215314629E-3</v>
      </c>
      <c r="J10" s="6">
        <f>VLOOKUP($A10,'RES installed'!$A$2:$C$7,3,FALSE)*'[1]Profiles, RES, Winter'!J$4</f>
        <v>0.84344200151630022</v>
      </c>
      <c r="K10" s="6">
        <f>VLOOKUP($A10,'RES installed'!$A$2:$C$7,3,FALSE)*'[1]Profiles, RES, Winter'!K$4</f>
        <v>3.6201667930250188</v>
      </c>
      <c r="L10" s="6">
        <f>VLOOKUP($A10,'RES installed'!$A$2:$C$7,3,FALSE)*'[1]Profiles, RES, Winter'!L$4</f>
        <v>5.9704321455648222</v>
      </c>
      <c r="M10" s="6">
        <f>VLOOKUP($A10,'RES installed'!$A$2:$C$7,3,FALSE)*'[1]Profiles, RES, Winter'!M$4</f>
        <v>6.7854435178165282</v>
      </c>
      <c r="N10" s="6">
        <f>VLOOKUP($A10,'RES installed'!$A$2:$C$7,3,FALSE)*'[1]Profiles, RES, Winter'!N$4</f>
        <v>6.4821834723275211</v>
      </c>
      <c r="O10" s="6">
        <f>VLOOKUP($A10,'RES installed'!$A$2:$C$7,3,FALSE)*'[1]Profiles, RES, Winter'!O$4</f>
        <v>6.6053828658074298</v>
      </c>
      <c r="P10" s="6">
        <f>VLOOKUP($A10,'RES installed'!$A$2:$C$7,3,FALSE)*'[1]Profiles, RES, Winter'!P$4</f>
        <v>7.1455648218347241</v>
      </c>
      <c r="Q10" s="6">
        <f>VLOOKUP($A10,'RES installed'!$A$2:$C$7,3,FALSE)*'[1]Profiles, RES, Winter'!Q$4</f>
        <v>6.5106141015921146</v>
      </c>
      <c r="R10" s="6">
        <f>VLOOKUP($A10,'RES installed'!$A$2:$C$7,3,FALSE)*'[1]Profiles, RES, Winter'!R$4</f>
        <v>2.9662623199393479</v>
      </c>
      <c r="S10" s="6">
        <f>VLOOKUP($A10,'RES installed'!$A$2:$C$7,3,FALSE)*'[1]Profiles, RES, Winter'!S$4</f>
        <v>0.15163002274450341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36.936294717196581</v>
      </c>
      <c r="C2" s="2">
        <f>('[1]Pc, Spring, S1'!C2*Main!$B$5)+(_xlfn.IFNA(VLOOKUP($A2,'FL Ratio'!$A$3:$B$10,2,FALSE),0)*'FL Characterization'!C$2)</f>
        <v>33.943822295885617</v>
      </c>
      <c r="D2" s="2">
        <f>('[1]Pc, Spring, S1'!D2*Main!$B$5)+(_xlfn.IFNA(VLOOKUP($A2,'FL Ratio'!$A$3:$B$10,2,FALSE),0)*'FL Characterization'!D$2)</f>
        <v>33.142316848598959</v>
      </c>
      <c r="E2" s="2">
        <f>('[1]Pc, Spring, S1'!E2*Main!$B$5)+(_xlfn.IFNA(VLOOKUP($A2,'FL Ratio'!$A$3:$B$10,2,FALSE),0)*'FL Characterization'!E$2)</f>
        <v>32.996385899898037</v>
      </c>
      <c r="F2" s="2">
        <f>('[1]Pc, Spring, S1'!F2*Main!$B$5)+(_xlfn.IFNA(VLOOKUP($A2,'FL Ratio'!$A$3:$B$10,2,FALSE),0)*'FL Characterization'!F$2)</f>
        <v>35.309290096419019</v>
      </c>
      <c r="G2" s="2">
        <f>('[1]Pc, Spring, S1'!G2*Main!$B$5)+(_xlfn.IFNA(VLOOKUP($A2,'FL Ratio'!$A$3:$B$10,2,FALSE),0)*'FL Characterization'!G$2)</f>
        <v>36.184168628049761</v>
      </c>
      <c r="H2" s="2">
        <f>('[1]Pc, Spring, S1'!H2*Main!$B$5)+(_xlfn.IFNA(VLOOKUP($A2,'FL Ratio'!$A$3:$B$10,2,FALSE),0)*'FL Characterization'!H$2)</f>
        <v>39.084405283227703</v>
      </c>
      <c r="I2" s="2">
        <f>('[1]Pc, Spring, S1'!I2*Main!$B$5)+(_xlfn.IFNA(VLOOKUP($A2,'FL Ratio'!$A$3:$B$10,2,FALSE),0)*'FL Characterization'!I$2)</f>
        <v>48.342780126318665</v>
      </c>
      <c r="J2" s="2">
        <f>('[1]Pc, Spring, S1'!J2*Main!$B$5)+(_xlfn.IFNA(VLOOKUP($A2,'FL Ratio'!$A$3:$B$10,2,FALSE),0)*'FL Characterization'!J$2)</f>
        <v>52.460802077206793</v>
      </c>
      <c r="K2" s="2">
        <f>('[1]Pc, Spring, S1'!K2*Main!$B$5)+(_xlfn.IFNA(VLOOKUP($A2,'FL Ratio'!$A$3:$B$10,2,FALSE),0)*'FL Characterization'!K$2)</f>
        <v>53.659469418637549</v>
      </c>
      <c r="L2" s="2">
        <f>('[1]Pc, Spring, S1'!L2*Main!$B$5)+(_xlfn.IFNA(VLOOKUP($A2,'FL Ratio'!$A$3:$B$10,2,FALSE),0)*'FL Characterization'!L$2)</f>
        <v>54.316946978807728</v>
      </c>
      <c r="M2" s="2">
        <f>('[1]Pc, Spring, S1'!M2*Main!$B$5)+(_xlfn.IFNA(VLOOKUP($A2,'FL Ratio'!$A$3:$B$10,2,FALSE),0)*'FL Characterization'!M$2)</f>
        <v>51.840524683601032</v>
      </c>
      <c r="N2" s="2">
        <f>('[1]Pc, Spring, S1'!N2*Main!$B$5)+(_xlfn.IFNA(VLOOKUP($A2,'FL Ratio'!$A$3:$B$10,2,FALSE),0)*'FL Characterization'!N$2)</f>
        <v>54.890603172676094</v>
      </c>
      <c r="O2" s="2">
        <f>('[1]Pc, Spring, S1'!O2*Main!$B$5)+(_xlfn.IFNA(VLOOKUP($A2,'FL Ratio'!$A$3:$B$10,2,FALSE),0)*'FL Characterization'!O$2)</f>
        <v>55.037713289139354</v>
      </c>
      <c r="P2" s="2">
        <f>('[1]Pc, Spring, S1'!P2*Main!$B$5)+(_xlfn.IFNA(VLOOKUP($A2,'FL Ratio'!$A$3:$B$10,2,FALSE),0)*'FL Characterization'!P$2)</f>
        <v>48.656200004288571</v>
      </c>
      <c r="Q2" s="2">
        <f>('[1]Pc, Spring, S1'!Q2*Main!$B$5)+(_xlfn.IFNA(VLOOKUP($A2,'FL Ratio'!$A$3:$B$10,2,FALSE),0)*'FL Characterization'!Q$2)</f>
        <v>47.65784645165909</v>
      </c>
      <c r="R2" s="2">
        <f>('[1]Pc, Spring, S1'!R2*Main!$B$5)+(_xlfn.IFNA(VLOOKUP($A2,'FL Ratio'!$A$3:$B$10,2,FALSE),0)*'FL Characterization'!R$2)</f>
        <v>51.132185729856758</v>
      </c>
      <c r="S2" s="2">
        <f>('[1]Pc, Spring, S1'!S2*Main!$B$5)+(_xlfn.IFNA(VLOOKUP($A2,'FL Ratio'!$A$3:$B$10,2,FALSE),0)*'FL Characterization'!S$2)</f>
        <v>51.3698368602249</v>
      </c>
      <c r="T2" s="2">
        <f>('[1]Pc, Spring, S1'!T2*Main!$B$5)+(_xlfn.IFNA(VLOOKUP($A2,'FL Ratio'!$A$3:$B$10,2,FALSE),0)*'FL Characterization'!T$2)</f>
        <v>53.178045108734231</v>
      </c>
      <c r="U2" s="2">
        <f>('[1]Pc, Spring, S1'!U2*Main!$B$5)+(_xlfn.IFNA(VLOOKUP($A2,'FL Ratio'!$A$3:$B$10,2,FALSE),0)*'FL Characterization'!U$2)</f>
        <v>50.712432848705745</v>
      </c>
      <c r="V2" s="2">
        <f>('[1]Pc, Spring, S1'!V2*Main!$B$5)+(_xlfn.IFNA(VLOOKUP($A2,'FL Ratio'!$A$3:$B$10,2,FALSE),0)*'FL Characterization'!V$2)</f>
        <v>50.795807850455802</v>
      </c>
      <c r="W2" s="2">
        <f>('[1]Pc, Spring, S1'!W2*Main!$B$5)+(_xlfn.IFNA(VLOOKUP($A2,'FL Ratio'!$A$3:$B$10,2,FALSE),0)*'FL Characterization'!W$2)</f>
        <v>50.649766668838708</v>
      </c>
      <c r="X2" s="2">
        <f>('[1]Pc, Spring, S1'!X2*Main!$B$5)+(_xlfn.IFNA(VLOOKUP($A2,'FL Ratio'!$A$3:$B$10,2,FALSE),0)*'FL Characterization'!X$2)</f>
        <v>45.242134026739478</v>
      </c>
      <c r="Y2" s="2">
        <f>('[1]Pc, Spring, S1'!Y2*Main!$B$5)+(_xlfn.IFNA(VLOOKUP($A2,'FL Ratio'!$A$3:$B$10,2,FALSE),0)*'FL Characterization'!Y$2)</f>
        <v>43.390223693560849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41.162058724249384</v>
      </c>
      <c r="C3" s="2">
        <f>('[1]Pc, Spring, S1'!C3*Main!$B$5)+(_xlfn.IFNA(VLOOKUP($A3,'FL Ratio'!$A$3:$B$10,2,FALSE),0)*'FL Characterization'!C$2)</f>
        <v>38.03713254731511</v>
      </c>
      <c r="D3" s="2">
        <f>('[1]Pc, Spring, S1'!D3*Main!$B$5)+(_xlfn.IFNA(VLOOKUP($A3,'FL Ratio'!$A$3:$B$10,2,FALSE),0)*'FL Characterization'!D$2)</f>
        <v>35.977433124195642</v>
      </c>
      <c r="E3" s="2">
        <f>('[1]Pc, Spring, S1'!E3*Main!$B$5)+(_xlfn.IFNA(VLOOKUP($A3,'FL Ratio'!$A$3:$B$10,2,FALSE),0)*'FL Characterization'!E$2)</f>
        <v>36.135013162177735</v>
      </c>
      <c r="F3" s="2">
        <f>('[1]Pc, Spring, S1'!F3*Main!$B$5)+(_xlfn.IFNA(VLOOKUP($A3,'FL Ratio'!$A$3:$B$10,2,FALSE),0)*'FL Characterization'!F$2)</f>
        <v>34.625095426501687</v>
      </c>
      <c r="G3" s="2">
        <f>('[1]Pc, Spring, S1'!G3*Main!$B$5)+(_xlfn.IFNA(VLOOKUP($A3,'FL Ratio'!$A$3:$B$10,2,FALSE),0)*'FL Characterization'!G$2)</f>
        <v>37.282929166000031</v>
      </c>
      <c r="H3" s="2">
        <f>('[1]Pc, Spring, S1'!H3*Main!$B$5)+(_xlfn.IFNA(VLOOKUP($A3,'FL Ratio'!$A$3:$B$10,2,FALSE),0)*'FL Characterization'!H$2)</f>
        <v>48.125690956940517</v>
      </c>
      <c r="I3" s="2">
        <f>('[1]Pc, Spring, S1'!I3*Main!$B$5)+(_xlfn.IFNA(VLOOKUP($A3,'FL Ratio'!$A$3:$B$10,2,FALSE),0)*'FL Characterization'!I$2)</f>
        <v>56.854848709674897</v>
      </c>
      <c r="J3" s="2">
        <f>('[1]Pc, Spring, S1'!J3*Main!$B$5)+(_xlfn.IFNA(VLOOKUP($A3,'FL Ratio'!$A$3:$B$10,2,FALSE),0)*'FL Characterization'!J$2)</f>
        <v>57.97371260895487</v>
      </c>
      <c r="K3" s="2">
        <f>('[1]Pc, Spring, S1'!K3*Main!$B$5)+(_xlfn.IFNA(VLOOKUP($A3,'FL Ratio'!$A$3:$B$10,2,FALSE),0)*'FL Characterization'!K$2)</f>
        <v>58.148799643504475</v>
      </c>
      <c r="L3" s="2">
        <f>('[1]Pc, Spring, S1'!L3*Main!$B$5)+(_xlfn.IFNA(VLOOKUP($A3,'FL Ratio'!$A$3:$B$10,2,FALSE),0)*'FL Characterization'!L$2)</f>
        <v>56.417294856898849</v>
      </c>
      <c r="M3" s="2">
        <f>('[1]Pc, Spring, S1'!M3*Main!$B$5)+(_xlfn.IFNA(VLOOKUP($A3,'FL Ratio'!$A$3:$B$10,2,FALSE),0)*'FL Characterization'!M$2)</f>
        <v>59.876127773556995</v>
      </c>
      <c r="N3" s="2">
        <f>('[1]Pc, Spring, S1'!N3*Main!$B$5)+(_xlfn.IFNA(VLOOKUP($A3,'FL Ratio'!$A$3:$B$10,2,FALSE),0)*'FL Characterization'!N$2)</f>
        <v>59.295538061595437</v>
      </c>
      <c r="O3" s="2">
        <f>('[1]Pc, Spring, S1'!O3*Main!$B$5)+(_xlfn.IFNA(VLOOKUP($A3,'FL Ratio'!$A$3:$B$10,2,FALSE),0)*'FL Characterization'!O$2)</f>
        <v>56.321537509617848</v>
      </c>
      <c r="P3" s="2">
        <f>('[1]Pc, Spring, S1'!P3*Main!$B$5)+(_xlfn.IFNA(VLOOKUP($A3,'FL Ratio'!$A$3:$B$10,2,FALSE),0)*'FL Characterization'!P$2)</f>
        <v>54.397032874815771</v>
      </c>
      <c r="Q3" s="2">
        <f>('[1]Pc, Spring, S1'!Q3*Main!$B$5)+(_xlfn.IFNA(VLOOKUP($A3,'FL Ratio'!$A$3:$B$10,2,FALSE),0)*'FL Characterization'!Q$2)</f>
        <v>53.909711838823256</v>
      </c>
      <c r="R3" s="2">
        <f>('[1]Pc, Spring, S1'!R3*Main!$B$5)+(_xlfn.IFNA(VLOOKUP($A3,'FL Ratio'!$A$3:$B$10,2,FALSE),0)*'FL Characterization'!R$2)</f>
        <v>52.54819860840886</v>
      </c>
      <c r="S3" s="2">
        <f>('[1]Pc, Spring, S1'!S3*Main!$B$5)+(_xlfn.IFNA(VLOOKUP($A3,'FL Ratio'!$A$3:$B$10,2,FALSE),0)*'FL Characterization'!S$2)</f>
        <v>53.536480079683322</v>
      </c>
      <c r="T3" s="2">
        <f>('[1]Pc, Spring, S1'!T3*Main!$B$5)+(_xlfn.IFNA(VLOOKUP($A3,'FL Ratio'!$A$3:$B$10,2,FALSE),0)*'FL Characterization'!T$2)</f>
        <v>50.740720275675386</v>
      </c>
      <c r="U3" s="2">
        <f>('[1]Pc, Spring, S1'!U3*Main!$B$5)+(_xlfn.IFNA(VLOOKUP($A3,'FL Ratio'!$A$3:$B$10,2,FALSE),0)*'FL Characterization'!U$2)</f>
        <v>52.011418050312933</v>
      </c>
      <c r="V3" s="2">
        <f>('[1]Pc, Spring, S1'!V3*Main!$B$5)+(_xlfn.IFNA(VLOOKUP($A3,'FL Ratio'!$A$3:$B$10,2,FALSE),0)*'FL Characterization'!V$2)</f>
        <v>52.471274779544814</v>
      </c>
      <c r="W3" s="2">
        <f>('[1]Pc, Spring, S1'!W3*Main!$B$5)+(_xlfn.IFNA(VLOOKUP($A3,'FL Ratio'!$A$3:$B$10,2,FALSE),0)*'FL Characterization'!W$2)</f>
        <v>49.163982006965952</v>
      </c>
      <c r="X3" s="2">
        <f>('[1]Pc, Spring, S1'!X3*Main!$B$5)+(_xlfn.IFNA(VLOOKUP($A3,'FL Ratio'!$A$3:$B$10,2,FALSE),0)*'FL Characterization'!X$2)</f>
        <v>48.816869682559094</v>
      </c>
      <c r="Y3" s="2">
        <f>('[1]Pc, Spring, S1'!Y3*Main!$B$5)+(_xlfn.IFNA(VLOOKUP($A3,'FL Ratio'!$A$3:$B$10,2,FALSE),0)*'FL Characterization'!Y$2)</f>
        <v>44.133509291757569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54.9151002186087</v>
      </c>
      <c r="C4" s="2">
        <f>('[1]Pc, Spring, S1'!C4*Main!$B$5)+(_xlfn.IFNA(VLOOKUP($A4,'FL Ratio'!$A$3:$B$10,2,FALSE),0)*'FL Characterization'!C$2)</f>
        <v>50.402790612446566</v>
      </c>
      <c r="D4" s="2">
        <f>('[1]Pc, Spring, S1'!D4*Main!$B$5)+(_xlfn.IFNA(VLOOKUP($A4,'FL Ratio'!$A$3:$B$10,2,FALSE),0)*'FL Characterization'!D$2)</f>
        <v>46.102956670718228</v>
      </c>
      <c r="E4" s="2">
        <f>('[1]Pc, Spring, S1'!E4*Main!$B$5)+(_xlfn.IFNA(VLOOKUP($A4,'FL Ratio'!$A$3:$B$10,2,FALSE),0)*'FL Characterization'!E$2)</f>
        <v>43.435351935010019</v>
      </c>
      <c r="F4" s="2">
        <f>('[1]Pc, Spring, S1'!F4*Main!$B$5)+(_xlfn.IFNA(VLOOKUP($A4,'FL Ratio'!$A$3:$B$10,2,FALSE),0)*'FL Characterization'!F$2)</f>
        <v>47.324957946243103</v>
      </c>
      <c r="G4" s="2">
        <f>('[1]Pc, Spring, S1'!G4*Main!$B$5)+(_xlfn.IFNA(VLOOKUP($A4,'FL Ratio'!$A$3:$B$10,2,FALSE),0)*'FL Characterization'!G$2)</f>
        <v>45.580782063673595</v>
      </c>
      <c r="H4" s="2">
        <f>('[1]Pc, Spring, S1'!H4*Main!$B$5)+(_xlfn.IFNA(VLOOKUP($A4,'FL Ratio'!$A$3:$B$10,2,FALSE),0)*'FL Characterization'!H$2)</f>
        <v>56.262468961707839</v>
      </c>
      <c r="I4" s="2">
        <f>('[1]Pc, Spring, S1'!I4*Main!$B$5)+(_xlfn.IFNA(VLOOKUP($A4,'FL Ratio'!$A$3:$B$10,2,FALSE),0)*'FL Characterization'!I$2)</f>
        <v>60.30958356165182</v>
      </c>
      <c r="J4" s="2">
        <f>('[1]Pc, Spring, S1'!J4*Main!$B$5)+(_xlfn.IFNA(VLOOKUP($A4,'FL Ratio'!$A$3:$B$10,2,FALSE),0)*'FL Characterization'!J$2)</f>
        <v>64.814870028106057</v>
      </c>
      <c r="K4" s="2">
        <f>('[1]Pc, Spring, S1'!K4*Main!$B$5)+(_xlfn.IFNA(VLOOKUP($A4,'FL Ratio'!$A$3:$B$10,2,FALSE),0)*'FL Characterization'!K$2)</f>
        <v>69.411884096565643</v>
      </c>
      <c r="L4" s="2">
        <f>('[1]Pc, Spring, S1'!L4*Main!$B$5)+(_xlfn.IFNA(VLOOKUP($A4,'FL Ratio'!$A$3:$B$10,2,FALSE),0)*'FL Characterization'!L$2)</f>
        <v>72.379819065009457</v>
      </c>
      <c r="M4" s="2">
        <f>('[1]Pc, Spring, S1'!M4*Main!$B$5)+(_xlfn.IFNA(VLOOKUP($A4,'FL Ratio'!$A$3:$B$10,2,FALSE),0)*'FL Characterization'!M$2)</f>
        <v>74.278446348273363</v>
      </c>
      <c r="N4" s="2">
        <f>('[1]Pc, Spring, S1'!N4*Main!$B$5)+(_xlfn.IFNA(VLOOKUP($A4,'FL Ratio'!$A$3:$B$10,2,FALSE),0)*'FL Characterization'!N$2)</f>
        <v>71.621885187412957</v>
      </c>
      <c r="O4" s="2">
        <f>('[1]Pc, Spring, S1'!O4*Main!$B$5)+(_xlfn.IFNA(VLOOKUP($A4,'FL Ratio'!$A$3:$B$10,2,FALSE),0)*'FL Characterization'!O$2)</f>
        <v>74.333552923748599</v>
      </c>
      <c r="P4" s="2">
        <f>('[1]Pc, Spring, S1'!P4*Main!$B$5)+(_xlfn.IFNA(VLOOKUP($A4,'FL Ratio'!$A$3:$B$10,2,FALSE),0)*'FL Characterization'!P$2)</f>
        <v>72.098704046809004</v>
      </c>
      <c r="Q4" s="2">
        <f>('[1]Pc, Spring, S1'!Q4*Main!$B$5)+(_xlfn.IFNA(VLOOKUP($A4,'FL Ratio'!$A$3:$B$10,2,FALSE),0)*'FL Characterization'!Q$2)</f>
        <v>69.115091778033104</v>
      </c>
      <c r="R4" s="2">
        <f>('[1]Pc, Spring, S1'!R4*Main!$B$5)+(_xlfn.IFNA(VLOOKUP($A4,'FL Ratio'!$A$3:$B$10,2,FALSE),0)*'FL Characterization'!R$2)</f>
        <v>71.685403922680763</v>
      </c>
      <c r="S4" s="2">
        <f>('[1]Pc, Spring, S1'!S4*Main!$B$5)+(_xlfn.IFNA(VLOOKUP($A4,'FL Ratio'!$A$3:$B$10,2,FALSE),0)*'FL Characterization'!S$2)</f>
        <v>73.80290366843964</v>
      </c>
      <c r="T4" s="2">
        <f>('[1]Pc, Spring, S1'!T4*Main!$B$5)+(_xlfn.IFNA(VLOOKUP($A4,'FL Ratio'!$A$3:$B$10,2,FALSE),0)*'FL Characterization'!T$2)</f>
        <v>72.895588193812046</v>
      </c>
      <c r="U4" s="2">
        <f>('[1]Pc, Spring, S1'!U4*Main!$B$5)+(_xlfn.IFNA(VLOOKUP($A4,'FL Ratio'!$A$3:$B$10,2,FALSE),0)*'FL Characterization'!U$2)</f>
        <v>73.459589477790871</v>
      </c>
      <c r="V4" s="2">
        <f>('[1]Pc, Spring, S1'!V4*Main!$B$5)+(_xlfn.IFNA(VLOOKUP($A4,'FL Ratio'!$A$3:$B$10,2,FALSE),0)*'FL Characterization'!V$2)</f>
        <v>71.656113057605779</v>
      </c>
      <c r="W4" s="2">
        <f>('[1]Pc, Spring, S1'!W4*Main!$B$5)+(_xlfn.IFNA(VLOOKUP($A4,'FL Ratio'!$A$3:$B$10,2,FALSE),0)*'FL Characterization'!W$2)</f>
        <v>71.997271590677485</v>
      </c>
      <c r="X4" s="2">
        <f>('[1]Pc, Spring, S1'!X4*Main!$B$5)+(_xlfn.IFNA(VLOOKUP($A4,'FL Ratio'!$A$3:$B$10,2,FALSE),0)*'FL Characterization'!X$2)</f>
        <v>70.033327039198639</v>
      </c>
      <c r="Y4" s="2">
        <f>('[1]Pc, Spring, S1'!Y4*Main!$B$5)+(_xlfn.IFNA(VLOOKUP($A4,'FL Ratio'!$A$3:$B$10,2,FALSE),0)*'FL Characterization'!Y$2)</f>
        <v>62.80712886431926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9.1147307649910356</v>
      </c>
      <c r="C2" s="2">
        <f>'[1]EV Profiles'!C2*Main!$B$6</f>
        <v>9.4187775971158683</v>
      </c>
      <c r="D2" s="2">
        <f>'[1]EV Profiles'!D2*Main!$B$6</f>
        <v>8.4339624920871401</v>
      </c>
      <c r="E2" s="2">
        <f>'[1]EV Profiles'!E2*Main!$B$6</f>
        <v>7.9942069519651255</v>
      </c>
      <c r="F2" s="2">
        <f>'[1]EV Profiles'!F2*Main!$B$6</f>
        <v>6.549613710552503</v>
      </c>
      <c r="G2" s="2">
        <f>'[1]EV Profiles'!G2*Main!$B$6</f>
        <v>5.5588659844091453</v>
      </c>
      <c r="H2" s="2">
        <f>'[1]EV Profiles'!H2*Main!$B$6</f>
        <v>6.7980422197276713</v>
      </c>
      <c r="I2" s="2">
        <f>'[1]EV Profiles'!I2*Main!$B$6</f>
        <v>1.1805916018115472</v>
      </c>
      <c r="J2" s="2">
        <f>'[1]EV Profiles'!J2*Main!$B$6</f>
        <v>1.0382086950604059</v>
      </c>
      <c r="K2" s="2">
        <f>'[1]EV Profiles'!K2*Main!$B$6</f>
        <v>1.513559961870206</v>
      </c>
      <c r="L2" s="2">
        <f>'[1]EV Profiles'!L2*Main!$B$6</f>
        <v>0.89137632247329135</v>
      </c>
      <c r="M2" s="2">
        <f>'[1]EV Profiles'!M2*Main!$B$6</f>
        <v>1.1138496142719498</v>
      </c>
      <c r="N2" s="2">
        <f>'[1]EV Profiles'!N2*Main!$B$6</f>
        <v>1.7745952909139653</v>
      </c>
      <c r="O2" s="2">
        <f>'[1]EV Profiles'!O2*Main!$B$6</f>
        <v>3.26961581180095</v>
      </c>
      <c r="P2" s="2">
        <f>'[1]EV Profiles'!P2*Main!$B$6</f>
        <v>3.4883812154029634</v>
      </c>
      <c r="Q2" s="2">
        <f>'[1]EV Profiles'!Q2*Main!$B$6</f>
        <v>3.4305381595353128</v>
      </c>
      <c r="R2" s="2">
        <f>'[1]EV Profiles'!R2*Main!$B$6</f>
        <v>1.9243939740583953</v>
      </c>
      <c r="S2" s="2">
        <f>'[1]EV Profiles'!S2*Main!$B$6</f>
        <v>3.9199794014923608</v>
      </c>
      <c r="T2" s="2">
        <f>'[1]EV Profiles'!T2*Main!$B$6</f>
        <v>2.3003738371981277</v>
      </c>
      <c r="U2" s="2">
        <f>'[1]EV Profiles'!U2*Main!$B$6</f>
        <v>1.6173808313762466</v>
      </c>
      <c r="V2" s="2">
        <f>'[1]EV Profiles'!V2*Main!$B$6</f>
        <v>2.4561051414571886</v>
      </c>
      <c r="W2" s="2">
        <f>'[1]EV Profiles'!W2*Main!$B$6</f>
        <v>1.5180094277061791</v>
      </c>
      <c r="X2" s="2">
        <f>'[1]EV Profiles'!X2*Main!$B$6</f>
        <v>6.9285598842495517</v>
      </c>
      <c r="Y2" s="2">
        <f>'[1]EV Profiles'!Y2*Main!$B$6</f>
        <v>8.3523889517609664</v>
      </c>
    </row>
    <row r="3" spans="1:25" x14ac:dyDescent="0.3">
      <c r="A3" t="s">
        <v>17</v>
      </c>
      <c r="B3" s="2">
        <f>'[1]EV Profiles'!B3*Main!$B$6</f>
        <v>-20.578779491375901</v>
      </c>
      <c r="C3" s="2">
        <f>'[1]EV Profiles'!C3*Main!$B$6</f>
        <v>-22.005574869444633</v>
      </c>
      <c r="D3" s="2">
        <f>'[1]EV Profiles'!D3*Main!$B$6</f>
        <v>-24.749412134961421</v>
      </c>
      <c r="E3" s="2">
        <f>'[1]EV Profiles'!E3*Main!$B$6</f>
        <v>-26.697536593478336</v>
      </c>
      <c r="F3" s="2">
        <f>'[1]EV Profiles'!F3*Main!$B$6</f>
        <v>-28.535907561374582</v>
      </c>
      <c r="G3" s="2">
        <f>'[1]EV Profiles'!G3*Main!$B$6</f>
        <v>-31.142552963615529</v>
      </c>
      <c r="H3" s="2">
        <f>'[1]EV Profiles'!H3*Main!$B$6</f>
        <v>-29.715757585546804</v>
      </c>
      <c r="I3" s="2">
        <f>'[1]EV Profiles'!I3*Main!$B$6</f>
        <v>-33.333469941248715</v>
      </c>
      <c r="J3" s="2">
        <f>'[1]EV Profiles'!J3*Main!$B$6</f>
        <v>-30.232933831214748</v>
      </c>
      <c r="K3" s="2">
        <f>'[1]EV Profiles'!K3*Main!$B$6</f>
        <v>-44.407226356054807</v>
      </c>
      <c r="L3" s="2">
        <f>'[1]EV Profiles'!L3*Main!$B$6</f>
        <v>-43.952120158798685</v>
      </c>
      <c r="M3" s="2">
        <f>'[1]EV Profiles'!M3*Main!$B$6</f>
        <v>-40.178973129893443</v>
      </c>
      <c r="N3" s="2">
        <f>'[1]EV Profiles'!N3*Main!$B$6</f>
        <v>-38.514872907239479</v>
      </c>
      <c r="O3" s="2">
        <f>'[1]EV Profiles'!O3*Main!$B$6</f>
        <v>-37.185446673214628</v>
      </c>
      <c r="P3" s="2">
        <f>'[1]EV Profiles'!P3*Main!$B$6</f>
        <v>-35.050073860767171</v>
      </c>
      <c r="Q3" s="2">
        <f>'[1]EV Profiles'!Q3*Main!$B$6</f>
        <v>-31.895699214117922</v>
      </c>
      <c r="R3" s="2">
        <f>'[1]EV Profiles'!R3*Main!$B$6</f>
        <v>-29.824324551944549</v>
      </c>
      <c r="S3" s="2">
        <f>'[1]EV Profiles'!S3*Main!$B$6</f>
        <v>-26.68982418602932</v>
      </c>
      <c r="T3" s="2">
        <f>'[1]EV Profiles'!T3*Main!$B$6</f>
        <v>-16.940822066120308</v>
      </c>
      <c r="U3" s="2">
        <f>'[1]EV Profiles'!U3*Main!$B$6</f>
        <v>-18.959322242609534</v>
      </c>
      <c r="V3" s="2">
        <f>'[1]EV Profiles'!V3*Main!$B$6</f>
        <v>-20.040839071806744</v>
      </c>
      <c r="W3" s="2">
        <f>'[1]EV Profiles'!W3*Main!$B$6</f>
        <v>-21.515762838667918</v>
      </c>
      <c r="X3" s="2">
        <f>'[1]EV Profiles'!X3*Main!$B$6</f>
        <v>-17.094106164169581</v>
      </c>
      <c r="Y3" s="2">
        <f>'[1]EV Profiles'!Y3*Main!$B$6</f>
        <v>-18.164202697721127</v>
      </c>
    </row>
    <row r="4" spans="1:25" x14ac:dyDescent="0.3">
      <c r="A4" t="s">
        <v>18</v>
      </c>
      <c r="B4" s="2">
        <f>'[1]EV Profiles'!B4*Main!$B$6</f>
        <v>19.825262452053845</v>
      </c>
      <c r="C4" s="2">
        <f>'[1]EV Profiles'!C4*Main!$B$6</f>
        <v>21.209713746916897</v>
      </c>
      <c r="D4" s="2">
        <f>'[1]EV Profiles'!D4*Main!$B$6</f>
        <v>23.780985895761859</v>
      </c>
      <c r="E4" s="2">
        <f>'[1]EV Profiles'!E4*Main!$B$6</f>
        <v>25.588952180445624</v>
      </c>
      <c r="F4" s="2">
        <f>'[1]EV Profiles'!F4*Main!$B$6</f>
        <v>27.237034326090082</v>
      </c>
      <c r="G4" s="2">
        <f>'[1]EV Profiles'!G4*Main!$B$6</f>
        <v>29.740971225283985</v>
      </c>
      <c r="H4" s="2">
        <f>'[1]EV Profiles'!H4*Main!$B$6</f>
        <v>28.354221039739013</v>
      </c>
      <c r="I4" s="2">
        <f>'[1]EV Profiles'!I4*Main!$B$6</f>
        <v>31.997517823997779</v>
      </c>
      <c r="J4" s="2">
        <f>'[1]EV Profiles'!J4*Main!$B$6</f>
        <v>29.309298881430653</v>
      </c>
      <c r="K4" s="2">
        <f>'[1]EV Profiles'!K4*Main!$B$6</f>
        <v>33.444113325036582</v>
      </c>
      <c r="L4" s="2">
        <f>'[1]EV Profiles'!L4*Main!$B$6</f>
        <v>33.707447544762267</v>
      </c>
      <c r="M4" s="2">
        <f>'[1]EV Profiles'!M4*Main!$B$6</f>
        <v>31.553461133567652</v>
      </c>
      <c r="N4" s="2">
        <f>'[1]EV Profiles'!N4*Main!$B$6</f>
        <v>30.489964641006136</v>
      </c>
      <c r="O4" s="2">
        <f>'[1]EV Profiles'!O4*Main!$B$6</f>
        <v>29.706265391763392</v>
      </c>
      <c r="P4" s="2">
        <f>'[1]EV Profiles'!P4*Main!$B$6</f>
        <v>27.839417842516919</v>
      </c>
      <c r="Q4" s="2">
        <f>'[1]EV Profiles'!Q4*Main!$B$6</f>
        <v>25.346159661329356</v>
      </c>
      <c r="R4" s="2">
        <f>'[1]EV Profiles'!R4*Main!$B$6</f>
        <v>23.611906193994876</v>
      </c>
      <c r="S4" s="2">
        <f>'[1]EV Profiles'!S4*Main!$B$6</f>
        <v>21.103223197909273</v>
      </c>
      <c r="T4" s="2">
        <f>'[1]EV Profiles'!T4*Main!$B$6</f>
        <v>16.517455391827458</v>
      </c>
      <c r="U4" s="2">
        <f>'[1]EV Profiles'!U4*Main!$B$6</f>
        <v>18.487827179524245</v>
      </c>
      <c r="V4" s="2">
        <f>'[1]EV Profiles'!V4*Main!$B$6</f>
        <v>19.645429874516598</v>
      </c>
      <c r="W4" s="2">
        <f>'[1]EV Profiles'!W4*Main!$B$6</f>
        <v>21.161956146944117</v>
      </c>
      <c r="X4" s="2">
        <f>'[1]EV Profiles'!X4*Main!$B$6</f>
        <v>16.466731481297366</v>
      </c>
      <c r="Y4" s="2">
        <f>'[1]EV Profiles'!Y4*Main!$B$6</f>
        <v>17.510131219833074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38.413746505884454</v>
      </c>
      <c r="C2" s="2">
        <f>('[1]Pc, Spring, S2'!C2*Main!$B$5)+(_xlfn.IFNA(VLOOKUP($A2,'FL Ratio'!$A$3:$B$10,2,FALSE),0)*'FL Characterization'!C$2)</f>
        <v>35.301575187721042</v>
      </c>
      <c r="D2" s="2">
        <f>('[1]Pc, Spring, S2'!D2*Main!$B$5)+(_xlfn.IFNA(VLOOKUP($A2,'FL Ratio'!$A$3:$B$10,2,FALSE),0)*'FL Characterization'!D$2)</f>
        <v>34.468009522542921</v>
      </c>
      <c r="E2" s="2">
        <f>('[1]Pc, Spring, S2'!E2*Main!$B$5)+(_xlfn.IFNA(VLOOKUP($A2,'FL Ratio'!$A$3:$B$10,2,FALSE),0)*'FL Characterization'!E$2)</f>
        <v>34.316241335893963</v>
      </c>
      <c r="F2" s="2">
        <f>('[1]Pc, Spring, S2'!F2*Main!$B$5)+(_xlfn.IFNA(VLOOKUP($A2,'FL Ratio'!$A$3:$B$10,2,FALSE),0)*'FL Characterization'!F$2)</f>
        <v>36.721661700275774</v>
      </c>
      <c r="G2" s="2">
        <f>('[1]Pc, Spring, S2'!G2*Main!$B$5)+(_xlfn.IFNA(VLOOKUP($A2,'FL Ratio'!$A$3:$B$10,2,FALSE),0)*'FL Characterization'!G$2)</f>
        <v>37.631535373171751</v>
      </c>
      <c r="H2" s="2">
        <f>('[1]Pc, Spring, S2'!H2*Main!$B$5)+(_xlfn.IFNA(VLOOKUP($A2,'FL Ratio'!$A$3:$B$10,2,FALSE),0)*'FL Characterization'!H$2)</f>
        <v>40.647781494556817</v>
      </c>
      <c r="I2" s="2">
        <f>('[1]Pc, Spring, S2'!I2*Main!$B$5)+(_xlfn.IFNA(VLOOKUP($A2,'FL Ratio'!$A$3:$B$10,2,FALSE),0)*'FL Characterization'!I$2)</f>
        <v>50.276491331371417</v>
      </c>
      <c r="J2" s="2">
        <f>('[1]Pc, Spring, S2'!J2*Main!$B$5)+(_xlfn.IFNA(VLOOKUP($A2,'FL Ratio'!$A$3:$B$10,2,FALSE),0)*'FL Characterization'!J$2)</f>
        <v>54.55923416029507</v>
      </c>
      <c r="K2" s="2">
        <f>('[1]Pc, Spring, S2'!K2*Main!$B$5)+(_xlfn.IFNA(VLOOKUP($A2,'FL Ratio'!$A$3:$B$10,2,FALSE),0)*'FL Characterization'!K$2)</f>
        <v>55.805848195383057</v>
      </c>
      <c r="L2" s="2">
        <f>('[1]Pc, Spring, S2'!L2*Main!$B$5)+(_xlfn.IFNA(VLOOKUP($A2,'FL Ratio'!$A$3:$B$10,2,FALSE),0)*'FL Characterization'!L$2)</f>
        <v>56.489624857960038</v>
      </c>
      <c r="M2" s="2">
        <f>('[1]Pc, Spring, S2'!M2*Main!$B$5)+(_xlfn.IFNA(VLOOKUP($A2,'FL Ratio'!$A$3:$B$10,2,FALSE),0)*'FL Characterization'!M$2)</f>
        <v>53.914145670945068</v>
      </c>
      <c r="N2" s="2">
        <f>('[1]Pc, Spring, S2'!N2*Main!$B$5)+(_xlfn.IFNA(VLOOKUP($A2,'FL Ratio'!$A$3:$B$10,2,FALSE),0)*'FL Characterization'!N$2)</f>
        <v>57.08622729958315</v>
      </c>
      <c r="O2" s="2">
        <f>('[1]Pc, Spring, S2'!O2*Main!$B$5)+(_xlfn.IFNA(VLOOKUP($A2,'FL Ratio'!$A$3:$B$10,2,FALSE),0)*'FL Characterization'!O$2)</f>
        <v>57.239221820704934</v>
      </c>
      <c r="P2" s="2">
        <f>('[1]Pc, Spring, S2'!P2*Main!$B$5)+(_xlfn.IFNA(VLOOKUP($A2,'FL Ratio'!$A$3:$B$10,2,FALSE),0)*'FL Characterization'!P$2)</f>
        <v>50.602448004460122</v>
      </c>
      <c r="Q2" s="2">
        <f>('[1]Pc, Spring, S2'!Q2*Main!$B$5)+(_xlfn.IFNA(VLOOKUP($A2,'FL Ratio'!$A$3:$B$10,2,FALSE),0)*'FL Characterization'!Q$2)</f>
        <v>49.564160309725459</v>
      </c>
      <c r="R2" s="2">
        <f>('[1]Pc, Spring, S2'!R2*Main!$B$5)+(_xlfn.IFNA(VLOOKUP($A2,'FL Ratio'!$A$3:$B$10,2,FALSE),0)*'FL Characterization'!R$2)</f>
        <v>53.177473159051033</v>
      </c>
      <c r="S2" s="2">
        <f>('[1]Pc, Spring, S2'!S2*Main!$B$5)+(_xlfn.IFNA(VLOOKUP($A2,'FL Ratio'!$A$3:$B$10,2,FALSE),0)*'FL Characterization'!S$2)</f>
        <v>53.424630334633903</v>
      </c>
      <c r="T2" s="2">
        <f>('[1]Pc, Spring, S2'!T2*Main!$B$5)+(_xlfn.IFNA(VLOOKUP($A2,'FL Ratio'!$A$3:$B$10,2,FALSE),0)*'FL Characterization'!T$2)</f>
        <v>55.30516691308361</v>
      </c>
      <c r="U2" s="2">
        <f>('[1]Pc, Spring, S2'!U2*Main!$B$5)+(_xlfn.IFNA(VLOOKUP($A2,'FL Ratio'!$A$3:$B$10,2,FALSE),0)*'FL Characterization'!U$2)</f>
        <v>52.740930162653967</v>
      </c>
      <c r="V2" s="2">
        <f>('[1]Pc, Spring, S2'!V2*Main!$B$5)+(_xlfn.IFNA(VLOOKUP($A2,'FL Ratio'!$A$3:$B$10,2,FALSE),0)*'FL Characterization'!V$2)</f>
        <v>52.827640164474026</v>
      </c>
      <c r="W2" s="2">
        <f>('[1]Pc, Spring, S2'!W2*Main!$B$5)+(_xlfn.IFNA(VLOOKUP($A2,'FL Ratio'!$A$3:$B$10,2,FALSE),0)*'FL Characterization'!W$2)</f>
        <v>52.675757335592259</v>
      </c>
      <c r="X2" s="2">
        <f>('[1]Pc, Spring, S2'!X2*Main!$B$5)+(_xlfn.IFNA(VLOOKUP($A2,'FL Ratio'!$A$3:$B$10,2,FALSE),0)*'FL Characterization'!X$2)</f>
        <v>47.051819387809061</v>
      </c>
      <c r="Y2" s="2">
        <f>('[1]Pc, Spring, S2'!Y2*Main!$B$5)+(_xlfn.IFNA(VLOOKUP($A2,'FL Ratio'!$A$3:$B$10,2,FALSE),0)*'FL Characterization'!Y$2)</f>
        <v>45.12583264130329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42.68701132968615</v>
      </c>
      <c r="C3" s="2">
        <f>('[1]Pc, Spring, S2'!C3*Main!$B$5)+(_xlfn.IFNA(VLOOKUP($A3,'FL Ratio'!$A$3:$B$10,2,FALSE),0)*'FL Characterization'!C$2)</f>
        <v>39.433034147912835</v>
      </c>
      <c r="D3" s="2">
        <f>('[1]Pc, Spring, S2'!D3*Main!$B$5)+(_xlfn.IFNA(VLOOKUP($A3,'FL Ratio'!$A$3:$B$10,2,FALSE),0)*'FL Characterization'!D$2)</f>
        <v>37.30407761593564</v>
      </c>
      <c r="E3" s="2">
        <f>('[1]Pc, Spring, S2'!E3*Main!$B$5)+(_xlfn.IFNA(VLOOKUP($A3,'FL Ratio'!$A$3:$B$10,2,FALSE),0)*'FL Characterization'!E$2)</f>
        <v>37.473824262638644</v>
      </c>
      <c r="F3" s="2">
        <f>('[1]Pc, Spring, S2'!F3*Main!$B$5)+(_xlfn.IFNA(VLOOKUP($A3,'FL Ratio'!$A$3:$B$10,2,FALSE),0)*'FL Characterization'!F$2)</f>
        <v>35.922771060754386</v>
      </c>
      <c r="G3" s="2">
        <f>('[1]Pc, Spring, S2'!G3*Main!$B$5)+(_xlfn.IFNA(VLOOKUP($A3,'FL Ratio'!$A$3:$B$10,2,FALSE),0)*'FL Characterization'!G$2)</f>
        <v>38.700128119514581</v>
      </c>
      <c r="H3" s="2">
        <f>('[1]Pc, Spring, S2'!H3*Main!$B$5)+(_xlfn.IFNA(VLOOKUP($A3,'FL Ratio'!$A$3:$B$10,2,FALSE),0)*'FL Characterization'!H$2)</f>
        <v>49.960078032288429</v>
      </c>
      <c r="I3" s="2">
        <f>('[1]Pc, Spring, S2'!I3*Main!$B$5)+(_xlfn.IFNA(VLOOKUP($A3,'FL Ratio'!$A$3:$B$10,2,FALSE),0)*'FL Characterization'!I$2)</f>
        <v>59.113301436704411</v>
      </c>
      <c r="J3" s="2">
        <f>('[1]Pc, Spring, S2'!J3*Main!$B$5)+(_xlfn.IFNA(VLOOKUP($A3,'FL Ratio'!$A$3:$B$10,2,FALSE),0)*'FL Characterization'!J$2)</f>
        <v>60.278818330712262</v>
      </c>
      <c r="K3" s="2">
        <f>('[1]Pc, Spring, S2'!K3*Main!$B$5)+(_xlfn.IFNA(VLOOKUP($A3,'FL Ratio'!$A$3:$B$10,2,FALSE),0)*'FL Characterization'!K$2)</f>
        <v>60.454570829753045</v>
      </c>
      <c r="L3" s="2">
        <f>('[1]Pc, Spring, S2'!L3*Main!$B$5)+(_xlfn.IFNA(VLOOKUP($A3,'FL Ratio'!$A$3:$B$10,2,FALSE),0)*'FL Characterization'!L$2)</f>
        <v>58.66210163354183</v>
      </c>
      <c r="M3" s="2">
        <f>('[1]Pc, Spring, S2'!M3*Main!$B$5)+(_xlfn.IFNA(VLOOKUP($A3,'FL Ratio'!$A$3:$B$10,2,FALSE),0)*'FL Characterization'!M$2)</f>
        <v>62.256321556308983</v>
      </c>
      <c r="N3" s="2">
        <f>('[1]Pc, Spring, S2'!N3*Main!$B$5)+(_xlfn.IFNA(VLOOKUP($A3,'FL Ratio'!$A$3:$B$10,2,FALSE),0)*'FL Characterization'!N$2)</f>
        <v>61.643698313513745</v>
      </c>
      <c r="O3" s="2">
        <f>('[1]Pc, Spring, S2'!O3*Main!$B$5)+(_xlfn.IFNA(VLOOKUP($A3,'FL Ratio'!$A$3:$B$10,2,FALSE),0)*'FL Characterization'!O$2)</f>
        <v>58.530804132511875</v>
      </c>
      <c r="P3" s="2">
        <f>('[1]Pc, Spring, S2'!P3*Main!$B$5)+(_xlfn.IFNA(VLOOKUP($A3,'FL Ratio'!$A$3:$B$10,2,FALSE),0)*'FL Characterization'!P$2)</f>
        <v>56.526402440269699</v>
      </c>
      <c r="Q3" s="2">
        <f>('[1]Pc, Spring, S2'!Q3*Main!$B$5)+(_xlfn.IFNA(VLOOKUP($A3,'FL Ratio'!$A$3:$B$10,2,FALSE),0)*'FL Characterization'!Q$2)</f>
        <v>56.020359803582387</v>
      </c>
      <c r="R3" s="2">
        <f>('[1]Pc, Spring, S2'!R3*Main!$B$5)+(_xlfn.IFNA(VLOOKUP($A3,'FL Ratio'!$A$3:$B$10,2,FALSE),0)*'FL Characterization'!R$2)</f>
        <v>54.62446796642444</v>
      </c>
      <c r="S3" s="2">
        <f>('[1]Pc, Spring, S2'!S3*Main!$B$5)+(_xlfn.IFNA(VLOOKUP($A3,'FL Ratio'!$A$3:$B$10,2,FALSE),0)*'FL Characterization'!S$2)</f>
        <v>55.625672890850765</v>
      </c>
      <c r="T3" s="2">
        <f>('[1]Pc, Spring, S2'!T3*Main!$B$5)+(_xlfn.IFNA(VLOOKUP($A3,'FL Ratio'!$A$3:$B$10,2,FALSE),0)*'FL Characterization'!T$2)</f>
        <v>52.739677435539761</v>
      </c>
      <c r="U3" s="2">
        <f>('[1]Pc, Spring, S2'!U3*Main!$B$5)+(_xlfn.IFNA(VLOOKUP($A3,'FL Ratio'!$A$3:$B$10,2,FALSE),0)*'FL Characterization'!U$2)</f>
        <v>54.070309694573766</v>
      </c>
      <c r="V3" s="2">
        <f>('[1]Pc, Spring, S2'!V3*Main!$B$5)+(_xlfn.IFNA(VLOOKUP($A3,'FL Ratio'!$A$3:$B$10,2,FALSE),0)*'FL Characterization'!V$2)</f>
        <v>54.537377702173842</v>
      </c>
      <c r="W3" s="2">
        <f>('[1]Pc, Spring, S2'!W3*Main!$B$5)+(_xlfn.IFNA(VLOOKUP($A3,'FL Ratio'!$A$3:$B$10,2,FALSE),0)*'FL Characterization'!W$2)</f>
        <v>51.110301161541841</v>
      </c>
      <c r="X3" s="2">
        <f>('[1]Pc, Spring, S2'!X3*Main!$B$5)+(_xlfn.IFNA(VLOOKUP($A3,'FL Ratio'!$A$3:$B$10,2,FALSE),0)*'FL Characterization'!X$2)</f>
        <v>50.677163671404799</v>
      </c>
      <c r="Y3" s="2">
        <f>('[1]Pc, Spring, S2'!Y3*Main!$B$5)+(_xlfn.IFNA(VLOOKUP($A3,'FL Ratio'!$A$3:$B$10,2,FALSE),0)*'FL Characterization'!Y$2)</f>
        <v>45.787484477404398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56.990174483819835</v>
      </c>
      <c r="C4" s="2">
        <f>('[1]Pc, Spring, S2'!C4*Main!$B$5)+(_xlfn.IFNA(VLOOKUP($A4,'FL Ratio'!$A$3:$B$10,2,FALSE),0)*'FL Characterization'!C$2)</f>
        <v>52.29331853564954</v>
      </c>
      <c r="D4" s="2">
        <f>('[1]Pc, Spring, S2'!D4*Main!$B$5)+(_xlfn.IFNA(VLOOKUP($A4,'FL Ratio'!$A$3:$B$10,2,FALSE),0)*'FL Characterization'!D$2)</f>
        <v>47.834622104319131</v>
      </c>
      <c r="E4" s="2">
        <f>('[1]Pc, Spring, S2'!E4*Main!$B$5)+(_xlfn.IFNA(VLOOKUP($A4,'FL Ratio'!$A$3:$B$10,2,FALSE),0)*'FL Characterization'!E$2)</f>
        <v>45.066176586384223</v>
      </c>
      <c r="F4" s="2">
        <f>('[1]Pc, Spring, S2'!F4*Main!$B$5)+(_xlfn.IFNA(VLOOKUP($A4,'FL Ratio'!$A$3:$B$10,2,FALSE),0)*'FL Characterization'!F$2)</f>
        <v>49.130628081285465</v>
      </c>
      <c r="G4" s="2">
        <f>('[1]Pc, Spring, S2'!G4*Main!$B$5)+(_xlfn.IFNA(VLOOKUP($A4,'FL Ratio'!$A$3:$B$10,2,FALSE),0)*'FL Characterization'!G$2)</f>
        <v>47.329895133095086</v>
      </c>
      <c r="H4" s="2">
        <f>('[1]Pc, Spring, S2'!H4*Main!$B$5)+(_xlfn.IFNA(VLOOKUP($A4,'FL Ratio'!$A$3:$B$10,2,FALSE),0)*'FL Characterization'!H$2)</f>
        <v>58.42232715724645</v>
      </c>
      <c r="I4" s="2">
        <f>('[1]Pc, Spring, S2'!I4*Main!$B$5)+(_xlfn.IFNA(VLOOKUP($A4,'FL Ratio'!$A$3:$B$10,2,FALSE),0)*'FL Characterization'!I$2)</f>
        <v>62.706225682760412</v>
      </c>
      <c r="J4" s="2">
        <f>('[1]Pc, Spring, S2'!J4*Main!$B$5)+(_xlfn.IFNA(VLOOKUP($A4,'FL Ratio'!$A$3:$B$10,2,FALSE),0)*'FL Characterization'!J$2)</f>
        <v>67.393622046629503</v>
      </c>
      <c r="K4" s="2">
        <f>('[1]Pc, Spring, S2'!K4*Main!$B$5)+(_xlfn.IFNA(VLOOKUP($A4,'FL Ratio'!$A$3:$B$10,2,FALSE),0)*'FL Characterization'!K$2)</f>
        <v>72.168178660936661</v>
      </c>
      <c r="L4" s="2">
        <f>('[1]Pc, Spring, S2'!L4*Main!$B$5)+(_xlfn.IFNA(VLOOKUP($A4,'FL Ratio'!$A$3:$B$10,2,FALSE),0)*'FL Characterization'!L$2)</f>
        <v>75.263126809976853</v>
      </c>
      <c r="M4" s="2">
        <f>('[1]Pc, Spring, S2'!M4*Main!$B$5)+(_xlfn.IFNA(VLOOKUP($A4,'FL Ratio'!$A$3:$B$10,2,FALSE),0)*'FL Characterization'!M$2)</f>
        <v>77.234732874014</v>
      </c>
      <c r="N4" s="2">
        <f>('[1]Pc, Spring, S2'!N4*Main!$B$5)+(_xlfn.IFNA(VLOOKUP($A4,'FL Ratio'!$A$3:$B$10,2,FALSE),0)*'FL Characterization'!N$2)</f>
        <v>74.463099324363952</v>
      </c>
      <c r="O4" s="2">
        <f>('[1]Pc, Spring, S2'!O4*Main!$B$5)+(_xlfn.IFNA(VLOOKUP($A4,'FL Ratio'!$A$3:$B$10,2,FALSE),0)*'FL Characterization'!O$2)</f>
        <v>77.263300163207859</v>
      </c>
      <c r="P4" s="2">
        <f>('[1]Pc, Spring, S2'!P4*Main!$B$5)+(_xlfn.IFNA(VLOOKUP($A4,'FL Ratio'!$A$3:$B$10,2,FALSE),0)*'FL Characterization'!P$2)</f>
        <v>74.936140459142649</v>
      </c>
      <c r="Q4" s="2">
        <f>('[1]Pc, Spring, S2'!Q4*Main!$B$5)+(_xlfn.IFNA(VLOOKUP($A4,'FL Ratio'!$A$3:$B$10,2,FALSE),0)*'FL Characterization'!Q$2)</f>
        <v>71.833954940360627</v>
      </c>
      <c r="R4" s="2">
        <f>('[1]Pc, Spring, S2'!R4*Main!$B$5)+(_xlfn.IFNA(VLOOKUP($A4,'FL Ratio'!$A$3:$B$10,2,FALSE),0)*'FL Characterization'!R$2)</f>
        <v>74.527161493267215</v>
      </c>
      <c r="S4" s="2">
        <f>('[1]Pc, Spring, S2'!S4*Main!$B$5)+(_xlfn.IFNA(VLOOKUP($A4,'FL Ratio'!$A$3:$B$10,2,FALSE),0)*'FL Characterization'!S$2)</f>
        <v>76.702753423157318</v>
      </c>
      <c r="T4" s="2">
        <f>('[1]Pc, Spring, S2'!T4*Main!$B$5)+(_xlfn.IFNA(VLOOKUP($A4,'FL Ratio'!$A$3:$B$10,2,FALSE),0)*'FL Characterization'!T$2)</f>
        <v>75.78074007040189</v>
      </c>
      <c r="U4" s="2">
        <f>('[1]Pc, Spring, S2'!U4*Main!$B$5)+(_xlfn.IFNA(VLOOKUP($A4,'FL Ratio'!$A$3:$B$10,2,FALSE),0)*'FL Characterization'!U$2)</f>
        <v>76.376407979150827</v>
      </c>
      <c r="V4" s="2">
        <f>('[1]Pc, Spring, S2'!V4*Main!$B$5)+(_xlfn.IFNA(VLOOKUP($A4,'FL Ratio'!$A$3:$B$10,2,FALSE),0)*'FL Characterization'!V$2)</f>
        <v>74.489609511357258</v>
      </c>
      <c r="W4" s="2">
        <f>('[1]Pc, Spring, S2'!W4*Main!$B$5)+(_xlfn.IFNA(VLOOKUP($A4,'FL Ratio'!$A$3:$B$10,2,FALSE),0)*'FL Characterization'!W$2)</f>
        <v>74.85692232860184</v>
      </c>
      <c r="X4" s="2">
        <f>('[1]Pc, Spring, S2'!X4*Main!$B$5)+(_xlfn.IFNA(VLOOKUP($A4,'FL Ratio'!$A$3:$B$10,2,FALSE),0)*'FL Characterization'!X$2)</f>
        <v>72.74227932230994</v>
      </c>
      <c r="Y4" s="2">
        <f>('[1]Pc, Spring, S2'!Y4*Main!$B$5)+(_xlfn.IFNA(VLOOKUP($A4,'FL Ratio'!$A$3:$B$10,2,FALSE),0)*'FL Characterization'!Y$2)</f>
        <v>65.208048832868556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35.089479981336751</v>
      </c>
      <c r="C2" s="2">
        <f>('[1]Pc, Spring, S3'!C2*Main!$B$5)+(_xlfn.IFNA(VLOOKUP($A2,'FL Ratio'!$A$3:$B$10,2,FALSE),0)*'FL Characterization'!C$2)</f>
        <v>32.246631181091338</v>
      </c>
      <c r="D2" s="2">
        <f>('[1]Pc, Spring, S3'!D2*Main!$B$5)+(_xlfn.IFNA(VLOOKUP($A2,'FL Ratio'!$A$3:$B$10,2,FALSE),0)*'FL Characterization'!D$2)</f>
        <v>31.485201006169007</v>
      </c>
      <c r="E2" s="2">
        <f>('[1]Pc, Spring, S3'!E2*Main!$B$5)+(_xlfn.IFNA(VLOOKUP($A2,'FL Ratio'!$A$3:$B$10,2,FALSE),0)*'FL Characterization'!E$2)</f>
        <v>31.346566604903128</v>
      </c>
      <c r="F2" s="2">
        <f>('[1]Pc, Spring, S3'!F2*Main!$B$5)+(_xlfn.IFNA(VLOOKUP($A2,'FL Ratio'!$A$3:$B$10,2,FALSE),0)*'FL Characterization'!F$2)</f>
        <v>33.543825591598065</v>
      </c>
      <c r="G2" s="2">
        <f>('[1]Pc, Spring, S3'!G2*Main!$B$5)+(_xlfn.IFNA(VLOOKUP($A2,'FL Ratio'!$A$3:$B$10,2,FALSE),0)*'FL Characterization'!G$2)</f>
        <v>34.374960196647272</v>
      </c>
      <c r="H2" s="2">
        <f>('[1]Pc, Spring, S3'!H2*Main!$B$5)+(_xlfn.IFNA(VLOOKUP($A2,'FL Ratio'!$A$3:$B$10,2,FALSE),0)*'FL Characterization'!H$2)</f>
        <v>37.130185019066325</v>
      </c>
      <c r="I2" s="2">
        <f>('[1]Pc, Spring, S3'!I2*Main!$B$5)+(_xlfn.IFNA(VLOOKUP($A2,'FL Ratio'!$A$3:$B$10,2,FALSE),0)*'FL Characterization'!I$2)</f>
        <v>45.925641120002737</v>
      </c>
      <c r="J2" s="2">
        <f>('[1]Pc, Spring, S3'!J2*Main!$B$5)+(_xlfn.IFNA(VLOOKUP($A2,'FL Ratio'!$A$3:$B$10,2,FALSE),0)*'FL Characterization'!J$2)</f>
        <v>49.837761973346453</v>
      </c>
      <c r="K2" s="2">
        <f>('[1]Pc, Spring, S3'!K2*Main!$B$5)+(_xlfn.IFNA(VLOOKUP($A2,'FL Ratio'!$A$3:$B$10,2,FALSE),0)*'FL Characterization'!K$2)</f>
        <v>50.976495947705672</v>
      </c>
      <c r="L2" s="2">
        <f>('[1]Pc, Spring, S3'!L2*Main!$B$5)+(_xlfn.IFNA(VLOOKUP($A2,'FL Ratio'!$A$3:$B$10,2,FALSE),0)*'FL Characterization'!L$2)</f>
        <v>51.601099629867335</v>
      </c>
      <c r="M2" s="2">
        <f>('[1]Pc, Spring, S3'!M2*Main!$B$5)+(_xlfn.IFNA(VLOOKUP($A2,'FL Ratio'!$A$3:$B$10,2,FALSE),0)*'FL Characterization'!M$2)</f>
        <v>49.248498449420971</v>
      </c>
      <c r="N2" s="2">
        <f>('[1]Pc, Spring, S3'!N2*Main!$B$5)+(_xlfn.IFNA(VLOOKUP($A2,'FL Ratio'!$A$3:$B$10,2,FALSE),0)*'FL Characterization'!N$2)</f>
        <v>52.146073014042294</v>
      </c>
      <c r="O2" s="2">
        <f>('[1]Pc, Spring, S3'!O2*Main!$B$5)+(_xlfn.IFNA(VLOOKUP($A2,'FL Ratio'!$A$3:$B$10,2,FALSE),0)*'FL Characterization'!O$2)</f>
        <v>52.285827624682383</v>
      </c>
      <c r="P2" s="2">
        <f>('[1]Pc, Spring, S3'!P2*Main!$B$5)+(_xlfn.IFNA(VLOOKUP($A2,'FL Ratio'!$A$3:$B$10,2,FALSE),0)*'FL Characterization'!P$2)</f>
        <v>46.22339000407414</v>
      </c>
      <c r="Q2" s="2">
        <f>('[1]Pc, Spring, S3'!Q2*Main!$B$5)+(_xlfn.IFNA(VLOOKUP($A2,'FL Ratio'!$A$3:$B$10,2,FALSE),0)*'FL Characterization'!Q$2)</f>
        <v>45.274954129076129</v>
      </c>
      <c r="R2" s="2">
        <f>('[1]Pc, Spring, S3'!R2*Main!$B$5)+(_xlfn.IFNA(VLOOKUP($A2,'FL Ratio'!$A$3:$B$10,2,FALSE),0)*'FL Characterization'!R$2)</f>
        <v>48.575576443363921</v>
      </c>
      <c r="S2" s="2">
        <f>('[1]Pc, Spring, S3'!S2*Main!$B$5)+(_xlfn.IFNA(VLOOKUP($A2,'FL Ratio'!$A$3:$B$10,2,FALSE),0)*'FL Characterization'!S$2)</f>
        <v>48.801345017213656</v>
      </c>
      <c r="T2" s="2">
        <f>('[1]Pc, Spring, S3'!T2*Main!$B$5)+(_xlfn.IFNA(VLOOKUP($A2,'FL Ratio'!$A$3:$B$10,2,FALSE),0)*'FL Characterization'!T$2)</f>
        <v>50.519142853297517</v>
      </c>
      <c r="U2" s="2">
        <f>('[1]Pc, Spring, S3'!U2*Main!$B$5)+(_xlfn.IFNA(VLOOKUP($A2,'FL Ratio'!$A$3:$B$10,2,FALSE),0)*'FL Characterization'!U$2)</f>
        <v>48.176811206270443</v>
      </c>
      <c r="V2" s="2">
        <f>('[1]Pc, Spring, S3'!V2*Main!$B$5)+(_xlfn.IFNA(VLOOKUP($A2,'FL Ratio'!$A$3:$B$10,2,FALSE),0)*'FL Characterization'!V$2)</f>
        <v>48.256017457933005</v>
      </c>
      <c r="W2" s="2">
        <f>('[1]Pc, Spring, S3'!W2*Main!$B$5)+(_xlfn.IFNA(VLOOKUP($A2,'FL Ratio'!$A$3:$B$10,2,FALSE),0)*'FL Characterization'!W$2)</f>
        <v>48.117278335396769</v>
      </c>
      <c r="X2" s="2">
        <f>('[1]Pc, Spring, S3'!X2*Main!$B$5)+(_xlfn.IFNA(VLOOKUP($A2,'FL Ratio'!$A$3:$B$10,2,FALSE),0)*'FL Characterization'!X$2)</f>
        <v>42.980027325402496</v>
      </c>
      <c r="Y2" s="2">
        <f>('[1]Pc, Spring, S3'!Y2*Main!$B$5)+(_xlfn.IFNA(VLOOKUP($A2,'FL Ratio'!$A$3:$B$10,2,FALSE),0)*'FL Characterization'!Y$2)</f>
        <v>41.220712508882805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39.255867967453433</v>
      </c>
      <c r="C3" s="2">
        <f>('[1]Pc, Spring, S3'!C3*Main!$B$5)+(_xlfn.IFNA(VLOOKUP($A3,'FL Ratio'!$A$3:$B$10,2,FALSE),0)*'FL Characterization'!C$2)</f>
        <v>36.292255546567951</v>
      </c>
      <c r="D3" s="2">
        <f>('[1]Pc, Spring, S3'!D3*Main!$B$5)+(_xlfn.IFNA(VLOOKUP($A3,'FL Ratio'!$A$3:$B$10,2,FALSE),0)*'FL Characterization'!D$2)</f>
        <v>34.319127509520641</v>
      </c>
      <c r="E3" s="2">
        <f>('[1]Pc, Spring, S3'!E3*Main!$B$5)+(_xlfn.IFNA(VLOOKUP($A3,'FL Ratio'!$A$3:$B$10,2,FALSE),0)*'FL Characterization'!E$2)</f>
        <v>34.461499286601601</v>
      </c>
      <c r="F3" s="2">
        <f>('[1]Pc, Spring, S3'!F3*Main!$B$5)+(_xlfn.IFNA(VLOOKUP($A3,'FL Ratio'!$A$3:$B$10,2,FALSE),0)*'FL Characterization'!F$2)</f>
        <v>33.003000883685807</v>
      </c>
      <c r="G3" s="2">
        <f>('[1]Pc, Spring, S3'!G3*Main!$B$5)+(_xlfn.IFNA(VLOOKUP($A3,'FL Ratio'!$A$3:$B$10,2,FALSE),0)*'FL Characterization'!G$2)</f>
        <v>35.511430474106845</v>
      </c>
      <c r="H3" s="2">
        <f>('[1]Pc, Spring, S3'!H3*Main!$B$5)+(_xlfn.IFNA(VLOOKUP($A3,'FL Ratio'!$A$3:$B$10,2,FALSE),0)*'FL Characterization'!H$2)</f>
        <v>45.832707112755614</v>
      </c>
      <c r="I3" s="2">
        <f>('[1]Pc, Spring, S3'!I3*Main!$B$5)+(_xlfn.IFNA(VLOOKUP($A3,'FL Ratio'!$A$3:$B$10,2,FALSE),0)*'FL Characterization'!I$2)</f>
        <v>54.031782800888017</v>
      </c>
      <c r="J3" s="2">
        <f>('[1]Pc, Spring, S3'!J3*Main!$B$5)+(_xlfn.IFNA(VLOOKUP($A3,'FL Ratio'!$A$3:$B$10,2,FALSE),0)*'FL Characterization'!J$2)</f>
        <v>55.092330456758134</v>
      </c>
      <c r="K3" s="2">
        <f>('[1]Pc, Spring, S3'!K3*Main!$B$5)+(_xlfn.IFNA(VLOOKUP($A3,'FL Ratio'!$A$3:$B$10,2,FALSE),0)*'FL Characterization'!K$2)</f>
        <v>55.26658566069375</v>
      </c>
      <c r="L3" s="2">
        <f>('[1]Pc, Spring, S3'!L3*Main!$B$5)+(_xlfn.IFNA(VLOOKUP($A3,'FL Ratio'!$A$3:$B$10,2,FALSE),0)*'FL Characterization'!L$2)</f>
        <v>53.611286386095131</v>
      </c>
      <c r="M3" s="2">
        <f>('[1]Pc, Spring, S3'!M3*Main!$B$5)+(_xlfn.IFNA(VLOOKUP($A3,'FL Ratio'!$A$3:$B$10,2,FALSE),0)*'FL Characterization'!M$2)</f>
        <v>56.900885545117013</v>
      </c>
      <c r="N3" s="2">
        <f>('[1]Pc, Spring, S3'!N3*Main!$B$5)+(_xlfn.IFNA(VLOOKUP($A3,'FL Ratio'!$A$3:$B$10,2,FALSE),0)*'FL Characterization'!N$2)</f>
        <v>56.36033774669756</v>
      </c>
      <c r="O3" s="2">
        <f>('[1]Pc, Spring, S3'!O3*Main!$B$5)+(_xlfn.IFNA(VLOOKUP($A3,'FL Ratio'!$A$3:$B$10,2,FALSE),0)*'FL Characterization'!O$2)</f>
        <v>53.559954231000297</v>
      </c>
      <c r="P3" s="2">
        <f>('[1]Pc, Spring, S3'!P3*Main!$B$5)+(_xlfn.IFNA(VLOOKUP($A3,'FL Ratio'!$A$3:$B$10,2,FALSE),0)*'FL Characterization'!P$2)</f>
        <v>51.735320917998365</v>
      </c>
      <c r="Q3" s="2">
        <f>('[1]Pc, Spring, S3'!Q3*Main!$B$5)+(_xlfn.IFNA(VLOOKUP($A3,'FL Ratio'!$A$3:$B$10,2,FALSE),0)*'FL Characterization'!Q$2)</f>
        <v>51.271401882874351</v>
      </c>
      <c r="R3" s="2">
        <f>('[1]Pc, Spring, S3'!R3*Main!$B$5)+(_xlfn.IFNA(VLOOKUP($A3,'FL Ratio'!$A$3:$B$10,2,FALSE),0)*'FL Characterization'!R$2)</f>
        <v>49.952861910889382</v>
      </c>
      <c r="S3" s="2">
        <f>('[1]Pc, Spring, S3'!S3*Main!$B$5)+(_xlfn.IFNA(VLOOKUP($A3,'FL Ratio'!$A$3:$B$10,2,FALSE),0)*'FL Characterization'!S$2)</f>
        <v>50.924989065724027</v>
      </c>
      <c r="T3" s="2">
        <f>('[1]Pc, Spring, S3'!T3*Main!$B$5)+(_xlfn.IFNA(VLOOKUP($A3,'FL Ratio'!$A$3:$B$10,2,FALSE),0)*'FL Characterization'!T$2)</f>
        <v>48.242023825844917</v>
      </c>
      <c r="U3" s="2">
        <f>('[1]Pc, Spring, S3'!U3*Main!$B$5)+(_xlfn.IFNA(VLOOKUP($A3,'FL Ratio'!$A$3:$B$10,2,FALSE),0)*'FL Characterization'!U$2)</f>
        <v>49.437803494986895</v>
      </c>
      <c r="V3" s="2">
        <f>('[1]Pc, Spring, S3'!V3*Main!$B$5)+(_xlfn.IFNA(VLOOKUP($A3,'FL Ratio'!$A$3:$B$10,2,FALSE),0)*'FL Characterization'!V$2)</f>
        <v>49.888646126258529</v>
      </c>
      <c r="W3" s="2">
        <f>('[1]Pc, Spring, S3'!W3*Main!$B$5)+(_xlfn.IFNA(VLOOKUP($A3,'FL Ratio'!$A$3:$B$10,2,FALSE),0)*'FL Characterization'!W$2)</f>
        <v>46.731083063746084</v>
      </c>
      <c r="X3" s="2">
        <f>('[1]Pc, Spring, S3'!X3*Main!$B$5)+(_xlfn.IFNA(VLOOKUP($A3,'FL Ratio'!$A$3:$B$10,2,FALSE),0)*'FL Characterization'!X$2)</f>
        <v>46.491502196501969</v>
      </c>
      <c r="Y3" s="2">
        <f>('[1]Pc, Spring, S3'!Y3*Main!$B$5)+(_xlfn.IFNA(VLOOKUP($A3,'FL Ratio'!$A$3:$B$10,2,FALSE),0)*'FL Characterization'!Y$2)</f>
        <v>42.066040309699034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52.321257387094782</v>
      </c>
      <c r="C4" s="2">
        <f>('[1]Pc, Spring, S3'!C4*Main!$B$5)+(_xlfn.IFNA(VLOOKUP($A4,'FL Ratio'!$A$3:$B$10,2,FALSE),0)*'FL Characterization'!C$2)</f>
        <v>48.039630708442829</v>
      </c>
      <c r="D4" s="2">
        <f>('[1]Pc, Spring, S3'!D4*Main!$B$5)+(_xlfn.IFNA(VLOOKUP($A4,'FL Ratio'!$A$3:$B$10,2,FALSE),0)*'FL Characterization'!D$2)</f>
        <v>43.938374878717099</v>
      </c>
      <c r="E4" s="2">
        <f>('[1]Pc, Spring, S3'!E4*Main!$B$5)+(_xlfn.IFNA(VLOOKUP($A4,'FL Ratio'!$A$3:$B$10,2,FALSE),0)*'FL Characterization'!E$2)</f>
        <v>41.396821120792261</v>
      </c>
      <c r="F4" s="2">
        <f>('[1]Pc, Spring, S3'!F4*Main!$B$5)+(_xlfn.IFNA(VLOOKUP($A4,'FL Ratio'!$A$3:$B$10,2,FALSE),0)*'FL Characterization'!F$2)</f>
        <v>45.06787027744015</v>
      </c>
      <c r="G4" s="2">
        <f>('[1]Pc, Spring, S3'!G4*Main!$B$5)+(_xlfn.IFNA(VLOOKUP($A4,'FL Ratio'!$A$3:$B$10,2,FALSE),0)*'FL Characterization'!G$2)</f>
        <v>43.394390726896738</v>
      </c>
      <c r="H4" s="2">
        <f>('[1]Pc, Spring, S3'!H4*Main!$B$5)+(_xlfn.IFNA(VLOOKUP($A4,'FL Ratio'!$A$3:$B$10,2,FALSE),0)*'FL Characterization'!H$2)</f>
        <v>53.562646217284566</v>
      </c>
      <c r="I4" s="2">
        <f>('[1]Pc, Spring, S3'!I4*Main!$B$5)+(_xlfn.IFNA(VLOOKUP($A4,'FL Ratio'!$A$3:$B$10,2,FALSE),0)*'FL Characterization'!I$2)</f>
        <v>57.313780910266082</v>
      </c>
      <c r="J4" s="2">
        <f>('[1]Pc, Spring, S3'!J4*Main!$B$5)+(_xlfn.IFNA(VLOOKUP($A4,'FL Ratio'!$A$3:$B$10,2,FALSE),0)*'FL Characterization'!J$2)</f>
        <v>61.591430004951761</v>
      </c>
      <c r="K4" s="2">
        <f>('[1]Pc, Spring, S3'!K4*Main!$B$5)+(_xlfn.IFNA(VLOOKUP($A4,'FL Ratio'!$A$3:$B$10,2,FALSE),0)*'FL Characterization'!K$2)</f>
        <v>65.966515891101849</v>
      </c>
      <c r="L4" s="2">
        <f>('[1]Pc, Spring, S3'!L4*Main!$B$5)+(_xlfn.IFNA(VLOOKUP($A4,'FL Ratio'!$A$3:$B$10,2,FALSE),0)*'FL Characterization'!L$2)</f>
        <v>68.775684383800197</v>
      </c>
      <c r="M4" s="2">
        <f>('[1]Pc, Spring, S3'!M4*Main!$B$5)+(_xlfn.IFNA(VLOOKUP($A4,'FL Ratio'!$A$3:$B$10,2,FALSE),0)*'FL Characterization'!M$2)</f>
        <v>70.583088191097573</v>
      </c>
      <c r="N4" s="2">
        <f>('[1]Pc, Spring, S3'!N4*Main!$B$5)+(_xlfn.IFNA(VLOOKUP($A4,'FL Ratio'!$A$3:$B$10,2,FALSE),0)*'FL Characterization'!N$2)</f>
        <v>68.070367516224195</v>
      </c>
      <c r="O4" s="2">
        <f>('[1]Pc, Spring, S3'!O4*Main!$B$5)+(_xlfn.IFNA(VLOOKUP($A4,'FL Ratio'!$A$3:$B$10,2,FALSE),0)*'FL Characterization'!O$2)</f>
        <v>70.671368874424516</v>
      </c>
      <c r="P4" s="2">
        <f>('[1]Pc, Spring, S3'!P4*Main!$B$5)+(_xlfn.IFNA(VLOOKUP($A4,'FL Ratio'!$A$3:$B$10,2,FALSE),0)*'FL Characterization'!P$2)</f>
        <v>68.551908531391931</v>
      </c>
      <c r="Q4" s="2">
        <f>('[1]Pc, Spring, S3'!Q4*Main!$B$5)+(_xlfn.IFNA(VLOOKUP($A4,'FL Ratio'!$A$3:$B$10,2,FALSE),0)*'FL Characterization'!Q$2)</f>
        <v>65.716512825123715</v>
      </c>
      <c r="R4" s="2">
        <f>('[1]Pc, Spring, S3'!R4*Main!$B$5)+(_xlfn.IFNA(VLOOKUP($A4,'FL Ratio'!$A$3:$B$10,2,FALSE),0)*'FL Characterization'!R$2)</f>
        <v>68.133206959447705</v>
      </c>
      <c r="S4" s="2">
        <f>('[1]Pc, Spring, S3'!S4*Main!$B$5)+(_xlfn.IFNA(VLOOKUP($A4,'FL Ratio'!$A$3:$B$10,2,FALSE),0)*'FL Characterization'!S$2)</f>
        <v>70.178091475042521</v>
      </c>
      <c r="T4" s="2">
        <f>('[1]Pc, Spring, S3'!T4*Main!$B$5)+(_xlfn.IFNA(VLOOKUP($A4,'FL Ratio'!$A$3:$B$10,2,FALSE),0)*'FL Characterization'!T$2)</f>
        <v>69.289148348074747</v>
      </c>
      <c r="U4" s="2">
        <f>('[1]Pc, Spring, S3'!U4*Main!$B$5)+(_xlfn.IFNA(VLOOKUP($A4,'FL Ratio'!$A$3:$B$10,2,FALSE),0)*'FL Characterization'!U$2)</f>
        <v>69.813566351090941</v>
      </c>
      <c r="V4" s="2">
        <f>('[1]Pc, Spring, S3'!V4*Main!$B$5)+(_xlfn.IFNA(VLOOKUP($A4,'FL Ratio'!$A$3:$B$10,2,FALSE),0)*'FL Characterization'!V$2)</f>
        <v>68.114242490416444</v>
      </c>
      <c r="W4" s="2">
        <f>('[1]Pc, Spring, S3'!W4*Main!$B$5)+(_xlfn.IFNA(VLOOKUP($A4,'FL Ratio'!$A$3:$B$10,2,FALSE),0)*'FL Characterization'!W$2)</f>
        <v>68.422708168272052</v>
      </c>
      <c r="X4" s="2">
        <f>('[1]Pc, Spring, S3'!X4*Main!$B$5)+(_xlfn.IFNA(VLOOKUP($A4,'FL Ratio'!$A$3:$B$10,2,FALSE),0)*'FL Characterization'!X$2)</f>
        <v>66.647136685309533</v>
      </c>
      <c r="Y4" s="2">
        <f>('[1]Pc, Spring, S3'!Y4*Main!$B$5)+(_xlfn.IFNA(VLOOKUP($A4,'FL Ratio'!$A$3:$B$10,2,FALSE),0)*'FL Characterization'!Y$2)</f>
        <v>59.805978903632642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-13.65938350726883</v>
      </c>
      <c r="C2" s="2">
        <f>('[1]Qc, Spring, S1'!C2*Main!$B$5)</f>
        <v>-16.12750924973572</v>
      </c>
      <c r="D2" s="2">
        <f>('[1]Qc, Spring, S1'!D2*Main!$B$5)</f>
        <v>-18.065486730865935</v>
      </c>
      <c r="E2" s="2">
        <f>('[1]Qc, Spring, S1'!E2*Main!$B$5)</f>
        <v>-17.154267680401642</v>
      </c>
      <c r="F2" s="2">
        <f>('[1]Qc, Spring, S1'!F2*Main!$B$5)</f>
        <v>-18.709735108646399</v>
      </c>
      <c r="G2" s="2">
        <f>('[1]Qc, Spring, S1'!G2*Main!$B$5)</f>
        <v>-17.10034173603076</v>
      </c>
      <c r="H2" s="2">
        <f>('[1]Qc, Spring, S1'!H2*Main!$B$5)</f>
        <v>-14.148798584323808</v>
      </c>
      <c r="I2" s="2">
        <f>('[1]Qc, Spring, S1'!I2*Main!$B$5)</f>
        <v>-3.4162686305081573</v>
      </c>
      <c r="J2" s="2">
        <f>('[1]Qc, Spring, S1'!J2*Main!$B$5)</f>
        <v>4.327267624581407</v>
      </c>
      <c r="K2" s="2">
        <f>('[1]Qc, Spring, S1'!K2*Main!$B$5)</f>
        <v>6.8926507717698655</v>
      </c>
      <c r="L2" s="2">
        <f>('[1]Qc, Spring, S1'!L2*Main!$B$5)</f>
        <v>4.7775966806213814</v>
      </c>
      <c r="M2" s="2">
        <f>('[1]Qc, Spring, S1'!M2*Main!$B$5)</f>
        <v>6.9515505817626391</v>
      </c>
      <c r="N2" s="2">
        <f>('[1]Qc, Spring, S1'!N2*Main!$B$5)</f>
        <v>5.4894205066769075</v>
      </c>
      <c r="O2" s="2">
        <f>('[1]Qc, Spring, S1'!O2*Main!$B$5)</f>
        <v>5.6360163729951704</v>
      </c>
      <c r="P2" s="2">
        <f>('[1]Qc, Spring, S1'!P2*Main!$B$5)</f>
        <v>1.320688115233795</v>
      </c>
      <c r="Q2" s="2">
        <f>('[1]Qc, Spring, S1'!Q2*Main!$B$5)</f>
        <v>-2.2528338253284854</v>
      </c>
      <c r="R2" s="2">
        <f>('[1]Qc, Spring, S1'!R2*Main!$B$5)</f>
        <v>-0.82276934322632456</v>
      </c>
      <c r="S2" s="2">
        <f>('[1]Qc, Spring, S1'!S2*Main!$B$5)</f>
        <v>1.3899958982812779</v>
      </c>
      <c r="T2" s="2">
        <f>('[1]Qc, Spring, S1'!T2*Main!$B$5)</f>
        <v>4.513604491698537E-2</v>
      </c>
      <c r="U2" s="2">
        <f>('[1]Qc, Spring, S1'!U2*Main!$B$5)</f>
        <v>-1.9650594345413483</v>
      </c>
      <c r="V2" s="2">
        <f>('[1]Qc, Spring, S1'!V2*Main!$B$5)</f>
        <v>-3.7930493358299779</v>
      </c>
      <c r="W2" s="2">
        <f>('[1]Qc, Spring, S1'!W2*Main!$B$5)</f>
        <v>-4.3329756589175252</v>
      </c>
      <c r="X2" s="2">
        <f>('[1]Qc, Spring, S1'!X2*Main!$B$5)</f>
        <v>-8.1656862809710322</v>
      </c>
      <c r="Y2" s="2">
        <f>('[1]Qc, Spring, S1'!Y2*Main!$B$5)</f>
        <v>-9.5897247209796586</v>
      </c>
    </row>
    <row r="3" spans="1:25" x14ac:dyDescent="0.3">
      <c r="A3">
        <v>2</v>
      </c>
      <c r="B3" s="2">
        <f>('[1]Qc, Spring, S1'!B3*Main!$B$5)</f>
        <v>-3.0551377667732269</v>
      </c>
      <c r="C3" s="2">
        <f>('[1]Qc, Spring, S1'!C3*Main!$B$5)</f>
        <v>-0.57422485729231332</v>
      </c>
      <c r="D3" s="2">
        <f>('[1]Qc, Spring, S1'!D3*Main!$B$5)</f>
        <v>-2.5555607306915227</v>
      </c>
      <c r="E3" s="2">
        <f>('[1]Qc, Spring, S1'!E3*Main!$B$5)</f>
        <v>-5.0720185402931595</v>
      </c>
      <c r="F3" s="2">
        <f>('[1]Qc, Spring, S1'!F3*Main!$B$5)</f>
        <v>-4.3089715032579061</v>
      </c>
      <c r="G3" s="2">
        <f>('[1]Qc, Spring, S1'!G3*Main!$B$5)</f>
        <v>-5.1362661179622577</v>
      </c>
      <c r="H3" s="2">
        <f>('[1]Qc, Spring, S1'!H3*Main!$B$5)</f>
        <v>-2.1813001702315749</v>
      </c>
      <c r="I3" s="2">
        <f>('[1]Qc, Spring, S1'!I3*Main!$B$5)</f>
        <v>1.4814328428320729</v>
      </c>
      <c r="J3" s="2">
        <f>('[1]Qc, Spring, S1'!J3*Main!$B$5)</f>
        <v>0.91160577937927234</v>
      </c>
      <c r="K3" s="2">
        <f>('[1]Qc, Spring, S1'!K3*Main!$B$5)</f>
        <v>1.0502251374512075</v>
      </c>
      <c r="L3" s="2">
        <f>('[1]Qc, Spring, S1'!L3*Main!$B$5)</f>
        <v>3.0368450917925576</v>
      </c>
      <c r="M3" s="2">
        <f>('[1]Qc, Spring, S1'!M3*Main!$B$5)</f>
        <v>1.9707260169087655</v>
      </c>
      <c r="N3" s="2">
        <f>('[1]Qc, Spring, S1'!N3*Main!$B$5)</f>
        <v>3.6596719870219441</v>
      </c>
      <c r="O3" s="2">
        <f>('[1]Qc, Spring, S1'!O3*Main!$B$5)</f>
        <v>3.8327278820316706</v>
      </c>
      <c r="P3" s="2">
        <f>('[1]Qc, Spring, S1'!P3*Main!$B$5)</f>
        <v>3.2993445660906153</v>
      </c>
      <c r="Q3" s="2">
        <f>('[1]Qc, Spring, S1'!Q3*Main!$B$5)</f>
        <v>4.1339736042216826</v>
      </c>
      <c r="R3" s="2">
        <f>('[1]Qc, Spring, S1'!R3*Main!$B$5)</f>
        <v>1.4878771581367711</v>
      </c>
      <c r="S3" s="2">
        <f>('[1]Qc, Spring, S1'!S3*Main!$B$5)</f>
        <v>1.4534258375853111</v>
      </c>
      <c r="T3" s="2">
        <f>('[1]Qc, Spring, S1'!T3*Main!$B$5)</f>
        <v>1.6388678050748697</v>
      </c>
      <c r="U3" s="2">
        <f>('[1]Qc, Spring, S1'!U3*Main!$B$5)</f>
        <v>1.5970157430485858</v>
      </c>
      <c r="V3" s="2">
        <f>('[1]Qc, Spring, S1'!V3*Main!$B$5)</f>
        <v>-0.7094228394869263</v>
      </c>
      <c r="W3" s="2">
        <f>('[1]Qc, Spring, S1'!W3*Main!$B$5)</f>
        <v>0.5124681254408775</v>
      </c>
      <c r="X3" s="2">
        <f>('[1]Qc, Spring, S1'!X3*Main!$B$5)</f>
        <v>-4.2174686879085099</v>
      </c>
      <c r="Y3" s="2">
        <f>('[1]Qc, Spring, S1'!Y3*Main!$B$5)</f>
        <v>-2.7884932809254046</v>
      </c>
    </row>
    <row r="4" spans="1:25" x14ac:dyDescent="0.3">
      <c r="A4">
        <v>3</v>
      </c>
      <c r="B4" s="2">
        <f>('[1]Qc, Spring, S1'!B4*Main!$B$5)</f>
        <v>12.697009691480011</v>
      </c>
      <c r="C4" s="2">
        <f>('[1]Qc, Spring, S1'!C4*Main!$B$5)</f>
        <v>9.2860717534192396</v>
      </c>
      <c r="D4" s="2">
        <f>('[1]Qc, Spring, S1'!D4*Main!$B$5)</f>
        <v>9.0008784240880413</v>
      </c>
      <c r="E4" s="2">
        <f>('[1]Qc, Spring, S1'!E4*Main!$B$5)</f>
        <v>7.6367938937507533</v>
      </c>
      <c r="F4" s="2">
        <f>('[1]Qc, Spring, S1'!F4*Main!$B$5)</f>
        <v>9.3621177501677089</v>
      </c>
      <c r="G4" s="2">
        <f>('[1]Qc, Spring, S1'!G4*Main!$B$5)</f>
        <v>6.6825170778451373</v>
      </c>
      <c r="H4" s="2">
        <f>('[1]Qc, Spring, S1'!H4*Main!$B$5)</f>
        <v>11.484676358441808</v>
      </c>
      <c r="I4" s="2">
        <f>('[1]Qc, Spring, S1'!I4*Main!$B$5)</f>
        <v>16.959703408148858</v>
      </c>
      <c r="J4" s="2">
        <f>('[1]Qc, Spring, S1'!J4*Main!$B$5)</f>
        <v>21.883975446154558</v>
      </c>
      <c r="K4" s="2">
        <f>('[1]Qc, Spring, S1'!K4*Main!$B$5)</f>
        <v>25.604982729144972</v>
      </c>
      <c r="L4" s="2">
        <f>('[1]Qc, Spring, S1'!L4*Main!$B$5)</f>
        <v>27.014774841552651</v>
      </c>
      <c r="M4" s="2">
        <f>('[1]Qc, Spring, S1'!M4*Main!$B$5)</f>
        <v>28.254693958944024</v>
      </c>
      <c r="N4" s="2">
        <f>('[1]Qc, Spring, S1'!N4*Main!$B$5)</f>
        <v>28.693814425071515</v>
      </c>
      <c r="O4" s="2">
        <f>('[1]Qc, Spring, S1'!O4*Main!$B$5)</f>
        <v>28.466397913592655</v>
      </c>
      <c r="P4" s="2">
        <f>('[1]Qc, Spring, S1'!P4*Main!$B$5)</f>
        <v>26.784464534485892</v>
      </c>
      <c r="Q4" s="2">
        <f>('[1]Qc, Spring, S1'!Q4*Main!$B$5)</f>
        <v>25.833188014512086</v>
      </c>
      <c r="R4" s="2">
        <f>('[1]Qc, Spring, S1'!R4*Main!$B$5)</f>
        <v>25.889069254671607</v>
      </c>
      <c r="S4" s="2">
        <f>('[1]Qc, Spring, S1'!S4*Main!$B$5)</f>
        <v>27.692835748708823</v>
      </c>
      <c r="T4" s="2">
        <f>('[1]Qc, Spring, S1'!T4*Main!$B$5)</f>
        <v>25.932183380689033</v>
      </c>
      <c r="U4" s="2">
        <f>('[1]Qc, Spring, S1'!U4*Main!$B$5)</f>
        <v>26.659655723915993</v>
      </c>
      <c r="V4" s="2">
        <f>('[1]Qc, Spring, S1'!V4*Main!$B$5)</f>
        <v>23.064287953504284</v>
      </c>
      <c r="W4" s="2">
        <f>('[1]Qc, Spring, S1'!W4*Main!$B$5)</f>
        <v>24.955453038200339</v>
      </c>
      <c r="X4" s="2">
        <f>('[1]Qc, Spring, S1'!X4*Main!$B$5)</f>
        <v>21.23775138866726</v>
      </c>
      <c r="Y4" s="2">
        <f>('[1]Qc, Spring, S1'!Y4*Main!$B$5)</f>
        <v>16.339908037861115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-14.205758847559585</v>
      </c>
      <c r="C2" s="2">
        <f>('[1]Qc, Spring, S2'!C2*Main!$B$5)</f>
        <v>-16.772609619725149</v>
      </c>
      <c r="D2" s="2">
        <f>('[1]Qc, Spring, S2'!D2*Main!$B$5)</f>
        <v>-18.788106200100572</v>
      </c>
      <c r="E2" s="2">
        <f>('[1]Qc, Spring, S2'!E2*Main!$B$5)</f>
        <v>-17.840438387617709</v>
      </c>
      <c r="F2" s="2">
        <f>('[1]Qc, Spring, S2'!F2*Main!$B$5)</f>
        <v>-19.458124512992253</v>
      </c>
      <c r="G2" s="2">
        <f>('[1]Qc, Spring, S2'!G2*Main!$B$5)</f>
        <v>-17.784355405471992</v>
      </c>
      <c r="H2" s="2">
        <f>('[1]Qc, Spring, S2'!H2*Main!$B$5)</f>
        <v>-14.714750527696761</v>
      </c>
      <c r="I2" s="2">
        <f>('[1]Qc, Spring, S2'!I2*Main!$B$5)</f>
        <v>-3.5529193757284836</v>
      </c>
      <c r="J2" s="2">
        <f>('[1]Qc, Spring, S2'!J2*Main!$B$5)</f>
        <v>4.5003583295646639</v>
      </c>
      <c r="K2" s="2">
        <f>('[1]Qc, Spring, S2'!K2*Main!$B$5)</f>
        <v>7.1683568026406599</v>
      </c>
      <c r="L2" s="2">
        <f>('[1]Qc, Spring, S2'!L2*Main!$B$5)</f>
        <v>4.9687005478462369</v>
      </c>
      <c r="M2" s="2">
        <f>('[1]Qc, Spring, S2'!M2*Main!$B$5)</f>
        <v>7.229612605033144</v>
      </c>
      <c r="N2" s="2">
        <f>('[1]Qc, Spring, S2'!N2*Main!$B$5)</f>
        <v>5.7089973269439831</v>
      </c>
      <c r="O2" s="2">
        <f>('[1]Qc, Spring, S2'!O2*Main!$B$5)</f>
        <v>5.8614570279149767</v>
      </c>
      <c r="P2" s="2">
        <f>('[1]Qc, Spring, S2'!P2*Main!$B$5)</f>
        <v>1.3735156398431467</v>
      </c>
      <c r="Q2" s="2">
        <f>('[1]Qc, Spring, S2'!Q2*Main!$B$5)</f>
        <v>-2.3429471783416247</v>
      </c>
      <c r="R2" s="2">
        <f>('[1]Qc, Spring, S2'!R2*Main!$B$5)</f>
        <v>-0.85568011695537749</v>
      </c>
      <c r="S2" s="2">
        <f>('[1]Qc, Spring, S2'!S2*Main!$B$5)</f>
        <v>1.445595734212529</v>
      </c>
      <c r="T2" s="2">
        <f>('[1]Qc, Spring, S2'!T2*Main!$B$5)</f>
        <v>4.6941486713664785E-2</v>
      </c>
      <c r="U2" s="2">
        <f>('[1]Qc, Spring, S2'!U2*Main!$B$5)</f>
        <v>-2.0436618119230023</v>
      </c>
      <c r="V2" s="2">
        <f>('[1]Qc, Spring, S2'!V2*Main!$B$5)</f>
        <v>-3.944771309263178</v>
      </c>
      <c r="W2" s="2">
        <f>('[1]Qc, Spring, S2'!W2*Main!$B$5)</f>
        <v>-4.5062946852742263</v>
      </c>
      <c r="X2" s="2">
        <f>('[1]Qc, Spring, S2'!X2*Main!$B$5)</f>
        <v>-8.4923137322098743</v>
      </c>
      <c r="Y2" s="2">
        <f>('[1]Qc, Spring, S2'!Y2*Main!$B$5)</f>
        <v>-9.9733137098188465</v>
      </c>
    </row>
    <row r="3" spans="1:25" x14ac:dyDescent="0.3">
      <c r="A3">
        <v>2</v>
      </c>
      <c r="B3" s="2">
        <f>('[1]Qc, Spring, S2'!B3*Main!$B$5)</f>
        <v>-3.1773432774441557</v>
      </c>
      <c r="C3" s="2">
        <f>('[1]Qc, Spring, S2'!C3*Main!$B$5)</f>
        <v>-0.59719385158400584</v>
      </c>
      <c r="D3" s="2">
        <f>('[1]Qc, Spring, S2'!D3*Main!$B$5)</f>
        <v>-2.657783159919183</v>
      </c>
      <c r="E3" s="2">
        <f>('[1]Qc, Spring, S2'!E3*Main!$B$5)</f>
        <v>-5.2748992819048857</v>
      </c>
      <c r="F3" s="2">
        <f>('[1]Qc, Spring, S2'!F3*Main!$B$5)</f>
        <v>-4.4813303633882215</v>
      </c>
      <c r="G3" s="2">
        <f>('[1]Qc, Spring, S2'!G3*Main!$B$5)</f>
        <v>-5.3417167626807478</v>
      </c>
      <c r="H3" s="2">
        <f>('[1]Qc, Spring, S2'!H3*Main!$B$5)</f>
        <v>-2.2685521770408377</v>
      </c>
      <c r="I3" s="2">
        <f>('[1]Qc, Spring, S2'!I3*Main!$B$5)</f>
        <v>1.5406901565453559</v>
      </c>
      <c r="J3" s="2">
        <f>('[1]Qc, Spring, S2'!J3*Main!$B$5)</f>
        <v>0.9480700105544434</v>
      </c>
      <c r="K3" s="2">
        <f>('[1]Qc, Spring, S2'!K3*Main!$B$5)</f>
        <v>1.0922341429492559</v>
      </c>
      <c r="L3" s="2">
        <f>('[1]Qc, Spring, S2'!L3*Main!$B$5)</f>
        <v>3.1583188954642591</v>
      </c>
      <c r="M3" s="2">
        <f>('[1]Qc, Spring, S2'!M3*Main!$B$5)</f>
        <v>2.0495550575851165</v>
      </c>
      <c r="N3" s="2">
        <f>('[1]Qc, Spring, S2'!N3*Main!$B$5)</f>
        <v>3.8060588665028217</v>
      </c>
      <c r="O3" s="2">
        <f>('[1]Qc, Spring, S2'!O3*Main!$B$5)</f>
        <v>3.9860369973129375</v>
      </c>
      <c r="P3" s="2">
        <f>('[1]Qc, Spring, S2'!P3*Main!$B$5)</f>
        <v>3.4313183487342402</v>
      </c>
      <c r="Q3" s="2">
        <f>('[1]Qc, Spring, S2'!Q3*Main!$B$5)</f>
        <v>4.2993325483905505</v>
      </c>
      <c r="R3" s="2">
        <f>('[1]Qc, Spring, S2'!R3*Main!$B$5)</f>
        <v>1.5473922444622419</v>
      </c>
      <c r="S3" s="2">
        <f>('[1]Qc, Spring, S2'!S3*Main!$B$5)</f>
        <v>1.5115628710887237</v>
      </c>
      <c r="T3" s="2">
        <f>('[1]Qc, Spring, S2'!T3*Main!$B$5)</f>
        <v>1.7044225172778646</v>
      </c>
      <c r="U3" s="2">
        <f>('[1]Qc, Spring, S2'!U3*Main!$B$5)</f>
        <v>1.6608963727705293</v>
      </c>
      <c r="V3" s="2">
        <f>('[1]Qc, Spring, S2'!V3*Main!$B$5)</f>
        <v>-0.73779975306640333</v>
      </c>
      <c r="W3" s="2">
        <f>('[1]Qc, Spring, S2'!W3*Main!$B$5)</f>
        <v>0.53296685045851266</v>
      </c>
      <c r="X3" s="2">
        <f>('[1]Qc, Spring, S2'!X3*Main!$B$5)</f>
        <v>-4.3861674354248512</v>
      </c>
      <c r="Y3" s="2">
        <f>('[1]Qc, Spring, S2'!Y3*Main!$B$5)</f>
        <v>-2.9000330121624205</v>
      </c>
    </row>
    <row r="4" spans="1:25" x14ac:dyDescent="0.3">
      <c r="A4">
        <v>3</v>
      </c>
      <c r="B4" s="2">
        <f>('[1]Qc, Spring, S2'!B4*Main!$B$5)</f>
        <v>13.204890079139213</v>
      </c>
      <c r="C4" s="2">
        <f>('[1]Qc, Spring, S2'!C4*Main!$B$5)</f>
        <v>9.6575146235560112</v>
      </c>
      <c r="D4" s="2">
        <f>('[1]Qc, Spring, S2'!D4*Main!$B$5)</f>
        <v>9.3609135610515626</v>
      </c>
      <c r="E4" s="2">
        <f>('[1]Qc, Spring, S2'!E4*Main!$B$5)</f>
        <v>7.9422656495007828</v>
      </c>
      <c r="F4" s="2">
        <f>('[1]Qc, Spring, S2'!F4*Main!$B$5)</f>
        <v>9.7366024601744172</v>
      </c>
      <c r="G4" s="2">
        <f>('[1]Qc, Spring, S2'!G4*Main!$B$5)</f>
        <v>6.9498177609589424</v>
      </c>
      <c r="H4" s="2">
        <f>('[1]Qc, Spring, S2'!H4*Main!$B$5)</f>
        <v>11.94406341277948</v>
      </c>
      <c r="I4" s="2">
        <f>('[1]Qc, Spring, S2'!I4*Main!$B$5)</f>
        <v>17.638091544474815</v>
      </c>
      <c r="J4" s="2">
        <f>('[1]Qc, Spring, S2'!J4*Main!$B$5)</f>
        <v>22.759334464000741</v>
      </c>
      <c r="K4" s="2">
        <f>('[1]Qc, Spring, S2'!K4*Main!$B$5)</f>
        <v>26.62918203831077</v>
      </c>
      <c r="L4" s="2">
        <f>('[1]Qc, Spring, S2'!L4*Main!$B$5)</f>
        <v>28.095365835214761</v>
      </c>
      <c r="M4" s="2">
        <f>('[1]Qc, Spring, S2'!M4*Main!$B$5)</f>
        <v>29.384881717301791</v>
      </c>
      <c r="N4" s="2">
        <f>('[1]Qc, Spring, S2'!N4*Main!$B$5)</f>
        <v>29.841567002074381</v>
      </c>
      <c r="O4" s="2">
        <f>('[1]Qc, Spring, S2'!O4*Main!$B$5)</f>
        <v>29.605053830136359</v>
      </c>
      <c r="P4" s="2">
        <f>('[1]Qc, Spring, S2'!P4*Main!$B$5)</f>
        <v>27.855843115865333</v>
      </c>
      <c r="Q4" s="2">
        <f>('[1]Qc, Spring, S2'!Q4*Main!$B$5)</f>
        <v>26.866515535092571</v>
      </c>
      <c r="R4" s="2">
        <f>('[1]Qc, Spring, S2'!R4*Main!$B$5)</f>
        <v>26.924632024858475</v>
      </c>
      <c r="S4" s="2">
        <f>('[1]Qc, Spring, S2'!S4*Main!$B$5)</f>
        <v>28.800549178657178</v>
      </c>
      <c r="T4" s="2">
        <f>('[1]Qc, Spring, S2'!T4*Main!$B$5)</f>
        <v>26.969470715916597</v>
      </c>
      <c r="U4" s="2">
        <f>('[1]Qc, Spring, S2'!U4*Main!$B$5)</f>
        <v>27.726041952872635</v>
      </c>
      <c r="V4" s="2">
        <f>('[1]Qc, Spring, S2'!V4*Main!$B$5)</f>
        <v>23.986859471644458</v>
      </c>
      <c r="W4" s="2">
        <f>('[1]Qc, Spring, S2'!W4*Main!$B$5)</f>
        <v>25.953671159728351</v>
      </c>
      <c r="X4" s="2">
        <f>('[1]Qc, Spring, S2'!X4*Main!$B$5)</f>
        <v>22.087261444213951</v>
      </c>
      <c r="Y4" s="2">
        <f>('[1]Qc, Spring, S2'!Y4*Main!$B$5)</f>
        <v>16.993504359375557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-12.976414331905389</v>
      </c>
      <c r="C2" s="2">
        <f>('[1]Qc, Spring, S3'!C2*Main!$B$5)</f>
        <v>-15.321133787248934</v>
      </c>
      <c r="D2" s="2">
        <f>('[1]Qc, Spring, S3'!D2*Main!$B$5)</f>
        <v>-17.162212394322637</v>
      </c>
      <c r="E2" s="2">
        <f>('[1]Qc, Spring, S3'!E2*Main!$B$5)</f>
        <v>-16.296554296381558</v>
      </c>
      <c r="F2" s="2">
        <f>('[1]Qc, Spring, S3'!F2*Main!$B$5)</f>
        <v>-17.774248353214077</v>
      </c>
      <c r="G2" s="2">
        <f>('[1]Qc, Spring, S3'!G2*Main!$B$5)</f>
        <v>-16.245324649229222</v>
      </c>
      <c r="H2" s="2">
        <f>('[1]Qc, Spring, S3'!H2*Main!$B$5)</f>
        <v>-13.441358655107617</v>
      </c>
      <c r="I2" s="2">
        <f>('[1]Qc, Spring, S3'!I2*Main!$B$5)</f>
        <v>-3.2454551989827491</v>
      </c>
      <c r="J2" s="2">
        <f>('[1]Qc, Spring, S3'!J2*Main!$B$5)</f>
        <v>4.1109042433523362</v>
      </c>
      <c r="K2" s="2">
        <f>('[1]Qc, Spring, S3'!K2*Main!$B$5)</f>
        <v>6.5480182331813719</v>
      </c>
      <c r="L2" s="2">
        <f>('[1]Qc, Spring, S3'!L2*Main!$B$5)</f>
        <v>4.5387168465903125</v>
      </c>
      <c r="M2" s="2">
        <f>('[1]Qc, Spring, S3'!M2*Main!$B$5)</f>
        <v>6.6039730526745064</v>
      </c>
      <c r="N2" s="2">
        <f>('[1]Qc, Spring, S3'!N2*Main!$B$5)</f>
        <v>5.2149494813430612</v>
      </c>
      <c r="O2" s="2">
        <f>('[1]Qc, Spring, S3'!O2*Main!$B$5)</f>
        <v>5.3542155543454122</v>
      </c>
      <c r="P2" s="2">
        <f>('[1]Qc, Spring, S3'!P2*Main!$B$5)</f>
        <v>1.2546537094721053</v>
      </c>
      <c r="Q2" s="2">
        <f>('[1]Qc, Spring, S3'!Q2*Main!$B$5)</f>
        <v>-2.1401921340620609</v>
      </c>
      <c r="R2" s="2">
        <f>('[1]Qc, Spring, S3'!R2*Main!$B$5)</f>
        <v>-0.78163087606500825</v>
      </c>
      <c r="S2" s="2">
        <f>('[1]Qc, Spring, S3'!S2*Main!$B$5)</f>
        <v>1.3204961033672138</v>
      </c>
      <c r="T2" s="2">
        <f>('[1]Qc, Spring, S3'!T2*Main!$B$5)</f>
        <v>4.287924267113611E-2</v>
      </c>
      <c r="U2" s="2">
        <f>('[1]Qc, Spring, S3'!U2*Main!$B$5)</f>
        <v>-1.8668064628142811</v>
      </c>
      <c r="V2" s="2">
        <f>('[1]Qc, Spring, S3'!V2*Main!$B$5)</f>
        <v>-3.6033968690384786</v>
      </c>
      <c r="W2" s="2">
        <f>('[1]Qc, Spring, S3'!W2*Main!$B$5)</f>
        <v>-4.1163268759716489</v>
      </c>
      <c r="X2" s="2">
        <f>('[1]Qc, Spring, S3'!X2*Main!$B$5)</f>
        <v>-7.7574019669224805</v>
      </c>
      <c r="Y2" s="2">
        <f>('[1]Qc, Spring, S3'!Y2*Main!$B$5)</f>
        <v>-9.1102384849306759</v>
      </c>
    </row>
    <row r="3" spans="1:25" x14ac:dyDescent="0.3">
      <c r="A3">
        <v>2</v>
      </c>
      <c r="B3" s="2">
        <f>('[1]Qc, Spring, S3'!B3*Main!$B$5)</f>
        <v>-2.902380878434565</v>
      </c>
      <c r="C3" s="2">
        <f>('[1]Qc, Spring, S3'!C3*Main!$B$5)</f>
        <v>-0.54551361442769764</v>
      </c>
      <c r="D3" s="2">
        <f>('[1]Qc, Spring, S3'!D3*Main!$B$5)</f>
        <v>-2.4277826941569458</v>
      </c>
      <c r="E3" s="2">
        <f>('[1]Qc, Spring, S3'!E3*Main!$B$5)</f>
        <v>-4.8184176132785019</v>
      </c>
      <c r="F3" s="2">
        <f>('[1]Qc, Spring, S3'!F3*Main!$B$5)</f>
        <v>-4.0935229280950107</v>
      </c>
      <c r="G3" s="2">
        <f>('[1]Qc, Spring, S3'!G3*Main!$B$5)</f>
        <v>-4.8794528120641445</v>
      </c>
      <c r="H3" s="2">
        <f>('[1]Qc, Spring, S3'!H3*Main!$B$5)</f>
        <v>-2.0722351617199957</v>
      </c>
      <c r="I3" s="2">
        <f>('[1]Qc, Spring, S3'!I3*Main!$B$5)</f>
        <v>1.4073612006904692</v>
      </c>
      <c r="J3" s="2">
        <f>('[1]Qc, Spring, S3'!J3*Main!$B$5)</f>
        <v>0.86602549041030874</v>
      </c>
      <c r="K3" s="2">
        <f>('[1]Qc, Spring, S3'!K3*Main!$B$5)</f>
        <v>0.99771388057864729</v>
      </c>
      <c r="L3" s="2">
        <f>('[1]Qc, Spring, S3'!L3*Main!$B$5)</f>
        <v>2.8850028372029297</v>
      </c>
      <c r="M3" s="2">
        <f>('[1]Qc, Spring, S3'!M3*Main!$B$5)</f>
        <v>1.8721897160633272</v>
      </c>
      <c r="N3" s="2">
        <f>('[1]Qc, Spring, S3'!N3*Main!$B$5)</f>
        <v>3.4766883876708468</v>
      </c>
      <c r="O3" s="2">
        <f>('[1]Qc, Spring, S3'!O3*Main!$B$5)</f>
        <v>3.6410914879300869</v>
      </c>
      <c r="P3" s="2">
        <f>('[1]Qc, Spring, S3'!P3*Main!$B$5)</f>
        <v>3.1343773377860842</v>
      </c>
      <c r="Q3" s="2">
        <f>('[1]Qc, Spring, S3'!Q3*Main!$B$5)</f>
        <v>3.9272749240105989</v>
      </c>
      <c r="R3" s="2">
        <f>('[1]Qc, Spring, S3'!R3*Main!$B$5)</f>
        <v>1.4134833002299327</v>
      </c>
      <c r="S3" s="2">
        <f>('[1]Qc, Spring, S3'!S3*Main!$B$5)</f>
        <v>1.3807545457060455</v>
      </c>
      <c r="T3" s="2">
        <f>('[1]Qc, Spring, S3'!T3*Main!$B$5)</f>
        <v>1.5569244148211263</v>
      </c>
      <c r="U3" s="2">
        <f>('[1]Qc, Spring, S3'!U3*Main!$B$5)</f>
        <v>1.5171649558961564</v>
      </c>
      <c r="V3" s="2">
        <f>('[1]Qc, Spring, S3'!V3*Main!$B$5)</f>
        <v>-0.67395169751257988</v>
      </c>
      <c r="W3" s="2">
        <f>('[1]Qc, Spring, S3'!W3*Main!$B$5)</f>
        <v>0.4868447191688336</v>
      </c>
      <c r="X3" s="2">
        <f>('[1]Qc, Spring, S3'!X3*Main!$B$5)</f>
        <v>-4.0065952535130842</v>
      </c>
      <c r="Y3" s="2">
        <f>('[1]Qc, Spring, S3'!Y3*Main!$B$5)</f>
        <v>-2.6490686168791338</v>
      </c>
    </row>
    <row r="4" spans="1:25" x14ac:dyDescent="0.3">
      <c r="A4">
        <v>3</v>
      </c>
      <c r="B4" s="2">
        <f>('[1]Qc, Spring, S3'!B4*Main!$B$5)</f>
        <v>12.062159206906012</v>
      </c>
      <c r="C4" s="2">
        <f>('[1]Qc, Spring, S3'!C4*Main!$B$5)</f>
        <v>8.8217681657482778</v>
      </c>
      <c r="D4" s="2">
        <f>('[1]Qc, Spring, S3'!D4*Main!$B$5)</f>
        <v>8.5508345028836406</v>
      </c>
      <c r="E4" s="2">
        <f>('[1]Qc, Spring, S3'!E4*Main!$B$5)</f>
        <v>7.2549541990632145</v>
      </c>
      <c r="F4" s="2">
        <f>('[1]Qc, Spring, S3'!F4*Main!$B$5)</f>
        <v>8.8940118626593225</v>
      </c>
      <c r="G4" s="2">
        <f>('[1]Qc, Spring, S3'!G4*Main!$B$5)</f>
        <v>6.3483912239528797</v>
      </c>
      <c r="H4" s="2">
        <f>('[1]Qc, Spring, S3'!H4*Main!$B$5)</f>
        <v>10.910442540519718</v>
      </c>
      <c r="I4" s="2">
        <f>('[1]Qc, Spring, S3'!I4*Main!$B$5)</f>
        <v>16.111718237741414</v>
      </c>
      <c r="J4" s="2">
        <f>('[1]Qc, Spring, S3'!J4*Main!$B$5)</f>
        <v>20.789776673846834</v>
      </c>
      <c r="K4" s="2">
        <f>('[1]Qc, Spring, S3'!K4*Main!$B$5)</f>
        <v>24.324733592687721</v>
      </c>
      <c r="L4" s="2">
        <f>('[1]Qc, Spring, S3'!L4*Main!$B$5)</f>
        <v>25.66403609947502</v>
      </c>
      <c r="M4" s="2">
        <f>('[1]Qc, Spring, S3'!M4*Main!$B$5)</f>
        <v>26.841959260996823</v>
      </c>
      <c r="N4" s="2">
        <f>('[1]Qc, Spring, S3'!N4*Main!$B$5)</f>
        <v>27.259123703817938</v>
      </c>
      <c r="O4" s="2">
        <f>('[1]Qc, Spring, S3'!O4*Main!$B$5)</f>
        <v>27.043078017913015</v>
      </c>
      <c r="P4" s="2">
        <f>('[1]Qc, Spring, S3'!P4*Main!$B$5)</f>
        <v>25.445241307761599</v>
      </c>
      <c r="Q4" s="2">
        <f>('[1]Qc, Spring, S3'!Q4*Main!$B$5)</f>
        <v>24.541528613786483</v>
      </c>
      <c r="R4" s="2">
        <f>('[1]Qc, Spring, S3'!R4*Main!$B$5)</f>
        <v>24.594615791938029</v>
      </c>
      <c r="S4" s="2">
        <f>('[1]Qc, Spring, S3'!S4*Main!$B$5)</f>
        <v>26.308193961273382</v>
      </c>
      <c r="T4" s="2">
        <f>('[1]Qc, Spring, S3'!T4*Main!$B$5)</f>
        <v>24.635574211654582</v>
      </c>
      <c r="U4" s="2">
        <f>('[1]Qc, Spring, S3'!U4*Main!$B$5)</f>
        <v>25.326672937720197</v>
      </c>
      <c r="V4" s="2">
        <f>('[1]Qc, Spring, S3'!V4*Main!$B$5)</f>
        <v>21.91107355582907</v>
      </c>
      <c r="W4" s="2">
        <f>('[1]Qc, Spring, S3'!W4*Main!$B$5)</f>
        <v>23.70768038629032</v>
      </c>
      <c r="X4" s="2">
        <f>('[1]Qc, Spring, S3'!X4*Main!$B$5)</f>
        <v>20.175863819233896</v>
      </c>
      <c r="Y4" s="2">
        <f>('[1]Qc, Spring, S3'!Y4*Main!$B$5)</f>
        <v>15.522912635968058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3.5701772290209366</v>
      </c>
      <c r="C2" s="2">
        <f>('FL Characterization'!C$4-'FL Characterization'!C$2)*VLOOKUP($A2,'FL Ratio'!$A$2:$B$21,2,FALSE)</f>
        <v>3.9303120499336761</v>
      </c>
      <c r="D2" s="2">
        <f>('FL Characterization'!D$4-'FL Characterization'!D$2)*VLOOKUP($A2,'FL Ratio'!$A$2:$B$21,2,FALSE)</f>
        <v>5.1156744678915729</v>
      </c>
      <c r="E2" s="2">
        <f>('FL Characterization'!E$4-'FL Characterization'!E$2)*VLOOKUP($A2,'FL Ratio'!$A$2:$B$21,2,FALSE)</f>
        <v>5.8649150761601661</v>
      </c>
      <c r="F2" s="2">
        <f>('FL Characterization'!F$4-'FL Characterization'!F$2)*VLOOKUP($A2,'FL Ratio'!$A$2:$B$21,2,FALSE)</f>
        <v>6.8958068718458598</v>
      </c>
      <c r="G2" s="2">
        <f>('FL Characterization'!G$4-'FL Characterization'!G$2)*VLOOKUP($A2,'FL Ratio'!$A$2:$B$21,2,FALSE)</f>
        <v>8.06070174695828</v>
      </c>
      <c r="H2" s="2">
        <f>('FL Characterization'!H$4-'FL Characterization'!H$2)*VLOOKUP($A2,'FL Ratio'!$A$2:$B$21,2,FALSE)</f>
        <v>7.1853929400037799</v>
      </c>
      <c r="I2" s="2">
        <f>('FL Characterization'!I$4-'FL Characterization'!I$2)*VLOOKUP($A2,'FL Ratio'!$A$2:$B$21,2,FALSE)</f>
        <v>10.272308740728743</v>
      </c>
      <c r="J2" s="2">
        <f>('FL Characterization'!J$4-'FL Characterization'!J$2)*VLOOKUP($A2,'FL Ratio'!$A$2:$B$21,2,FALSE)</f>
        <v>9.4236967287900821</v>
      </c>
      <c r="K2" s="2">
        <f>('FL Characterization'!K$4-'FL Characterization'!K$2)*VLOOKUP($A2,'FL Ratio'!$A$2:$B$21,2,FALSE)</f>
        <v>10.643517787722125</v>
      </c>
      <c r="L2" s="2">
        <f>('FL Characterization'!L$4-'FL Characterization'!L$2)*VLOOKUP($A2,'FL Ratio'!$A$2:$B$21,2,FALSE)</f>
        <v>10.938690407429657</v>
      </c>
      <c r="M2" s="2">
        <f>('FL Characterization'!M$4-'FL Characterization'!M$2)*VLOOKUP($A2,'FL Ratio'!$A$2:$B$21,2,FALSE)</f>
        <v>10.146537173098567</v>
      </c>
      <c r="N2" s="2">
        <f>('FL Characterization'!N$4-'FL Characterization'!N$2)*VLOOKUP($A2,'FL Ratio'!$A$2:$B$21,2,FALSE)</f>
        <v>9.5717897833640571</v>
      </c>
      <c r="O2" s="2">
        <f>('FL Characterization'!O$4-'FL Characterization'!O$2)*VLOOKUP($A2,'FL Ratio'!$A$2:$B$21,2,FALSE)</f>
        <v>8.8122165266541472</v>
      </c>
      <c r="P2" s="2">
        <f>('FL Characterization'!P$4-'FL Characterization'!P$2)*VLOOKUP($A2,'FL Ratio'!$A$2:$B$21,2,FALSE)</f>
        <v>8.1170122090379841</v>
      </c>
      <c r="Q2" s="2">
        <f>('FL Characterization'!Q$4-'FL Characterization'!Q$2)*VLOOKUP($A2,'FL Ratio'!$A$2:$B$21,2,FALSE)</f>
        <v>7.3052071672646806</v>
      </c>
      <c r="R2" s="2">
        <f>('FL Characterization'!R$4-'FL Characterization'!R$2)*VLOOKUP($A2,'FL Ratio'!$A$2:$B$21,2,FALSE)</f>
        <v>7.2291707399788265</v>
      </c>
      <c r="S2" s="2">
        <f>('FL Characterization'!S$4-'FL Characterization'!S$2)*VLOOKUP($A2,'FL Ratio'!$A$2:$B$21,2,FALSE)</f>
        <v>5.7277479321389695</v>
      </c>
      <c r="T2" s="2">
        <f>('FL Characterization'!T$4-'FL Characterization'!T$2)*VLOOKUP($A2,'FL Ratio'!$A$2:$B$21,2,FALSE)</f>
        <v>4.7390271848764431</v>
      </c>
      <c r="U2" s="2">
        <f>('FL Characterization'!U$4-'FL Characterization'!U$2)*VLOOKUP($A2,'FL Ratio'!$A$2:$B$21,2,FALSE)</f>
        <v>5.6234821160493329</v>
      </c>
      <c r="V2" s="2">
        <f>('FL Characterization'!V$4-'FL Characterization'!V$2)*VLOOKUP($A2,'FL Ratio'!$A$2:$B$21,2,FALSE)</f>
        <v>5.7297749110198026</v>
      </c>
      <c r="W2" s="2">
        <f>('FL Characterization'!W$4-'FL Characterization'!W$2)*VLOOKUP($A2,'FL Ratio'!$A$2:$B$21,2,FALSE)</f>
        <v>6.5479822397459788</v>
      </c>
      <c r="X2" s="2">
        <f>('FL Characterization'!X$4-'FL Characterization'!X$2)*VLOOKUP($A2,'FL Ratio'!$A$2:$B$21,2,FALSE)</f>
        <v>3.179390532349271</v>
      </c>
      <c r="Y2" s="2">
        <f>('FL Characterization'!Y$4-'FL Characterization'!Y$2)*VLOOKUP($A2,'FL Ratio'!$A$2:$B$21,2,FALSE)</f>
        <v>3.0525807560240357</v>
      </c>
    </row>
    <row r="3" spans="1:25" x14ac:dyDescent="0.3">
      <c r="A3">
        <v>2</v>
      </c>
      <c r="B3" s="2">
        <f>('FL Characterization'!B$4-'FL Characterization'!B$2)*VLOOKUP($A3,'FL Ratio'!$A$2:$B$21,2,FALSE)</f>
        <v>3.5701772290209366</v>
      </c>
      <c r="C3" s="2">
        <f>('FL Characterization'!C$4-'FL Characterization'!C$2)*VLOOKUP($A3,'FL Ratio'!$A$2:$B$21,2,FALSE)</f>
        <v>3.9303120499336761</v>
      </c>
      <c r="D3" s="2">
        <f>('FL Characterization'!D$4-'FL Characterization'!D$2)*VLOOKUP($A3,'FL Ratio'!$A$2:$B$21,2,FALSE)</f>
        <v>5.1156744678915729</v>
      </c>
      <c r="E3" s="2">
        <f>('FL Characterization'!E$4-'FL Characterization'!E$2)*VLOOKUP($A3,'FL Ratio'!$A$2:$B$21,2,FALSE)</f>
        <v>5.8649150761601661</v>
      </c>
      <c r="F3" s="2">
        <f>('FL Characterization'!F$4-'FL Characterization'!F$2)*VLOOKUP($A3,'FL Ratio'!$A$2:$B$21,2,FALSE)</f>
        <v>6.8958068718458598</v>
      </c>
      <c r="G3" s="2">
        <f>('FL Characterization'!G$4-'FL Characterization'!G$2)*VLOOKUP($A3,'FL Ratio'!$A$2:$B$21,2,FALSE)</f>
        <v>8.06070174695828</v>
      </c>
      <c r="H3" s="2">
        <f>('FL Characterization'!H$4-'FL Characterization'!H$2)*VLOOKUP($A3,'FL Ratio'!$A$2:$B$21,2,FALSE)</f>
        <v>7.1853929400037799</v>
      </c>
      <c r="I3" s="2">
        <f>('FL Characterization'!I$4-'FL Characterization'!I$2)*VLOOKUP($A3,'FL Ratio'!$A$2:$B$21,2,FALSE)</f>
        <v>10.272308740728743</v>
      </c>
      <c r="J3" s="2">
        <f>('FL Characterization'!J$4-'FL Characterization'!J$2)*VLOOKUP($A3,'FL Ratio'!$A$2:$B$21,2,FALSE)</f>
        <v>9.4236967287900821</v>
      </c>
      <c r="K3" s="2">
        <f>('FL Characterization'!K$4-'FL Characterization'!K$2)*VLOOKUP($A3,'FL Ratio'!$A$2:$B$21,2,FALSE)</f>
        <v>10.643517787722125</v>
      </c>
      <c r="L3" s="2">
        <f>('FL Characterization'!L$4-'FL Characterization'!L$2)*VLOOKUP($A3,'FL Ratio'!$A$2:$B$21,2,FALSE)</f>
        <v>10.938690407429657</v>
      </c>
      <c r="M3" s="2">
        <f>('FL Characterization'!M$4-'FL Characterization'!M$2)*VLOOKUP($A3,'FL Ratio'!$A$2:$B$21,2,FALSE)</f>
        <v>10.146537173098567</v>
      </c>
      <c r="N3" s="2">
        <f>('FL Characterization'!N$4-'FL Characterization'!N$2)*VLOOKUP($A3,'FL Ratio'!$A$2:$B$21,2,FALSE)</f>
        <v>9.5717897833640571</v>
      </c>
      <c r="O3" s="2">
        <f>('FL Characterization'!O$4-'FL Characterization'!O$2)*VLOOKUP($A3,'FL Ratio'!$A$2:$B$21,2,FALSE)</f>
        <v>8.8122165266541472</v>
      </c>
      <c r="P3" s="2">
        <f>('FL Characterization'!P$4-'FL Characterization'!P$2)*VLOOKUP($A3,'FL Ratio'!$A$2:$B$21,2,FALSE)</f>
        <v>8.1170122090379841</v>
      </c>
      <c r="Q3" s="2">
        <f>('FL Characterization'!Q$4-'FL Characterization'!Q$2)*VLOOKUP($A3,'FL Ratio'!$A$2:$B$21,2,FALSE)</f>
        <v>7.3052071672646806</v>
      </c>
      <c r="R3" s="2">
        <f>('FL Characterization'!R$4-'FL Characterization'!R$2)*VLOOKUP($A3,'FL Ratio'!$A$2:$B$21,2,FALSE)</f>
        <v>7.2291707399788265</v>
      </c>
      <c r="S3" s="2">
        <f>('FL Characterization'!S$4-'FL Characterization'!S$2)*VLOOKUP($A3,'FL Ratio'!$A$2:$B$21,2,FALSE)</f>
        <v>5.7277479321389695</v>
      </c>
      <c r="T3" s="2">
        <f>('FL Characterization'!T$4-'FL Characterization'!T$2)*VLOOKUP($A3,'FL Ratio'!$A$2:$B$21,2,FALSE)</f>
        <v>4.7390271848764431</v>
      </c>
      <c r="U3" s="2">
        <f>('FL Characterization'!U$4-'FL Characterization'!U$2)*VLOOKUP($A3,'FL Ratio'!$A$2:$B$21,2,FALSE)</f>
        <v>5.6234821160493329</v>
      </c>
      <c r="V3" s="2">
        <f>('FL Characterization'!V$4-'FL Characterization'!V$2)*VLOOKUP($A3,'FL Ratio'!$A$2:$B$21,2,FALSE)</f>
        <v>5.7297749110198026</v>
      </c>
      <c r="W3" s="2">
        <f>('FL Characterization'!W$4-'FL Characterization'!W$2)*VLOOKUP($A3,'FL Ratio'!$A$2:$B$21,2,FALSE)</f>
        <v>6.5479822397459788</v>
      </c>
      <c r="X3" s="2">
        <f>('FL Characterization'!X$4-'FL Characterization'!X$2)*VLOOKUP($A3,'FL Ratio'!$A$2:$B$21,2,FALSE)</f>
        <v>3.179390532349271</v>
      </c>
      <c r="Y3" s="2">
        <f>('FL Characterization'!Y$4-'FL Characterization'!Y$2)*VLOOKUP($A3,'FL Ratio'!$A$2:$B$21,2,FALSE)</f>
        <v>3.0525807560240357</v>
      </c>
    </row>
    <row r="4" spans="1:25" x14ac:dyDescent="0.3">
      <c r="A4">
        <v>3</v>
      </c>
      <c r="B4" s="2">
        <f>('FL Characterization'!B$4-'FL Characterization'!B$2)*VLOOKUP($A4,'FL Ratio'!$A$2:$B$21,2,FALSE)</f>
        <v>3.5701772290209366</v>
      </c>
      <c r="C4" s="2">
        <f>('FL Characterization'!C$4-'FL Characterization'!C$2)*VLOOKUP($A4,'FL Ratio'!$A$2:$B$21,2,FALSE)</f>
        <v>3.9303120499336761</v>
      </c>
      <c r="D4" s="2">
        <f>('FL Characterization'!D$4-'FL Characterization'!D$2)*VLOOKUP($A4,'FL Ratio'!$A$2:$B$21,2,FALSE)</f>
        <v>5.1156744678915729</v>
      </c>
      <c r="E4" s="2">
        <f>('FL Characterization'!E$4-'FL Characterization'!E$2)*VLOOKUP($A4,'FL Ratio'!$A$2:$B$21,2,FALSE)</f>
        <v>5.8649150761601661</v>
      </c>
      <c r="F4" s="2">
        <f>('FL Characterization'!F$4-'FL Characterization'!F$2)*VLOOKUP($A4,'FL Ratio'!$A$2:$B$21,2,FALSE)</f>
        <v>6.8958068718458598</v>
      </c>
      <c r="G4" s="2">
        <f>('FL Characterization'!G$4-'FL Characterization'!G$2)*VLOOKUP($A4,'FL Ratio'!$A$2:$B$21,2,FALSE)</f>
        <v>8.06070174695828</v>
      </c>
      <c r="H4" s="2">
        <f>('FL Characterization'!H$4-'FL Characterization'!H$2)*VLOOKUP($A4,'FL Ratio'!$A$2:$B$21,2,FALSE)</f>
        <v>7.1853929400037799</v>
      </c>
      <c r="I4" s="2">
        <f>('FL Characterization'!I$4-'FL Characterization'!I$2)*VLOOKUP($A4,'FL Ratio'!$A$2:$B$21,2,FALSE)</f>
        <v>10.272308740728743</v>
      </c>
      <c r="J4" s="2">
        <f>('FL Characterization'!J$4-'FL Characterization'!J$2)*VLOOKUP($A4,'FL Ratio'!$A$2:$B$21,2,FALSE)</f>
        <v>9.4236967287900821</v>
      </c>
      <c r="K4" s="2">
        <f>('FL Characterization'!K$4-'FL Characterization'!K$2)*VLOOKUP($A4,'FL Ratio'!$A$2:$B$21,2,FALSE)</f>
        <v>10.643517787722125</v>
      </c>
      <c r="L4" s="2">
        <f>('FL Characterization'!L$4-'FL Characterization'!L$2)*VLOOKUP($A4,'FL Ratio'!$A$2:$B$21,2,FALSE)</f>
        <v>10.938690407429657</v>
      </c>
      <c r="M4" s="2">
        <f>('FL Characterization'!M$4-'FL Characterization'!M$2)*VLOOKUP($A4,'FL Ratio'!$A$2:$B$21,2,FALSE)</f>
        <v>10.146537173098567</v>
      </c>
      <c r="N4" s="2">
        <f>('FL Characterization'!N$4-'FL Characterization'!N$2)*VLOOKUP($A4,'FL Ratio'!$A$2:$B$21,2,FALSE)</f>
        <v>9.5717897833640571</v>
      </c>
      <c r="O4" s="2">
        <f>('FL Characterization'!O$4-'FL Characterization'!O$2)*VLOOKUP($A4,'FL Ratio'!$A$2:$B$21,2,FALSE)</f>
        <v>8.8122165266541472</v>
      </c>
      <c r="P4" s="2">
        <f>('FL Characterization'!P$4-'FL Characterization'!P$2)*VLOOKUP($A4,'FL Ratio'!$A$2:$B$21,2,FALSE)</f>
        <v>8.1170122090379841</v>
      </c>
      <c r="Q4" s="2">
        <f>('FL Characterization'!Q$4-'FL Characterization'!Q$2)*VLOOKUP($A4,'FL Ratio'!$A$2:$B$21,2,FALSE)</f>
        <v>7.3052071672646806</v>
      </c>
      <c r="R4" s="2">
        <f>('FL Characterization'!R$4-'FL Characterization'!R$2)*VLOOKUP($A4,'FL Ratio'!$A$2:$B$21,2,FALSE)</f>
        <v>7.2291707399788265</v>
      </c>
      <c r="S4" s="2">
        <f>('FL Characterization'!S$4-'FL Characterization'!S$2)*VLOOKUP($A4,'FL Ratio'!$A$2:$B$21,2,FALSE)</f>
        <v>5.7277479321389695</v>
      </c>
      <c r="T4" s="2">
        <f>('FL Characterization'!T$4-'FL Characterization'!T$2)*VLOOKUP($A4,'FL Ratio'!$A$2:$B$21,2,FALSE)</f>
        <v>4.7390271848764431</v>
      </c>
      <c r="U4" s="2">
        <f>('FL Characterization'!U$4-'FL Characterization'!U$2)*VLOOKUP($A4,'FL Ratio'!$A$2:$B$21,2,FALSE)</f>
        <v>5.6234821160493329</v>
      </c>
      <c r="V4" s="2">
        <f>('FL Characterization'!V$4-'FL Characterization'!V$2)*VLOOKUP($A4,'FL Ratio'!$A$2:$B$21,2,FALSE)</f>
        <v>5.7297749110198026</v>
      </c>
      <c r="W4" s="2">
        <f>('FL Characterization'!W$4-'FL Characterization'!W$2)*VLOOKUP($A4,'FL Ratio'!$A$2:$B$21,2,FALSE)</f>
        <v>6.5479822397459788</v>
      </c>
      <c r="X4" s="2">
        <f>('FL Characterization'!X$4-'FL Characterization'!X$2)*VLOOKUP($A4,'FL Ratio'!$A$2:$B$21,2,FALSE)</f>
        <v>3.179390532349271</v>
      </c>
      <c r="Y4" s="2">
        <f>('FL Characterization'!Y$4-'FL Characterization'!Y$2)*VLOOKUP($A4,'FL Ratio'!$A$2:$B$21,2,FALSE)</f>
        <v>3.0525807560240357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9.897836752122311</v>
      </c>
      <c r="C2" s="2">
        <f>('FL Characterization'!C$2-'FL Characterization'!C$3)*VLOOKUP($A2,'FL Ratio'!$A$2:$B$21,2,FALSE)</f>
        <v>10.474784155520165</v>
      </c>
      <c r="D2" s="2">
        <f>('FL Characterization'!D$2-'FL Characterization'!D$3)*VLOOKUP($A2,'FL Ratio'!$A$2:$B$21,2,FALSE)</f>
        <v>11.061124875682854</v>
      </c>
      <c r="E2" s="2">
        <f>('FL Characterization'!E$2-'FL Characterization'!E$3)*VLOOKUP($A2,'FL Ratio'!$A$2:$B$21,2,FALSE)</f>
        <v>11.563914515147818</v>
      </c>
      <c r="F2" s="2">
        <f>('FL Characterization'!F$2-'FL Characterization'!F$3)*VLOOKUP($A2,'FL Ratio'!$A$2:$B$21,2,FALSE)</f>
        <v>11.695173757309028</v>
      </c>
      <c r="G2" s="2">
        <f>('FL Characterization'!G$2-'FL Characterization'!G$3)*VLOOKUP($A2,'FL Ratio'!$A$2:$B$21,2,FALSE)</f>
        <v>12.233806316008224</v>
      </c>
      <c r="H2" s="2">
        <f>('FL Characterization'!H$2-'FL Characterization'!H$3)*VLOOKUP($A2,'FL Ratio'!$A$2:$B$21,2,FALSE)</f>
        <v>12.171266601758157</v>
      </c>
      <c r="I2" s="2">
        <f>('FL Characterization'!I$2-'FL Characterization'!I$3)*VLOOKUP($A2,'FL Ratio'!$A$2:$B$21,2,FALSE)</f>
        <v>11.504687181020088</v>
      </c>
      <c r="J2" s="2">
        <f>('FL Characterization'!J$2-'FL Characterization'!J$3)*VLOOKUP($A2,'FL Ratio'!$A$2:$B$21,2,FALSE)</f>
        <v>10.423714175425051</v>
      </c>
      <c r="K2" s="2">
        <f>('FL Characterization'!K$2-'FL Characterization'!K$3)*VLOOKUP($A2,'FL Ratio'!$A$2:$B$21,2,FALSE)</f>
        <v>15.306928772641671</v>
      </c>
      <c r="L2" s="2">
        <f>('FL Characterization'!L$2-'FL Characterization'!L$3)*VLOOKUP($A2,'FL Ratio'!$A$2:$B$21,2,FALSE)</f>
        <v>14.947832160423992</v>
      </c>
      <c r="M2" s="2">
        <f>('FL Characterization'!M$2-'FL Characterization'!M$3)*VLOOKUP($A2,'FL Ratio'!$A$2:$B$21,2,FALSE)</f>
        <v>13.764274248055131</v>
      </c>
      <c r="N2" s="2">
        <f>('FL Characterization'!N$2-'FL Characterization'!N$3)*VLOOKUP($A2,'FL Ratio'!$A$2:$B$21,2,FALSE)</f>
        <v>13.429822732717813</v>
      </c>
      <c r="O2" s="2">
        <f>('FL Characterization'!O$2-'FL Characterization'!O$3)*VLOOKUP($A2,'FL Ratio'!$A$2:$B$21,2,FALSE)</f>
        <v>13.485020828338524</v>
      </c>
      <c r="P2" s="2">
        <f>('FL Characterization'!P$2-'FL Characterization'!P$3)*VLOOKUP($A2,'FL Ratio'!$A$2:$B$21,2,FALSE)</f>
        <v>12.846151692056711</v>
      </c>
      <c r="Q2" s="2">
        <f>('FL Characterization'!Q$2-'FL Characterization'!Q$3)*VLOOKUP($A2,'FL Ratio'!$A$2:$B$21,2,FALSE)</f>
        <v>11.775412457884411</v>
      </c>
      <c r="R2" s="2">
        <f>('FL Characterization'!R$2-'FL Characterization'!R$3)*VLOOKUP($A2,'FL Ratio'!$A$2:$B$21,2,FALSE)</f>
        <v>10.582906175334315</v>
      </c>
      <c r="S2" s="2">
        <f>('FL Characterization'!S$2-'FL Characterization'!S$3)*VLOOKUP($A2,'FL Ratio'!$A$2:$B$21,2,FALSE)</f>
        <v>10.203267862507227</v>
      </c>
      <c r="T2" s="2">
        <f>('FL Characterization'!T$2-'FL Characterization'!T$3)*VLOOKUP($A2,'FL Ratio'!$A$2:$B$21,2,FALSE)</f>
        <v>6.4137319677728115</v>
      </c>
      <c r="U2" s="2">
        <f>('FL Characterization'!U$2-'FL Characterization'!U$3)*VLOOKUP($A2,'FL Ratio'!$A$2:$B$21,2,FALSE)</f>
        <v>6.8589010246619262</v>
      </c>
      <c r="V2" s="2">
        <f>('FL Characterization'!V$2-'FL Characterization'!V$3)*VLOOKUP($A2,'FL Ratio'!$A$2:$B$21,2,FALSE)</f>
        <v>7.4989814044213112</v>
      </c>
      <c r="W2" s="2">
        <f>('FL Characterization'!W$2-'FL Characterization'!W$3)*VLOOKUP($A2,'FL Ratio'!$A$2:$B$21,2,FALSE)</f>
        <v>7.6779240887913653</v>
      </c>
      <c r="X2" s="2">
        <f>('FL Characterization'!X$2-'FL Characterization'!X$3)*VLOOKUP($A2,'FL Ratio'!$A$2:$B$21,2,FALSE)</f>
        <v>8.0075553494730443</v>
      </c>
      <c r="Y2" s="2">
        <f>('FL Characterization'!Y$2-'FL Characterization'!Y$3)*VLOOKUP($A2,'FL Ratio'!$A$2:$B$21,2,FALSE)</f>
        <v>8.8388638831606983</v>
      </c>
    </row>
    <row r="3" spans="1:25" x14ac:dyDescent="0.3">
      <c r="A3">
        <v>2</v>
      </c>
      <c r="B3" s="2">
        <f>('FL Characterization'!B$2-'FL Characterization'!B$3)*VLOOKUP($A3,'FL Ratio'!$A$2:$B$21,2,FALSE)</f>
        <v>9.897836752122311</v>
      </c>
      <c r="C3" s="2">
        <f>('FL Characterization'!C$2-'FL Characterization'!C$3)*VLOOKUP($A3,'FL Ratio'!$A$2:$B$21,2,FALSE)</f>
        <v>10.474784155520165</v>
      </c>
      <c r="D3" s="2">
        <f>('FL Characterization'!D$2-'FL Characterization'!D$3)*VLOOKUP($A3,'FL Ratio'!$A$2:$B$21,2,FALSE)</f>
        <v>11.061124875682854</v>
      </c>
      <c r="E3" s="2">
        <f>('FL Characterization'!E$2-'FL Characterization'!E$3)*VLOOKUP($A3,'FL Ratio'!$A$2:$B$21,2,FALSE)</f>
        <v>11.563914515147818</v>
      </c>
      <c r="F3" s="2">
        <f>('FL Characterization'!F$2-'FL Characterization'!F$3)*VLOOKUP($A3,'FL Ratio'!$A$2:$B$21,2,FALSE)</f>
        <v>11.695173757309028</v>
      </c>
      <c r="G3" s="2">
        <f>('FL Characterization'!G$2-'FL Characterization'!G$3)*VLOOKUP($A3,'FL Ratio'!$A$2:$B$21,2,FALSE)</f>
        <v>12.233806316008224</v>
      </c>
      <c r="H3" s="2">
        <f>('FL Characterization'!H$2-'FL Characterization'!H$3)*VLOOKUP($A3,'FL Ratio'!$A$2:$B$21,2,FALSE)</f>
        <v>12.171266601758157</v>
      </c>
      <c r="I3" s="2">
        <f>('FL Characterization'!I$2-'FL Characterization'!I$3)*VLOOKUP($A3,'FL Ratio'!$A$2:$B$21,2,FALSE)</f>
        <v>11.504687181020088</v>
      </c>
      <c r="J3" s="2">
        <f>('FL Characterization'!J$2-'FL Characterization'!J$3)*VLOOKUP($A3,'FL Ratio'!$A$2:$B$21,2,FALSE)</f>
        <v>10.423714175425051</v>
      </c>
      <c r="K3" s="2">
        <f>('FL Characterization'!K$2-'FL Characterization'!K$3)*VLOOKUP($A3,'FL Ratio'!$A$2:$B$21,2,FALSE)</f>
        <v>15.306928772641671</v>
      </c>
      <c r="L3" s="2">
        <f>('FL Characterization'!L$2-'FL Characterization'!L$3)*VLOOKUP($A3,'FL Ratio'!$A$2:$B$21,2,FALSE)</f>
        <v>14.947832160423992</v>
      </c>
      <c r="M3" s="2">
        <f>('FL Characterization'!M$2-'FL Characterization'!M$3)*VLOOKUP($A3,'FL Ratio'!$A$2:$B$21,2,FALSE)</f>
        <v>13.764274248055131</v>
      </c>
      <c r="N3" s="2">
        <f>('FL Characterization'!N$2-'FL Characterization'!N$3)*VLOOKUP($A3,'FL Ratio'!$A$2:$B$21,2,FALSE)</f>
        <v>13.429822732717813</v>
      </c>
      <c r="O3" s="2">
        <f>('FL Characterization'!O$2-'FL Characterization'!O$3)*VLOOKUP($A3,'FL Ratio'!$A$2:$B$21,2,FALSE)</f>
        <v>13.485020828338524</v>
      </c>
      <c r="P3" s="2">
        <f>('FL Characterization'!P$2-'FL Characterization'!P$3)*VLOOKUP($A3,'FL Ratio'!$A$2:$B$21,2,FALSE)</f>
        <v>12.846151692056711</v>
      </c>
      <c r="Q3" s="2">
        <f>('FL Characterization'!Q$2-'FL Characterization'!Q$3)*VLOOKUP($A3,'FL Ratio'!$A$2:$B$21,2,FALSE)</f>
        <v>11.775412457884411</v>
      </c>
      <c r="R3" s="2">
        <f>('FL Characterization'!R$2-'FL Characterization'!R$3)*VLOOKUP($A3,'FL Ratio'!$A$2:$B$21,2,FALSE)</f>
        <v>10.582906175334315</v>
      </c>
      <c r="S3" s="2">
        <f>('FL Characterization'!S$2-'FL Characterization'!S$3)*VLOOKUP($A3,'FL Ratio'!$A$2:$B$21,2,FALSE)</f>
        <v>10.203267862507227</v>
      </c>
      <c r="T3" s="2">
        <f>('FL Characterization'!T$2-'FL Characterization'!T$3)*VLOOKUP($A3,'FL Ratio'!$A$2:$B$21,2,FALSE)</f>
        <v>6.4137319677728115</v>
      </c>
      <c r="U3" s="2">
        <f>('FL Characterization'!U$2-'FL Characterization'!U$3)*VLOOKUP($A3,'FL Ratio'!$A$2:$B$21,2,FALSE)</f>
        <v>6.8589010246619262</v>
      </c>
      <c r="V3" s="2">
        <f>('FL Characterization'!V$2-'FL Characterization'!V$3)*VLOOKUP($A3,'FL Ratio'!$A$2:$B$21,2,FALSE)</f>
        <v>7.4989814044213112</v>
      </c>
      <c r="W3" s="2">
        <f>('FL Characterization'!W$2-'FL Characterization'!W$3)*VLOOKUP($A3,'FL Ratio'!$A$2:$B$21,2,FALSE)</f>
        <v>7.6779240887913653</v>
      </c>
      <c r="X3" s="2">
        <f>('FL Characterization'!X$2-'FL Characterization'!X$3)*VLOOKUP($A3,'FL Ratio'!$A$2:$B$21,2,FALSE)</f>
        <v>8.0075553494730443</v>
      </c>
      <c r="Y3" s="2">
        <f>('FL Characterization'!Y$2-'FL Characterization'!Y$3)*VLOOKUP($A3,'FL Ratio'!$A$2:$B$21,2,FALSE)</f>
        <v>8.8388638831606983</v>
      </c>
    </row>
    <row r="4" spans="1:25" x14ac:dyDescent="0.3">
      <c r="A4">
        <v>3</v>
      </c>
      <c r="B4" s="2">
        <f>('FL Characterization'!B$2-'FL Characterization'!B$3)*VLOOKUP($A4,'FL Ratio'!$A$2:$B$21,2,FALSE)</f>
        <v>9.897836752122311</v>
      </c>
      <c r="C4" s="2">
        <f>('FL Characterization'!C$2-'FL Characterization'!C$3)*VLOOKUP($A4,'FL Ratio'!$A$2:$B$21,2,FALSE)</f>
        <v>10.474784155520165</v>
      </c>
      <c r="D4" s="2">
        <f>('FL Characterization'!D$2-'FL Characterization'!D$3)*VLOOKUP($A4,'FL Ratio'!$A$2:$B$21,2,FALSE)</f>
        <v>11.061124875682854</v>
      </c>
      <c r="E4" s="2">
        <f>('FL Characterization'!E$2-'FL Characterization'!E$3)*VLOOKUP($A4,'FL Ratio'!$A$2:$B$21,2,FALSE)</f>
        <v>11.563914515147818</v>
      </c>
      <c r="F4" s="2">
        <f>('FL Characterization'!F$2-'FL Characterization'!F$3)*VLOOKUP($A4,'FL Ratio'!$A$2:$B$21,2,FALSE)</f>
        <v>11.695173757309028</v>
      </c>
      <c r="G4" s="2">
        <f>('FL Characterization'!G$2-'FL Characterization'!G$3)*VLOOKUP($A4,'FL Ratio'!$A$2:$B$21,2,FALSE)</f>
        <v>12.233806316008224</v>
      </c>
      <c r="H4" s="2">
        <f>('FL Characterization'!H$2-'FL Characterization'!H$3)*VLOOKUP($A4,'FL Ratio'!$A$2:$B$21,2,FALSE)</f>
        <v>12.171266601758157</v>
      </c>
      <c r="I4" s="2">
        <f>('FL Characterization'!I$2-'FL Characterization'!I$3)*VLOOKUP($A4,'FL Ratio'!$A$2:$B$21,2,FALSE)</f>
        <v>11.504687181020088</v>
      </c>
      <c r="J4" s="2">
        <f>('FL Characterization'!J$2-'FL Characterization'!J$3)*VLOOKUP($A4,'FL Ratio'!$A$2:$B$21,2,FALSE)</f>
        <v>10.423714175425051</v>
      </c>
      <c r="K4" s="2">
        <f>('FL Characterization'!K$2-'FL Characterization'!K$3)*VLOOKUP($A4,'FL Ratio'!$A$2:$B$21,2,FALSE)</f>
        <v>15.306928772641671</v>
      </c>
      <c r="L4" s="2">
        <f>('FL Characterization'!L$2-'FL Characterization'!L$3)*VLOOKUP($A4,'FL Ratio'!$A$2:$B$21,2,FALSE)</f>
        <v>14.947832160423992</v>
      </c>
      <c r="M4" s="2">
        <f>('FL Characterization'!M$2-'FL Characterization'!M$3)*VLOOKUP($A4,'FL Ratio'!$A$2:$B$21,2,FALSE)</f>
        <v>13.764274248055131</v>
      </c>
      <c r="N4" s="2">
        <f>('FL Characterization'!N$2-'FL Characterization'!N$3)*VLOOKUP($A4,'FL Ratio'!$A$2:$B$21,2,FALSE)</f>
        <v>13.429822732717813</v>
      </c>
      <c r="O4" s="2">
        <f>('FL Characterization'!O$2-'FL Characterization'!O$3)*VLOOKUP($A4,'FL Ratio'!$A$2:$B$21,2,FALSE)</f>
        <v>13.485020828338524</v>
      </c>
      <c r="P4" s="2">
        <f>('FL Characterization'!P$2-'FL Characterization'!P$3)*VLOOKUP($A4,'FL Ratio'!$A$2:$B$21,2,FALSE)</f>
        <v>12.846151692056711</v>
      </c>
      <c r="Q4" s="2">
        <f>('FL Characterization'!Q$2-'FL Characterization'!Q$3)*VLOOKUP($A4,'FL Ratio'!$A$2:$B$21,2,FALSE)</f>
        <v>11.775412457884411</v>
      </c>
      <c r="R4" s="2">
        <f>('FL Characterization'!R$2-'FL Characterization'!R$3)*VLOOKUP($A4,'FL Ratio'!$A$2:$B$21,2,FALSE)</f>
        <v>10.582906175334315</v>
      </c>
      <c r="S4" s="2">
        <f>('FL Characterization'!S$2-'FL Characterization'!S$3)*VLOOKUP($A4,'FL Ratio'!$A$2:$B$21,2,FALSE)</f>
        <v>10.203267862507227</v>
      </c>
      <c r="T4" s="2">
        <f>('FL Characterization'!T$2-'FL Characterization'!T$3)*VLOOKUP($A4,'FL Ratio'!$A$2:$B$21,2,FALSE)</f>
        <v>6.4137319677728115</v>
      </c>
      <c r="U4" s="2">
        <f>('FL Characterization'!U$2-'FL Characterization'!U$3)*VLOOKUP($A4,'FL Ratio'!$A$2:$B$21,2,FALSE)</f>
        <v>6.8589010246619262</v>
      </c>
      <c r="V4" s="2">
        <f>('FL Characterization'!V$2-'FL Characterization'!V$3)*VLOOKUP($A4,'FL Ratio'!$A$2:$B$21,2,FALSE)</f>
        <v>7.4989814044213112</v>
      </c>
      <c r="W4" s="2">
        <f>('FL Characterization'!W$2-'FL Characterization'!W$3)*VLOOKUP($A4,'FL Ratio'!$A$2:$B$21,2,FALSE)</f>
        <v>7.6779240887913653</v>
      </c>
      <c r="X4" s="2">
        <f>('FL Characterization'!X$2-'FL Characterization'!X$3)*VLOOKUP($A4,'FL Ratio'!$A$2:$B$21,2,FALSE)</f>
        <v>8.0075553494730443</v>
      </c>
      <c r="Y4" s="2">
        <f>('FL Characterization'!Y$2-'FL Characterization'!Y$3)*VLOOKUP($A4,'FL Ratio'!$A$2:$B$21,2,FALSE)</f>
        <v>8.8388638831606983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7.743877960658371</v>
      </c>
      <c r="C6" s="9">
        <f>VLOOKUP($A6,'RES installed'!$A$2:$C$7,3,FALSE)*'[1]Profiles, RES, Spring'!C$5</f>
        <v>7.189883580891208</v>
      </c>
      <c r="D6" s="9">
        <f>VLOOKUP($A6,'RES installed'!$A$2:$C$7,3,FALSE)*'[1]Profiles, RES, Spring'!D$5</f>
        <v>7.2260136491368927</v>
      </c>
      <c r="E6" s="9">
        <f>VLOOKUP($A6,'RES installed'!$A$2:$C$7,3,FALSE)*'[1]Profiles, RES, Spring'!E$5</f>
        <v>6.9369731031714172</v>
      </c>
      <c r="F6" s="9">
        <f>VLOOKUP($A6,'RES installed'!$A$2:$C$7,3,FALSE)*'[1]Profiles, RES, Spring'!F$5</f>
        <v>6.8707346447209954</v>
      </c>
      <c r="G6" s="9">
        <f>VLOOKUP($A6,'RES installed'!$A$2:$C$7,3,FALSE)*'[1]Profiles, RES, Spring'!G$5</f>
        <v>6.9911682055399433</v>
      </c>
      <c r="H6" s="9">
        <f>VLOOKUP($A6,'RES installed'!$A$2:$C$7,3,FALSE)*'[1]Profiles, RES, Spring'!H$5</f>
        <v>6.2745885186672021</v>
      </c>
      <c r="I6" s="9">
        <f>VLOOKUP($A6,'RES installed'!$A$2:$C$7,3,FALSE)*'[1]Profiles, RES, Spring'!I$5</f>
        <v>5.0341228422320352</v>
      </c>
      <c r="J6" s="9">
        <f>VLOOKUP($A6,'RES installed'!$A$2:$C$7,3,FALSE)*'[1]Profiles, RES, Spring'!J$5</f>
        <v>3.9682858289843437</v>
      </c>
      <c r="K6" s="9">
        <f>VLOOKUP($A6,'RES installed'!$A$2:$C$7,3,FALSE)*'[1]Profiles, RES, Spring'!K$5</f>
        <v>2.9987956643918108</v>
      </c>
      <c r="L6" s="9">
        <f>VLOOKUP($A6,'RES installed'!$A$2:$C$7,3,FALSE)*'[1]Profiles, RES, Spring'!L$5</f>
        <v>2.8482537133681252</v>
      </c>
      <c r="M6" s="9">
        <f>VLOOKUP($A6,'RES installed'!$A$2:$C$7,3,FALSE)*'[1]Profiles, RES, Spring'!M$5</f>
        <v>3.4684865515857086</v>
      </c>
      <c r="N6" s="9">
        <f>VLOOKUP($A6,'RES installed'!$A$2:$C$7,3,FALSE)*'[1]Profiles, RES, Spring'!N$5</f>
        <v>4.5824969891609797</v>
      </c>
      <c r="O6" s="9">
        <f>VLOOKUP($A6,'RES installed'!$A$2:$C$7,3,FALSE)*'[1]Profiles, RES, Spring'!O$5</f>
        <v>6.3348052990766766</v>
      </c>
      <c r="P6" s="9">
        <f>VLOOKUP($A6,'RES installed'!$A$2:$C$7,3,FALSE)*'[1]Profiles, RES, Spring'!P$5</f>
        <v>8.2677639502207949</v>
      </c>
      <c r="Q6" s="9">
        <f>VLOOKUP($A6,'RES installed'!$A$2:$C$7,3,FALSE)*'[1]Profiles, RES, Spring'!Q$5</f>
        <v>10.315134484142915</v>
      </c>
      <c r="R6" s="9">
        <f>VLOOKUP($A6,'RES installed'!$A$2:$C$7,3,FALSE)*'[1]Profiles, RES, Spring'!R$5</f>
        <v>12.844239261340828</v>
      </c>
      <c r="S6" s="9">
        <f>VLOOKUP($A6,'RES installed'!$A$2:$C$7,3,FALSE)*'[1]Profiles, RES, Spring'!S$5</f>
        <v>14.259333600963469</v>
      </c>
      <c r="T6" s="9">
        <f>VLOOKUP($A6,'RES installed'!$A$2:$C$7,3,FALSE)*'[1]Profiles, RES, Spring'!T$5</f>
        <v>14.307507025291049</v>
      </c>
      <c r="U6" s="9">
        <f>VLOOKUP($A6,'RES installed'!$A$2:$C$7,3,FALSE)*'[1]Profiles, RES, Spring'!U$5</f>
        <v>13.934162986752309</v>
      </c>
      <c r="V6" s="9">
        <f>VLOOKUP($A6,'RES installed'!$A$2:$C$7,3,FALSE)*'[1]Profiles, RES, Spring'!V$5</f>
        <v>12.633480529907667</v>
      </c>
      <c r="W6" s="9">
        <f>VLOOKUP($A6,'RES installed'!$A$2:$C$7,3,FALSE)*'[1]Profiles, RES, Spring'!W$5</f>
        <v>11.67603372139703</v>
      </c>
      <c r="X6" s="9">
        <f>VLOOKUP($A6,'RES installed'!$A$2:$C$7,3,FALSE)*'[1]Profiles, RES, Spring'!X$5</f>
        <v>11.657968687274188</v>
      </c>
      <c r="Y6" s="9">
        <f>VLOOKUP($A6,'RES installed'!$A$2:$C$7,3,FALSE)*'[1]Profiles, RES, Spring'!Y$5</f>
        <v>11.055800883179446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0.23692191053828657</v>
      </c>
      <c r="H8" s="6">
        <f>VLOOKUP($A8,'RES installed'!$A$2:$C$7,3,FALSE)*'[1]Profiles, RES, Spring'!H$2</f>
        <v>2.3786959818043973</v>
      </c>
      <c r="I8" s="6">
        <f>VLOOKUP($A8,'RES installed'!$A$2:$C$7,3,FALSE)*'[1]Profiles, RES, Spring'!I$2</f>
        <v>6.6432903714935554</v>
      </c>
      <c r="J8" s="6">
        <f>VLOOKUP($A8,'RES installed'!$A$2:$C$7,3,FALSE)*'[1]Profiles, RES, Spring'!J$2</f>
        <v>10.263457164518574</v>
      </c>
      <c r="K8" s="6">
        <f>VLOOKUP($A8,'RES installed'!$A$2:$C$7,3,FALSE)*'[1]Profiles, RES, Spring'!K$2</f>
        <v>12.007202426080363</v>
      </c>
      <c r="L8" s="6">
        <f>VLOOKUP($A8,'RES installed'!$A$2:$C$7,3,FALSE)*'[1]Profiles, RES, Spring'!L$2</f>
        <v>13.722517058377559</v>
      </c>
      <c r="M8" s="6">
        <f>VLOOKUP($A8,'RES installed'!$A$2:$C$7,3,FALSE)*'[1]Profiles, RES, Spring'!M$2</f>
        <v>14.461713419257013</v>
      </c>
      <c r="N8" s="6">
        <f>VLOOKUP($A8,'RES installed'!$A$2:$C$7,3,FALSE)*'[1]Profiles, RES, Spring'!N$2</f>
        <v>15.598938589840788</v>
      </c>
      <c r="O8" s="6">
        <f>VLOOKUP($A8,'RES installed'!$A$2:$C$7,3,FALSE)*'[1]Profiles, RES, Spring'!O$2</f>
        <v>15.684230477634573</v>
      </c>
      <c r="P8" s="6">
        <f>VLOOKUP($A8,'RES installed'!$A$2:$C$7,3,FALSE)*'[1]Profiles, RES, Spring'!P$2</f>
        <v>15.769522365428355</v>
      </c>
      <c r="Q8" s="6">
        <f>VLOOKUP($A8,'RES installed'!$A$2:$C$7,3,FALSE)*'[1]Profiles, RES, Spring'!Q$2</f>
        <v>14.423805913570886</v>
      </c>
      <c r="R8" s="6">
        <f>VLOOKUP($A8,'RES installed'!$A$2:$C$7,3,FALSE)*'[1]Profiles, RES, Spring'!R$2</f>
        <v>11.476497346474602</v>
      </c>
      <c r="S8" s="6">
        <f>VLOOKUP($A8,'RES installed'!$A$2:$C$7,3,FALSE)*'[1]Profiles, RES, Spring'!S$2</f>
        <v>7.5625473843821078</v>
      </c>
      <c r="T8" s="6">
        <f>VLOOKUP($A8,'RES installed'!$A$2:$C$7,3,FALSE)*'[1]Profiles, RES, Spring'!T$2</f>
        <v>2.7862016679302504</v>
      </c>
      <c r="U8" s="6">
        <f>VLOOKUP($A8,'RES installed'!$A$2:$C$7,3,FALSE)*'[1]Profiles, RES, Spring'!U$2</f>
        <v>0.24639878695981804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0.23692191053828657</v>
      </c>
      <c r="H9" s="6">
        <f>VLOOKUP($A9,'RES installed'!$A$2:$C$7,3,FALSE)*'[1]Profiles, RES, Spring'!H$2</f>
        <v>2.3786959818043973</v>
      </c>
      <c r="I9" s="6">
        <f>VLOOKUP($A9,'RES installed'!$A$2:$C$7,3,FALSE)*'[1]Profiles, RES, Spring'!I$2</f>
        <v>6.6432903714935554</v>
      </c>
      <c r="J9" s="6">
        <f>VLOOKUP($A9,'RES installed'!$A$2:$C$7,3,FALSE)*'[1]Profiles, RES, Spring'!J$2</f>
        <v>10.263457164518574</v>
      </c>
      <c r="K9" s="6">
        <f>VLOOKUP($A9,'RES installed'!$A$2:$C$7,3,FALSE)*'[1]Profiles, RES, Spring'!K$2</f>
        <v>12.007202426080363</v>
      </c>
      <c r="L9" s="6">
        <f>VLOOKUP($A9,'RES installed'!$A$2:$C$7,3,FALSE)*'[1]Profiles, RES, Spring'!L$2</f>
        <v>13.722517058377559</v>
      </c>
      <c r="M9" s="6">
        <f>VLOOKUP($A9,'RES installed'!$A$2:$C$7,3,FALSE)*'[1]Profiles, RES, Spring'!M$2</f>
        <v>14.461713419257013</v>
      </c>
      <c r="N9" s="6">
        <f>VLOOKUP($A9,'RES installed'!$A$2:$C$7,3,FALSE)*'[1]Profiles, RES, Spring'!N$2</f>
        <v>15.598938589840788</v>
      </c>
      <c r="O9" s="6">
        <f>VLOOKUP($A9,'RES installed'!$A$2:$C$7,3,FALSE)*'[1]Profiles, RES, Spring'!O$2</f>
        <v>15.684230477634573</v>
      </c>
      <c r="P9" s="6">
        <f>VLOOKUP($A9,'RES installed'!$A$2:$C$7,3,FALSE)*'[1]Profiles, RES, Spring'!P$2</f>
        <v>15.769522365428355</v>
      </c>
      <c r="Q9" s="6">
        <f>VLOOKUP($A9,'RES installed'!$A$2:$C$7,3,FALSE)*'[1]Profiles, RES, Spring'!Q$2</f>
        <v>14.423805913570886</v>
      </c>
      <c r="R9" s="6">
        <f>VLOOKUP($A9,'RES installed'!$A$2:$C$7,3,FALSE)*'[1]Profiles, RES, Spring'!R$2</f>
        <v>11.476497346474602</v>
      </c>
      <c r="S9" s="6">
        <f>VLOOKUP($A9,'RES installed'!$A$2:$C$7,3,FALSE)*'[1]Profiles, RES, Spring'!S$2</f>
        <v>7.5625473843821078</v>
      </c>
      <c r="T9" s="6">
        <f>VLOOKUP($A9,'RES installed'!$A$2:$C$7,3,FALSE)*'[1]Profiles, RES, Spring'!T$2</f>
        <v>2.7862016679302504</v>
      </c>
      <c r="U9" s="6">
        <f>VLOOKUP($A9,'RES installed'!$A$2:$C$7,3,FALSE)*'[1]Profiles, RES, Spring'!U$2</f>
        <v>0.24639878695981804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0.23692191053828657</v>
      </c>
      <c r="H10" s="6">
        <f>VLOOKUP($A10,'RES installed'!$A$2:$C$7,3,FALSE)*'[1]Profiles, RES, Spring'!H$2</f>
        <v>2.3786959818043973</v>
      </c>
      <c r="I10" s="6">
        <f>VLOOKUP($A10,'RES installed'!$A$2:$C$7,3,FALSE)*'[1]Profiles, RES, Spring'!I$2</f>
        <v>6.6432903714935554</v>
      </c>
      <c r="J10" s="6">
        <f>VLOOKUP($A10,'RES installed'!$A$2:$C$7,3,FALSE)*'[1]Profiles, RES, Spring'!J$2</f>
        <v>10.263457164518574</v>
      </c>
      <c r="K10" s="6">
        <f>VLOOKUP($A10,'RES installed'!$A$2:$C$7,3,FALSE)*'[1]Profiles, RES, Spring'!K$2</f>
        <v>12.007202426080363</v>
      </c>
      <c r="L10" s="6">
        <f>VLOOKUP($A10,'RES installed'!$A$2:$C$7,3,FALSE)*'[1]Profiles, RES, Spring'!L$2</f>
        <v>13.722517058377559</v>
      </c>
      <c r="M10" s="6">
        <f>VLOOKUP($A10,'RES installed'!$A$2:$C$7,3,FALSE)*'[1]Profiles, RES, Spring'!M$2</f>
        <v>14.461713419257013</v>
      </c>
      <c r="N10" s="6">
        <f>VLOOKUP($A10,'RES installed'!$A$2:$C$7,3,FALSE)*'[1]Profiles, RES, Spring'!N$2</f>
        <v>15.598938589840788</v>
      </c>
      <c r="O10" s="6">
        <f>VLOOKUP($A10,'RES installed'!$A$2:$C$7,3,FALSE)*'[1]Profiles, RES, Spring'!O$2</f>
        <v>15.684230477634573</v>
      </c>
      <c r="P10" s="6">
        <f>VLOOKUP($A10,'RES installed'!$A$2:$C$7,3,FALSE)*'[1]Profiles, RES, Spring'!P$2</f>
        <v>15.769522365428355</v>
      </c>
      <c r="Q10" s="6">
        <f>VLOOKUP($A10,'RES installed'!$A$2:$C$7,3,FALSE)*'[1]Profiles, RES, Spring'!Q$2</f>
        <v>14.423805913570886</v>
      </c>
      <c r="R10" s="6">
        <f>VLOOKUP($A10,'RES installed'!$A$2:$C$7,3,FALSE)*'[1]Profiles, RES, Spring'!R$2</f>
        <v>11.476497346474602</v>
      </c>
      <c r="S10" s="6">
        <f>VLOOKUP($A10,'RES installed'!$A$2:$C$7,3,FALSE)*'[1]Profiles, RES, Spring'!S$2</f>
        <v>7.5625473843821078</v>
      </c>
      <c r="T10" s="6">
        <f>VLOOKUP($A10,'RES installed'!$A$2:$C$7,3,FALSE)*'[1]Profiles, RES, Spring'!T$2</f>
        <v>2.7862016679302504</v>
      </c>
      <c r="U10" s="6">
        <f>VLOOKUP($A10,'RES installed'!$A$2:$C$7,3,FALSE)*'[1]Profiles, RES, Spring'!U$2</f>
        <v>0.24639878695981804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10.152549177037335</v>
      </c>
      <c r="C6" s="9">
        <f>VLOOKUP($A6,'RES installed'!$A$2:$C$7,3,FALSE)*'[1]Profiles, RES, Spring'!C$6</f>
        <v>9.2131674026495389</v>
      </c>
      <c r="D6" s="9">
        <f>VLOOKUP($A6,'RES installed'!$A$2:$C$7,3,FALSE)*'[1]Profiles, RES, Spring'!D$6</f>
        <v>8.0389401846647939</v>
      </c>
      <c r="E6" s="9">
        <f>VLOOKUP($A6,'RES installed'!$A$2:$C$7,3,FALSE)*'[1]Profiles, RES, Spring'!E$6</f>
        <v>7.2380570052187876</v>
      </c>
      <c r="F6" s="9">
        <f>VLOOKUP($A6,'RES installed'!$A$2:$C$7,3,FALSE)*'[1]Profiles, RES, Spring'!F$6</f>
        <v>7.0754716981132075</v>
      </c>
      <c r="G6" s="9">
        <f>VLOOKUP($A6,'RES installed'!$A$2:$C$7,3,FALSE)*'[1]Profiles, RES, Spring'!G$6</f>
        <v>7.1537535126455243</v>
      </c>
      <c r="H6" s="9">
        <f>VLOOKUP($A6,'RES installed'!$A$2:$C$7,3,FALSE)*'[1]Profiles, RES, Spring'!H$6</f>
        <v>6.1059815335206746</v>
      </c>
      <c r="I6" s="9">
        <f>VLOOKUP($A6,'RES installed'!$A$2:$C$7,3,FALSE)*'[1]Profiles, RES, Spring'!I$6</f>
        <v>4.5945403452428746</v>
      </c>
      <c r="J6" s="9">
        <f>VLOOKUP($A6,'RES installed'!$A$2:$C$7,3,FALSE)*'[1]Profiles, RES, Spring'!J$6</f>
        <v>4.1850662384584503</v>
      </c>
      <c r="K6" s="9">
        <f>VLOOKUP($A6,'RES installed'!$A$2:$C$7,3,FALSE)*'[1]Profiles, RES, Spring'!K$6</f>
        <v>4.3596949016459252</v>
      </c>
      <c r="L6" s="9">
        <f>VLOOKUP($A6,'RES installed'!$A$2:$C$7,3,FALSE)*'[1]Profiles, RES, Spring'!L$6</f>
        <v>4.88358089120835</v>
      </c>
      <c r="M6" s="9">
        <f>VLOOKUP($A6,'RES installed'!$A$2:$C$7,3,FALSE)*'[1]Profiles, RES, Spring'!M$6</f>
        <v>5.6001605780810921</v>
      </c>
      <c r="N6" s="9">
        <f>VLOOKUP($A6,'RES installed'!$A$2:$C$7,3,FALSE)*'[1]Profiles, RES, Spring'!N$6</f>
        <v>7.2802087515054197</v>
      </c>
      <c r="O6" s="9">
        <f>VLOOKUP($A6,'RES installed'!$A$2:$C$7,3,FALSE)*'[1]Profiles, RES, Spring'!O$6</f>
        <v>9.038538739462064</v>
      </c>
      <c r="P6" s="9">
        <f>VLOOKUP($A6,'RES installed'!$A$2:$C$7,3,FALSE)*'[1]Profiles, RES, Spring'!P$6</f>
        <v>10.266961059815335</v>
      </c>
      <c r="Q6" s="9">
        <f>VLOOKUP($A6,'RES installed'!$A$2:$C$7,3,FALSE)*'[1]Profiles, RES, Spring'!Q$6</f>
        <v>11.296668004817343</v>
      </c>
      <c r="R6" s="9">
        <f>VLOOKUP($A6,'RES installed'!$A$2:$C$7,3,FALSE)*'[1]Profiles, RES, Spring'!R$6</f>
        <v>12.380570052187876</v>
      </c>
      <c r="S6" s="9">
        <f>VLOOKUP($A6,'RES installed'!$A$2:$C$7,3,FALSE)*'[1]Profiles, RES, Spring'!S$6</f>
        <v>11.844640706543556</v>
      </c>
      <c r="T6" s="9">
        <f>VLOOKUP($A6,'RES installed'!$A$2:$C$7,3,FALSE)*'[1]Profiles, RES, Spring'!T$6</f>
        <v>10.477719791248495</v>
      </c>
      <c r="U6" s="9">
        <f>VLOOKUP($A6,'RES installed'!$A$2:$C$7,3,FALSE)*'[1]Profiles, RES, Spring'!U$6</f>
        <v>10.080289040545965</v>
      </c>
      <c r="V6" s="9">
        <f>VLOOKUP($A6,'RES installed'!$A$2:$C$7,3,FALSE)*'[1]Profiles, RES, Spring'!V$6</f>
        <v>9.375752709755119</v>
      </c>
      <c r="W6" s="9">
        <f>VLOOKUP($A6,'RES installed'!$A$2:$C$7,3,FALSE)*'[1]Profiles, RES, Spring'!W$6</f>
        <v>8.8940184664793254</v>
      </c>
      <c r="X6" s="9">
        <f>VLOOKUP($A6,'RES installed'!$A$2:$C$7,3,FALSE)*'[1]Profiles, RES, Spring'!X$6</f>
        <v>8.0630268968285819</v>
      </c>
      <c r="Y6" s="9">
        <f>VLOOKUP($A6,'RES installed'!$A$2:$C$7,3,FALSE)*'[1]Profiles, RES, Spring'!Y$6</f>
        <v>7.189883580891208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0.28430629264594393</v>
      </c>
      <c r="H8" s="6">
        <f>VLOOKUP($A8,'RES installed'!$A$2:$C$7,3,FALSE)*'[1]Profiles, RES, Spring'!H$3</f>
        <v>2.4924184988627749</v>
      </c>
      <c r="I8" s="6">
        <f>VLOOKUP($A8,'RES installed'!$A$2:$C$7,3,FALSE)*'[1]Profiles, RES, Spring'!I$3</f>
        <v>5.9988627748294165</v>
      </c>
      <c r="J8" s="6">
        <f>VLOOKUP($A8,'RES installed'!$A$2:$C$7,3,FALSE)*'[1]Profiles, RES, Spring'!J$3</f>
        <v>9.0504169825625489</v>
      </c>
      <c r="K8" s="6">
        <f>VLOOKUP($A8,'RES installed'!$A$2:$C$7,3,FALSE)*'[1]Profiles, RES, Spring'!K$3</f>
        <v>12.604245640636847</v>
      </c>
      <c r="L8" s="6">
        <f>VLOOKUP($A8,'RES installed'!$A$2:$C$7,3,FALSE)*'[1]Profiles, RES, Spring'!L$3</f>
        <v>14.916603487490523</v>
      </c>
      <c r="M8" s="6">
        <f>VLOOKUP($A8,'RES installed'!$A$2:$C$7,3,FALSE)*'[1]Profiles, RES, Spring'!M$3</f>
        <v>15.267247915087188</v>
      </c>
      <c r="N8" s="6">
        <f>VLOOKUP($A8,'RES installed'!$A$2:$C$7,3,FALSE)*'[1]Profiles, RES, Spring'!N$3</f>
        <v>15.627369219105383</v>
      </c>
      <c r="O8" s="6">
        <f>VLOOKUP($A8,'RES installed'!$A$2:$C$7,3,FALSE)*'[1]Profiles, RES, Spring'!O$3</f>
        <v>15.077710386656559</v>
      </c>
      <c r="P8" s="6">
        <f>VLOOKUP($A8,'RES installed'!$A$2:$C$7,3,FALSE)*'[1]Profiles, RES, Spring'!P$3</f>
        <v>16.025398028809704</v>
      </c>
      <c r="Q8" s="6">
        <f>VLOOKUP($A8,'RES installed'!$A$2:$C$7,3,FALSE)*'[1]Profiles, RES, Spring'!Q$3</f>
        <v>14.224791508718726</v>
      </c>
      <c r="R8" s="6">
        <f>VLOOKUP($A8,'RES installed'!$A$2:$C$7,3,FALSE)*'[1]Profiles, RES, Spring'!R$3</f>
        <v>11.931387414708112</v>
      </c>
      <c r="S8" s="6">
        <f>VLOOKUP($A8,'RES installed'!$A$2:$C$7,3,FALSE)*'[1]Profiles, RES, Spring'!S$3</f>
        <v>7.7994692949203941</v>
      </c>
      <c r="T8" s="6">
        <f>VLOOKUP($A8,'RES installed'!$A$2:$C$7,3,FALSE)*'[1]Profiles, RES, Spring'!T$3</f>
        <v>2.8430629264594391</v>
      </c>
      <c r="U8" s="6">
        <f>VLOOKUP($A8,'RES installed'!$A$2:$C$7,3,FALSE)*'[1]Profiles, RES, Spring'!U$3</f>
        <v>0.25587566338134948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0.28430629264594393</v>
      </c>
      <c r="H9" s="6">
        <f>VLOOKUP($A9,'RES installed'!$A$2:$C$7,3,FALSE)*'[1]Profiles, RES, Spring'!H$3</f>
        <v>2.4924184988627749</v>
      </c>
      <c r="I9" s="6">
        <f>VLOOKUP($A9,'RES installed'!$A$2:$C$7,3,FALSE)*'[1]Profiles, RES, Spring'!I$3</f>
        <v>5.9988627748294165</v>
      </c>
      <c r="J9" s="6">
        <f>VLOOKUP($A9,'RES installed'!$A$2:$C$7,3,FALSE)*'[1]Profiles, RES, Spring'!J$3</f>
        <v>9.0504169825625489</v>
      </c>
      <c r="K9" s="6">
        <f>VLOOKUP($A9,'RES installed'!$A$2:$C$7,3,FALSE)*'[1]Profiles, RES, Spring'!K$3</f>
        <v>12.604245640636847</v>
      </c>
      <c r="L9" s="6">
        <f>VLOOKUP($A9,'RES installed'!$A$2:$C$7,3,FALSE)*'[1]Profiles, RES, Spring'!L$3</f>
        <v>14.916603487490523</v>
      </c>
      <c r="M9" s="6">
        <f>VLOOKUP($A9,'RES installed'!$A$2:$C$7,3,FALSE)*'[1]Profiles, RES, Spring'!M$3</f>
        <v>15.267247915087188</v>
      </c>
      <c r="N9" s="6">
        <f>VLOOKUP($A9,'RES installed'!$A$2:$C$7,3,FALSE)*'[1]Profiles, RES, Spring'!N$3</f>
        <v>15.627369219105383</v>
      </c>
      <c r="O9" s="6">
        <f>VLOOKUP($A9,'RES installed'!$A$2:$C$7,3,FALSE)*'[1]Profiles, RES, Spring'!O$3</f>
        <v>15.077710386656559</v>
      </c>
      <c r="P9" s="6">
        <f>VLOOKUP($A9,'RES installed'!$A$2:$C$7,3,FALSE)*'[1]Profiles, RES, Spring'!P$3</f>
        <v>16.025398028809704</v>
      </c>
      <c r="Q9" s="6">
        <f>VLOOKUP($A9,'RES installed'!$A$2:$C$7,3,FALSE)*'[1]Profiles, RES, Spring'!Q$3</f>
        <v>14.224791508718726</v>
      </c>
      <c r="R9" s="6">
        <f>VLOOKUP($A9,'RES installed'!$A$2:$C$7,3,FALSE)*'[1]Profiles, RES, Spring'!R$3</f>
        <v>11.931387414708112</v>
      </c>
      <c r="S9" s="6">
        <f>VLOOKUP($A9,'RES installed'!$A$2:$C$7,3,FALSE)*'[1]Profiles, RES, Spring'!S$3</f>
        <v>7.7994692949203941</v>
      </c>
      <c r="T9" s="6">
        <f>VLOOKUP($A9,'RES installed'!$A$2:$C$7,3,FALSE)*'[1]Profiles, RES, Spring'!T$3</f>
        <v>2.8430629264594391</v>
      </c>
      <c r="U9" s="6">
        <f>VLOOKUP($A9,'RES installed'!$A$2:$C$7,3,FALSE)*'[1]Profiles, RES, Spring'!U$3</f>
        <v>0.25587566338134948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0.28430629264594393</v>
      </c>
      <c r="H10" s="6">
        <f>VLOOKUP($A10,'RES installed'!$A$2:$C$7,3,FALSE)*'[1]Profiles, RES, Spring'!H$3</f>
        <v>2.4924184988627749</v>
      </c>
      <c r="I10" s="6">
        <f>VLOOKUP($A10,'RES installed'!$A$2:$C$7,3,FALSE)*'[1]Profiles, RES, Spring'!I$3</f>
        <v>5.9988627748294165</v>
      </c>
      <c r="J10" s="6">
        <f>VLOOKUP($A10,'RES installed'!$A$2:$C$7,3,FALSE)*'[1]Profiles, RES, Spring'!J$3</f>
        <v>9.0504169825625489</v>
      </c>
      <c r="K10" s="6">
        <f>VLOOKUP($A10,'RES installed'!$A$2:$C$7,3,FALSE)*'[1]Profiles, RES, Spring'!K$3</f>
        <v>12.604245640636847</v>
      </c>
      <c r="L10" s="6">
        <f>VLOOKUP($A10,'RES installed'!$A$2:$C$7,3,FALSE)*'[1]Profiles, RES, Spring'!L$3</f>
        <v>14.916603487490523</v>
      </c>
      <c r="M10" s="6">
        <f>VLOOKUP($A10,'RES installed'!$A$2:$C$7,3,FALSE)*'[1]Profiles, RES, Spring'!M$3</f>
        <v>15.267247915087188</v>
      </c>
      <c r="N10" s="6">
        <f>VLOOKUP($A10,'RES installed'!$A$2:$C$7,3,FALSE)*'[1]Profiles, RES, Spring'!N$3</f>
        <v>15.627369219105383</v>
      </c>
      <c r="O10" s="6">
        <f>VLOOKUP($A10,'RES installed'!$A$2:$C$7,3,FALSE)*'[1]Profiles, RES, Spring'!O$3</f>
        <v>15.077710386656559</v>
      </c>
      <c r="P10" s="6">
        <f>VLOOKUP($A10,'RES installed'!$A$2:$C$7,3,FALSE)*'[1]Profiles, RES, Spring'!P$3</f>
        <v>16.025398028809704</v>
      </c>
      <c r="Q10" s="6">
        <f>VLOOKUP($A10,'RES installed'!$A$2:$C$7,3,FALSE)*'[1]Profiles, RES, Spring'!Q$3</f>
        <v>14.224791508718726</v>
      </c>
      <c r="R10" s="6">
        <f>VLOOKUP($A10,'RES installed'!$A$2:$C$7,3,FALSE)*'[1]Profiles, RES, Spring'!R$3</f>
        <v>11.931387414708112</v>
      </c>
      <c r="S10" s="6">
        <f>VLOOKUP($A10,'RES installed'!$A$2:$C$7,3,FALSE)*'[1]Profiles, RES, Spring'!S$3</f>
        <v>7.7994692949203941</v>
      </c>
      <c r="T10" s="6">
        <f>VLOOKUP($A10,'RES installed'!$A$2:$C$7,3,FALSE)*'[1]Profiles, RES, Spring'!T$3</f>
        <v>2.8430629264594391</v>
      </c>
      <c r="U10" s="6">
        <f>VLOOKUP($A10,'RES installed'!$A$2:$C$7,3,FALSE)*'[1]Profiles, RES, Spring'!U$3</f>
        <v>0.25587566338134948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7.4307507025291049</v>
      </c>
      <c r="C6" s="9">
        <f>VLOOKUP($A6,'RES installed'!$A$2:$C$7,3,FALSE)*'[1]Profiles, RES, Spring'!C$7</f>
        <v>7.0453633079084703</v>
      </c>
      <c r="D6" s="9">
        <f>VLOOKUP($A6,'RES installed'!$A$2:$C$7,3,FALSE)*'[1]Profiles, RES, Spring'!D$7</f>
        <v>6.8526696105981539</v>
      </c>
      <c r="E6" s="9">
        <f>VLOOKUP($A6,'RES installed'!$A$2:$C$7,3,FALSE)*'[1]Profiles, RES, Spring'!E$7</f>
        <v>7.2139702930549978</v>
      </c>
      <c r="F6" s="9">
        <f>VLOOKUP($A6,'RES installed'!$A$2:$C$7,3,FALSE)*'[1]Profiles, RES, Spring'!F$7</f>
        <v>7.2320353271778401</v>
      </c>
      <c r="G6" s="9">
        <f>VLOOKUP($A6,'RES installed'!$A$2:$C$7,3,FALSE)*'[1]Profiles, RES, Spring'!G$7</f>
        <v>6.4311521477318347</v>
      </c>
      <c r="H6" s="9">
        <f>VLOOKUP($A6,'RES installed'!$A$2:$C$7,3,FALSE)*'[1]Profiles, RES, Spring'!H$7</f>
        <v>5.4737053392211967</v>
      </c>
      <c r="I6" s="9">
        <f>VLOOKUP($A6,'RES installed'!$A$2:$C$7,3,FALSE)*'[1]Profiles, RES, Spring'!I$7</f>
        <v>4.1248494580489758</v>
      </c>
      <c r="J6" s="9">
        <f>VLOOKUP($A6,'RES installed'!$A$2:$C$7,3,FALSE)*'[1]Profiles, RES, Spring'!J$7</f>
        <v>3.4745082296266561</v>
      </c>
      <c r="K6" s="9">
        <f>VLOOKUP($A6,'RES installed'!$A$2:$C$7,3,FALSE)*'[1]Profiles, RES, Spring'!K$7</f>
        <v>3.7755921316740264</v>
      </c>
      <c r="L6" s="9">
        <f>VLOOKUP($A6,'RES installed'!$A$2:$C$7,3,FALSE)*'[1]Profiles, RES, Spring'!L$7</f>
        <v>4.4620634283420308</v>
      </c>
      <c r="M6" s="9">
        <f>VLOOKUP($A6,'RES installed'!$A$2:$C$7,3,FALSE)*'[1]Profiles, RES, Spring'!M$7</f>
        <v>4.4138900040144522</v>
      </c>
      <c r="N6" s="9">
        <f>VLOOKUP($A6,'RES installed'!$A$2:$C$7,3,FALSE)*'[1]Profiles, RES, Spring'!N$7</f>
        <v>5.0702529104777199</v>
      </c>
      <c r="O6" s="9">
        <f>VLOOKUP($A6,'RES installed'!$A$2:$C$7,3,FALSE)*'[1]Profiles, RES, Spring'!O$7</f>
        <v>6.4672822159775185</v>
      </c>
      <c r="P6" s="9">
        <f>VLOOKUP($A6,'RES installed'!$A$2:$C$7,3,FALSE)*'[1]Profiles, RES, Spring'!P$7</f>
        <v>7.5511842633480528</v>
      </c>
      <c r="Q6" s="9">
        <f>VLOOKUP($A6,'RES installed'!$A$2:$C$7,3,FALSE)*'[1]Profiles, RES, Spring'!Q$7</f>
        <v>8.5086310718586908</v>
      </c>
      <c r="R6" s="9">
        <f>VLOOKUP($A6,'RES installed'!$A$2:$C$7,3,FALSE)*'[1]Profiles, RES, Spring'!R$7</f>
        <v>9.5624247290244888</v>
      </c>
      <c r="S6" s="9">
        <f>VLOOKUP($A6,'RES installed'!$A$2:$C$7,3,FALSE)*'[1]Profiles, RES, Spring'!S$7</f>
        <v>9.9538338016860699</v>
      </c>
      <c r="T6" s="9">
        <f>VLOOKUP($A6,'RES installed'!$A$2:$C$7,3,FALSE)*'[1]Profiles, RES, Spring'!T$7</f>
        <v>9.9598554797270165</v>
      </c>
      <c r="U6" s="9">
        <f>VLOOKUP($A6,'RES installed'!$A$2:$C$7,3,FALSE)*'[1]Profiles, RES, Spring'!U$7</f>
        <v>8.9060618225612203</v>
      </c>
      <c r="V6" s="9">
        <f>VLOOKUP($A6,'RES installed'!$A$2:$C$7,3,FALSE)*'[1]Profiles, RES, Spring'!V$7</f>
        <v>8.5026093938177443</v>
      </c>
      <c r="W6" s="9">
        <f>VLOOKUP($A6,'RES installed'!$A$2:$C$7,3,FALSE)*'[1]Profiles, RES, Spring'!W$7</f>
        <v>8.454435969490163</v>
      </c>
      <c r="X6" s="9">
        <f>VLOOKUP($A6,'RES installed'!$A$2:$C$7,3,FALSE)*'[1]Profiles, RES, Spring'!X$7</f>
        <v>8.592934564431955</v>
      </c>
      <c r="Y6" s="9">
        <f>VLOOKUP($A6,'RES installed'!$A$2:$C$7,3,FALSE)*'[1]Profiles, RES, Spring'!Y$7</f>
        <v>9.2794058610999599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0.27482941622441243</v>
      </c>
      <c r="H8" s="6">
        <f>VLOOKUP($A8,'RES installed'!$A$2:$C$7,3,FALSE)*'[1]Profiles, RES, Spring'!H$4</f>
        <v>2.6345716451857468</v>
      </c>
      <c r="I8" s="6">
        <f>VLOOKUP($A8,'RES installed'!$A$2:$C$7,3,FALSE)*'[1]Profiles, RES, Spring'!I$4</f>
        <v>7.3161485974222895</v>
      </c>
      <c r="J8" s="6">
        <f>VLOOKUP($A8,'RES installed'!$A$2:$C$7,3,FALSE)*'[1]Profiles, RES, Spring'!J$4</f>
        <v>11.741849886277484</v>
      </c>
      <c r="K8" s="6">
        <f>VLOOKUP($A8,'RES installed'!$A$2:$C$7,3,FALSE)*'[1]Profiles, RES, Spring'!K$4</f>
        <v>13.921531463229719</v>
      </c>
      <c r="L8" s="6">
        <f>VLOOKUP($A8,'RES installed'!$A$2:$C$7,3,FALSE)*'[1]Profiles, RES, Spring'!L$4</f>
        <v>15.390447308567095</v>
      </c>
      <c r="M8" s="6">
        <f>VLOOKUP($A8,'RES installed'!$A$2:$C$7,3,FALSE)*'[1]Profiles, RES, Spring'!M$4</f>
        <v>17.115238817285821</v>
      </c>
      <c r="N8" s="6">
        <f>VLOOKUP($A8,'RES installed'!$A$2:$C$7,3,FALSE)*'[1]Profiles, RES, Spring'!N$4</f>
        <v>16.707733131159969</v>
      </c>
      <c r="O8" s="6">
        <f>VLOOKUP($A8,'RES installed'!$A$2:$C$7,3,FALSE)*'[1]Profiles, RES, Spring'!O$4</f>
        <v>16.622441243366186</v>
      </c>
      <c r="P8" s="6">
        <f>VLOOKUP($A8,'RES installed'!$A$2:$C$7,3,FALSE)*'[1]Profiles, RES, Spring'!P$4</f>
        <v>16.736163760424564</v>
      </c>
      <c r="Q8" s="6">
        <f>VLOOKUP($A8,'RES installed'!$A$2:$C$7,3,FALSE)*'[1]Profiles, RES, Spring'!Q$4</f>
        <v>15.466262319939347</v>
      </c>
      <c r="R8" s="6">
        <f>VLOOKUP($A8,'RES installed'!$A$2:$C$7,3,FALSE)*'[1]Profiles, RES, Spring'!R$4</f>
        <v>12.575815011372251</v>
      </c>
      <c r="S8" s="6">
        <f>VLOOKUP($A8,'RES installed'!$A$2:$C$7,3,FALSE)*'[1]Profiles, RES, Spring'!S$4</f>
        <v>8.2448824867323722</v>
      </c>
      <c r="T8" s="6">
        <f>VLOOKUP($A8,'RES installed'!$A$2:$C$7,3,FALSE)*'[1]Profiles, RES, Spring'!T$4</f>
        <v>2.9283548142532223</v>
      </c>
      <c r="U8" s="6">
        <f>VLOOKUP($A8,'RES installed'!$A$2:$C$7,3,FALSE)*'[1]Profiles, RES, Spring'!U$4</f>
        <v>0.30326004548900681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0.27482941622441243</v>
      </c>
      <c r="H9" s="6">
        <f>VLOOKUP($A9,'RES installed'!$A$2:$C$7,3,FALSE)*'[1]Profiles, RES, Spring'!H$4</f>
        <v>2.6345716451857468</v>
      </c>
      <c r="I9" s="6">
        <f>VLOOKUP($A9,'RES installed'!$A$2:$C$7,3,FALSE)*'[1]Profiles, RES, Spring'!I$4</f>
        <v>7.3161485974222895</v>
      </c>
      <c r="J9" s="6">
        <f>VLOOKUP($A9,'RES installed'!$A$2:$C$7,3,FALSE)*'[1]Profiles, RES, Spring'!J$4</f>
        <v>11.741849886277484</v>
      </c>
      <c r="K9" s="6">
        <f>VLOOKUP($A9,'RES installed'!$A$2:$C$7,3,FALSE)*'[1]Profiles, RES, Spring'!K$4</f>
        <v>13.921531463229719</v>
      </c>
      <c r="L9" s="6">
        <f>VLOOKUP($A9,'RES installed'!$A$2:$C$7,3,FALSE)*'[1]Profiles, RES, Spring'!L$4</f>
        <v>15.390447308567095</v>
      </c>
      <c r="M9" s="6">
        <f>VLOOKUP($A9,'RES installed'!$A$2:$C$7,3,FALSE)*'[1]Profiles, RES, Spring'!M$4</f>
        <v>17.115238817285821</v>
      </c>
      <c r="N9" s="6">
        <f>VLOOKUP($A9,'RES installed'!$A$2:$C$7,3,FALSE)*'[1]Profiles, RES, Spring'!N$4</f>
        <v>16.707733131159969</v>
      </c>
      <c r="O9" s="6">
        <f>VLOOKUP($A9,'RES installed'!$A$2:$C$7,3,FALSE)*'[1]Profiles, RES, Spring'!O$4</f>
        <v>16.622441243366186</v>
      </c>
      <c r="P9" s="6">
        <f>VLOOKUP($A9,'RES installed'!$A$2:$C$7,3,FALSE)*'[1]Profiles, RES, Spring'!P$4</f>
        <v>16.736163760424564</v>
      </c>
      <c r="Q9" s="6">
        <f>VLOOKUP($A9,'RES installed'!$A$2:$C$7,3,FALSE)*'[1]Profiles, RES, Spring'!Q$4</f>
        <v>15.466262319939347</v>
      </c>
      <c r="R9" s="6">
        <f>VLOOKUP($A9,'RES installed'!$A$2:$C$7,3,FALSE)*'[1]Profiles, RES, Spring'!R$4</f>
        <v>12.575815011372251</v>
      </c>
      <c r="S9" s="6">
        <f>VLOOKUP($A9,'RES installed'!$A$2:$C$7,3,FALSE)*'[1]Profiles, RES, Spring'!S$4</f>
        <v>8.2448824867323722</v>
      </c>
      <c r="T9" s="6">
        <f>VLOOKUP($A9,'RES installed'!$A$2:$C$7,3,FALSE)*'[1]Profiles, RES, Spring'!T$4</f>
        <v>2.9283548142532223</v>
      </c>
      <c r="U9" s="6">
        <f>VLOOKUP($A9,'RES installed'!$A$2:$C$7,3,FALSE)*'[1]Profiles, RES, Spring'!U$4</f>
        <v>0.30326004548900681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0.27482941622441243</v>
      </c>
      <c r="H10" s="6">
        <f>VLOOKUP($A10,'RES installed'!$A$2:$C$7,3,FALSE)*'[1]Profiles, RES, Spring'!H$4</f>
        <v>2.6345716451857468</v>
      </c>
      <c r="I10" s="6">
        <f>VLOOKUP($A10,'RES installed'!$A$2:$C$7,3,FALSE)*'[1]Profiles, RES, Spring'!I$4</f>
        <v>7.3161485974222895</v>
      </c>
      <c r="J10" s="6">
        <f>VLOOKUP($A10,'RES installed'!$A$2:$C$7,3,FALSE)*'[1]Profiles, RES, Spring'!J$4</f>
        <v>11.741849886277484</v>
      </c>
      <c r="K10" s="6">
        <f>VLOOKUP($A10,'RES installed'!$A$2:$C$7,3,FALSE)*'[1]Profiles, RES, Spring'!K$4</f>
        <v>13.921531463229719</v>
      </c>
      <c r="L10" s="6">
        <f>VLOOKUP($A10,'RES installed'!$A$2:$C$7,3,FALSE)*'[1]Profiles, RES, Spring'!L$4</f>
        <v>15.390447308567095</v>
      </c>
      <c r="M10" s="6">
        <f>VLOOKUP($A10,'RES installed'!$A$2:$C$7,3,FALSE)*'[1]Profiles, RES, Spring'!M$4</f>
        <v>17.115238817285821</v>
      </c>
      <c r="N10" s="6">
        <f>VLOOKUP($A10,'RES installed'!$A$2:$C$7,3,FALSE)*'[1]Profiles, RES, Spring'!N$4</f>
        <v>16.707733131159969</v>
      </c>
      <c r="O10" s="6">
        <f>VLOOKUP($A10,'RES installed'!$A$2:$C$7,3,FALSE)*'[1]Profiles, RES, Spring'!O$4</f>
        <v>16.622441243366186</v>
      </c>
      <c r="P10" s="6">
        <f>VLOOKUP($A10,'RES installed'!$A$2:$C$7,3,FALSE)*'[1]Profiles, RES, Spring'!P$4</f>
        <v>16.736163760424564</v>
      </c>
      <c r="Q10" s="6">
        <f>VLOOKUP($A10,'RES installed'!$A$2:$C$7,3,FALSE)*'[1]Profiles, RES, Spring'!Q$4</f>
        <v>15.466262319939347</v>
      </c>
      <c r="R10" s="6">
        <f>VLOOKUP($A10,'RES installed'!$A$2:$C$7,3,FALSE)*'[1]Profiles, RES, Spring'!R$4</f>
        <v>12.575815011372251</v>
      </c>
      <c r="S10" s="6">
        <f>VLOOKUP($A10,'RES installed'!$A$2:$C$7,3,FALSE)*'[1]Profiles, RES, Spring'!S$4</f>
        <v>8.2448824867323722</v>
      </c>
      <c r="T10" s="6">
        <f>VLOOKUP($A10,'RES installed'!$A$2:$C$7,3,FALSE)*'[1]Profiles, RES, Spring'!T$4</f>
        <v>2.9283548142532223</v>
      </c>
      <c r="U10" s="6">
        <f>VLOOKUP($A10,'RES installed'!$A$2:$C$7,3,FALSE)*'[1]Profiles, RES, Spring'!U$4</f>
        <v>0.30326004548900681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36.729762713896648</v>
      </c>
      <c r="C2" s="2">
        <f>('[1]Pc, Winter, S1'!C2*Main!$B$5)+(_xlfn.IFNA(VLOOKUP($A2,'FL Ratio'!$A$3:$B$10,2,FALSE),0)*'FL Characterization'!C$2)</f>
        <v>34.259623509323383</v>
      </c>
      <c r="D2" s="2">
        <f>('[1]Pc, Winter, S1'!D2*Main!$B$5)+(_xlfn.IFNA(VLOOKUP($A2,'FL Ratio'!$A$3:$B$10,2,FALSE),0)*'FL Characterization'!D$2)</f>
        <v>32.462046120585498</v>
      </c>
      <c r="E2" s="2">
        <f>('[1]Pc, Winter, S1'!E2*Main!$B$5)+(_xlfn.IFNA(VLOOKUP($A2,'FL Ratio'!$A$3:$B$10,2,FALSE),0)*'FL Characterization'!E$2)</f>
        <v>32.23235907851123</v>
      </c>
      <c r="F2" s="2">
        <f>('[1]Pc, Winter, S1'!F2*Main!$B$5)+(_xlfn.IFNA(VLOOKUP($A2,'FL Ratio'!$A$3:$B$10,2,FALSE),0)*'FL Characterization'!F$2)</f>
        <v>32.621154510329198</v>
      </c>
      <c r="G2" s="2">
        <f>('[1]Pc, Winter, S1'!G2*Main!$B$5)+(_xlfn.IFNA(VLOOKUP($A2,'FL Ratio'!$A$3:$B$10,2,FALSE),0)*'FL Characterization'!G$2)</f>
        <v>35.857692199628069</v>
      </c>
      <c r="H2" s="2">
        <f>('[1]Pc, Winter, S1'!H2*Main!$B$5)+(_xlfn.IFNA(VLOOKUP($A2,'FL Ratio'!$A$3:$B$10,2,FALSE),0)*'FL Characterization'!H$2)</f>
        <v>42.786965384247132</v>
      </c>
      <c r="I2" s="2">
        <f>('[1]Pc, Winter, S1'!I2*Main!$B$5)+(_xlfn.IFNA(VLOOKUP($A2,'FL Ratio'!$A$3:$B$10,2,FALSE),0)*'FL Characterization'!I$2)</f>
        <v>51.502461523789066</v>
      </c>
      <c r="J2" s="2">
        <f>('[1]Pc, Winter, S1'!J2*Main!$B$5)+(_xlfn.IFNA(VLOOKUP($A2,'FL Ratio'!$A$3:$B$10,2,FALSE),0)*'FL Characterization'!J$2)</f>
        <v>56.072185814432473</v>
      </c>
      <c r="K2" s="2">
        <f>('[1]Pc, Winter, S1'!K2*Main!$B$5)+(_xlfn.IFNA(VLOOKUP($A2,'FL Ratio'!$A$3:$B$10,2,FALSE),0)*'FL Characterization'!K$2)</f>
        <v>56.771396423472432</v>
      </c>
      <c r="L2" s="2">
        <f>('[1]Pc, Winter, S1'!L2*Main!$B$5)+(_xlfn.IFNA(VLOOKUP($A2,'FL Ratio'!$A$3:$B$10,2,FALSE),0)*'FL Characterization'!L$2)</f>
        <v>55.239326660814775</v>
      </c>
      <c r="M2" s="2">
        <f>('[1]Pc, Winter, S1'!M2*Main!$B$5)+(_xlfn.IFNA(VLOOKUP($A2,'FL Ratio'!$A$3:$B$10,2,FALSE),0)*'FL Characterization'!M$2)</f>
        <v>55.524037533700579</v>
      </c>
      <c r="N2" s="2">
        <f>('[1]Pc, Winter, S1'!N2*Main!$B$5)+(_xlfn.IFNA(VLOOKUP($A2,'FL Ratio'!$A$3:$B$10,2,FALSE),0)*'FL Characterization'!N$2)</f>
        <v>55.478409435350862</v>
      </c>
      <c r="O2" s="2">
        <f>('[1]Pc, Winter, S1'!O2*Main!$B$5)+(_xlfn.IFNA(VLOOKUP($A2,'FL Ratio'!$A$3:$B$10,2,FALSE),0)*'FL Characterization'!O$2)</f>
        <v>54.57247672415695</v>
      </c>
      <c r="P2" s="2">
        <f>('[1]Pc, Winter, S1'!P2*Main!$B$5)+(_xlfn.IFNA(VLOOKUP($A2,'FL Ratio'!$A$3:$B$10,2,FALSE),0)*'FL Characterization'!P$2)</f>
        <v>51.46241565969548</v>
      </c>
      <c r="Q2" s="2">
        <f>('[1]Pc, Winter, S1'!Q2*Main!$B$5)+(_xlfn.IFNA(VLOOKUP($A2,'FL Ratio'!$A$3:$B$10,2,FALSE),0)*'FL Characterization'!Q$2)</f>
        <v>49.987998438386747</v>
      </c>
      <c r="R2" s="2">
        <f>('[1]Pc, Winter, S1'!R2*Main!$B$5)+(_xlfn.IFNA(VLOOKUP($A2,'FL Ratio'!$A$3:$B$10,2,FALSE),0)*'FL Characterization'!R$2)</f>
        <v>52.059956939467504</v>
      </c>
      <c r="S2" s="2">
        <f>('[1]Pc, Winter, S1'!S2*Main!$B$5)+(_xlfn.IFNA(VLOOKUP($A2,'FL Ratio'!$A$3:$B$10,2,FALSE),0)*'FL Characterization'!S$2)</f>
        <v>57.709439775775543</v>
      </c>
      <c r="T2" s="2">
        <f>('[1]Pc, Winter, S1'!T2*Main!$B$5)+(_xlfn.IFNA(VLOOKUP($A2,'FL Ratio'!$A$3:$B$10,2,FALSE),0)*'FL Characterization'!T$2)</f>
        <v>57.500243969303888</v>
      </c>
      <c r="U2" s="2">
        <f>('[1]Pc, Winter, S1'!U2*Main!$B$5)+(_xlfn.IFNA(VLOOKUP($A2,'FL Ratio'!$A$3:$B$10,2,FALSE),0)*'FL Characterization'!U$2)</f>
        <v>56.309782159486062</v>
      </c>
      <c r="V2" s="2">
        <f>('[1]Pc, Winter, S1'!V2*Main!$B$5)+(_xlfn.IFNA(VLOOKUP($A2,'FL Ratio'!$A$3:$B$10,2,FALSE),0)*'FL Characterization'!V$2)</f>
        <v>55.341399625819875</v>
      </c>
      <c r="W2" s="2">
        <f>('[1]Pc, Winter, S1'!W2*Main!$B$5)+(_xlfn.IFNA(VLOOKUP($A2,'FL Ratio'!$A$3:$B$10,2,FALSE),0)*'FL Characterization'!W$2)</f>
        <v>51.869776689233547</v>
      </c>
      <c r="X2" s="2">
        <f>('[1]Pc, Winter, S1'!X2*Main!$B$5)+(_xlfn.IFNA(VLOOKUP($A2,'FL Ratio'!$A$3:$B$10,2,FALSE),0)*'FL Characterization'!X$2)</f>
        <v>45.37640384652606</v>
      </c>
      <c r="Y2" s="2">
        <f>('[1]Pc, Winter, S1'!Y2*Main!$B$5)+(_xlfn.IFNA(VLOOKUP($A2,'FL Ratio'!$A$3:$B$10,2,FALSE),0)*'FL Characterization'!Y$2)</f>
        <v>41.167916544987825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39.355064416413178</v>
      </c>
      <c r="C3" s="2">
        <f>('[1]Pc, Winter, S1'!C3*Main!$B$5)+(_xlfn.IFNA(VLOOKUP($A3,'FL Ratio'!$A$3:$B$10,2,FALSE),0)*'FL Characterization'!C$2)</f>
        <v>36.887052372133148</v>
      </c>
      <c r="D3" s="2">
        <f>('[1]Pc, Winter, S1'!D3*Main!$B$5)+(_xlfn.IFNA(VLOOKUP($A3,'FL Ratio'!$A$3:$B$10,2,FALSE),0)*'FL Characterization'!D$2)</f>
        <v>33.351173578659882</v>
      </c>
      <c r="E3" s="2">
        <f>('[1]Pc, Winter, S1'!E3*Main!$B$5)+(_xlfn.IFNA(VLOOKUP($A3,'FL Ratio'!$A$3:$B$10,2,FALSE),0)*'FL Characterization'!E$2)</f>
        <v>35.512100316704093</v>
      </c>
      <c r="F3" s="2">
        <f>('[1]Pc, Winter, S1'!F3*Main!$B$5)+(_xlfn.IFNA(VLOOKUP($A3,'FL Ratio'!$A$3:$B$10,2,FALSE),0)*'FL Characterization'!F$2)</f>
        <v>34.916010708858721</v>
      </c>
      <c r="G3" s="2">
        <f>('[1]Pc, Winter, S1'!G3*Main!$B$5)+(_xlfn.IFNA(VLOOKUP($A3,'FL Ratio'!$A$3:$B$10,2,FALSE),0)*'FL Characterization'!G$2)</f>
        <v>35.976808699643293</v>
      </c>
      <c r="H3" s="2">
        <f>('[1]Pc, Winter, S1'!H3*Main!$B$5)+(_xlfn.IFNA(VLOOKUP($A3,'FL Ratio'!$A$3:$B$10,2,FALSE),0)*'FL Characterization'!H$2)</f>
        <v>53.049832229995459</v>
      </c>
      <c r="I3" s="2">
        <f>('[1]Pc, Winter, S1'!I3*Main!$B$5)+(_xlfn.IFNA(VLOOKUP($A3,'FL Ratio'!$A$3:$B$10,2,FALSE),0)*'FL Characterization'!I$2)</f>
        <v>56.954327312145253</v>
      </c>
      <c r="J3" s="2">
        <f>('[1]Pc, Winter, S1'!J3*Main!$B$5)+(_xlfn.IFNA(VLOOKUP($A3,'FL Ratio'!$A$3:$B$10,2,FALSE),0)*'FL Characterization'!J$2)</f>
        <v>62.356531891114486</v>
      </c>
      <c r="K3" s="2">
        <f>('[1]Pc, Winter, S1'!K3*Main!$B$5)+(_xlfn.IFNA(VLOOKUP($A3,'FL Ratio'!$A$3:$B$10,2,FALSE),0)*'FL Characterization'!K$2)</f>
        <v>62.547710813557579</v>
      </c>
      <c r="L3" s="2">
        <f>('[1]Pc, Winter, S1'!L3*Main!$B$5)+(_xlfn.IFNA(VLOOKUP($A3,'FL Ratio'!$A$3:$B$10,2,FALSE),0)*'FL Characterization'!L$2)</f>
        <v>58.903592115938707</v>
      </c>
      <c r="M3" s="2">
        <f>('[1]Pc, Winter, S1'!M3*Main!$B$5)+(_xlfn.IFNA(VLOOKUP($A3,'FL Ratio'!$A$3:$B$10,2,FALSE),0)*'FL Characterization'!M$2)</f>
        <v>64.492882955619038</v>
      </c>
      <c r="N3" s="2">
        <f>('[1]Pc, Winter, S1'!N3*Main!$B$5)+(_xlfn.IFNA(VLOOKUP($A3,'FL Ratio'!$A$3:$B$10,2,FALSE),0)*'FL Characterization'!N$2)</f>
        <v>61.063656323252168</v>
      </c>
      <c r="O3" s="2">
        <f>('[1]Pc, Winter, S1'!O3*Main!$B$5)+(_xlfn.IFNA(VLOOKUP($A3,'FL Ratio'!$A$3:$B$10,2,FALSE),0)*'FL Characterization'!O$2)</f>
        <v>57.699766736403085</v>
      </c>
      <c r="P3" s="2">
        <f>('[1]Pc, Winter, S1'!P3*Main!$B$5)+(_xlfn.IFNA(VLOOKUP($A3,'FL Ratio'!$A$3:$B$10,2,FALSE),0)*'FL Characterization'!P$2)</f>
        <v>56.054324706673448</v>
      </c>
      <c r="Q3" s="2">
        <f>('[1]Pc, Winter, S1'!Q3*Main!$B$5)+(_xlfn.IFNA(VLOOKUP($A3,'FL Ratio'!$A$3:$B$10,2,FALSE),0)*'FL Characterization'!Q$2)</f>
        <v>52.434659482495007</v>
      </c>
      <c r="R3" s="2">
        <f>('[1]Pc, Winter, S1'!R3*Main!$B$5)+(_xlfn.IFNA(VLOOKUP($A3,'FL Ratio'!$A$3:$B$10,2,FALSE),0)*'FL Characterization'!R$2)</f>
        <v>51.965343431549897</v>
      </c>
      <c r="S3" s="2">
        <f>('[1]Pc, Winter, S1'!S3*Main!$B$5)+(_xlfn.IFNA(VLOOKUP($A3,'FL Ratio'!$A$3:$B$10,2,FALSE),0)*'FL Characterization'!S$2)</f>
        <v>55.64177117711462</v>
      </c>
      <c r="T3" s="2">
        <f>('[1]Pc, Winter, S1'!T3*Main!$B$5)+(_xlfn.IFNA(VLOOKUP($A3,'FL Ratio'!$A$3:$B$10,2,FALSE),0)*'FL Characterization'!T$2)</f>
        <v>55.101902655683205</v>
      </c>
      <c r="U3" s="2">
        <f>('[1]Pc, Winter, S1'!U3*Main!$B$5)+(_xlfn.IFNA(VLOOKUP($A3,'FL Ratio'!$A$3:$B$10,2,FALSE),0)*'FL Characterization'!U$2)</f>
        <v>55.692496431683672</v>
      </c>
      <c r="V3" s="2">
        <f>('[1]Pc, Winter, S1'!V3*Main!$B$5)+(_xlfn.IFNA(VLOOKUP($A3,'FL Ratio'!$A$3:$B$10,2,FALSE),0)*'FL Characterization'!V$2)</f>
        <v>54.482820905607554</v>
      </c>
      <c r="W3" s="2">
        <f>('[1]Pc, Winter, S1'!W3*Main!$B$5)+(_xlfn.IFNA(VLOOKUP($A3,'FL Ratio'!$A$3:$B$10,2,FALSE),0)*'FL Characterization'!W$2)</f>
        <v>48.998661325418695</v>
      </c>
      <c r="X3" s="2">
        <f>('[1]Pc, Winter, S1'!X3*Main!$B$5)+(_xlfn.IFNA(VLOOKUP($A3,'FL Ratio'!$A$3:$B$10,2,FALSE),0)*'FL Characterization'!X$2)</f>
        <v>43.323208718735977</v>
      </c>
      <c r="Y3" s="2">
        <f>('[1]Pc, Winter, S1'!Y3*Main!$B$5)+(_xlfn.IFNA(VLOOKUP($A3,'FL Ratio'!$A$3:$B$10,2,FALSE),0)*'FL Characterization'!Y$2)</f>
        <v>42.472217634083933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55.825611334774052</v>
      </c>
      <c r="C4" s="2">
        <f>('[1]Pc, Winter, S1'!C4*Main!$B$5)+(_xlfn.IFNA(VLOOKUP($A4,'FL Ratio'!$A$3:$B$10,2,FALSE),0)*'FL Characterization'!C$2)</f>
        <v>49.585335790161793</v>
      </c>
      <c r="D4" s="2">
        <f>('[1]Pc, Winter, S1'!D4*Main!$B$5)+(_xlfn.IFNA(VLOOKUP($A4,'FL Ratio'!$A$3:$B$10,2,FALSE),0)*'FL Characterization'!D$2)</f>
        <v>46.537841728308749</v>
      </c>
      <c r="E4" s="2">
        <f>('[1]Pc, Winter, S1'!E4*Main!$B$5)+(_xlfn.IFNA(VLOOKUP($A4,'FL Ratio'!$A$3:$B$10,2,FALSE),0)*'FL Characterization'!E$2)</f>
        <v>45.871983486740604</v>
      </c>
      <c r="F4" s="2">
        <f>('[1]Pc, Winter, S1'!F4*Main!$B$5)+(_xlfn.IFNA(VLOOKUP($A4,'FL Ratio'!$A$3:$B$10,2,FALSE),0)*'FL Characterization'!F$2)</f>
        <v>47.408382664401579</v>
      </c>
      <c r="G4" s="2">
        <f>('[1]Pc, Winter, S1'!G4*Main!$B$5)+(_xlfn.IFNA(VLOOKUP($A4,'FL Ratio'!$A$3:$B$10,2,FALSE),0)*'FL Characterization'!G$2)</f>
        <v>50.682749733098291</v>
      </c>
      <c r="H4" s="2">
        <f>('[1]Pc, Winter, S1'!H4*Main!$B$5)+(_xlfn.IFNA(VLOOKUP($A4,'FL Ratio'!$A$3:$B$10,2,FALSE),0)*'FL Characterization'!H$2)</f>
        <v>61.187704007694506</v>
      </c>
      <c r="I4" s="2">
        <f>('[1]Pc, Winter, S1'!I4*Main!$B$5)+(_xlfn.IFNA(VLOOKUP($A4,'FL Ratio'!$A$3:$B$10,2,FALSE),0)*'FL Characterization'!I$2)</f>
        <v>66.264185310693676</v>
      </c>
      <c r="J4" s="2">
        <f>('[1]Pc, Winter, S1'!J4*Main!$B$5)+(_xlfn.IFNA(VLOOKUP($A4,'FL Ratio'!$A$3:$B$10,2,FALSE),0)*'FL Characterization'!J$2)</f>
        <v>70.064166976877445</v>
      </c>
      <c r="K4" s="2">
        <f>('[1]Pc, Winter, S1'!K4*Main!$B$5)+(_xlfn.IFNA(VLOOKUP($A4,'FL Ratio'!$A$3:$B$10,2,FALSE),0)*'FL Characterization'!K$2)</f>
        <v>72.594369514531365</v>
      </c>
      <c r="L4" s="2">
        <f>('[1]Pc, Winter, S1'!L4*Main!$B$5)+(_xlfn.IFNA(VLOOKUP($A4,'FL Ratio'!$A$3:$B$10,2,FALSE),0)*'FL Characterization'!L$2)</f>
        <v>73.046564937524948</v>
      </c>
      <c r="M4" s="2">
        <f>('[1]Pc, Winter, S1'!M4*Main!$B$5)+(_xlfn.IFNA(VLOOKUP($A4,'FL Ratio'!$A$3:$B$10,2,FALSE),0)*'FL Characterization'!M$2)</f>
        <v>72.361920215815616</v>
      </c>
      <c r="N4" s="2">
        <f>('[1]Pc, Winter, S1'!N4*Main!$B$5)+(_xlfn.IFNA(VLOOKUP($A4,'FL Ratio'!$A$3:$B$10,2,FALSE),0)*'FL Characterization'!N$2)</f>
        <v>72.17367893565411</v>
      </c>
      <c r="O4" s="2">
        <f>('[1]Pc, Winter, S1'!O4*Main!$B$5)+(_xlfn.IFNA(VLOOKUP($A4,'FL Ratio'!$A$3:$B$10,2,FALSE),0)*'FL Characterization'!O$2)</f>
        <v>71.195852026311968</v>
      </c>
      <c r="P4" s="2">
        <f>('[1]Pc, Winter, S1'!P4*Main!$B$5)+(_xlfn.IFNA(VLOOKUP($A4,'FL Ratio'!$A$3:$B$10,2,FALSE),0)*'FL Characterization'!P$2)</f>
        <v>69.03717676495252</v>
      </c>
      <c r="Q4" s="2">
        <f>('[1]Pc, Winter, S1'!Q4*Main!$B$5)+(_xlfn.IFNA(VLOOKUP($A4,'FL Ratio'!$A$3:$B$10,2,FALSE),0)*'FL Characterization'!Q$2)</f>
        <v>67.788917807116448</v>
      </c>
      <c r="R4" s="2">
        <f>('[1]Pc, Winter, S1'!R4*Main!$B$5)+(_xlfn.IFNA(VLOOKUP($A4,'FL Ratio'!$A$3:$B$10,2,FALSE),0)*'FL Characterization'!R$2)</f>
        <v>69.666067622063437</v>
      </c>
      <c r="S4" s="2">
        <f>('[1]Pc, Winter, S1'!S4*Main!$B$5)+(_xlfn.IFNA(VLOOKUP($A4,'FL Ratio'!$A$3:$B$10,2,FALSE),0)*'FL Characterization'!S$2)</f>
        <v>79.452287877343466</v>
      </c>
      <c r="T4" s="2">
        <f>('[1]Pc, Winter, S1'!T4*Main!$B$5)+(_xlfn.IFNA(VLOOKUP($A4,'FL Ratio'!$A$3:$B$10,2,FALSE),0)*'FL Characterization'!T$2)</f>
        <v>80.445570596774203</v>
      </c>
      <c r="U4" s="2">
        <f>('[1]Pc, Winter, S1'!U4*Main!$B$5)+(_xlfn.IFNA(VLOOKUP($A4,'FL Ratio'!$A$3:$B$10,2,FALSE),0)*'FL Characterization'!U$2)</f>
        <v>80.691126632369219</v>
      </c>
      <c r="V4" s="2">
        <f>('[1]Pc, Winter, S1'!V4*Main!$B$5)+(_xlfn.IFNA(VLOOKUP($A4,'FL Ratio'!$A$3:$B$10,2,FALSE),0)*'FL Characterization'!V$2)</f>
        <v>78.587226340523543</v>
      </c>
      <c r="W4" s="2">
        <f>('[1]Pc, Winter, S1'!W4*Main!$B$5)+(_xlfn.IFNA(VLOOKUP($A4,'FL Ratio'!$A$3:$B$10,2,FALSE),0)*'FL Characterization'!W$2)</f>
        <v>74.719599652380211</v>
      </c>
      <c r="X4" s="2">
        <f>('[1]Pc, Winter, S1'!X4*Main!$B$5)+(_xlfn.IFNA(VLOOKUP($A4,'FL Ratio'!$A$3:$B$10,2,FALSE),0)*'FL Characterization'!X$2)</f>
        <v>69.981459884749697</v>
      </c>
      <c r="Y4" s="2">
        <f>('[1]Pc, Winter, S1'!Y4*Main!$B$5)+(_xlfn.IFNA(VLOOKUP($A4,'FL Ratio'!$A$3:$B$10,2,FALSE),0)*'FL Characterization'!Y$2)</f>
        <v>62.599822291077189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4" sqref="B4:Y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42.086052904607804</v>
      </c>
      <c r="C2" s="2">
        <f>('[1]Pc, Summer, S1'!C2*Main!$B$5)+(_xlfn.IFNA(VLOOKUP($A2,'FL Ratio'!$A$3:$B$10,2,FALSE),0)*'FL Characterization'!C$2)</f>
        <v>38.23706244525917</v>
      </c>
      <c r="D2" s="2">
        <f>('[1]Pc, Summer, S1'!D2*Main!$B$5)+(_xlfn.IFNA(VLOOKUP($A2,'FL Ratio'!$A$3:$B$10,2,FALSE),0)*'FL Characterization'!D$2)</f>
        <v>37.569160342309445</v>
      </c>
      <c r="E2" s="2">
        <f>('[1]Pc, Summer, S1'!E2*Main!$B$5)+(_xlfn.IFNA(VLOOKUP($A2,'FL Ratio'!$A$3:$B$10,2,FALSE),0)*'FL Characterization'!E$2)</f>
        <v>37.473187515967922</v>
      </c>
      <c r="F2" s="2">
        <f>('[1]Pc, Summer, S1'!F2*Main!$B$5)+(_xlfn.IFNA(VLOOKUP($A2,'FL Ratio'!$A$3:$B$10,2,FALSE),0)*'FL Characterization'!F$2)</f>
        <v>37.476141906207644</v>
      </c>
      <c r="G2" s="2">
        <f>('[1]Pc, Summer, S1'!G2*Main!$B$5)+(_xlfn.IFNA(VLOOKUP($A2,'FL Ratio'!$A$3:$B$10,2,FALSE),0)*'FL Characterization'!G$2)</f>
        <v>37.144713857480497</v>
      </c>
      <c r="H2" s="2">
        <f>('[1]Pc, Summer, S1'!H2*Main!$B$5)+(_xlfn.IFNA(VLOOKUP($A2,'FL Ratio'!$A$3:$B$10,2,FALSE),0)*'FL Characterization'!H$2)</f>
        <v>40.101034401760764</v>
      </c>
      <c r="I2" s="2">
        <f>('[1]Pc, Summer, S1'!I2*Main!$B$5)+(_xlfn.IFNA(VLOOKUP($A2,'FL Ratio'!$A$3:$B$10,2,FALSE),0)*'FL Characterization'!I$2)</f>
        <v>47.609724835306125</v>
      </c>
      <c r="J2" s="2">
        <f>('[1]Pc, Summer, S1'!J2*Main!$B$5)+(_xlfn.IFNA(VLOOKUP($A2,'FL Ratio'!$A$3:$B$10,2,FALSE),0)*'FL Characterization'!J$2)</f>
        <v>54.261548639411792</v>
      </c>
      <c r="K2" s="2">
        <f>('[1]Pc, Summer, S1'!K2*Main!$B$5)+(_xlfn.IFNA(VLOOKUP($A2,'FL Ratio'!$A$3:$B$10,2,FALSE),0)*'FL Characterization'!K$2)</f>
        <v>55.92890017876681</v>
      </c>
      <c r="L2" s="2">
        <f>('[1]Pc, Summer, S1'!L2*Main!$B$5)+(_xlfn.IFNA(VLOOKUP($A2,'FL Ratio'!$A$3:$B$10,2,FALSE),0)*'FL Characterization'!L$2)</f>
        <v>55.36291462969384</v>
      </c>
      <c r="M2" s="2">
        <f>('[1]Pc, Summer, S1'!M2*Main!$B$5)+(_xlfn.IFNA(VLOOKUP($A2,'FL Ratio'!$A$3:$B$10,2,FALSE),0)*'FL Characterization'!M$2)</f>
        <v>56.928500779249639</v>
      </c>
      <c r="N2" s="2">
        <f>('[1]Pc, Summer, S1'!N2*Main!$B$5)+(_xlfn.IFNA(VLOOKUP($A2,'FL Ratio'!$A$3:$B$10,2,FALSE),0)*'FL Characterization'!N$2)</f>
        <v>57.709439775775543</v>
      </c>
      <c r="O2" s="2">
        <f>('[1]Pc, Summer, S1'!O2*Main!$B$5)+(_xlfn.IFNA(VLOOKUP($A2,'FL Ratio'!$A$3:$B$10,2,FALSE),0)*'FL Characterization'!O$2)</f>
        <v>56.64192325466302</v>
      </c>
      <c r="P2" s="2">
        <f>('[1]Pc, Summer, S1'!P2*Main!$B$5)+(_xlfn.IFNA(VLOOKUP($A2,'FL Ratio'!$A$3:$B$10,2,FALSE),0)*'FL Characterization'!P$2)</f>
        <v>54.428628281173324</v>
      </c>
      <c r="Q2" s="2">
        <f>('[1]Pc, Summer, S1'!Q2*Main!$B$5)+(_xlfn.IFNA(VLOOKUP($A2,'FL Ratio'!$A$3:$B$10,2,FALSE),0)*'FL Characterization'!Q$2)</f>
        <v>52.23796989377005</v>
      </c>
      <c r="R2" s="2">
        <f>('[1]Pc, Summer, S1'!R2*Main!$B$5)+(_xlfn.IFNA(VLOOKUP($A2,'FL Ratio'!$A$3:$B$10,2,FALSE),0)*'FL Characterization'!R$2)</f>
        <v>53.149351266913015</v>
      </c>
      <c r="S2" s="2">
        <f>('[1]Pc, Summer, S1'!S2*Main!$B$5)+(_xlfn.IFNA(VLOOKUP($A2,'FL Ratio'!$A$3:$B$10,2,FALSE),0)*'FL Characterization'!S$2)</f>
        <v>53.674453580606496</v>
      </c>
      <c r="T2" s="2">
        <f>('[1]Pc, Summer, S1'!T2*Main!$B$5)+(_xlfn.IFNA(VLOOKUP($A2,'FL Ratio'!$A$3:$B$10,2,FALSE),0)*'FL Characterization'!T$2)</f>
        <v>53.902281697020889</v>
      </c>
      <c r="U2" s="2">
        <f>('[1]Pc, Summer, S1'!U2*Main!$B$5)+(_xlfn.IFNA(VLOOKUP($A2,'FL Ratio'!$A$3:$B$10,2,FALSE),0)*'FL Characterization'!U$2)</f>
        <v>53.009951127461086</v>
      </c>
      <c r="V2" s="2">
        <f>('[1]Pc, Summer, S1'!V2*Main!$B$5)+(_xlfn.IFNA(VLOOKUP($A2,'FL Ratio'!$A$3:$B$10,2,FALSE),0)*'FL Characterization'!V$2)</f>
        <v>53.16922267933959</v>
      </c>
      <c r="W2" s="2">
        <f>('[1]Pc, Summer, S1'!W2*Main!$B$5)+(_xlfn.IFNA(VLOOKUP($A2,'FL Ratio'!$A$3:$B$10,2,FALSE),0)*'FL Characterization'!W$2)</f>
        <v>55.37138394245747</v>
      </c>
      <c r="X2" s="2">
        <f>('[1]Pc, Summer, S1'!X2*Main!$B$5)+(_xlfn.IFNA(VLOOKUP($A2,'FL Ratio'!$A$3:$B$10,2,FALSE),0)*'FL Characterization'!X$2)</f>
        <v>51.612831832318086</v>
      </c>
      <c r="Y2" s="2">
        <f>('[1]Pc, Summer, S1'!Y2*Main!$B$5)+(_xlfn.IFNA(VLOOKUP($A2,'FL Ratio'!$A$3:$B$10,2,FALSE),0)*'FL Characterization'!Y$2)</f>
        <v>47.313195152648653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45.710915906308536</v>
      </c>
      <c r="C3" s="2">
        <f>('[1]Pc, Summer, S1'!C3*Main!$B$5)+(_xlfn.IFNA(VLOOKUP($A3,'FL Ratio'!$A$3:$B$10,2,FALSE),0)*'FL Characterization'!C$2)</f>
        <v>41.994342761358347</v>
      </c>
      <c r="D3" s="2">
        <f>('[1]Pc, Summer, S1'!D3*Main!$B$5)+(_xlfn.IFNA(VLOOKUP($A3,'FL Ratio'!$A$3:$B$10,2,FALSE),0)*'FL Characterization'!D$2)</f>
        <v>39.764263004417103</v>
      </c>
      <c r="E3" s="2">
        <f>('[1]Pc, Summer, S1'!E3*Main!$B$5)+(_xlfn.IFNA(VLOOKUP($A3,'FL Ratio'!$A$3:$B$10,2,FALSE),0)*'FL Characterization'!E$2)</f>
        <v>38.302147841349445</v>
      </c>
      <c r="F3" s="2">
        <f>('[1]Pc, Summer, S1'!F3*Main!$B$5)+(_xlfn.IFNA(VLOOKUP($A3,'FL Ratio'!$A$3:$B$10,2,FALSE),0)*'FL Characterization'!F$2)</f>
        <v>37.820616760878572</v>
      </c>
      <c r="G3" s="2">
        <f>('[1]Pc, Summer, S1'!G3*Main!$B$5)+(_xlfn.IFNA(VLOOKUP($A3,'FL Ratio'!$A$3:$B$10,2,FALSE),0)*'FL Characterization'!G$2)</f>
        <v>40.064240397015134</v>
      </c>
      <c r="H3" s="2">
        <f>('[1]Pc, Summer, S1'!H3*Main!$B$5)+(_xlfn.IFNA(VLOOKUP($A3,'FL Ratio'!$A$3:$B$10,2,FALSE),0)*'FL Characterization'!H$2)</f>
        <v>50.143622315025389</v>
      </c>
      <c r="I3" s="2">
        <f>('[1]Pc, Summer, S1'!I3*Main!$B$5)+(_xlfn.IFNA(VLOOKUP($A3,'FL Ratio'!$A$3:$B$10,2,FALSE),0)*'FL Characterization'!I$2)</f>
        <v>59.31017286843916</v>
      </c>
      <c r="J3" s="2">
        <f>('[1]Pc, Summer, S1'!J3*Main!$B$5)+(_xlfn.IFNA(VLOOKUP($A3,'FL Ratio'!$A$3:$B$10,2,FALSE),0)*'FL Characterization'!J$2)</f>
        <v>61.836587861298369</v>
      </c>
      <c r="K3" s="2">
        <f>('[1]Pc, Summer, S1'!K3*Main!$B$5)+(_xlfn.IFNA(VLOOKUP($A3,'FL Ratio'!$A$3:$B$10,2,FALSE),0)*'FL Characterization'!K$2)</f>
        <v>60.708098768935372</v>
      </c>
      <c r="L3" s="2">
        <f>('[1]Pc, Summer, S1'!L3*Main!$B$5)+(_xlfn.IFNA(VLOOKUP($A3,'FL Ratio'!$A$3:$B$10,2,FALSE),0)*'FL Characterization'!L$2)</f>
        <v>60.472110686586085</v>
      </c>
      <c r="M3" s="2">
        <f>('[1]Pc, Summer, S1'!M3*Main!$B$5)+(_xlfn.IFNA(VLOOKUP($A3,'FL Ratio'!$A$3:$B$10,2,FALSE),0)*'FL Characterization'!M$2)</f>
        <v>64.492882955619038</v>
      </c>
      <c r="N3" s="2">
        <f>('[1]Pc, Summer, S1'!N3*Main!$B$5)+(_xlfn.IFNA(VLOOKUP($A3,'FL Ratio'!$A$3:$B$10,2,FALSE),0)*'FL Characterization'!N$2)</f>
        <v>64.713131514499707</v>
      </c>
      <c r="O3" s="2">
        <f>('[1]Pc, Summer, S1'!O3*Main!$B$5)+(_xlfn.IFNA(VLOOKUP($A3,'FL Ratio'!$A$3:$B$10,2,FALSE),0)*'FL Characterization'!O$2)</f>
        <v>65.211471688128697</v>
      </c>
      <c r="P3" s="2">
        <f>('[1]Pc, Summer, S1'!P3*Main!$B$5)+(_xlfn.IFNA(VLOOKUP($A3,'FL Ratio'!$A$3:$B$10,2,FALSE),0)*'FL Characterization'!P$2)</f>
        <v>62.067046236491848</v>
      </c>
      <c r="Q3" s="2">
        <f>('[1]Pc, Summer, S1'!Q3*Main!$B$5)+(_xlfn.IFNA(VLOOKUP($A3,'FL Ratio'!$A$3:$B$10,2,FALSE),0)*'FL Characterization'!Q$2)</f>
        <v>58.801818290143338</v>
      </c>
      <c r="R3" s="2">
        <f>('[1]Pc, Summer, S1'!R3*Main!$B$5)+(_xlfn.IFNA(VLOOKUP($A3,'FL Ratio'!$A$3:$B$10,2,FALSE),0)*'FL Characterization'!R$2)</f>
        <v>54.353161862222429</v>
      </c>
      <c r="S3" s="2">
        <f>('[1]Pc, Summer, S1'!S3*Main!$B$5)+(_xlfn.IFNA(VLOOKUP($A3,'FL Ratio'!$A$3:$B$10,2,FALSE),0)*'FL Characterization'!S$2)</f>
        <v>55.01835700470042</v>
      </c>
      <c r="T3" s="2">
        <f>('[1]Pc, Summer, S1'!T3*Main!$B$5)+(_xlfn.IFNA(VLOOKUP($A3,'FL Ratio'!$A$3:$B$10,2,FALSE),0)*'FL Characterization'!T$2)</f>
        <v>54.478488483269004</v>
      </c>
      <c r="U3" s="2">
        <f>('[1]Pc, Summer, S1'!U3*Main!$B$5)+(_xlfn.IFNA(VLOOKUP($A3,'FL Ratio'!$A$3:$B$10,2,FALSE),0)*'FL Characterization'!U$2)</f>
        <v>54.250824147995047</v>
      </c>
      <c r="V3" s="2">
        <f>('[1]Pc, Summer, S1'!V3*Main!$B$5)+(_xlfn.IFNA(VLOOKUP($A3,'FL Ratio'!$A$3:$B$10,2,FALSE),0)*'FL Characterization'!V$2)</f>
        <v>54.530398918022023</v>
      </c>
      <c r="W3" s="2">
        <f>('[1]Pc, Summer, S1'!W3*Main!$B$5)+(_xlfn.IFNA(VLOOKUP($A3,'FL Ratio'!$A$3:$B$10,2,FALSE),0)*'FL Characterization'!W$2)</f>
        <v>54.217700346771693</v>
      </c>
      <c r="X3" s="2">
        <f>('[1]Pc, Summer, S1'!X3*Main!$B$5)+(_xlfn.IFNA(VLOOKUP($A3,'FL Ratio'!$A$3:$B$10,2,FALSE),0)*'FL Characterization'!X$2)</f>
        <v>54.090821709450026</v>
      </c>
      <c r="Y3" s="2">
        <f>('[1]Pc, Summer, S1'!Y3*Main!$B$5)+(_xlfn.IFNA(VLOOKUP($A3,'FL Ratio'!$A$3:$B$10,2,FALSE),0)*'FL Characterization'!Y$2)</f>
        <v>51.233700779651677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60.575664332279047</v>
      </c>
      <c r="C4" s="2">
        <f>('[1]Pc, Summer, S1'!C4*Main!$B$5)+(_xlfn.IFNA(VLOOKUP($A4,'FL Ratio'!$A$3:$B$10,2,FALSE),0)*'FL Characterization'!C$2)</f>
        <v>53.789914900775159</v>
      </c>
      <c r="D4" s="2">
        <f>('[1]Pc, Summer, S1'!D4*Main!$B$5)+(_xlfn.IFNA(VLOOKUP($A4,'FL Ratio'!$A$3:$B$10,2,FALSE),0)*'FL Characterization'!D$2)</f>
        <v>50.706631541608189</v>
      </c>
      <c r="E4" s="2">
        <f>('[1]Pc, Summer, S1'!E4*Main!$B$5)+(_xlfn.IFNA(VLOOKUP($A4,'FL Ratio'!$A$3:$B$10,2,FALSE),0)*'FL Characterization'!E$2)</f>
        <v>49.040991339580643</v>
      </c>
      <c r="F4" s="2">
        <f>('[1]Pc, Summer, S1'!F4*Main!$B$5)+(_xlfn.IFNA(VLOOKUP($A4,'FL Ratio'!$A$3:$B$10,2,FALSE),0)*'FL Characterization'!F$2)</f>
        <v>51.346376662215526</v>
      </c>
      <c r="G4" s="2">
        <f>('[1]Pc, Summer, S1'!G4*Main!$B$5)+(_xlfn.IFNA(VLOOKUP($A4,'FL Ratio'!$A$3:$B$10,2,FALSE),0)*'FL Characterization'!G$2)</f>
        <v>46.883261791125655</v>
      </c>
      <c r="H4" s="2">
        <f>('[1]Pc, Summer, S1'!H4*Main!$B$5)+(_xlfn.IFNA(VLOOKUP($A4,'FL Ratio'!$A$3:$B$10,2,FALSE),0)*'FL Characterization'!H$2)</f>
        <v>55.078347328521581</v>
      </c>
      <c r="I4" s="2">
        <f>('[1]Pc, Summer, S1'!I4*Main!$B$5)+(_xlfn.IFNA(VLOOKUP($A4,'FL Ratio'!$A$3:$B$10,2,FALSE),0)*'FL Characterization'!I$2)</f>
        <v>61.691901788006334</v>
      </c>
      <c r="J4" s="2">
        <f>('[1]Pc, Summer, S1'!J4*Main!$B$5)+(_xlfn.IFNA(VLOOKUP($A4,'FL Ratio'!$A$3:$B$10,2,FALSE),0)*'FL Characterization'!J$2)</f>
        <v>69.402822657986079</v>
      </c>
      <c r="K4" s="2">
        <f>('[1]Pc, Summer, S1'!K4*Main!$B$5)+(_xlfn.IFNA(VLOOKUP($A4,'FL Ratio'!$A$3:$B$10,2,FALSE),0)*'FL Characterization'!K$2)</f>
        <v>74.620797801178085</v>
      </c>
      <c r="L4" s="2">
        <f>('[1]Pc, Summer, S1'!L4*Main!$B$5)+(_xlfn.IFNA(VLOOKUP($A4,'FL Ratio'!$A$3:$B$10,2,FALSE),0)*'FL Characterization'!L$2)</f>
        <v>76.785284449779155</v>
      </c>
      <c r="M4" s="2">
        <f>('[1]Pc, Summer, S1'!M4*Main!$B$5)+(_xlfn.IFNA(VLOOKUP($A4,'FL Ratio'!$A$3:$B$10,2,FALSE),0)*'FL Characterization'!M$2)</f>
        <v>78.069979523092698</v>
      </c>
      <c r="N4" s="2">
        <f>('[1]Pc, Summer, S1'!N4*Main!$B$5)+(_xlfn.IFNA(VLOOKUP($A4,'FL Ratio'!$A$3:$B$10,2,FALSE),0)*'FL Characterization'!N$2)</f>
        <v>79.815854695932302</v>
      </c>
      <c r="O4" s="2">
        <f>('[1]Pc, Summer, S1'!O4*Main!$B$5)+(_xlfn.IFNA(VLOOKUP($A4,'FL Ratio'!$A$3:$B$10,2,FALSE),0)*'FL Characterization'!O$2)</f>
        <v>80.963071118602087</v>
      </c>
      <c r="P4" s="2">
        <f>('[1]Pc, Summer, S1'!P4*Main!$B$5)+(_xlfn.IFNA(VLOOKUP($A4,'FL Ratio'!$A$3:$B$10,2,FALSE),0)*'FL Characterization'!P$2)</f>
        <v>81.314793427044791</v>
      </c>
      <c r="Q4" s="2">
        <f>('[1]Pc, Summer, S1'!Q4*Main!$B$5)+(_xlfn.IFNA(VLOOKUP($A4,'FL Ratio'!$A$3:$B$10,2,FALSE),0)*'FL Characterization'!Q$2)</f>
        <v>78.273845841322625</v>
      </c>
      <c r="R4" s="2">
        <f>('[1]Pc, Summer, S1'!R4*Main!$B$5)+(_xlfn.IFNA(VLOOKUP($A4,'FL Ratio'!$A$3:$B$10,2,FALSE),0)*'FL Characterization'!R$2)</f>
        <v>77.810403083907275</v>
      </c>
      <c r="S4" s="2">
        <f>('[1]Pc, Summer, S1'!S4*Main!$B$5)+(_xlfn.IFNA(VLOOKUP($A4,'FL Ratio'!$A$3:$B$10,2,FALSE),0)*'FL Characterization'!S$2)</f>
        <v>75.466988500784012</v>
      </c>
      <c r="T4" s="2">
        <f>('[1]Pc, Summer, S1'!T4*Main!$B$5)+(_xlfn.IFNA(VLOOKUP($A4,'FL Ratio'!$A$3:$B$10,2,FALSE),0)*'FL Characterization'!T$2)</f>
        <v>75.317319404367424</v>
      </c>
      <c r="U4" s="2">
        <f>('[1]Pc, Summer, S1'!U4*Main!$B$5)+(_xlfn.IFNA(VLOOKUP($A4,'FL Ratio'!$A$3:$B$10,2,FALSE),0)*'FL Characterization'!U$2)</f>
        <v>75.70258853718849</v>
      </c>
      <c r="V4" s="2">
        <f>('[1]Pc, Summer, S1'!V4*Main!$B$5)+(_xlfn.IFNA(VLOOKUP($A4,'FL Ratio'!$A$3:$B$10,2,FALSE),0)*'FL Characterization'!V$2)</f>
        <v>75.364304015155696</v>
      </c>
      <c r="W4" s="2">
        <f>('[1]Pc, Summer, S1'!W4*Main!$B$5)+(_xlfn.IFNA(VLOOKUP($A4,'FL Ratio'!$A$3:$B$10,2,FALSE),0)*'FL Characterization'!W$2)</f>
        <v>77.723918626140573</v>
      </c>
      <c r="X4" s="2">
        <f>('[1]Pc, Summer, S1'!X4*Main!$B$5)+(_xlfn.IFNA(VLOOKUP($A4,'FL Ratio'!$A$3:$B$10,2,FALSE),0)*'FL Characterization'!X$2)</f>
        <v>77.752508305923939</v>
      </c>
      <c r="Y4" s="2">
        <f>('[1]Pc, Summer, S1'!Y4*Main!$B$5)+(_xlfn.IFNA(VLOOKUP($A4,'FL Ratio'!$A$3:$B$10,2,FALSE),0)*'FL Characterization'!Y$2)</f>
        <v>70.209973000810578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43.769495020792107</v>
      </c>
      <c r="C2" s="2">
        <f>('[1]Pc, Summer, S2'!C2*Main!$B$5)+(_xlfn.IFNA(VLOOKUP($A2,'FL Ratio'!$A$3:$B$10,2,FALSE),0)*'FL Characterization'!C$2)</f>
        <v>39.76654494306954</v>
      </c>
      <c r="D2" s="2">
        <f>('[1]Pc, Summer, S2'!D2*Main!$B$5)+(_xlfn.IFNA(VLOOKUP($A2,'FL Ratio'!$A$3:$B$10,2,FALSE),0)*'FL Characterization'!D$2)</f>
        <v>39.071926756001822</v>
      </c>
      <c r="E2" s="2">
        <f>('[1]Pc, Summer, S2'!E2*Main!$B$5)+(_xlfn.IFNA(VLOOKUP($A2,'FL Ratio'!$A$3:$B$10,2,FALSE),0)*'FL Characterization'!E$2)</f>
        <v>38.972115016606637</v>
      </c>
      <c r="F2" s="2">
        <f>('[1]Pc, Summer, S2'!F2*Main!$B$5)+(_xlfn.IFNA(VLOOKUP($A2,'FL Ratio'!$A$3:$B$10,2,FALSE),0)*'FL Characterization'!F$2)</f>
        <v>38.975187582455952</v>
      </c>
      <c r="G2" s="2">
        <f>('[1]Pc, Summer, S2'!G2*Main!$B$5)+(_xlfn.IFNA(VLOOKUP($A2,'FL Ratio'!$A$3:$B$10,2,FALSE),0)*'FL Characterization'!G$2)</f>
        <v>38.630502411779723</v>
      </c>
      <c r="H2" s="2">
        <f>('[1]Pc, Summer, S2'!H2*Main!$B$5)+(_xlfn.IFNA(VLOOKUP($A2,'FL Ratio'!$A$3:$B$10,2,FALSE),0)*'FL Characterization'!H$2)</f>
        <v>41.705075777831198</v>
      </c>
      <c r="I2" s="2">
        <f>('[1]Pc, Summer, S2'!I2*Main!$B$5)+(_xlfn.IFNA(VLOOKUP($A2,'FL Ratio'!$A$3:$B$10,2,FALSE),0)*'FL Characterization'!I$2)</f>
        <v>49.514113828718365</v>
      </c>
      <c r="J2" s="2">
        <f>('[1]Pc, Summer, S2'!J2*Main!$B$5)+(_xlfn.IFNA(VLOOKUP($A2,'FL Ratio'!$A$3:$B$10,2,FALSE),0)*'FL Characterization'!J$2)</f>
        <v>56.432010584988262</v>
      </c>
      <c r="K2" s="2">
        <f>('[1]Pc, Summer, S2'!K2*Main!$B$5)+(_xlfn.IFNA(VLOOKUP($A2,'FL Ratio'!$A$3:$B$10,2,FALSE),0)*'FL Characterization'!K$2)</f>
        <v>58.166056185917476</v>
      </c>
      <c r="L2" s="2">
        <f>('[1]Pc, Summer, S2'!L2*Main!$B$5)+(_xlfn.IFNA(VLOOKUP($A2,'FL Ratio'!$A$3:$B$10,2,FALSE),0)*'FL Characterization'!L$2)</f>
        <v>57.577431214881592</v>
      </c>
      <c r="M2" s="2">
        <f>('[1]Pc, Summer, S2'!M2*Main!$B$5)+(_xlfn.IFNA(VLOOKUP($A2,'FL Ratio'!$A$3:$B$10,2,FALSE),0)*'FL Characterization'!M$2)</f>
        <v>59.205640810419617</v>
      </c>
      <c r="N2" s="2">
        <f>('[1]Pc, Summer, S2'!N2*Main!$B$5)+(_xlfn.IFNA(VLOOKUP($A2,'FL Ratio'!$A$3:$B$10,2,FALSE),0)*'FL Characterization'!N$2)</f>
        <v>60.017817366806568</v>
      </c>
      <c r="O2" s="2">
        <f>('[1]Pc, Summer, S2'!O2*Main!$B$5)+(_xlfn.IFNA(VLOOKUP($A2,'FL Ratio'!$A$3:$B$10,2,FALSE),0)*'FL Characterization'!O$2)</f>
        <v>58.907600184849535</v>
      </c>
      <c r="P2" s="2">
        <f>('[1]Pc, Summer, S2'!P2*Main!$B$5)+(_xlfn.IFNA(VLOOKUP($A2,'FL Ratio'!$A$3:$B$10,2,FALSE),0)*'FL Characterization'!P$2)</f>
        <v>56.605773412420255</v>
      </c>
      <c r="Q2" s="2">
        <f>('[1]Pc, Summer, S2'!Q2*Main!$B$5)+(_xlfn.IFNA(VLOOKUP($A2,'FL Ratio'!$A$3:$B$10,2,FALSE),0)*'FL Characterization'!Q$2)</f>
        <v>54.327488689520855</v>
      </c>
      <c r="R2" s="2">
        <f>('[1]Pc, Summer, S2'!R2*Main!$B$5)+(_xlfn.IFNA(VLOOKUP($A2,'FL Ratio'!$A$3:$B$10,2,FALSE),0)*'FL Characterization'!R$2)</f>
        <v>55.275325317589541</v>
      </c>
      <c r="S2" s="2">
        <f>('[1]Pc, Summer, S2'!S2*Main!$B$5)+(_xlfn.IFNA(VLOOKUP($A2,'FL Ratio'!$A$3:$B$10,2,FALSE),0)*'FL Characterization'!S$2)</f>
        <v>55.821431723830756</v>
      </c>
      <c r="T2" s="2">
        <f>('[1]Pc, Summer, S2'!T2*Main!$B$5)+(_xlfn.IFNA(VLOOKUP($A2,'FL Ratio'!$A$3:$B$10,2,FALSE),0)*'FL Characterization'!T$2)</f>
        <v>56.058372964901729</v>
      </c>
      <c r="U2" s="2">
        <f>('[1]Pc, Summer, S2'!U2*Main!$B$5)+(_xlfn.IFNA(VLOOKUP($A2,'FL Ratio'!$A$3:$B$10,2,FALSE),0)*'FL Characterization'!U$2)</f>
        <v>55.130349172559526</v>
      </c>
      <c r="V2" s="2">
        <f>('[1]Pc, Summer, S2'!V2*Main!$B$5)+(_xlfn.IFNA(VLOOKUP($A2,'FL Ratio'!$A$3:$B$10,2,FALSE),0)*'FL Characterization'!V$2)</f>
        <v>55.295991586513175</v>
      </c>
      <c r="W2" s="2">
        <f>('[1]Pc, Summer, S2'!W2*Main!$B$5)+(_xlfn.IFNA(VLOOKUP($A2,'FL Ratio'!$A$3:$B$10,2,FALSE),0)*'FL Characterization'!W$2)</f>
        <v>57.586239300155782</v>
      </c>
      <c r="X2" s="2">
        <f>('[1]Pc, Summer, S2'!X2*Main!$B$5)+(_xlfn.IFNA(VLOOKUP($A2,'FL Ratio'!$A$3:$B$10,2,FALSE),0)*'FL Characterization'!X$2)</f>
        <v>53.677345105610812</v>
      </c>
      <c r="Y2" s="2">
        <f>('[1]Pc, Summer, S2'!Y2*Main!$B$5)+(_xlfn.IFNA(VLOOKUP($A2,'FL Ratio'!$A$3:$B$10,2,FALSE),0)*'FL Characterization'!Y$2)</f>
        <v>49.205722958754599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47.417822799027654</v>
      </c>
      <c r="C3" s="2">
        <f>('[1]Pc, Summer, S2'!C3*Main!$B$5)+(_xlfn.IFNA(VLOOKUP($A3,'FL Ratio'!$A$3:$B$10,2,FALSE),0)*'FL Characterization'!C$2)</f>
        <v>43.548532770517802</v>
      </c>
      <c r="D3" s="2">
        <f>('[1]Pc, Summer, S2'!D3*Main!$B$5)+(_xlfn.IFNA(VLOOKUP($A3,'FL Ratio'!$A$3:$B$10,2,FALSE),0)*'FL Characterization'!D$2)</f>
        <v>41.242380691365959</v>
      </c>
      <c r="E3" s="2">
        <f>('[1]Pc, Summer, S2'!E3*Main!$B$5)+(_xlfn.IFNA(VLOOKUP($A3,'FL Ratio'!$A$3:$B$10,2,FALSE),0)*'FL Characterization'!E$2)</f>
        <v>39.72764432897722</v>
      </c>
      <c r="F3" s="2">
        <f>('[1]Pc, Summer, S2'!F3*Main!$B$5)+(_xlfn.IFNA(VLOOKUP($A3,'FL Ratio'!$A$3:$B$10,2,FALSE),0)*'FL Characterization'!F$2)</f>
        <v>39.246113248506347</v>
      </c>
      <c r="G3" s="2">
        <f>('[1]Pc, Summer, S2'!G3*Main!$B$5)+(_xlfn.IFNA(VLOOKUP($A3,'FL Ratio'!$A$3:$B$10,2,FALSE),0)*'FL Characterization'!G$2)</f>
        <v>41.592691799770286</v>
      </c>
      <c r="H3" s="2">
        <f>('[1]Pc, Summer, S2'!H3*Main!$B$5)+(_xlfn.IFNA(VLOOKUP($A3,'FL Ratio'!$A$3:$B$10,2,FALSE),0)*'FL Characterization'!H$2)</f>
        <v>52.058726644696698</v>
      </c>
      <c r="I3" s="2">
        <f>('[1]Pc, Summer, S2'!I3*Main!$B$5)+(_xlfn.IFNA(VLOOKUP($A3,'FL Ratio'!$A$3:$B$10,2,FALSE),0)*'FL Characterization'!I$2)</f>
        <v>61.666838561819233</v>
      </c>
      <c r="J3" s="2">
        <f>('[1]Pc, Summer, S2'!J3*Main!$B$5)+(_xlfn.IFNA(VLOOKUP($A3,'FL Ratio'!$A$3:$B$10,2,FALSE),0)*'FL Characterization'!J$2)</f>
        <v>64.296208593149501</v>
      </c>
      <c r="K3" s="2">
        <f>('[1]Pc, Summer, S2'!K3*Main!$B$5)+(_xlfn.IFNA(VLOOKUP($A3,'FL Ratio'!$A$3:$B$10,2,FALSE),0)*'FL Characterization'!K$2)</f>
        <v>63.11624192020119</v>
      </c>
      <c r="L3" s="2">
        <f>('[1]Pc, Summer, S2'!L3*Main!$B$5)+(_xlfn.IFNA(VLOOKUP($A3,'FL Ratio'!$A$3:$B$10,2,FALSE),0)*'FL Characterization'!L$2)</f>
        <v>62.879110096416554</v>
      </c>
      <c r="M3" s="2">
        <f>('[1]Pc, Summer, S2'!M3*Main!$B$5)+(_xlfn.IFNA(VLOOKUP($A3,'FL Ratio'!$A$3:$B$10,2,FALSE),0)*'FL Characterization'!M$2)</f>
        <v>67.057746945653506</v>
      </c>
      <c r="N3" s="2">
        <f>('[1]Pc, Summer, S2'!N3*Main!$B$5)+(_xlfn.IFNA(VLOOKUP($A3,'FL Ratio'!$A$3:$B$10,2,FALSE),0)*'FL Characterization'!N$2)</f>
        <v>67.277995504534175</v>
      </c>
      <c r="O3" s="2">
        <f>('[1]Pc, Summer, S2'!O3*Main!$B$5)+(_xlfn.IFNA(VLOOKUP($A3,'FL Ratio'!$A$3:$B$10,2,FALSE),0)*'FL Characterization'!O$2)</f>
        <v>67.776335678163164</v>
      </c>
      <c r="P3" s="2">
        <f>('[1]Pc, Summer, S2'!P3*Main!$B$5)+(_xlfn.IFNA(VLOOKUP($A3,'FL Ratio'!$A$3:$B$10,2,FALSE),0)*'FL Characterization'!P$2)</f>
        <v>64.503216336412819</v>
      </c>
      <c r="Q3" s="2">
        <f>('[1]Pc, Summer, S2'!Q3*Main!$B$5)+(_xlfn.IFNA(VLOOKUP($A3,'FL Ratio'!$A$3:$B$10,2,FALSE),0)*'FL Characterization'!Q$2)</f>
        <v>61.10815051295527</v>
      </c>
      <c r="R3" s="2">
        <f>('[1]Pc, Summer, S2'!R3*Main!$B$5)+(_xlfn.IFNA(VLOOKUP($A3,'FL Ratio'!$A$3:$B$10,2,FALSE),0)*'FL Characterization'!R$2)</f>
        <v>56.501629750390549</v>
      </c>
      <c r="S3" s="2">
        <f>('[1]Pc, Summer, S2'!S3*Main!$B$5)+(_xlfn.IFNA(VLOOKUP($A3,'FL Ratio'!$A$3:$B$10,2,FALSE),0)*'FL Characterization'!S$2)</f>
        <v>57.16682489286854</v>
      </c>
      <c r="T3" s="2">
        <f>('[1]Pc, Summer, S2'!T3*Main!$B$5)+(_xlfn.IFNA(VLOOKUP($A3,'FL Ratio'!$A$3:$B$10,2,FALSE),0)*'FL Characterization'!T$2)</f>
        <v>56.626956371437124</v>
      </c>
      <c r="U3" s="2">
        <f>('[1]Pc, Summer, S2'!U3*Main!$B$5)+(_xlfn.IFNA(VLOOKUP($A3,'FL Ratio'!$A$3:$B$10,2,FALSE),0)*'FL Characterization'!U$2)</f>
        <v>56.399292036163168</v>
      </c>
      <c r="V3" s="2">
        <f>('[1]Pc, Summer, S2'!V3*Main!$B$5)+(_xlfn.IFNA(VLOOKUP($A3,'FL Ratio'!$A$3:$B$10,2,FALSE),0)*'FL Characterization'!V$2)</f>
        <v>56.678866806190143</v>
      </c>
      <c r="W3" s="2">
        <f>('[1]Pc, Summer, S2'!W3*Main!$B$5)+(_xlfn.IFNA(VLOOKUP($A3,'FL Ratio'!$A$3:$B$10,2,FALSE),0)*'FL Characterization'!W$2)</f>
        <v>56.366168234939806</v>
      </c>
      <c r="X3" s="2">
        <f>('[1]Pc, Summer, S2'!X3*Main!$B$5)+(_xlfn.IFNA(VLOOKUP($A3,'FL Ratio'!$A$3:$B$10,2,FALSE),0)*'FL Characterization'!X$2)</f>
        <v>56.162073779371369</v>
      </c>
      <c r="Y3" s="2">
        <f>('[1]Pc, Summer, S2'!Y3*Main!$B$5)+(_xlfn.IFNA(VLOOKUP($A3,'FL Ratio'!$A$3:$B$10,2,FALSE),0)*'FL Characterization'!Y$2)</f>
        <v>53.171683624814257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62.877161162036998</v>
      </c>
      <c r="C4" s="2">
        <f>('[1]Pc, Summer, S2'!C4*Main!$B$5)+(_xlfn.IFNA(VLOOKUP($A4,'FL Ratio'!$A$3:$B$10,2,FALSE),0)*'FL Characterization'!C$2)</f>
        <v>55.815927795511293</v>
      </c>
      <c r="D4" s="2">
        <f>('[1]Pc, Summer, S2'!D4*Main!$B$5)+(_xlfn.IFNA(VLOOKUP($A4,'FL Ratio'!$A$3:$B$10,2,FALSE),0)*'FL Characterization'!D$2)</f>
        <v>52.622443970044685</v>
      </c>
      <c r="E4" s="2">
        <f>('[1]Pc, Summer, S2'!E4*Main!$B$5)+(_xlfn.IFNA(VLOOKUP($A4,'FL Ratio'!$A$3:$B$10,2,FALSE),0)*'FL Characterization'!E$2)</f>
        <v>50.896041567137672</v>
      </c>
      <c r="F4" s="2">
        <f>('[1]Pc, Summer, S2'!F4*Main!$B$5)+(_xlfn.IFNA(VLOOKUP($A4,'FL Ratio'!$A$3:$B$10,2,FALSE),0)*'FL Characterization'!F$2)</f>
        <v>53.312903545896795</v>
      </c>
      <c r="G4" s="2">
        <f>('[1]Pc, Summer, S2'!G4*Main!$B$5)+(_xlfn.IFNA(VLOOKUP($A4,'FL Ratio'!$A$3:$B$10,2,FALSE),0)*'FL Characterization'!G$2)</f>
        <v>48.684474049645225</v>
      </c>
      <c r="H4" s="2">
        <f>('[1]Pc, Summer, S2'!H4*Main!$B$5)+(_xlfn.IFNA(VLOOKUP($A4,'FL Ratio'!$A$3:$B$10,2,FALSE),0)*'FL Characterization'!H$2)</f>
        <v>57.190840658732739</v>
      </c>
      <c r="I4" s="2">
        <f>('[1]Pc, Summer, S2'!I4*Main!$B$5)+(_xlfn.IFNA(VLOOKUP($A4,'FL Ratio'!$A$3:$B$10,2,FALSE),0)*'FL Characterization'!I$2)</f>
        <v>64.14383663816912</v>
      </c>
      <c r="J4" s="2">
        <f>('[1]Pc, Summer, S2'!J4*Main!$B$5)+(_xlfn.IFNA(VLOOKUP($A4,'FL Ratio'!$A$3:$B$10,2,FALSE),0)*'FL Characterization'!J$2)</f>
        <v>72.165092781704715</v>
      </c>
      <c r="K4" s="2">
        <f>('[1]Pc, Summer, S2'!K4*Main!$B$5)+(_xlfn.IFNA(VLOOKUP($A4,'FL Ratio'!$A$3:$B$10,2,FALSE),0)*'FL Characterization'!K$2)</f>
        <v>77.585448913733629</v>
      </c>
      <c r="L4" s="2">
        <f>('[1]Pc, Summer, S2'!L4*Main!$B$5)+(_xlfn.IFNA(VLOOKUP($A4,'FL Ratio'!$A$3:$B$10,2,FALSE),0)*'FL Characterization'!L$2)</f>
        <v>79.844810810137346</v>
      </c>
      <c r="M4" s="2">
        <f>('[1]Pc, Summer, S2'!M4*Main!$B$5)+(_xlfn.IFNA(VLOOKUP($A4,'FL Ratio'!$A$3:$B$10,2,FALSE),0)*'FL Characterization'!M$2)</f>
        <v>81.177927375826116</v>
      </c>
      <c r="N4" s="2">
        <f>('[1]Pc, Summer, S2'!N4*Main!$B$5)+(_xlfn.IFNA(VLOOKUP($A4,'FL Ratio'!$A$3:$B$10,2,FALSE),0)*'FL Characterization'!N$2)</f>
        <v>82.98482761322407</v>
      </c>
      <c r="O4" s="2">
        <f>('[1]Pc, Summer, S2'!O4*Main!$B$5)+(_xlfn.IFNA(VLOOKUP($A4,'FL Ratio'!$A$3:$B$10,2,FALSE),0)*'FL Characterization'!O$2)</f>
        <v>84.157999085855508</v>
      </c>
      <c r="P4" s="2">
        <f>('[1]Pc, Summer, S2'!P4*Main!$B$5)+(_xlfn.IFNA(VLOOKUP($A4,'FL Ratio'!$A$3:$B$10,2,FALSE),0)*'FL Characterization'!P$2)</f>
        <v>84.520873414587882</v>
      </c>
      <c r="Q4" s="2">
        <f>('[1]Pc, Summer, S2'!Q4*Main!$B$5)+(_xlfn.IFNA(VLOOKUP($A4,'FL Ratio'!$A$3:$B$10,2,FALSE),0)*'FL Characterization'!Q$2)</f>
        <v>81.359059166181737</v>
      </c>
      <c r="R4" s="2">
        <f>('[1]Pc, Summer, S2'!R4*Main!$B$5)+(_xlfn.IFNA(VLOOKUP($A4,'FL Ratio'!$A$3:$B$10,2,FALSE),0)*'FL Characterization'!R$2)</f>
        <v>80.897160620942799</v>
      </c>
      <c r="S4" s="2">
        <f>('[1]Pc, Summer, S2'!S4*Main!$B$5)+(_xlfn.IFNA(VLOOKUP($A4,'FL Ratio'!$A$3:$B$10,2,FALSE),0)*'FL Characterization'!S$2)</f>
        <v>78.433401648795481</v>
      </c>
      <c r="T4" s="2">
        <f>('[1]Pc, Summer, S2'!T4*Main!$B$5)+(_xlfn.IFNA(VLOOKUP($A4,'FL Ratio'!$A$3:$B$10,2,FALSE),0)*'FL Characterization'!T$2)</f>
        <v>78.299340529379478</v>
      </c>
      <c r="U4" s="2">
        <f>('[1]Pc, Summer, S2'!U4*Main!$B$5)+(_xlfn.IFNA(VLOOKUP($A4,'FL Ratio'!$A$3:$B$10,2,FALSE),0)*'FL Characterization'!U$2)</f>
        <v>78.709127000924354</v>
      </c>
      <c r="V4" s="2">
        <f>('[1]Pc, Summer, S2'!V4*Main!$B$5)+(_xlfn.IFNA(VLOOKUP($A4,'FL Ratio'!$A$3:$B$10,2,FALSE),0)*'FL Characterization'!V$2)</f>
        <v>78.346128107209154</v>
      </c>
      <c r="W4" s="2">
        <f>('[1]Pc, Summer, S2'!W4*Main!$B$5)+(_xlfn.IFNA(VLOOKUP($A4,'FL Ratio'!$A$3:$B$10,2,FALSE),0)*'FL Characterization'!W$2)</f>
        <v>80.812635245483449</v>
      </c>
      <c r="X4" s="2">
        <f>('[1]Pc, Summer, S2'!X4*Main!$B$5)+(_xlfn.IFNA(VLOOKUP($A4,'FL Ratio'!$A$3:$B$10,2,FALSE),0)*'FL Characterization'!X$2)</f>
        <v>80.770227839704233</v>
      </c>
      <c r="Y4" s="2">
        <f>('[1]Pc, Summer, S2'!Y4*Main!$B$5)+(_xlfn.IFNA(VLOOKUP($A4,'FL Ratio'!$A$3:$B$10,2,FALSE),0)*'FL Characterization'!Y$2)</f>
        <v>72.907006734819532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38.198953222452516</v>
      </c>
      <c r="C2" s="2">
        <f>('[1]Pc, Winter, S2'!C2*Main!$B$5)+(_xlfn.IFNA(VLOOKUP($A2,'FL Ratio'!$A$3:$B$10,2,FALSE),0)*'FL Characterization'!C$2)</f>
        <v>35.630008449696319</v>
      </c>
      <c r="D2" s="2">
        <f>('[1]Pc, Winter, S2'!D2*Main!$B$5)+(_xlfn.IFNA(VLOOKUP($A2,'FL Ratio'!$A$3:$B$10,2,FALSE),0)*'FL Characterization'!D$2)</f>
        <v>33.760527965408919</v>
      </c>
      <c r="E2" s="2">
        <f>('[1]Pc, Winter, S2'!E2*Main!$B$5)+(_xlfn.IFNA(VLOOKUP($A2,'FL Ratio'!$A$3:$B$10,2,FALSE),0)*'FL Characterization'!E$2)</f>
        <v>33.521653441651679</v>
      </c>
      <c r="F2" s="2">
        <f>('[1]Pc, Winter, S2'!F2*Main!$B$5)+(_xlfn.IFNA(VLOOKUP($A2,'FL Ratio'!$A$3:$B$10,2,FALSE),0)*'FL Characterization'!F$2)</f>
        <v>33.92600069074237</v>
      </c>
      <c r="G2" s="2">
        <f>('[1]Pc, Winter, S2'!G2*Main!$B$5)+(_xlfn.IFNA(VLOOKUP($A2,'FL Ratio'!$A$3:$B$10,2,FALSE),0)*'FL Characterization'!G$2)</f>
        <v>37.291999887613194</v>
      </c>
      <c r="H2" s="2">
        <f>('[1]Pc, Winter, S2'!H2*Main!$B$5)+(_xlfn.IFNA(VLOOKUP($A2,'FL Ratio'!$A$3:$B$10,2,FALSE),0)*'FL Characterization'!H$2)</f>
        <v>44.498443999617024</v>
      </c>
      <c r="I2" s="2">
        <f>('[1]Pc, Winter, S2'!I2*Main!$B$5)+(_xlfn.IFNA(VLOOKUP($A2,'FL Ratio'!$A$3:$B$10,2,FALSE),0)*'FL Characterization'!I$2)</f>
        <v>53.562559984740631</v>
      </c>
      <c r="J2" s="2">
        <f>('[1]Pc, Winter, S2'!J2*Main!$B$5)+(_xlfn.IFNA(VLOOKUP($A2,'FL Ratio'!$A$3:$B$10,2,FALSE),0)*'FL Characterization'!J$2)</f>
        <v>58.315073247009771</v>
      </c>
      <c r="K2" s="2">
        <f>('[1]Pc, Winter, S2'!K2*Main!$B$5)+(_xlfn.IFNA(VLOOKUP($A2,'FL Ratio'!$A$3:$B$10,2,FALSE),0)*'FL Characterization'!K$2)</f>
        <v>59.04225228041134</v>
      </c>
      <c r="L2" s="2">
        <f>('[1]Pc, Winter, S2'!L2*Main!$B$5)+(_xlfn.IFNA(VLOOKUP($A2,'FL Ratio'!$A$3:$B$10,2,FALSE),0)*'FL Characterization'!L$2)</f>
        <v>57.448899727247358</v>
      </c>
      <c r="M2" s="2">
        <f>('[1]Pc, Winter, S2'!M2*Main!$B$5)+(_xlfn.IFNA(VLOOKUP($A2,'FL Ratio'!$A$3:$B$10,2,FALSE),0)*'FL Characterization'!M$2)</f>
        <v>57.7449990350486</v>
      </c>
      <c r="N2" s="2">
        <f>('[1]Pc, Winter, S2'!N2*Main!$B$5)+(_xlfn.IFNA(VLOOKUP($A2,'FL Ratio'!$A$3:$B$10,2,FALSE),0)*'FL Characterization'!N$2)</f>
        <v>57.697545812764901</v>
      </c>
      <c r="O2" s="2">
        <f>('[1]Pc, Winter, S2'!O2*Main!$B$5)+(_xlfn.IFNA(VLOOKUP($A2,'FL Ratio'!$A$3:$B$10,2,FALSE),0)*'FL Characterization'!O$2)</f>
        <v>56.755375793123221</v>
      </c>
      <c r="P2" s="2">
        <f>('[1]Pc, Winter, S2'!P2*Main!$B$5)+(_xlfn.IFNA(VLOOKUP($A2,'FL Ratio'!$A$3:$B$10,2,FALSE),0)*'FL Characterization'!P$2)</f>
        <v>53.520912286083295</v>
      </c>
      <c r="Q2" s="2">
        <f>('[1]Pc, Winter, S2'!Q2*Main!$B$5)+(_xlfn.IFNA(VLOOKUP($A2,'FL Ratio'!$A$3:$B$10,2,FALSE),0)*'FL Characterization'!Q$2)</f>
        <v>51.987518375922221</v>
      </c>
      <c r="R2" s="2">
        <f>('[1]Pc, Winter, S2'!R2*Main!$B$5)+(_xlfn.IFNA(VLOOKUP($A2,'FL Ratio'!$A$3:$B$10,2,FALSE),0)*'FL Characterization'!R$2)</f>
        <v>54.142355217046202</v>
      </c>
      <c r="S2" s="2">
        <f>('[1]Pc, Winter, S2'!S2*Main!$B$5)+(_xlfn.IFNA(VLOOKUP($A2,'FL Ratio'!$A$3:$B$10,2,FALSE),0)*'FL Characterization'!S$2)</f>
        <v>60.017817366806568</v>
      </c>
      <c r="T2" s="2">
        <f>('[1]Pc, Winter, S2'!T2*Main!$B$5)+(_xlfn.IFNA(VLOOKUP($A2,'FL Ratio'!$A$3:$B$10,2,FALSE),0)*'FL Characterization'!T$2)</f>
        <v>59.800253728076044</v>
      </c>
      <c r="U2" s="2">
        <f>('[1]Pc, Winter, S2'!U2*Main!$B$5)+(_xlfn.IFNA(VLOOKUP($A2,'FL Ratio'!$A$3:$B$10,2,FALSE),0)*'FL Characterization'!U$2)</f>
        <v>58.562173445865511</v>
      </c>
      <c r="V2" s="2">
        <f>('[1]Pc, Winter, S2'!V2*Main!$B$5)+(_xlfn.IFNA(VLOOKUP($A2,'FL Ratio'!$A$3:$B$10,2,FALSE),0)*'FL Characterization'!V$2)</f>
        <v>57.555055610852669</v>
      </c>
      <c r="W2" s="2">
        <f>('[1]Pc, Winter, S2'!W2*Main!$B$5)+(_xlfn.IFNA(VLOOKUP($A2,'FL Ratio'!$A$3:$B$10,2,FALSE),0)*'FL Characterization'!W$2)</f>
        <v>53.94456775680289</v>
      </c>
      <c r="X2" s="2">
        <f>('[1]Pc, Winter, S2'!X2*Main!$B$5)+(_xlfn.IFNA(VLOOKUP($A2,'FL Ratio'!$A$3:$B$10,2,FALSE),0)*'FL Characterization'!X$2)</f>
        <v>47.19146000038711</v>
      </c>
      <c r="Y2" s="2">
        <f>('[1]Pc, Winter, S2'!Y2*Main!$B$5)+(_xlfn.IFNA(VLOOKUP($A2,'FL Ratio'!$A$3:$B$10,2,FALSE),0)*'FL Characterization'!Y$2)</f>
        <v>42.814633206787342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40.807737249536494</v>
      </c>
      <c r="C3" s="2">
        <f>('[1]Pc, Winter, S2'!C3*Main!$B$5)+(_xlfn.IFNA(VLOOKUP($A3,'FL Ratio'!$A$3:$B$10,2,FALSE),0)*'FL Characterization'!C$2)</f>
        <v>38.236950765723599</v>
      </c>
      <c r="D3" s="2">
        <f>('[1]Pc, Winter, S2'!D3*Main!$B$5)+(_xlfn.IFNA(VLOOKUP($A3,'FL Ratio'!$A$3:$B$10,2,FALSE),0)*'FL Characterization'!D$2)</f>
        <v>34.572767688578452</v>
      </c>
      <c r="E3" s="2">
        <f>('[1]Pc, Winter, S2'!E3*Main!$B$5)+(_xlfn.IFNA(VLOOKUP($A3,'FL Ratio'!$A$3:$B$10,2,FALSE),0)*'FL Characterization'!E$2)</f>
        <v>36.825994903346057</v>
      </c>
      <c r="F3" s="2">
        <f>('[1]Pc, Winter, S2'!F3*Main!$B$5)+(_xlfn.IFNA(VLOOKUP($A3,'FL Ratio'!$A$3:$B$10,2,FALSE),0)*'FL Characterization'!F$2)</f>
        <v>36.225322954405698</v>
      </c>
      <c r="G3" s="2">
        <f>('[1]Pc, Winter, S2'!G3*Main!$B$5)+(_xlfn.IFNA(VLOOKUP($A3,'FL Ratio'!$A$3:$B$10,2,FALSE),0)*'FL Characterization'!G$2)</f>
        <v>37.341762834503569</v>
      </c>
      <c r="H3" s="2">
        <f>('[1]Pc, Winter, S2'!H3*Main!$B$5)+(_xlfn.IFNA(VLOOKUP($A3,'FL Ratio'!$A$3:$B$10,2,FALSE),0)*'FL Characterization'!H$2)</f>
        <v>55.081184956265588</v>
      </c>
      <c r="I3" s="2">
        <f>('[1]Pc, Winter, S2'!I3*Main!$B$5)+(_xlfn.IFNA(VLOOKUP($A3,'FL Ratio'!$A$3:$B$10,2,FALSE),0)*'FL Characterization'!I$2)</f>
        <v>59.216759183273574</v>
      </c>
      <c r="J3" s="2">
        <f>('[1]Pc, Winter, S2'!J3*Main!$B$5)+(_xlfn.IFNA(VLOOKUP($A3,'FL Ratio'!$A$3:$B$10,2,FALSE),0)*'FL Characterization'!J$2)</f>
        <v>64.836950384158257</v>
      </c>
      <c r="K3" s="2">
        <f>('[1]Pc, Winter, S2'!K3*Main!$B$5)+(_xlfn.IFNA(VLOOKUP($A3,'FL Ratio'!$A$3:$B$10,2,FALSE),0)*'FL Characterization'!K$2)</f>
        <v>65.029438446608268</v>
      </c>
      <c r="L3" s="2">
        <f>('[1]Pc, Winter, S2'!L3*Main!$B$5)+(_xlfn.IFNA(VLOOKUP($A3,'FL Ratio'!$A$3:$B$10,2,FALSE),0)*'FL Characterization'!L$2)</f>
        <v>61.247850782943281</v>
      </c>
      <c r="M3" s="2">
        <f>('[1]Pc, Winter, S2'!M3*Main!$B$5)+(_xlfn.IFNA(VLOOKUP($A3,'FL Ratio'!$A$3:$B$10,2,FALSE),0)*'FL Characterization'!M$2)</f>
        <v>67.057746945653506</v>
      </c>
      <c r="N3" s="2">
        <f>('[1]Pc, Winter, S2'!N3*Main!$B$5)+(_xlfn.IFNA(VLOOKUP($A3,'FL Ratio'!$A$3:$B$10,2,FALSE),0)*'FL Characterization'!N$2)</f>
        <v>63.482541305636737</v>
      </c>
      <c r="O3" s="2">
        <f>('[1]Pc, Winter, S2'!O3*Main!$B$5)+(_xlfn.IFNA(VLOOKUP($A3,'FL Ratio'!$A$3:$B$10,2,FALSE),0)*'FL Characterization'!O$2)</f>
        <v>59.964162528368533</v>
      </c>
      <c r="P3" s="2">
        <f>('[1]Pc, Winter, S2'!P3*Main!$B$5)+(_xlfn.IFNA(VLOOKUP($A3,'FL Ratio'!$A$3:$B$10,2,FALSE),0)*'FL Characterization'!P$2)</f>
        <v>58.249985945401676</v>
      </c>
      <c r="Q3" s="2">
        <f>('[1]Pc, Winter, S2'!Q3*Main!$B$5)+(_xlfn.IFNA(VLOOKUP($A3,'FL Ratio'!$A$3:$B$10,2,FALSE),0)*'FL Characterization'!Q$2)</f>
        <v>54.486305353001001</v>
      </c>
      <c r="R3" s="2">
        <f>('[1]Pc, Winter, S2'!R3*Main!$B$5)+(_xlfn.IFNA(VLOOKUP($A3,'FL Ratio'!$A$3:$B$10,2,FALSE),0)*'FL Characterization'!R$2)</f>
        <v>54.018298582491113</v>
      </c>
      <c r="S3" s="2">
        <f>('[1]Pc, Winter, S2'!S3*Main!$B$5)+(_xlfn.IFNA(VLOOKUP($A3,'FL Ratio'!$A$3:$B$10,2,FALSE),0)*'FL Characterization'!S$2)</f>
        <v>57.815175632179312</v>
      </c>
      <c r="T3" s="2">
        <f>('[1]Pc, Winter, S2'!T3*Main!$B$5)+(_xlfn.IFNA(VLOOKUP($A3,'FL Ratio'!$A$3:$B$10,2,FALSE),0)*'FL Characterization'!T$2)</f>
        <v>57.275307110747896</v>
      </c>
      <c r="U3" s="2">
        <f>('[1]Pc, Winter, S2'!U3*Main!$B$5)+(_xlfn.IFNA(VLOOKUP($A3,'FL Ratio'!$A$3:$B$10,2,FALSE),0)*'FL Characterization'!U$2)</f>
        <v>57.898631211199344</v>
      </c>
      <c r="V3" s="2">
        <f>('[1]Pc, Winter, S2'!V3*Main!$B$5)+(_xlfn.IFNA(VLOOKUP($A3,'FL Ratio'!$A$3:$B$10,2,FALSE),0)*'FL Characterization'!V$2)</f>
        <v>56.629385673279096</v>
      </c>
      <c r="W3" s="2">
        <f>('[1]Pc, Winter, S2'!W3*Main!$B$5)+(_xlfn.IFNA(VLOOKUP($A3,'FL Ratio'!$A$3:$B$10,2,FALSE),0)*'FL Characterization'!W$2)</f>
        <v>50.938367652732708</v>
      </c>
      <c r="X3" s="2">
        <f>('[1]Pc, Winter, S2'!X3*Main!$B$5)+(_xlfn.IFNA(VLOOKUP($A3,'FL Ratio'!$A$3:$B$10,2,FALSE),0)*'FL Characterization'!X$2)</f>
        <v>44.96375626902875</v>
      </c>
      <c r="Y3" s="2">
        <f>('[1]Pc, Winter, S2'!Y3*Main!$B$5)+(_xlfn.IFNA(VLOOKUP($A3,'FL Ratio'!$A$3:$B$10,2,FALSE),0)*'FL Characterization'!Y$2)</f>
        <v>44.059741153423815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57.937106044631797</v>
      </c>
      <c r="C4" s="2">
        <f>('[1]Pc, Winter, S2'!C4*Main!$B$5)+(_xlfn.IFNA(VLOOKUP($A4,'FL Ratio'!$A$3:$B$10,2,FALSE),0)*'FL Characterization'!C$2)</f>
        <v>51.4431655204734</v>
      </c>
      <c r="D4" s="2">
        <f>('[1]Pc, Winter, S2'!D4*Main!$B$5)+(_xlfn.IFNA(VLOOKUP($A4,'FL Ratio'!$A$3:$B$10,2,FALSE),0)*'FL Characterization'!D$2)</f>
        <v>48.286902564213264</v>
      </c>
      <c r="E4" s="2">
        <f>('[1]Pc, Winter, S2'!E4*Main!$B$5)+(_xlfn.IFNA(VLOOKUP($A4,'FL Ratio'!$A$3:$B$10,2,FALSE),0)*'FL Characterization'!E$2)</f>
        <v>47.60027340018403</v>
      </c>
      <c r="F4" s="2">
        <f>('[1]Pc, Winter, S2'!F4*Main!$B$5)+(_xlfn.IFNA(VLOOKUP($A4,'FL Ratio'!$A$3:$B$10,2,FALSE),0)*'FL Characterization'!F$2)</f>
        <v>49.217389788170273</v>
      </c>
      <c r="G4" s="2">
        <f>('[1]Pc, Winter, S2'!G4*Main!$B$5)+(_xlfn.IFNA(VLOOKUP($A4,'FL Ratio'!$A$3:$B$10,2,FALSE),0)*'FL Characterization'!G$2)</f>
        <v>52.635941509296771</v>
      </c>
      <c r="H4" s="2">
        <f>('[1]Pc, Winter, S2'!H4*Main!$B$5)+(_xlfn.IFNA(VLOOKUP($A4,'FL Ratio'!$A$3:$B$10,2,FALSE),0)*'FL Characterization'!H$2)</f>
        <v>63.544571605072576</v>
      </c>
      <c r="I4" s="2">
        <f>('[1]Pc, Winter, S2'!I4*Main!$B$5)+(_xlfn.IFNA(VLOOKUP($A4,'FL Ratio'!$A$3:$B$10,2,FALSE),0)*'FL Characterization'!I$2)</f>
        <v>68.899011501763937</v>
      </c>
      <c r="J4" s="2">
        <f>('[1]Pc, Winter, S2'!J4*Main!$B$5)+(_xlfn.IFNA(VLOOKUP($A4,'FL Ratio'!$A$3:$B$10,2,FALSE),0)*'FL Characterization'!J$2)</f>
        <v>72.85289087335174</v>
      </c>
      <c r="K4" s="2">
        <f>('[1]Pc, Winter, S2'!K4*Main!$B$5)+(_xlfn.IFNA(VLOOKUP($A4,'FL Ratio'!$A$3:$B$10,2,FALSE),0)*'FL Characterization'!K$2)</f>
        <v>75.477963495621012</v>
      </c>
      <c r="L4" s="2">
        <f>('[1]Pc, Winter, S2'!L4*Main!$B$5)+(_xlfn.IFNA(VLOOKUP($A4,'FL Ratio'!$A$3:$B$10,2,FALSE),0)*'FL Characterization'!L$2)</f>
        <v>75.956542517392961</v>
      </c>
      <c r="M4" s="2">
        <f>('[1]Pc, Winter, S2'!M4*Main!$B$5)+(_xlfn.IFNA(VLOOKUP($A4,'FL Ratio'!$A$3:$B$10,2,FALSE),0)*'FL Characterization'!M$2)</f>
        <v>75.241545696257944</v>
      </c>
      <c r="N4" s="2">
        <f>('[1]Pc, Winter, S2'!N4*Main!$B$5)+(_xlfn.IFNA(VLOOKUP($A4,'FL Ratio'!$A$3:$B$10,2,FALSE),0)*'FL Characterization'!N$2)</f>
        <v>75.03696482253477</v>
      </c>
      <c r="O4" s="2">
        <f>('[1]Pc, Winter, S2'!O4*Main!$B$5)+(_xlfn.IFNA(VLOOKUP($A4,'FL Ratio'!$A$3:$B$10,2,FALSE),0)*'FL Characterization'!O$2)</f>
        <v>74.000091229873775</v>
      </c>
      <c r="P4" s="2">
        <f>('[1]Pc, Winter, S2'!P4*Main!$B$5)+(_xlfn.IFNA(VLOOKUP($A4,'FL Ratio'!$A$3:$B$10,2,FALSE),0)*'FL Characterization'!P$2)</f>
        <v>71.752152086011918</v>
      </c>
      <c r="Q4" s="2">
        <f>('[1]Pc, Winter, S2'!Q4*Main!$B$5)+(_xlfn.IFNA(VLOOKUP($A4,'FL Ratio'!$A$3:$B$10,2,FALSE),0)*'FL Characterization'!Q$2)</f>
        <v>70.454734010607311</v>
      </c>
      <c r="R4" s="2">
        <f>('[1]Pc, Winter, S2'!R4*Main!$B$5)+(_xlfn.IFNA(VLOOKUP($A4,'FL Ratio'!$A$3:$B$10,2,FALSE),0)*'FL Characterization'!R$2)</f>
        <v>72.427051740625203</v>
      </c>
      <c r="S4" s="2">
        <f>('[1]Pc, Winter, S2'!S4*Main!$B$5)+(_xlfn.IFNA(VLOOKUP($A4,'FL Ratio'!$A$3:$B$10,2,FALSE),0)*'FL Characterization'!S$2)</f>
        <v>82.578113000417304</v>
      </c>
      <c r="T4" s="2">
        <f>('[1]Pc, Winter, S2'!T4*Main!$B$5)+(_xlfn.IFNA(VLOOKUP($A4,'FL Ratio'!$A$3:$B$10,2,FALSE),0)*'FL Characterization'!T$2)</f>
        <v>83.632721769482544</v>
      </c>
      <c r="U4" s="2">
        <f>('[1]Pc, Winter, S2'!U4*Main!$B$5)+(_xlfn.IFNA(VLOOKUP($A4,'FL Ratio'!$A$3:$B$10,2,FALSE),0)*'FL Characterization'!U$2)</f>
        <v>83.897206619912311</v>
      </c>
      <c r="V4" s="2">
        <f>('[1]Pc, Winter, S2'!V4*Main!$B$5)+(_xlfn.IFNA(VLOOKUP($A4,'FL Ratio'!$A$3:$B$10,2,FALSE),0)*'FL Characterization'!V$2)</f>
        <v>81.697967325591719</v>
      </c>
      <c r="W4" s="2">
        <f>('[1]Pc, Winter, S2'!W4*Main!$B$5)+(_xlfn.IFNA(VLOOKUP($A4,'FL Ratio'!$A$3:$B$10,2,FALSE),0)*'FL Characterization'!W$2)</f>
        <v>77.688143512772669</v>
      </c>
      <c r="X4" s="2">
        <f>('[1]Pc, Winter, S2'!X4*Main!$B$5)+(_xlfn.IFNA(VLOOKUP($A4,'FL Ratio'!$A$3:$B$10,2,FALSE),0)*'FL Characterization'!X$2)</f>
        <v>72.688337481683035</v>
      </c>
      <c r="Y4" s="2">
        <f>('[1]Pc, Winter, S2'!Y4*Main!$B$5)+(_xlfn.IFNA(VLOOKUP($A4,'FL Ratio'!$A$3:$B$10,2,FALSE),0)*'FL Characterization'!Y$2)</f>
        <v>64.992449996696791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39.981750259377407</v>
      </c>
      <c r="C2" s="2">
        <f>('[1]Pc, Summer, S3'!C2*Main!$B$5)+(_xlfn.IFNA(VLOOKUP($A2,'FL Ratio'!$A$3:$B$10,2,FALSE),0)*'FL Characterization'!C$2)</f>
        <v>36.325209322996209</v>
      </c>
      <c r="D2" s="2">
        <f>('[1]Pc, Summer, S3'!D2*Main!$B$5)+(_xlfn.IFNA(VLOOKUP($A2,'FL Ratio'!$A$3:$B$10,2,FALSE),0)*'FL Characterization'!D$2)</f>
        <v>35.690702325193975</v>
      </c>
      <c r="E2" s="2">
        <f>('[1]Pc, Summer, S3'!E2*Main!$B$5)+(_xlfn.IFNA(VLOOKUP($A2,'FL Ratio'!$A$3:$B$10,2,FALSE),0)*'FL Characterization'!E$2)</f>
        <v>35.599528140169525</v>
      </c>
      <c r="F2" s="2">
        <f>('[1]Pc, Summer, S3'!F2*Main!$B$5)+(_xlfn.IFNA(VLOOKUP($A2,'FL Ratio'!$A$3:$B$10,2,FALSE),0)*'FL Characterization'!F$2)</f>
        <v>35.602334810897261</v>
      </c>
      <c r="G2" s="2">
        <f>('[1]Pc, Summer, S3'!G2*Main!$B$5)+(_xlfn.IFNA(VLOOKUP($A2,'FL Ratio'!$A$3:$B$10,2,FALSE),0)*'FL Characterization'!G$2)</f>
        <v>35.287478164606469</v>
      </c>
      <c r="H2" s="2">
        <f>('[1]Pc, Summer, S3'!H2*Main!$B$5)+(_xlfn.IFNA(VLOOKUP($A2,'FL Ratio'!$A$3:$B$10,2,FALSE),0)*'FL Characterization'!H$2)</f>
        <v>38.09598268167273</v>
      </c>
      <c r="I2" s="2">
        <f>('[1]Pc, Summer, S3'!I2*Main!$B$5)+(_xlfn.IFNA(VLOOKUP($A2,'FL Ratio'!$A$3:$B$10,2,FALSE),0)*'FL Characterization'!I$2)</f>
        <v>45.229238593540821</v>
      </c>
      <c r="J2" s="2">
        <f>('[1]Pc, Summer, S3'!J2*Main!$B$5)+(_xlfn.IFNA(VLOOKUP($A2,'FL Ratio'!$A$3:$B$10,2,FALSE),0)*'FL Characterization'!J$2)</f>
        <v>51.548471207441196</v>
      </c>
      <c r="K2" s="2">
        <f>('[1]Pc, Summer, S3'!K2*Main!$B$5)+(_xlfn.IFNA(VLOOKUP($A2,'FL Ratio'!$A$3:$B$10,2,FALSE),0)*'FL Characterization'!K$2)</f>
        <v>53.132455169828454</v>
      </c>
      <c r="L2" s="2">
        <f>('[1]Pc, Summer, S3'!L2*Main!$B$5)+(_xlfn.IFNA(VLOOKUP($A2,'FL Ratio'!$A$3:$B$10,2,FALSE),0)*'FL Characterization'!L$2)</f>
        <v>52.594768898209153</v>
      </c>
      <c r="M2" s="2">
        <f>('[1]Pc, Summer, S3'!M2*Main!$B$5)+(_xlfn.IFNA(VLOOKUP($A2,'FL Ratio'!$A$3:$B$10,2,FALSE),0)*'FL Characterization'!M$2)</f>
        <v>54.082075740287152</v>
      </c>
      <c r="N2" s="2">
        <f>('[1]Pc, Summer, S3'!N2*Main!$B$5)+(_xlfn.IFNA(VLOOKUP($A2,'FL Ratio'!$A$3:$B$10,2,FALSE),0)*'FL Characterization'!N$2)</f>
        <v>54.823967786986763</v>
      </c>
      <c r="O2" s="2">
        <f>('[1]Pc, Summer, S3'!O2*Main!$B$5)+(_xlfn.IFNA(VLOOKUP($A2,'FL Ratio'!$A$3:$B$10,2,FALSE),0)*'FL Characterization'!O$2)</f>
        <v>53.809827091929868</v>
      </c>
      <c r="P2" s="2">
        <f>('[1]Pc, Summer, S3'!P2*Main!$B$5)+(_xlfn.IFNA(VLOOKUP($A2,'FL Ratio'!$A$3:$B$10,2,FALSE),0)*'FL Characterization'!P$2)</f>
        <v>51.707196867114654</v>
      </c>
      <c r="Q2" s="2">
        <f>('[1]Pc, Summer, S3'!Q2*Main!$B$5)+(_xlfn.IFNA(VLOOKUP($A2,'FL Ratio'!$A$3:$B$10,2,FALSE),0)*'FL Characterization'!Q$2)</f>
        <v>49.626071399081546</v>
      </c>
      <c r="R2" s="2">
        <f>('[1]Pc, Summer, S3'!R2*Main!$B$5)+(_xlfn.IFNA(VLOOKUP($A2,'FL Ratio'!$A$3:$B$10,2,FALSE),0)*'FL Characterization'!R$2)</f>
        <v>50.49188370356736</v>
      </c>
      <c r="S2" s="2">
        <f>('[1]Pc, Summer, S3'!S2*Main!$B$5)+(_xlfn.IFNA(VLOOKUP($A2,'FL Ratio'!$A$3:$B$10,2,FALSE),0)*'FL Characterization'!S$2)</f>
        <v>50.990730901576171</v>
      </c>
      <c r="T2" s="2">
        <f>('[1]Pc, Summer, S3'!T2*Main!$B$5)+(_xlfn.IFNA(VLOOKUP($A2,'FL Ratio'!$A$3:$B$10,2,FALSE),0)*'FL Characterization'!T$2)</f>
        <v>51.20716761216984</v>
      </c>
      <c r="U2" s="2">
        <f>('[1]Pc, Summer, S3'!U2*Main!$B$5)+(_xlfn.IFNA(VLOOKUP($A2,'FL Ratio'!$A$3:$B$10,2,FALSE),0)*'FL Characterization'!U$2)</f>
        <v>50.359453571088032</v>
      </c>
      <c r="V2" s="2">
        <f>('[1]Pc, Summer, S3'!V2*Main!$B$5)+(_xlfn.IFNA(VLOOKUP($A2,'FL Ratio'!$A$3:$B$10,2,FALSE),0)*'FL Characterization'!V$2)</f>
        <v>50.510761545372603</v>
      </c>
      <c r="W2" s="2">
        <f>('[1]Pc, Summer, S3'!W2*Main!$B$5)+(_xlfn.IFNA(VLOOKUP($A2,'FL Ratio'!$A$3:$B$10,2,FALSE),0)*'FL Characterization'!W$2)</f>
        <v>52.602814745334605</v>
      </c>
      <c r="X2" s="2">
        <f>('[1]Pc, Summer, S3'!X2*Main!$B$5)+(_xlfn.IFNA(VLOOKUP($A2,'FL Ratio'!$A$3:$B$10,2,FALSE),0)*'FL Characterization'!X$2)</f>
        <v>49.032190240702178</v>
      </c>
      <c r="Y2" s="2">
        <f>('[1]Pc, Summer, S3'!Y2*Main!$B$5)+(_xlfn.IFNA(VLOOKUP($A2,'FL Ratio'!$A$3:$B$10,2,FALSE),0)*'FL Characterization'!Y$2)</f>
        <v>44.947535395016224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43.57728229040962</v>
      </c>
      <c r="C3" s="2">
        <f>('[1]Pc, Summer, S3'!C3*Main!$B$5)+(_xlfn.IFNA(VLOOKUP($A3,'FL Ratio'!$A$3:$B$10,2,FALSE),0)*'FL Characterization'!C$2)</f>
        <v>40.051605249909031</v>
      </c>
      <c r="D3" s="2">
        <f>('[1]Pc, Summer, S3'!D3*Main!$B$5)+(_xlfn.IFNA(VLOOKUP($A3,'FL Ratio'!$A$3:$B$10,2,FALSE),0)*'FL Characterization'!D$2)</f>
        <v>37.916615895731027</v>
      </c>
      <c r="E3" s="2">
        <f>('[1]Pc, Summer, S3'!E3*Main!$B$5)+(_xlfn.IFNA(VLOOKUP($A3,'FL Ratio'!$A$3:$B$10,2,FALSE),0)*'FL Characterization'!E$2)</f>
        <v>36.520277231814724</v>
      </c>
      <c r="F3" s="2">
        <f>('[1]Pc, Summer, S3'!F3*Main!$B$5)+(_xlfn.IFNA(VLOOKUP($A3,'FL Ratio'!$A$3:$B$10,2,FALSE),0)*'FL Characterization'!F$2)</f>
        <v>36.038746151343851</v>
      </c>
      <c r="G3" s="2">
        <f>('[1]Pc, Summer, S3'!G3*Main!$B$5)+(_xlfn.IFNA(VLOOKUP($A3,'FL Ratio'!$A$3:$B$10,2,FALSE),0)*'FL Characterization'!G$2)</f>
        <v>38.153676143571197</v>
      </c>
      <c r="H3" s="2">
        <f>('[1]Pc, Summer, S3'!H3*Main!$B$5)+(_xlfn.IFNA(VLOOKUP($A3,'FL Ratio'!$A$3:$B$10,2,FALSE),0)*'FL Characterization'!H$2)</f>
        <v>47.749741902936243</v>
      </c>
      <c r="I3" s="2">
        <f>('[1]Pc, Summer, S3'!I3*Main!$B$5)+(_xlfn.IFNA(VLOOKUP($A3,'FL Ratio'!$A$3:$B$10,2,FALSE),0)*'FL Characterization'!I$2)</f>
        <v>56.36434075171406</v>
      </c>
      <c r="J3" s="2">
        <f>('[1]Pc, Summer, S3'!J3*Main!$B$5)+(_xlfn.IFNA(VLOOKUP($A3,'FL Ratio'!$A$3:$B$10,2,FALSE),0)*'FL Characterization'!J$2)</f>
        <v>58.762061946484465</v>
      </c>
      <c r="K3" s="2">
        <f>('[1]Pc, Summer, S3'!K3*Main!$B$5)+(_xlfn.IFNA(VLOOKUP($A3,'FL Ratio'!$A$3:$B$10,2,FALSE),0)*'FL Characterization'!K$2)</f>
        <v>57.697919829853113</v>
      </c>
      <c r="L3" s="2">
        <f>('[1]Pc, Summer, S3'!L3*Main!$B$5)+(_xlfn.IFNA(VLOOKUP($A3,'FL Ratio'!$A$3:$B$10,2,FALSE),0)*'FL Characterization'!L$2)</f>
        <v>57.463361424298</v>
      </c>
      <c r="M3" s="2">
        <f>('[1]Pc, Summer, S3'!M3*Main!$B$5)+(_xlfn.IFNA(VLOOKUP($A3,'FL Ratio'!$A$3:$B$10,2,FALSE),0)*'FL Characterization'!M$2)</f>
        <v>61.286802968075946</v>
      </c>
      <c r="N3" s="2">
        <f>('[1]Pc, Summer, S3'!N3*Main!$B$5)+(_xlfn.IFNA(VLOOKUP($A3,'FL Ratio'!$A$3:$B$10,2,FALSE),0)*'FL Characterization'!N$2)</f>
        <v>61.507051526956616</v>
      </c>
      <c r="O3" s="2">
        <f>('[1]Pc, Summer, S3'!O3*Main!$B$5)+(_xlfn.IFNA(VLOOKUP($A3,'FL Ratio'!$A$3:$B$10,2,FALSE),0)*'FL Characterization'!O$2)</f>
        <v>62.005391700585612</v>
      </c>
      <c r="P3" s="2">
        <f>('[1]Pc, Summer, S3'!P3*Main!$B$5)+(_xlfn.IFNA(VLOOKUP($A3,'FL Ratio'!$A$3:$B$10,2,FALSE),0)*'FL Characterization'!P$2)</f>
        <v>59.021833611590637</v>
      </c>
      <c r="Q3" s="2">
        <f>('[1]Pc, Summer, S3'!Q3*Main!$B$5)+(_xlfn.IFNA(VLOOKUP($A3,'FL Ratio'!$A$3:$B$10,2,FALSE),0)*'FL Characterization'!Q$2)</f>
        <v>55.918903011628423</v>
      </c>
      <c r="R3" s="2">
        <f>('[1]Pc, Summer, S3'!R3*Main!$B$5)+(_xlfn.IFNA(VLOOKUP($A3,'FL Ratio'!$A$3:$B$10,2,FALSE),0)*'FL Characterization'!R$2)</f>
        <v>51.66757700201228</v>
      </c>
      <c r="S3" s="2">
        <f>('[1]Pc, Summer, S3'!S3*Main!$B$5)+(_xlfn.IFNA(VLOOKUP($A3,'FL Ratio'!$A$3:$B$10,2,FALSE),0)*'FL Characterization'!S$2)</f>
        <v>52.332772144490271</v>
      </c>
      <c r="T3" s="2">
        <f>('[1]Pc, Summer, S3'!T3*Main!$B$5)+(_xlfn.IFNA(VLOOKUP($A3,'FL Ratio'!$A$3:$B$10,2,FALSE),0)*'FL Characterization'!T$2)</f>
        <v>51.792903623058855</v>
      </c>
      <c r="U3" s="2">
        <f>('[1]Pc, Summer, S3'!U3*Main!$B$5)+(_xlfn.IFNA(VLOOKUP($A3,'FL Ratio'!$A$3:$B$10,2,FALSE),0)*'FL Characterization'!U$2)</f>
        <v>51.565239287784898</v>
      </c>
      <c r="V3" s="2">
        <f>('[1]Pc, Summer, S3'!V3*Main!$B$5)+(_xlfn.IFNA(VLOOKUP($A3,'FL Ratio'!$A$3:$B$10,2,FALSE),0)*'FL Characterization'!V$2)</f>
        <v>51.844814057811874</v>
      </c>
      <c r="W3" s="2">
        <f>('[1]Pc, Summer, S3'!W3*Main!$B$5)+(_xlfn.IFNA(VLOOKUP($A3,'FL Ratio'!$A$3:$B$10,2,FALSE),0)*'FL Characterization'!W$2)</f>
        <v>51.532115486561537</v>
      </c>
      <c r="X3" s="2">
        <f>('[1]Pc, Summer, S3'!X3*Main!$B$5)+(_xlfn.IFNA(VLOOKUP($A3,'FL Ratio'!$A$3:$B$10,2,FALSE),0)*'FL Characterization'!X$2)</f>
        <v>51.50175662204834</v>
      </c>
      <c r="Y3" s="2">
        <f>('[1]Pc, Summer, S3'!Y3*Main!$B$5)+(_xlfn.IFNA(VLOOKUP($A3,'FL Ratio'!$A$3:$B$10,2,FALSE),0)*'FL Characterization'!Y$2)</f>
        <v>48.811222223198442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57.6987932950816</v>
      </c>
      <c r="C4" s="2">
        <f>('[1]Pc, Summer, S3'!C4*Main!$B$5)+(_xlfn.IFNA(VLOOKUP($A4,'FL Ratio'!$A$3:$B$10,2,FALSE),0)*'FL Characterization'!C$2)</f>
        <v>51.25739878235499</v>
      </c>
      <c r="D4" s="2">
        <f>('[1]Pc, Summer, S3'!D4*Main!$B$5)+(_xlfn.IFNA(VLOOKUP($A4,'FL Ratio'!$A$3:$B$10,2,FALSE),0)*'FL Characterization'!D$2)</f>
        <v>48.311866006062559</v>
      </c>
      <c r="E4" s="2">
        <f>('[1]Pc, Summer, S3'!E4*Main!$B$5)+(_xlfn.IFNA(VLOOKUP($A4,'FL Ratio'!$A$3:$B$10,2,FALSE),0)*'FL Characterization'!E$2)</f>
        <v>46.72217855513437</v>
      </c>
      <c r="F4" s="2">
        <f>('[1]Pc, Summer, S3'!F4*Main!$B$5)+(_xlfn.IFNA(VLOOKUP($A4,'FL Ratio'!$A$3:$B$10,2,FALSE),0)*'FL Characterization'!F$2)</f>
        <v>48.888218057613955</v>
      </c>
      <c r="G4" s="2">
        <f>('[1]Pc, Summer, S3'!G4*Main!$B$5)+(_xlfn.IFNA(VLOOKUP($A4,'FL Ratio'!$A$3:$B$10,2,FALSE),0)*'FL Characterization'!G$2)</f>
        <v>44.631746467976193</v>
      </c>
      <c r="H4" s="2">
        <f>('[1]Pc, Summer, S3'!H4*Main!$B$5)+(_xlfn.IFNA(VLOOKUP($A4,'FL Ratio'!$A$3:$B$10,2,FALSE),0)*'FL Characterization'!H$2)</f>
        <v>52.437730665757627</v>
      </c>
      <c r="I4" s="2">
        <f>('[1]Pc, Summer, S3'!I4*Main!$B$5)+(_xlfn.IFNA(VLOOKUP($A4,'FL Ratio'!$A$3:$B$10,2,FALSE),0)*'FL Characterization'!I$2)</f>
        <v>58.626983225302872</v>
      </c>
      <c r="J4" s="2">
        <f>('[1]Pc, Summer, S3'!J4*Main!$B$5)+(_xlfn.IFNA(VLOOKUP($A4,'FL Ratio'!$A$3:$B$10,2,FALSE),0)*'FL Characterization'!J$2)</f>
        <v>65.949985003337773</v>
      </c>
      <c r="K4" s="2">
        <f>('[1]Pc, Summer, S3'!K4*Main!$B$5)+(_xlfn.IFNA(VLOOKUP($A4,'FL Ratio'!$A$3:$B$10,2,FALSE),0)*'FL Characterization'!K$2)</f>
        <v>70.914983910483699</v>
      </c>
      <c r="L4" s="2">
        <f>('[1]Pc, Summer, S3'!L4*Main!$B$5)+(_xlfn.IFNA(VLOOKUP($A4,'FL Ratio'!$A$3:$B$10,2,FALSE),0)*'FL Characterization'!L$2)</f>
        <v>72.96087649933142</v>
      </c>
      <c r="M4" s="2">
        <f>('[1]Pc, Summer, S3'!M4*Main!$B$5)+(_xlfn.IFNA(VLOOKUP($A4,'FL Ratio'!$A$3:$B$10,2,FALSE),0)*'FL Characterization'!M$2)</f>
        <v>74.185044707175919</v>
      </c>
      <c r="N4" s="2">
        <f>('[1]Pc, Summer, S3'!N4*Main!$B$5)+(_xlfn.IFNA(VLOOKUP($A4,'FL Ratio'!$A$3:$B$10,2,FALSE),0)*'FL Characterization'!N$2)</f>
        <v>75.854638549317585</v>
      </c>
      <c r="O4" s="2">
        <f>('[1]Pc, Summer, S3'!O4*Main!$B$5)+(_xlfn.IFNA(VLOOKUP($A4,'FL Ratio'!$A$3:$B$10,2,FALSE),0)*'FL Characterization'!O$2)</f>
        <v>76.969411159535326</v>
      </c>
      <c r="P4" s="2">
        <f>('[1]Pc, Summer, S3'!P4*Main!$B$5)+(_xlfn.IFNA(VLOOKUP($A4,'FL Ratio'!$A$3:$B$10,2,FALSE),0)*'FL Characterization'!P$2)</f>
        <v>77.30719344261594</v>
      </c>
      <c r="Q4" s="2">
        <f>('[1]Pc, Summer, S3'!Q4*Main!$B$5)+(_xlfn.IFNA(VLOOKUP($A4,'FL Ratio'!$A$3:$B$10,2,FALSE),0)*'FL Characterization'!Q$2)</f>
        <v>74.417329185248747</v>
      </c>
      <c r="R4" s="2">
        <f>('[1]Pc, Summer, S3'!R4*Main!$B$5)+(_xlfn.IFNA(VLOOKUP($A4,'FL Ratio'!$A$3:$B$10,2,FALSE),0)*'FL Characterization'!R$2)</f>
        <v>73.951956162612873</v>
      </c>
      <c r="S4" s="2">
        <f>('[1]Pc, Summer, S3'!S4*Main!$B$5)+(_xlfn.IFNA(VLOOKUP($A4,'FL Ratio'!$A$3:$B$10,2,FALSE),0)*'FL Characterization'!S$2)</f>
        <v>71.758972065769683</v>
      </c>
      <c r="T4" s="2">
        <f>('[1]Pc, Summer, S3'!T4*Main!$B$5)+(_xlfn.IFNA(VLOOKUP($A4,'FL Ratio'!$A$3:$B$10,2,FALSE),0)*'FL Characterization'!T$2)</f>
        <v>71.58979299810234</v>
      </c>
      <c r="U4" s="2">
        <f>('[1]Pc, Summer, S3'!U4*Main!$B$5)+(_xlfn.IFNA(VLOOKUP($A4,'FL Ratio'!$A$3:$B$10,2,FALSE),0)*'FL Characterization'!U$2)</f>
        <v>71.944415457518673</v>
      </c>
      <c r="V4" s="2">
        <f>('[1]Pc, Summer, S3'!V4*Main!$B$5)+(_xlfn.IFNA(VLOOKUP($A4,'FL Ratio'!$A$3:$B$10,2,FALSE),0)*'FL Characterization'!V$2)</f>
        <v>71.637023900088863</v>
      </c>
      <c r="W4" s="2">
        <f>('[1]Pc, Summer, S3'!W4*Main!$B$5)+(_xlfn.IFNA(VLOOKUP($A4,'FL Ratio'!$A$3:$B$10,2,FALSE),0)*'FL Characterization'!W$2)</f>
        <v>73.863022851961986</v>
      </c>
      <c r="X4" s="2">
        <f>('[1]Pc, Summer, S3'!X4*Main!$B$5)+(_xlfn.IFNA(VLOOKUP($A4,'FL Ratio'!$A$3:$B$10,2,FALSE),0)*'FL Characterization'!X$2)</f>
        <v>73.980358888698561</v>
      </c>
      <c r="Y4" s="2">
        <f>('[1]Pc, Summer, S3'!Y4*Main!$B$5)+(_xlfn.IFNA(VLOOKUP($A4,'FL Ratio'!$A$3:$B$10,2,FALSE),0)*'FL Characterization'!Y$2)</f>
        <v>66.838680833299392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-13.414951557876611</v>
      </c>
      <c r="C2" s="2">
        <f>('[1]Qc, Summer, S1'!C2*Main!$B$5)</f>
        <v>-17.44108425208919</v>
      </c>
      <c r="D2" s="2">
        <f>('[1]Qc, Summer, S1'!D2*Main!$B$5)</f>
        <v>-19.223440719005573</v>
      </c>
      <c r="E2" s="2">
        <f>('[1]Qc, Summer, S1'!E2*Main!$B$5)</f>
        <v>-17.542396785341392</v>
      </c>
      <c r="F2" s="2">
        <f>('[1]Qc, Summer, S1'!F2*Main!$B$5)</f>
        <v>-18.803089188459698</v>
      </c>
      <c r="G2" s="2">
        <f>('[1]Qc, Summer, S1'!G2*Main!$B$5)</f>
        <v>-19.236479925258514</v>
      </c>
      <c r="H2" s="2">
        <f>('[1]Qc, Summer, S1'!H2*Main!$B$5)</f>
        <v>-16.672070271816228</v>
      </c>
      <c r="I2" s="2">
        <f>('[1]Qc, Summer, S1'!I2*Main!$B$5)</f>
        <v>-2.5937995669304335</v>
      </c>
      <c r="J2" s="2">
        <f>('[1]Qc, Summer, S1'!J2*Main!$B$5)</f>
        <v>8.3259057485096015</v>
      </c>
      <c r="K2" s="2">
        <f>('[1]Qc, Summer, S1'!K2*Main!$B$5)</f>
        <v>12.120900404118951</v>
      </c>
      <c r="L2" s="2">
        <f>('[1]Qc, Summer, S1'!L2*Main!$B$5)</f>
        <v>9.5281113524318446</v>
      </c>
      <c r="M2" s="2">
        <f>('[1]Qc, Summer, S1'!M2*Main!$B$5)</f>
        <v>12.691705933284949</v>
      </c>
      <c r="N2" s="2">
        <f>('[1]Qc, Summer, S1'!N2*Main!$B$5)</f>
        <v>11.262872092082507</v>
      </c>
      <c r="O2" s="2">
        <f>('[1]Qc, Summer, S1'!O2*Main!$B$5)</f>
        <v>11.60198349232202</v>
      </c>
      <c r="P2" s="2">
        <f>('[1]Qc, Summer, S1'!P2*Main!$B$5)</f>
        <v>5.9861977022949597</v>
      </c>
      <c r="Q2" s="2">
        <f>('[1]Qc, Summer, S1'!Q2*Main!$B$5)</f>
        <v>1.5133832422117997</v>
      </c>
      <c r="R2" s="2">
        <f>('[1]Qc, Summer, S1'!R2*Main!$B$5)</f>
        <v>3.3666746905728249</v>
      </c>
      <c r="S2" s="2">
        <f>('[1]Qc, Summer, S1'!S2*Main!$B$5)</f>
        <v>4.0893457201479535</v>
      </c>
      <c r="T2" s="2">
        <f>('[1]Qc, Summer, S1'!T2*Main!$B$5)</f>
        <v>2.4636767940603805</v>
      </c>
      <c r="U2" s="2">
        <f>('[1]Qc, Summer, S1'!U2*Main!$B$5)</f>
        <v>-0.459590202680078</v>
      </c>
      <c r="V2" s="2">
        <f>('[1]Qc, Summer, S1'!V2*Main!$B$5)</f>
        <v>-1.7941663255746729</v>
      </c>
      <c r="W2" s="2">
        <f>('[1]Qc, Summer, S1'!W2*Main!$B$5)</f>
        <v>-1.2482479968870879</v>
      </c>
      <c r="X2" s="2">
        <f>('[1]Qc, Summer, S1'!X2*Main!$B$5)</f>
        <v>-5.9862761374626601</v>
      </c>
      <c r="Y2" s="2">
        <f>('[1]Qc, Summer, S1'!Y2*Main!$B$5)</f>
        <v>-8.1029121598029175</v>
      </c>
    </row>
    <row r="3" spans="1:25" x14ac:dyDescent="0.3">
      <c r="A3">
        <v>2</v>
      </c>
      <c r="B3" s="2">
        <f>('[1]Qc, Summer, S1'!B3*Main!$B$5)</f>
        <v>-16.977732505635039</v>
      </c>
      <c r="C3" s="2">
        <f>('[1]Qc, Summer, S1'!C3*Main!$B$5)</f>
        <v>-16.977732505635039</v>
      </c>
      <c r="D3" s="2">
        <f>('[1]Qc, Summer, S1'!D3*Main!$B$5)</f>
        <v>-19.710146209218316</v>
      </c>
      <c r="E3" s="2">
        <f>('[1]Qc, Summer, S1'!E3*Main!$B$5)</f>
        <v>-22.442559912801599</v>
      </c>
      <c r="F3" s="2">
        <f>('[1]Qc, Summer, S1'!F3*Main!$B$5)</f>
        <v>-22.442559912801599</v>
      </c>
      <c r="G3" s="2">
        <f>('[1]Qc, Summer, S1'!G3*Main!$B$5)</f>
        <v>-22.442559912801599</v>
      </c>
      <c r="H3" s="2">
        <f>('[1]Qc, Summer, S1'!H3*Main!$B$5)</f>
        <v>-8.9486460495976683</v>
      </c>
      <c r="I3" s="2">
        <f>('[1]Qc, Summer, S1'!I3*Main!$B$5)</f>
        <v>1.8548972796446861</v>
      </c>
      <c r="J3" s="2">
        <f>('[1]Qc, Summer, S1'!J3*Main!$B$5)</f>
        <v>5.8904688617446865</v>
      </c>
      <c r="K3" s="2">
        <f>('[1]Qc, Summer, S1'!K3*Main!$B$5)</f>
        <v>5.8904688617446865</v>
      </c>
      <c r="L3" s="2">
        <f>('[1]Qc, Summer, S1'!L3*Main!$B$5)</f>
        <v>5.3860139509148075</v>
      </c>
      <c r="M3" s="2">
        <f>('[1]Qc, Summer, S1'!M3*Main!$B$5)</f>
        <v>7.5719340592799096</v>
      </c>
      <c r="N3" s="2">
        <f>('[1]Qc, Summer, S1'!N3*Main!$B$5)</f>
        <v>10.262309078474892</v>
      </c>
      <c r="O3" s="2">
        <f>('[1]Qc, Summer, S1'!O3*Main!$B$5)</f>
        <v>10.577599069374461</v>
      </c>
      <c r="P3" s="2">
        <f>('[1]Qc, Summer, S1'!P3*Main!$B$5)</f>
        <v>5.9325030135620267</v>
      </c>
      <c r="Q3" s="2">
        <f>('[1]Qc, Summer, S1'!Q3*Main!$B$5)</f>
        <v>4.6293451113765283</v>
      </c>
      <c r="R3" s="2">
        <f>('[1]Qc, Summer, S1'!R3*Main!$B$5)</f>
        <v>-0.75140497435099229</v>
      </c>
      <c r="S3" s="2">
        <f>('[1]Qc, Summer, S1'!S3*Main!$B$5)</f>
        <v>-0.75140497435099229</v>
      </c>
      <c r="T3" s="2">
        <f>('[1]Qc, Summer, S1'!T3*Main!$B$5)</f>
        <v>-0.75140497435099229</v>
      </c>
      <c r="U3" s="2">
        <f>('[1]Qc, Summer, S1'!U3*Main!$B$5)</f>
        <v>-0.75140497435099229</v>
      </c>
      <c r="V3" s="2">
        <f>('[1]Qc, Summer, S1'!V3*Main!$B$5)</f>
        <v>-4.7869810653531735</v>
      </c>
      <c r="W3" s="2">
        <f>('[1]Qc, Summer, S1'!W3*Main!$B$5)</f>
        <v>-6.1321730956872331</v>
      </c>
      <c r="X3" s="2">
        <f>('[1]Qc, Summer, S1'!X3*Main!$B$5)</f>
        <v>-17.1458691129044</v>
      </c>
      <c r="Y3" s="2">
        <f>('[1]Qc, Summer, S1'!Y3*Main!$B$5)</f>
        <v>-17.1458691129044</v>
      </c>
    </row>
    <row r="4" spans="1:25" x14ac:dyDescent="0.3">
      <c r="A4">
        <v>3</v>
      </c>
      <c r="B4" s="2">
        <f>('[1]Qc, Summer, S1'!B4*Main!$B$5)</f>
        <v>13.704872455281322</v>
      </c>
      <c r="C4" s="2">
        <f>('[1]Qc, Summer, S1'!C4*Main!$B$5)</f>
        <v>10.500587985877095</v>
      </c>
      <c r="D4" s="2">
        <f>('[1]Qc, Summer, S1'!D4*Main!$B$5)</f>
        <v>9.9508799810853183</v>
      </c>
      <c r="E4" s="2">
        <f>('[1]Qc, Summer, S1'!E4*Main!$B$5)</f>
        <v>8.6908390174932961</v>
      </c>
      <c r="F4" s="2">
        <f>('[1]Qc, Summer, S1'!F4*Main!$B$5)</f>
        <v>10.004875761364389</v>
      </c>
      <c r="G4" s="2">
        <f>('[1]Qc, Summer, S1'!G4*Main!$B$5)</f>
        <v>4.6434179079602487</v>
      </c>
      <c r="H4" s="2">
        <f>('[1]Qc, Summer, S1'!H4*Main!$B$5)</f>
        <v>8.1016798074786553</v>
      </c>
      <c r="I4" s="2">
        <f>('[1]Qc, Summer, S1'!I4*Main!$B$5)</f>
        <v>15.568334982928342</v>
      </c>
      <c r="J4" s="2">
        <f>('[1]Qc, Summer, S1'!J4*Main!$B$5)</f>
        <v>22.647174904832582</v>
      </c>
      <c r="K4" s="2">
        <f>('[1]Qc, Summer, S1'!K4*Main!$B$5)</f>
        <v>26.911142767547624</v>
      </c>
      <c r="L4" s="2">
        <f>('[1]Qc, Summer, S1'!L4*Main!$B$5)</f>
        <v>29.378684351134901</v>
      </c>
      <c r="M4" s="2">
        <f>('[1]Qc, Summer, S1'!M4*Main!$B$5)</f>
        <v>30.451267759774126</v>
      </c>
      <c r="N4" s="2">
        <f>('[1]Qc, Summer, S1'!N4*Main!$B$5)</f>
        <v>31.820051507317647</v>
      </c>
      <c r="O4" s="2">
        <f>('[1]Qc, Summer, S1'!O4*Main!$B$5)</f>
        <v>32.06079987543086</v>
      </c>
      <c r="P4" s="2">
        <f>('[1]Qc, Summer, S1'!P4*Main!$B$5)</f>
        <v>31.833232965773789</v>
      </c>
      <c r="Q4" s="2">
        <f>('[1]Qc, Summer, S1'!Q4*Main!$B$5)</f>
        <v>30.773550197981251</v>
      </c>
      <c r="R4" s="2">
        <f>('[1]Qc, Summer, S1'!R4*Main!$B$5)</f>
        <v>29.285942308693233</v>
      </c>
      <c r="S4" s="2">
        <f>('[1]Qc, Summer, S1'!S4*Main!$B$5)</f>
        <v>25.987976284432861</v>
      </c>
      <c r="T4" s="2">
        <f>('[1]Qc, Summer, S1'!T4*Main!$B$5)</f>
        <v>25.867742240528901</v>
      </c>
      <c r="U4" s="2">
        <f>('[1]Qc, Summer, S1'!U4*Main!$B$5)</f>
        <v>24.608031334062062</v>
      </c>
      <c r="V4" s="2">
        <f>('[1]Qc, Summer, S1'!V4*Main!$B$5)</f>
        <v>22.181632397218426</v>
      </c>
      <c r="W4" s="2">
        <f>('[1]Qc, Summer, S1'!W4*Main!$B$5)</f>
        <v>26.591445379857515</v>
      </c>
      <c r="X4" s="2">
        <f>('[1]Qc, Summer, S1'!X4*Main!$B$5)</f>
        <v>23.826902962378988</v>
      </c>
      <c r="Y4" s="2">
        <f>('[1]Qc, Summer, S1'!Y4*Main!$B$5)</f>
        <v>19.174932222712993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-13.951549620191676</v>
      </c>
      <c r="C2" s="2">
        <f>('[1]Qc, Summer, S2'!C2*Main!$B$5)</f>
        <v>-18.138727622172755</v>
      </c>
      <c r="D2" s="2">
        <f>('[1]Qc, Summer, S2'!D2*Main!$B$5)</f>
        <v>-19.992378347765797</v>
      </c>
      <c r="E2" s="2">
        <f>('[1]Qc, Summer, S2'!E2*Main!$B$5)</f>
        <v>-18.244092656755047</v>
      </c>
      <c r="F2" s="2">
        <f>('[1]Qc, Summer, S2'!F2*Main!$B$5)</f>
        <v>-19.555212755998085</v>
      </c>
      <c r="G2" s="2">
        <f>('[1]Qc, Summer, S2'!G2*Main!$B$5)</f>
        <v>-20.005939122268856</v>
      </c>
      <c r="H2" s="2">
        <f>('[1]Qc, Summer, S2'!H2*Main!$B$5)</f>
        <v>-17.338953082688874</v>
      </c>
      <c r="I2" s="2">
        <f>('[1]Qc, Summer, S2'!I2*Main!$B$5)</f>
        <v>-2.6975515496076503</v>
      </c>
      <c r="J2" s="2">
        <f>('[1]Qc, Summer, S2'!J2*Main!$B$5)</f>
        <v>8.6589419784499881</v>
      </c>
      <c r="K2" s="2">
        <f>('[1]Qc, Summer, S2'!K2*Main!$B$5)</f>
        <v>12.60573642028371</v>
      </c>
      <c r="L2" s="2">
        <f>('[1]Qc, Summer, S2'!L2*Main!$B$5)</f>
        <v>9.909235806529118</v>
      </c>
      <c r="M2" s="2">
        <f>('[1]Qc, Summer, S2'!M2*Main!$B$5)</f>
        <v>13.199374170616345</v>
      </c>
      <c r="N2" s="2">
        <f>('[1]Qc, Summer, S2'!N2*Main!$B$5)</f>
        <v>11.713386975765806</v>
      </c>
      <c r="O2" s="2">
        <f>('[1]Qc, Summer, S2'!O2*Main!$B$5)</f>
        <v>12.066062832014904</v>
      </c>
      <c r="P2" s="2">
        <f>('[1]Qc, Summer, S2'!P2*Main!$B$5)</f>
        <v>6.2256456103867572</v>
      </c>
      <c r="Q2" s="2">
        <f>('[1]Qc, Summer, S2'!Q2*Main!$B$5)</f>
        <v>1.5739185719002717</v>
      </c>
      <c r="R2" s="2">
        <f>('[1]Qc, Summer, S2'!R2*Main!$B$5)</f>
        <v>3.5013416781957383</v>
      </c>
      <c r="S2" s="2">
        <f>('[1]Qc, Summer, S2'!S2*Main!$B$5)</f>
        <v>4.252919548953872</v>
      </c>
      <c r="T2" s="2">
        <f>('[1]Qc, Summer, S2'!T2*Main!$B$5)</f>
        <v>2.562223865822796</v>
      </c>
      <c r="U2" s="2">
        <f>('[1]Qc, Summer, S2'!U2*Main!$B$5)</f>
        <v>-0.47797381078728124</v>
      </c>
      <c r="V2" s="2">
        <f>('[1]Qc, Summer, S2'!V2*Main!$B$5)</f>
        <v>-1.8659329785976599</v>
      </c>
      <c r="W2" s="2">
        <f>('[1]Qc, Summer, S2'!W2*Main!$B$5)</f>
        <v>-1.2981779167625715</v>
      </c>
      <c r="X2" s="2">
        <f>('[1]Qc, Summer, S2'!X2*Main!$B$5)</f>
        <v>-6.2257271829611662</v>
      </c>
      <c r="Y2" s="2">
        <f>('[1]Qc, Summer, S2'!Y2*Main!$B$5)</f>
        <v>-8.4270286461950334</v>
      </c>
    </row>
    <row r="3" spans="1:25" x14ac:dyDescent="0.3">
      <c r="A3">
        <v>2</v>
      </c>
      <c r="B3" s="2">
        <f>('[1]Qc, Summer, S2'!B3*Main!$B$5)</f>
        <v>-17.656841805860441</v>
      </c>
      <c r="C3" s="2">
        <f>('[1]Qc, Summer, S2'!C3*Main!$B$5)</f>
        <v>-17.656841805860441</v>
      </c>
      <c r="D3" s="2">
        <f>('[1]Qc, Summer, S2'!D3*Main!$B$5)</f>
        <v>-20.498552057587052</v>
      </c>
      <c r="E3" s="2">
        <f>('[1]Qc, Summer, S2'!E3*Main!$B$5)</f>
        <v>-23.340262309313662</v>
      </c>
      <c r="F3" s="2">
        <f>('[1]Qc, Summer, S2'!F3*Main!$B$5)</f>
        <v>-23.340262309313662</v>
      </c>
      <c r="G3" s="2">
        <f>('[1]Qc, Summer, S2'!G3*Main!$B$5)</f>
        <v>-23.340262309313662</v>
      </c>
      <c r="H3" s="2">
        <f>('[1]Qc, Summer, S2'!H3*Main!$B$5)</f>
        <v>-9.306591891581574</v>
      </c>
      <c r="I3" s="2">
        <f>('[1]Qc, Summer, S2'!I3*Main!$B$5)</f>
        <v>1.9290931708304735</v>
      </c>
      <c r="J3" s="2">
        <f>('[1]Qc, Summer, S2'!J3*Main!$B$5)</f>
        <v>6.1260876162144742</v>
      </c>
      <c r="K3" s="2">
        <f>('[1]Qc, Summer, S2'!K3*Main!$B$5)</f>
        <v>6.1260876162144742</v>
      </c>
      <c r="L3" s="2">
        <f>('[1]Qc, Summer, S2'!L3*Main!$B$5)</f>
        <v>5.6014545089514005</v>
      </c>
      <c r="M3" s="2">
        <f>('[1]Qc, Summer, S2'!M3*Main!$B$5)</f>
        <v>7.8748114216511054</v>
      </c>
      <c r="N3" s="2">
        <f>('[1]Qc, Summer, S2'!N3*Main!$B$5)</f>
        <v>10.672801441613888</v>
      </c>
      <c r="O3" s="2">
        <f>('[1]Qc, Summer, S2'!O3*Main!$B$5)</f>
        <v>11.000703032149437</v>
      </c>
      <c r="P3" s="2">
        <f>('[1]Qc, Summer, S2'!P3*Main!$B$5)</f>
        <v>6.1698031341045088</v>
      </c>
      <c r="Q3" s="2">
        <f>('[1]Qc, Summer, S2'!Q3*Main!$B$5)</f>
        <v>4.8145189158315898</v>
      </c>
      <c r="R3" s="2">
        <f>('[1]Qc, Summer, S2'!R3*Main!$B$5)</f>
        <v>-0.78146117332503195</v>
      </c>
      <c r="S3" s="2">
        <f>('[1]Qc, Summer, S2'!S3*Main!$B$5)</f>
        <v>-0.78146117332503195</v>
      </c>
      <c r="T3" s="2">
        <f>('[1]Qc, Summer, S2'!T3*Main!$B$5)</f>
        <v>-0.78146117332503195</v>
      </c>
      <c r="U3" s="2">
        <f>('[1]Qc, Summer, S2'!U3*Main!$B$5)</f>
        <v>-0.78146117332503195</v>
      </c>
      <c r="V3" s="2">
        <f>('[1]Qc, Summer, S2'!V3*Main!$B$5)</f>
        <v>-4.9784603079673015</v>
      </c>
      <c r="W3" s="2">
        <f>('[1]Qc, Summer, S2'!W3*Main!$B$5)</f>
        <v>-6.3774600195147242</v>
      </c>
      <c r="X3" s="2">
        <f>('[1]Qc, Summer, S2'!X3*Main!$B$5)</f>
        <v>-17.83170387742058</v>
      </c>
      <c r="Y3" s="2">
        <f>('[1]Qc, Summer, S2'!Y3*Main!$B$5)</f>
        <v>-17.83170387742058</v>
      </c>
    </row>
    <row r="4" spans="1:25" x14ac:dyDescent="0.3">
      <c r="A4">
        <v>3</v>
      </c>
      <c r="B4" s="2">
        <f>('[1]Qc, Summer, S2'!B4*Main!$B$5)</f>
        <v>14.253067353492574</v>
      </c>
      <c r="C4" s="2">
        <f>('[1]Qc, Summer, S2'!C4*Main!$B$5)</f>
        <v>10.920611505312179</v>
      </c>
      <c r="D4" s="2">
        <f>('[1]Qc, Summer, S2'!D4*Main!$B$5)</f>
        <v>10.34891518032873</v>
      </c>
      <c r="E4" s="2">
        <f>('[1]Qc, Summer, S2'!E4*Main!$B$5)</f>
        <v>9.0384725781930282</v>
      </c>
      <c r="F4" s="2">
        <f>('[1]Qc, Summer, S2'!F4*Main!$B$5)</f>
        <v>10.405070791818966</v>
      </c>
      <c r="G4" s="2">
        <f>('[1]Qc, Summer, S2'!G4*Main!$B$5)</f>
        <v>4.8291546242786598</v>
      </c>
      <c r="H4" s="2">
        <f>('[1]Qc, Summer, S2'!H4*Main!$B$5)</f>
        <v>8.4257469997778003</v>
      </c>
      <c r="I4" s="2">
        <f>('[1]Qc, Summer, S2'!I4*Main!$B$5)</f>
        <v>16.191068382245476</v>
      </c>
      <c r="J4" s="2">
        <f>('[1]Qc, Summer, S2'!J4*Main!$B$5)</f>
        <v>23.553061901025888</v>
      </c>
      <c r="K4" s="2">
        <f>('[1]Qc, Summer, S2'!K4*Main!$B$5)</f>
        <v>27.987588478249528</v>
      </c>
      <c r="L4" s="2">
        <f>('[1]Qc, Summer, S2'!L4*Main!$B$5)</f>
        <v>30.553831725180299</v>
      </c>
      <c r="M4" s="2">
        <f>('[1]Qc, Summer, S2'!M4*Main!$B$5)</f>
        <v>31.669318470165091</v>
      </c>
      <c r="N4" s="2">
        <f>('[1]Qc, Summer, S2'!N4*Main!$B$5)</f>
        <v>33.092853567610355</v>
      </c>
      <c r="O4" s="2">
        <f>('[1]Qc, Summer, S2'!O4*Main!$B$5)</f>
        <v>33.343231870448093</v>
      </c>
      <c r="P4" s="2">
        <f>('[1]Qc, Summer, S2'!P4*Main!$B$5)</f>
        <v>33.106562284404745</v>
      </c>
      <c r="Q4" s="2">
        <f>('[1]Qc, Summer, S2'!Q4*Main!$B$5)</f>
        <v>32.004492205900505</v>
      </c>
      <c r="R4" s="2">
        <f>('[1]Qc, Summer, S2'!R4*Main!$B$5)</f>
        <v>30.457380001040963</v>
      </c>
      <c r="S4" s="2">
        <f>('[1]Qc, Summer, S2'!S4*Main!$B$5)</f>
        <v>27.02749533581018</v>
      </c>
      <c r="T4" s="2">
        <f>('[1]Qc, Summer, S2'!T4*Main!$B$5)</f>
        <v>26.902451930150061</v>
      </c>
      <c r="U4" s="2">
        <f>('[1]Qc, Summer, S2'!U4*Main!$B$5)</f>
        <v>25.592352587424546</v>
      </c>
      <c r="V4" s="2">
        <f>('[1]Qc, Summer, S2'!V4*Main!$B$5)</f>
        <v>23.068897693107161</v>
      </c>
      <c r="W4" s="2">
        <f>('[1]Qc, Summer, S2'!W4*Main!$B$5)</f>
        <v>27.655103195051819</v>
      </c>
      <c r="X4" s="2">
        <f>('[1]Qc, Summer, S2'!X4*Main!$B$5)</f>
        <v>24.779979080874149</v>
      </c>
      <c r="Y4" s="2">
        <f>('[1]Qc, Summer, S2'!Y4*Main!$B$5)</f>
        <v>19.941929511621513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-12.74420397998278</v>
      </c>
      <c r="C2" s="2">
        <f>('[1]Qc, Summer, S3'!C2*Main!$B$5)</f>
        <v>-16.56903003948473</v>
      </c>
      <c r="D2" s="2">
        <f>('[1]Qc, Summer, S3'!D2*Main!$B$5)</f>
        <v>-18.262268683055293</v>
      </c>
      <c r="E2" s="2">
        <f>('[1]Qc, Summer, S3'!E2*Main!$B$5)</f>
        <v>-16.665276946074322</v>
      </c>
      <c r="F2" s="2">
        <f>('[1]Qc, Summer, S3'!F2*Main!$B$5)</f>
        <v>-17.862934729036709</v>
      </c>
      <c r="G2" s="2">
        <f>('[1]Qc, Summer, S3'!G2*Main!$B$5)</f>
        <v>-18.274655928995589</v>
      </c>
      <c r="H2" s="2">
        <f>('[1]Qc, Summer, S3'!H2*Main!$B$5)</f>
        <v>-15.838466758225415</v>
      </c>
      <c r="I2" s="2">
        <f>('[1]Qc, Summer, S3'!I2*Main!$B$5)</f>
        <v>-2.4641095885839115</v>
      </c>
      <c r="J2" s="2">
        <f>('[1]Qc, Summer, S3'!J2*Main!$B$5)</f>
        <v>7.9096104610841227</v>
      </c>
      <c r="K2" s="2">
        <f>('[1]Qc, Summer, S3'!K2*Main!$B$5)</f>
        <v>11.514855383913003</v>
      </c>
      <c r="L2" s="2">
        <f>('[1]Qc, Summer, S3'!L2*Main!$B$5)</f>
        <v>9.0517057848102525</v>
      </c>
      <c r="M2" s="2">
        <f>('[1]Qc, Summer, S3'!M2*Main!$B$5)</f>
        <v>12.057120636620699</v>
      </c>
      <c r="N2" s="2">
        <f>('[1]Qc, Summer, S3'!N2*Main!$B$5)</f>
        <v>10.69972848747838</v>
      </c>
      <c r="O2" s="2">
        <f>('[1]Qc, Summer, S3'!O2*Main!$B$5)</f>
        <v>11.02188431770592</v>
      </c>
      <c r="P2" s="2">
        <f>('[1]Qc, Summer, S3'!P2*Main!$B$5)</f>
        <v>5.686887817180212</v>
      </c>
      <c r="Q2" s="2">
        <f>('[1]Qc, Summer, S3'!Q2*Main!$B$5)</f>
        <v>1.4377140801012096</v>
      </c>
      <c r="R2" s="2">
        <f>('[1]Qc, Summer, S3'!R2*Main!$B$5)</f>
        <v>3.1983409560441833</v>
      </c>
      <c r="S2" s="2">
        <f>('[1]Qc, Summer, S3'!S2*Main!$B$5)</f>
        <v>3.884878434140556</v>
      </c>
      <c r="T2" s="2">
        <f>('[1]Qc, Summer, S3'!T2*Main!$B$5)</f>
        <v>2.3404929543573618</v>
      </c>
      <c r="U2" s="2">
        <f>('[1]Qc, Summer, S3'!U2*Main!$B$5)</f>
        <v>-0.4366106925460741</v>
      </c>
      <c r="V2" s="2">
        <f>('[1]Qc, Summer, S3'!V2*Main!$B$5)</f>
        <v>-1.7044580092959389</v>
      </c>
      <c r="W2" s="2">
        <f>('[1]Qc, Summer, S3'!W2*Main!$B$5)</f>
        <v>-1.1858355970427337</v>
      </c>
      <c r="X2" s="2">
        <f>('[1]Qc, Summer, S3'!X2*Main!$B$5)</f>
        <v>-5.6869623305895267</v>
      </c>
      <c r="Y2" s="2">
        <f>('[1]Qc, Summer, S3'!Y2*Main!$B$5)</f>
        <v>-7.6977665518127711</v>
      </c>
    </row>
    <row r="3" spans="1:25" x14ac:dyDescent="0.3">
      <c r="A3">
        <v>2</v>
      </c>
      <c r="B3" s="2">
        <f>('[1]Qc, Summer, S3'!B3*Main!$B$5)</f>
        <v>-16.128845880353285</v>
      </c>
      <c r="C3" s="2">
        <f>('[1]Qc, Summer, S3'!C3*Main!$B$5)</f>
        <v>-16.128845880353285</v>
      </c>
      <c r="D3" s="2">
        <f>('[1]Qc, Summer, S3'!D3*Main!$B$5)</f>
        <v>-18.724638898757402</v>
      </c>
      <c r="E3" s="2">
        <f>('[1]Qc, Summer, S3'!E3*Main!$B$5)</f>
        <v>-21.320431917161521</v>
      </c>
      <c r="F3" s="2">
        <f>('[1]Qc, Summer, S3'!F3*Main!$B$5)</f>
        <v>-21.320431917161521</v>
      </c>
      <c r="G3" s="2">
        <f>('[1]Qc, Summer, S3'!G3*Main!$B$5)</f>
        <v>-21.320431917161521</v>
      </c>
      <c r="H3" s="2">
        <f>('[1]Qc, Summer, S3'!H3*Main!$B$5)</f>
        <v>-8.5012137471177844</v>
      </c>
      <c r="I3" s="2">
        <f>('[1]Qc, Summer, S3'!I3*Main!$B$5)</f>
        <v>1.7621524156624517</v>
      </c>
      <c r="J3" s="2">
        <f>('[1]Qc, Summer, S3'!J3*Main!$B$5)</f>
        <v>5.5959454186574531</v>
      </c>
      <c r="K3" s="2">
        <f>('[1]Qc, Summer, S3'!K3*Main!$B$5)</f>
        <v>5.5959454186574531</v>
      </c>
      <c r="L3" s="2">
        <f>('[1]Qc, Summer, S3'!L3*Main!$B$5)</f>
        <v>5.116713253369066</v>
      </c>
      <c r="M3" s="2">
        <f>('[1]Qc, Summer, S3'!M3*Main!$B$5)</f>
        <v>7.1933373563159124</v>
      </c>
      <c r="N3" s="2">
        <f>('[1]Qc, Summer, S3'!N3*Main!$B$5)</f>
        <v>9.7491936245511468</v>
      </c>
      <c r="O3" s="2">
        <f>('[1]Qc, Summer, S3'!O3*Main!$B$5)</f>
        <v>10.048719115905737</v>
      </c>
      <c r="P3" s="2">
        <f>('[1]Qc, Summer, S3'!P3*Main!$B$5)</f>
        <v>5.6358778628839259</v>
      </c>
      <c r="Q3" s="2">
        <f>('[1]Qc, Summer, S3'!Q3*Main!$B$5)</f>
        <v>4.3978778558077014</v>
      </c>
      <c r="R3" s="2">
        <f>('[1]Qc, Summer, S3'!R3*Main!$B$5)</f>
        <v>-0.71383472563344252</v>
      </c>
      <c r="S3" s="2">
        <f>('[1]Qc, Summer, S3'!S3*Main!$B$5)</f>
        <v>-0.71383472563344252</v>
      </c>
      <c r="T3" s="2">
        <f>('[1]Qc, Summer, S3'!T3*Main!$B$5)</f>
        <v>-0.71383472563344252</v>
      </c>
      <c r="U3" s="2">
        <f>('[1]Qc, Summer, S3'!U3*Main!$B$5)</f>
        <v>-0.71383472563344252</v>
      </c>
      <c r="V3" s="2">
        <f>('[1]Qc, Summer, S3'!V3*Main!$B$5)</f>
        <v>-4.5476320120855149</v>
      </c>
      <c r="W3" s="2">
        <f>('[1]Qc, Summer, S3'!W3*Main!$B$5)</f>
        <v>-5.8255644409028715</v>
      </c>
      <c r="X3" s="2">
        <f>('[1]Qc, Summer, S3'!X3*Main!$B$5)</f>
        <v>-16.28857565725918</v>
      </c>
      <c r="Y3" s="2">
        <f>('[1]Qc, Summer, S3'!Y3*Main!$B$5)</f>
        <v>-16.28857565725918</v>
      </c>
    </row>
    <row r="4" spans="1:25" x14ac:dyDescent="0.3">
      <c r="A4">
        <v>3</v>
      </c>
      <c r="B4" s="2">
        <f>('[1]Qc, Summer, S3'!B4*Main!$B$5)</f>
        <v>13.019628832517254</v>
      </c>
      <c r="C4" s="2">
        <f>('[1]Qc, Summer, S3'!C4*Main!$B$5)</f>
        <v>9.9755585865832401</v>
      </c>
      <c r="D4" s="2">
        <f>('[1]Qc, Summer, S3'!D4*Main!$B$5)</f>
        <v>9.4533359820310512</v>
      </c>
      <c r="E4" s="2">
        <f>('[1]Qc, Summer, S3'!E4*Main!$B$5)</f>
        <v>8.2562970666186306</v>
      </c>
      <c r="F4" s="2">
        <f>('[1]Qc, Summer, S3'!F4*Main!$B$5)</f>
        <v>9.504631973296167</v>
      </c>
      <c r="G4" s="2">
        <f>('[1]Qc, Summer, S3'!G4*Main!$B$5)</f>
        <v>4.4112470125622369</v>
      </c>
      <c r="H4" s="2">
        <f>('[1]Qc, Summer, S3'!H4*Main!$B$5)</f>
        <v>7.6965958171047211</v>
      </c>
      <c r="I4" s="2">
        <f>('[1]Qc, Summer, S3'!I4*Main!$B$5)</f>
        <v>14.789918233781924</v>
      </c>
      <c r="J4" s="2">
        <f>('[1]Qc, Summer, S3'!J4*Main!$B$5)</f>
        <v>21.514816159590954</v>
      </c>
      <c r="K4" s="2">
        <f>('[1]Qc, Summer, S3'!K4*Main!$B$5)</f>
        <v>25.56558562917024</v>
      </c>
      <c r="L4" s="2">
        <f>('[1]Qc, Summer, S3'!L4*Main!$B$5)</f>
        <v>27.909750133578154</v>
      </c>
      <c r="M4" s="2">
        <f>('[1]Qc, Summer, S3'!M4*Main!$B$5)</f>
        <v>28.928704371785418</v>
      </c>
      <c r="N4" s="2">
        <f>('[1]Qc, Summer, S3'!N4*Main!$B$5)</f>
        <v>30.229048931951763</v>
      </c>
      <c r="O4" s="2">
        <f>('[1]Qc, Summer, S3'!O4*Main!$B$5)</f>
        <v>30.457759881659314</v>
      </c>
      <c r="P4" s="2">
        <f>('[1]Qc, Summer, S3'!P4*Main!$B$5)</f>
        <v>30.241571317485096</v>
      </c>
      <c r="Q4" s="2">
        <f>('[1]Qc, Summer, S3'!Q4*Main!$B$5)</f>
        <v>29.234872688082188</v>
      </c>
      <c r="R4" s="2">
        <f>('[1]Qc, Summer, S3'!R4*Main!$B$5)</f>
        <v>27.821645193258572</v>
      </c>
      <c r="S4" s="2">
        <f>('[1]Qc, Summer, S3'!S4*Main!$B$5)</f>
        <v>24.688577470211218</v>
      </c>
      <c r="T4" s="2">
        <f>('[1]Qc, Summer, S3'!T4*Main!$B$5)</f>
        <v>24.574355128502457</v>
      </c>
      <c r="U4" s="2">
        <f>('[1]Qc, Summer, S3'!U4*Main!$B$5)</f>
        <v>23.377629767358961</v>
      </c>
      <c r="V4" s="2">
        <f>('[1]Qc, Summer, S3'!V4*Main!$B$5)</f>
        <v>21.072550777357502</v>
      </c>
      <c r="W4" s="2">
        <f>('[1]Qc, Summer, S3'!W4*Main!$B$5)</f>
        <v>25.261873110864638</v>
      </c>
      <c r="X4" s="2">
        <f>('[1]Qc, Summer, S3'!X4*Main!$B$5)</f>
        <v>22.635557814260039</v>
      </c>
      <c r="Y4" s="2">
        <f>('[1]Qc, Summer, S3'!Y4*Main!$B$5)</f>
        <v>18.216185611577341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2024-11-22T11:10:13Z</dcterms:modified>
</cp:coreProperties>
</file>