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DFF36626-4A0C-43B7-963B-2C49A3984E82}" xr6:coauthVersionLast="47" xr6:coauthVersionMax="47" xr10:uidLastSave="{00000000-0000-0000-0000-000000000000}"/>
  <bookViews>
    <workbookView xWindow="28680" yWindow="-14400" windowWidth="38640" windowHeight="21120" tabRatio="722" firstSheet="71" activeTab="8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<sst xmlns="http://schemas.openxmlformats.org/spreadsheetml/2006/main" count="100" uniqueCount="19">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</sst>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1.2081089504435316</v>
      </c>
    </row>
    <row r="6" spans="1:11" x14ac:dyDescent="0.3">
      <c r="A6" t="s">
        <v>10</v>
      </c>
      <c r="B6" s="7">
        <f>((1+[1]Main!$B$3)^($B$3-2020))*$B$4</f>
        <v>1.5986501856491666</v>
      </c>
    </row>
    <row r="7" spans="1:11" x14ac:dyDescent="0.3">
      <c r="A7" t="s">
        <v>12</v>
      </c>
      <c r="B7" s="2">
        <f>SUM('RES installed'!$C$2:$C$7)</f>
        <v>105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33.563065017944616</v>
      </c>
      <c r="C2" s="2">
        <f>('[1]Pc, Winter, S3'!C2*Main!$B$5)+(_xlfn.IFNA(VLOOKUP($A2,'FL Ratio'!$A$3:$B$10,2,FALSE),0)*'FL Characterization'!C$2)</f>
        <v>31.305891635904246</v>
      </c>
      <c r="D2" s="2">
        <f>('[1]Pc, Winter, S3'!D2*Main!$B$5)+(_xlfn.IFNA(VLOOKUP($A2,'FL Ratio'!$A$3:$B$10,2,FALSE),0)*'FL Characterization'!D$2)</f>
        <v>29.66329439826487</v>
      </c>
      <c r="E2" s="2">
        <f>('[1]Pc, Winter, S3'!E2*Main!$B$5)+(_xlfn.IFNA(VLOOKUP($A2,'FL Ratio'!$A$3:$B$10,2,FALSE),0)*'FL Characterization'!E$2)</f>
        <v>29.453410082186739</v>
      </c>
      <c r="F2" s="2">
        <f>('[1]Pc, Winter, S3'!F2*Main!$B$5)+(_xlfn.IFNA(VLOOKUP($A2,'FL Ratio'!$A$3:$B$10,2,FALSE),0)*'FL Characterization'!F$2)</f>
        <v>29.808685079698481</v>
      </c>
      <c r="G2" s="2">
        <f>('[1]Pc, Winter, S3'!G2*Main!$B$5)+(_xlfn.IFNA(VLOOKUP($A2,'FL Ratio'!$A$3:$B$10,2,FALSE),0)*'FL Characterization'!G$2)</f>
        <v>32.766181041355402</v>
      </c>
      <c r="H2" s="2">
        <f>('[1]Pc, Winter, S3'!H2*Main!$B$5)+(_xlfn.IFNA(VLOOKUP($A2,'FL Ratio'!$A$3:$B$10,2,FALSE),0)*'FL Characterization'!H$2)</f>
        <v>39.098039165080166</v>
      </c>
      <c r="I2" s="2">
        <f>('[1]Pc, Winter, S3'!I2*Main!$B$5)+(_xlfn.IFNA(VLOOKUP($A2,'FL Ratio'!$A$3:$B$10,2,FALSE),0)*'FL Characterization'!I$2)</f>
        <v>47.062119027878119</v>
      </c>
      <c r="J2" s="2">
        <f>('[1]Pc, Winter, S3'!J2*Main!$B$5)+(_xlfn.IFNA(VLOOKUP($A2,'FL Ratio'!$A$3:$B$10,2,FALSE),0)*'FL Characterization'!J$2)</f>
        <v>51.237859412471373</v>
      </c>
      <c r="K2" s="2">
        <f>('[1]Pc, Winter, S3'!K2*Main!$B$5)+(_xlfn.IFNA(VLOOKUP($A2,'FL Ratio'!$A$3:$B$10,2,FALSE),0)*'FL Characterization'!K$2)</f>
        <v>51.876786794476104</v>
      </c>
      <c r="L2" s="2">
        <f>('[1]Pc, Winter, S3'!L2*Main!$B$5)+(_xlfn.IFNA(VLOOKUP($A2,'FL Ratio'!$A$3:$B$10,2,FALSE),0)*'FL Characterization'!L$2)</f>
        <v>50.476806145087068</v>
      </c>
      <c r="M2" s="2">
        <f>('[1]Pc, Winter, S3'!M2*Main!$B$5)+(_xlfn.IFNA(VLOOKUP($A2,'FL Ratio'!$A$3:$B$10,2,FALSE),0)*'FL Characterization'!M$2)</f>
        <v>50.736970350677396</v>
      </c>
      <c r="N2" s="2">
        <f>('[1]Pc, Winter, S3'!N2*Main!$B$5)+(_xlfn.IFNA(VLOOKUP($A2,'FL Ratio'!$A$3:$B$10,2,FALSE),0)*'FL Characterization'!N$2)</f>
        <v>50.695276130012658</v>
      </c>
      <c r="O2" s="2">
        <f>('[1]Pc, Winter, S3'!O2*Main!$B$5)+(_xlfn.IFNA(VLOOKUP($A2,'FL Ratio'!$A$3:$B$10,2,FALSE),0)*'FL Characterization'!O$2)</f>
        <v>49.867449423792735</v>
      </c>
      <c r="P2" s="2">
        <f>('[1]Pc, Winter, S3'!P2*Main!$B$5)+(_xlfn.IFNA(VLOOKUP($A2,'FL Ratio'!$A$3:$B$10,2,FALSE),0)*'FL Characterization'!P$2)</f>
        <v>47.025525762880946</v>
      </c>
      <c r="Q2" s="2">
        <f>('[1]Pc, Winter, S3'!Q2*Main!$B$5)+(_xlfn.IFNA(VLOOKUP($A2,'FL Ratio'!$A$3:$B$10,2,FALSE),0)*'FL Characterization'!Q$2)</f>
        <v>45.67822707631364</v>
      </c>
      <c r="R2" s="2">
        <f>('[1]Pc, Winter, S3'!R2*Main!$B$5)+(_xlfn.IFNA(VLOOKUP($A2,'FL Ratio'!$A$3:$B$10,2,FALSE),0)*'FL Characterization'!R$2)</f>
        <v>47.571549350893584</v>
      </c>
      <c r="S2" s="2">
        <f>('[1]Pc, Winter, S3'!S2*Main!$B$5)+(_xlfn.IFNA(VLOOKUP($A2,'FL Ratio'!$A$3:$B$10,2,FALSE),0)*'FL Characterization'!S$2)</f>
        <v>52.733955686860156</v>
      </c>
      <c r="T2" s="2">
        <f>('[1]Pc, Winter, S3'!T2*Main!$B$5)+(_xlfn.IFNA(VLOOKUP($A2,'FL Ratio'!$A$3:$B$10,2,FALSE),0)*'FL Characterization'!T$2)</f>
        <v>52.542795931520025</v>
      </c>
      <c r="U2" s="2">
        <f>('[1]Pc, Winter, S3'!U2*Main!$B$5)+(_xlfn.IFNA(VLOOKUP($A2,'FL Ratio'!$A$3:$B$10,2,FALSE),0)*'FL Characterization'!U$2)</f>
        <v>51.454971122099778</v>
      </c>
      <c r="V2" s="2">
        <f>('[1]Pc, Winter, S3'!V2*Main!$B$5)+(_xlfn.IFNA(VLOOKUP($A2,'FL Ratio'!$A$3:$B$10,2,FALSE),0)*'FL Characterization'!V$2)</f>
        <v>50.570078774908445</v>
      </c>
      <c r="W2" s="2">
        <f>('[1]Pc, Winter, S3'!W2*Main!$B$5)+(_xlfn.IFNA(VLOOKUP($A2,'FL Ratio'!$A$3:$B$10,2,FALSE),0)*'FL Characterization'!W$2)</f>
        <v>47.397765704278399</v>
      </c>
      <c r="X2" s="2">
        <f>('[1]Pc, Winter, S3'!X2*Main!$B$5)+(_xlfn.IFNA(VLOOKUP($A2,'FL Ratio'!$A$3:$B$10,2,FALSE),0)*'FL Characterization'!X$2)</f>
        <v>41.464226285492792</v>
      </c>
      <c r="Y2" s="2">
        <f>('[1]Pc, Winter, S3'!Y2*Main!$B$5)+(_xlfn.IFNA(VLOOKUP($A2,'FL Ratio'!$A$3:$B$10,2,FALSE),0)*'FL Characterization'!Y$2)</f>
        <v>37.618578437752134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35.805593304297716</v>
      </c>
      <c r="C3" s="2">
        <f>('[1]Pc, Winter, S3'!C3*Main!$B$5)+(_xlfn.IFNA(VLOOKUP($A3,'FL Ratio'!$A$3:$B$10,2,FALSE),0)*'FL Characterization'!C$2)</f>
        <v>33.545145532717662</v>
      </c>
      <c r="D3" s="2">
        <f>('[1]Pc, Winter, S3'!D3*Main!$B$5)+(_xlfn.IFNA(VLOOKUP($A3,'FL Ratio'!$A$3:$B$10,2,FALSE),0)*'FL Characterization'!D$2)</f>
        <v>30.331018225105581</v>
      </c>
      <c r="E3" s="2">
        <f>('[1]Pc, Winter, S3'!E3*Main!$B$5)+(_xlfn.IFNA(VLOOKUP($A3,'FL Ratio'!$A$3:$B$10,2,FALSE),0)*'FL Characterization'!E$2)</f>
        <v>32.313185473252688</v>
      </c>
      <c r="F3" s="2">
        <f>('[1]Pc, Winter, S3'!F3*Main!$B$5)+(_xlfn.IFNA(VLOOKUP($A3,'FL Ratio'!$A$3:$B$10,2,FALSE),0)*'FL Characterization'!F$2)</f>
        <v>31.793280996275318</v>
      </c>
      <c r="G3" s="2">
        <f>('[1]Pc, Winter, S3'!G3*Main!$B$5)+(_xlfn.IFNA(VLOOKUP($A3,'FL Ratio'!$A$3:$B$10,2,FALSE),0)*'FL Characterization'!G$2)</f>
        <v>32.779624645043846</v>
      </c>
      <c r="H3" s="2">
        <f>('[1]Pc, Winter, S3'!H3*Main!$B$5)+(_xlfn.IFNA(VLOOKUP($A3,'FL Ratio'!$A$3:$B$10,2,FALSE),0)*'FL Characterization'!H$2)</f>
        <v>48.359411138487026</v>
      </c>
      <c r="I3" s="2">
        <f>('[1]Pc, Winter, S3'!I3*Main!$B$5)+(_xlfn.IFNA(VLOOKUP($A3,'FL Ratio'!$A$3:$B$10,2,FALSE),0)*'FL Characterization'!I$2)</f>
        <v>52.023684379953401</v>
      </c>
      <c r="J3" s="2">
        <f>('[1]Pc, Winter, S3'!J3*Main!$B$5)+(_xlfn.IFNA(VLOOKUP($A3,'FL Ratio'!$A$3:$B$10,2,FALSE),0)*'FL Characterization'!J$2)</f>
        <v>56.962575454422591</v>
      </c>
      <c r="K3" s="2">
        <f>('[1]Pc, Winter, S3'!K3*Main!$B$5)+(_xlfn.IFNA(VLOOKUP($A3,'FL Ratio'!$A$3:$B$10,2,FALSE),0)*'FL Characterization'!K$2)</f>
        <v>57.129113532771868</v>
      </c>
      <c r="L3" s="2">
        <f>('[1]Pc, Winter, S3'!L3*Main!$B$5)+(_xlfn.IFNA(VLOOKUP($A3,'FL Ratio'!$A$3:$B$10,2,FALSE),0)*'FL Characterization'!L$2)</f>
        <v>53.809854742204593</v>
      </c>
      <c r="M3" s="2">
        <f>('[1]Pc, Winter, S3'!M3*Main!$B$5)+(_xlfn.IFNA(VLOOKUP($A3,'FL Ratio'!$A$3:$B$10,2,FALSE),0)*'FL Characterization'!M$2)</f>
        <v>58.913440440357292</v>
      </c>
      <c r="N3" s="2">
        <f>('[1]Pc, Winter, S3'!N3*Main!$B$5)+(_xlfn.IFNA(VLOOKUP($A3,'FL Ratio'!$A$3:$B$10,2,FALSE),0)*'FL Characterization'!N$2)</f>
        <v>55.768528488772027</v>
      </c>
      <c r="O3" s="2">
        <f>('[1]Pc, Winter, S3'!O3*Main!$B$5)+(_xlfn.IFNA(VLOOKUP($A3,'FL Ratio'!$A$3:$B$10,2,FALSE),0)*'FL Characterization'!O$2)</f>
        <v>52.669002369658614</v>
      </c>
      <c r="P3" s="2">
        <f>('[1]Pc, Winter, S3'!P3*Main!$B$5)+(_xlfn.IFNA(VLOOKUP($A3,'FL Ratio'!$A$3:$B$10,2,FALSE),0)*'FL Characterization'!P$2)</f>
        <v>51.161669444713922</v>
      </c>
      <c r="Q3" s="2">
        <f>('[1]Pc, Winter, S3'!Q3*Main!$B$5)+(_xlfn.IFNA(VLOOKUP($A3,'FL Ratio'!$A$3:$B$10,2,FALSE),0)*'FL Characterization'!Q$2)</f>
        <v>47.855070440432605</v>
      </c>
      <c r="R3" s="2">
        <f>('[1]Pc, Winter, S3'!R3*Main!$B$5)+(_xlfn.IFNA(VLOOKUP($A3,'FL Ratio'!$A$3:$B$10,2,FALSE),0)*'FL Characterization'!R$2)</f>
        <v>47.452065954002393</v>
      </c>
      <c r="S3" s="2">
        <f>('[1]Pc, Winter, S3'!S3*Main!$B$5)+(_xlfn.IFNA(VLOOKUP($A3,'FL Ratio'!$A$3:$B$10,2,FALSE),0)*'FL Characterization'!S$2)</f>
        <v>50.777277446813891</v>
      </c>
      <c r="T3" s="2">
        <f>('[1]Pc, Winter, S3'!T3*Main!$B$5)+(_xlfn.IFNA(VLOOKUP($A3,'FL Ratio'!$A$3:$B$10,2,FALSE),0)*'FL Characterization'!T$2)</f>
        <v>50.311750512752852</v>
      </c>
      <c r="U3" s="2">
        <f>('[1]Pc, Winter, S3'!U3*Main!$B$5)+(_xlfn.IFNA(VLOOKUP($A3,'FL Ratio'!$A$3:$B$10,2,FALSE),0)*'FL Characterization'!U$2)</f>
        <v>50.863147340241284</v>
      </c>
      <c r="V3" s="2">
        <f>('[1]Pc, Winter, S3'!V3*Main!$B$5)+(_xlfn.IFNA(VLOOKUP($A3,'FL Ratio'!$A$3:$B$10,2,FALSE),0)*'FL Characterization'!V$2)</f>
        <v>49.743370877058688</v>
      </c>
      <c r="W3" s="2">
        <f>('[1]Pc, Winter, S3'!W3*Main!$B$5)+(_xlfn.IFNA(VLOOKUP($A3,'FL Ratio'!$A$3:$B$10,2,FALSE),0)*'FL Characterization'!W$2)</f>
        <v>44.748134182388959</v>
      </c>
      <c r="X3" s="2">
        <f>('[1]Pc, Winter, S3'!X3*Main!$B$5)+(_xlfn.IFNA(VLOOKUP($A3,'FL Ratio'!$A$3:$B$10,2,FALSE),0)*'FL Characterization'!X$2)</f>
        <v>39.469139396413539</v>
      </c>
      <c r="Y3" s="2">
        <f>('[1]Pc, Winter, S3'!Y3*Main!$B$5)+(_xlfn.IFNA(VLOOKUP($A3,'FL Ratio'!$A$3:$B$10,2,FALSE),0)*'FL Characterization'!Y$2)</f>
        <v>38.667081227895807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50.856113543376246</v>
      </c>
      <c r="C4" s="2">
        <f>('[1]Pc, Winter, S3'!C4*Main!$B$5)+(_xlfn.IFNA(VLOOKUP($A4,'FL Ratio'!$A$3:$B$10,2,FALSE),0)*'FL Characterization'!C$2)</f>
        <v>45.148632200883206</v>
      </c>
      <c r="D4" s="2">
        <f>('[1]Pc, Winter, S3'!D4*Main!$B$5)+(_xlfn.IFNA(VLOOKUP($A4,'FL Ratio'!$A$3:$B$10,2,FALSE),0)*'FL Characterization'!D$2)</f>
        <v>42.380782987383036</v>
      </c>
      <c r="E4" s="2">
        <f>('[1]Pc, Winter, S3'!E4*Main!$B$5)+(_xlfn.IFNA(VLOOKUP($A4,'FL Ratio'!$A$3:$B$10,2,FALSE),0)*'FL Characterization'!E$2)</f>
        <v>41.779879694032125</v>
      </c>
      <c r="F4" s="2">
        <f>('[1]Pc, Winter, S3'!F4*Main!$B$5)+(_xlfn.IFNA(VLOOKUP($A4,'FL Ratio'!$A$3:$B$10,2,FALSE),0)*'FL Characterization'!F$2)</f>
        <v>43.208609089685467</v>
      </c>
      <c r="G4" s="2">
        <f>('[1]Pc, Winter, S3'!G4*Main!$B$5)+(_xlfn.IFNA(VLOOKUP($A4,'FL Ratio'!$A$3:$B$10,2,FALSE),0)*'FL Characterization'!G$2)</f>
        <v>46.217676475124584</v>
      </c>
      <c r="H4" s="2">
        <f>('[1]Pc, Winter, S3'!H4*Main!$B$5)+(_xlfn.IFNA(VLOOKUP($A4,'FL Ratio'!$A$3:$B$10,2,FALSE),0)*'FL Characterization'!H$2)</f>
        <v>55.79566717177935</v>
      </c>
      <c r="I4" s="2">
        <f>('[1]Pc, Winter, S3'!I4*Main!$B$5)+(_xlfn.IFNA(VLOOKUP($A4,'FL Ratio'!$A$3:$B$10,2,FALSE),0)*'FL Characterization'!I$2)</f>
        <v>60.530882527326426</v>
      </c>
      <c r="J4" s="2">
        <f>('[1]Pc, Winter, S3'!J4*Main!$B$5)+(_xlfn.IFNA(VLOOKUP($A4,'FL Ratio'!$A$3:$B$10,2,FALSE),0)*'FL Characterization'!J$2)</f>
        <v>64.005688134815102</v>
      </c>
      <c r="K4" s="2">
        <f>('[1]Pc, Winter, S3'!K4*Main!$B$5)+(_xlfn.IFNA(VLOOKUP($A4,'FL Ratio'!$A$3:$B$10,2,FALSE),0)*'FL Characterization'!K$2)</f>
        <v>66.309588283465118</v>
      </c>
      <c r="L4" s="2">
        <f>('[1]Pc, Winter, S3'!L4*Main!$B$5)+(_xlfn.IFNA(VLOOKUP($A4,'FL Ratio'!$A$3:$B$10,2,FALSE),0)*'FL Characterization'!L$2)</f>
        <v>66.73347529634249</v>
      </c>
      <c r="M4" s="2">
        <f>('[1]Pc, Winter, S3'!M4*Main!$B$5)+(_xlfn.IFNA(VLOOKUP($A4,'FL Ratio'!$A$3:$B$10,2,FALSE),0)*'FL Characterization'!M$2)</f>
        <v>66.104039825653118</v>
      </c>
      <c r="N4" s="2">
        <f>('[1]Pc, Winter, S3'!N4*Main!$B$5)+(_xlfn.IFNA(VLOOKUP($A4,'FL Ratio'!$A$3:$B$10,2,FALSE),0)*'FL Characterization'!N$2)</f>
        <v>65.920688038384384</v>
      </c>
      <c r="O4" s="2">
        <f>('[1]Pc, Winter, S3'!O4*Main!$B$5)+(_xlfn.IFNA(VLOOKUP($A4,'FL Ratio'!$A$3:$B$10,2,FALSE),0)*'FL Characterization'!O$2)</f>
        <v>65.001507526343389</v>
      </c>
      <c r="P4" s="2">
        <f>('[1]Pc, Winter, S3'!P4*Main!$B$5)+(_xlfn.IFNA(VLOOKUP($A4,'FL Ratio'!$A$3:$B$10,2,FALSE),0)*'FL Characterization'!P$2)</f>
        <v>63.02519034858063</v>
      </c>
      <c r="Q4" s="2">
        <f>('[1]Pc, Winter, S3'!Q4*Main!$B$5)+(_xlfn.IFNA(VLOOKUP($A4,'FL Ratio'!$A$3:$B$10,2,FALSE),0)*'FL Characterization'!Q$2)</f>
        <v>61.885544159137304</v>
      </c>
      <c r="R4" s="2">
        <f>('[1]Pc, Winter, S3'!R4*Main!$B$5)+(_xlfn.IFNA(VLOOKUP($A4,'FL Ratio'!$A$3:$B$10,2,FALSE),0)*'FL Characterization'!R$2)</f>
        <v>63.62670235169788</v>
      </c>
      <c r="S4" s="2">
        <f>('[1]Pc, Winter, S3'!S4*Main!$B$5)+(_xlfn.IFNA(VLOOKUP($A4,'FL Ratio'!$A$3:$B$10,2,FALSE),0)*'FL Characterization'!S$2)</f>
        <v>72.534943739013443</v>
      </c>
      <c r="T4" s="2">
        <f>('[1]Pc, Winter, S3'!T4*Main!$B$5)+(_xlfn.IFNA(VLOOKUP($A4,'FL Ratio'!$A$3:$B$10,2,FALSE),0)*'FL Characterization'!T$2)</f>
        <v>73.470385691689316</v>
      </c>
      <c r="U4" s="2">
        <f>('[1]Pc, Winter, S3'!U4*Main!$B$5)+(_xlfn.IFNA(VLOOKUP($A4,'FL Ratio'!$A$3:$B$10,2,FALSE),0)*'FL Characterization'!U$2)</f>
        <v>73.706492594625885</v>
      </c>
      <c r="V4" s="2">
        <f>('[1]Pc, Winter, S3'!V4*Main!$B$5)+(_xlfn.IFNA(VLOOKUP($A4,'FL Ratio'!$A$3:$B$10,2,FALSE),0)*'FL Characterization'!V$2)</f>
        <v>71.769587956998947</v>
      </c>
      <c r="W4" s="2">
        <f>('[1]Pc, Winter, S3'!W4*Main!$B$5)+(_xlfn.IFNA(VLOOKUP($A4,'FL Ratio'!$A$3:$B$10,2,FALSE),0)*'FL Characterization'!W$2)</f>
        <v>68.251512957654882</v>
      </c>
      <c r="X4" s="2">
        <f>('[1]Pc, Winter, S3'!X4*Main!$B$5)+(_xlfn.IFNA(VLOOKUP($A4,'FL Ratio'!$A$3:$B$10,2,FALSE),0)*'FL Characterization'!X$2)</f>
        <v>63.829019532832071</v>
      </c>
      <c r="Y4" s="2">
        <f>('[1]Pc, Winter, S3'!Y4*Main!$B$5)+(_xlfn.IFNA(VLOOKUP($A4,'FL Ratio'!$A$3:$B$10,2,FALSE),0)*'FL Characterization'!Y$2)</f>
        <v>57.059361870170633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-15.064859488463322</v>
      </c>
      <c r="C2" s="2">
        <f>('[1]Qc, Winter, S1'!C2*Main!$B$5)</f>
        <v>-16.373433505157315</v>
      </c>
      <c r="D2" s="2">
        <f>('[1]Qc, Winter, S1'!D2*Main!$B$5)</f>
        <v>-17.636448947683938</v>
      </c>
      <c r="E2" s="2">
        <f>('[1]Qc, Winter, S1'!E2*Main!$B$5)</f>
        <v>-17.508060120474706</v>
      </c>
      <c r="F2" s="2">
        <f>('[1]Qc, Winter, S1'!F2*Main!$B$5)</f>
        <v>-18.121634256652975</v>
      </c>
      <c r="G2" s="2">
        <f>('[1]Qc, Winter, S1'!G2*Main!$B$5)</f>
        <v>-16.131665701667899</v>
      </c>
      <c r="H2" s="2">
        <f>('[1]Qc, Winter, S1'!H2*Main!$B$5)</f>
        <v>-12.013018782314012</v>
      </c>
      <c r="I2" s="2">
        <f>('[1]Qc, Winter, S1'!I2*Main!$B$5)</f>
        <v>-4.9447975603483165</v>
      </c>
      <c r="J2" s="2">
        <f>('[1]Qc, Winter, S1'!J2*Main!$B$5)</f>
        <v>-1.4562144432284745</v>
      </c>
      <c r="K2" s="2">
        <f>('[1]Qc, Winter, S1'!K2*Main!$B$5)</f>
        <v>-0.22780051753535707</v>
      </c>
      <c r="L2" s="2">
        <f>('[1]Qc, Winter, S1'!L2*Main!$B$5)</f>
        <v>-2.0450631804366166</v>
      </c>
      <c r="M2" s="2">
        <f>('[1]Qc, Winter, S1'!M2*Main!$B$5)</f>
        <v>-1.5034907370404396</v>
      </c>
      <c r="N2" s="2">
        <f>('[1]Qc, Winter, S1'!N2*Main!$B$5)</f>
        <v>-2.0810358099678448</v>
      </c>
      <c r="O2" s="2">
        <f>('[1]Qc, Winter, S1'!O2*Main!$B$5)</f>
        <v>-2.0992837069007444</v>
      </c>
      <c r="P2" s="2">
        <f>('[1]Qc, Winter, S1'!P2*Main!$B$5)</f>
        <v>-5.307048502655916</v>
      </c>
      <c r="Q2" s="2">
        <f>('[1]Qc, Winter, S1'!Q2*Main!$B$5)</f>
        <v>-7.6429853913034993</v>
      </c>
      <c r="R2" s="2">
        <f>('[1]Qc, Winter, S1'!R2*Main!$B$5)</f>
        <v>-6.7970396171459866</v>
      </c>
      <c r="S2" s="2">
        <f>('[1]Qc, Winter, S1'!S2*Main!$B$5)</f>
        <v>-2.3201882907179248</v>
      </c>
      <c r="T2" s="2">
        <f>('[1]Qc, Winter, S1'!T2*Main!$B$5)</f>
        <v>-3.3750419874457456</v>
      </c>
      <c r="U2" s="2">
        <f>('[1]Qc, Winter, S1'!U2*Main!$B$5)</f>
        <v>-4.2425890774932586</v>
      </c>
      <c r="V2" s="2">
        <f>('[1]Qc, Winter, S1'!V2*Main!$B$5)</f>
        <v>-6.6643556014220371</v>
      </c>
      <c r="W2" s="2">
        <f>('[1]Qc, Winter, S1'!W2*Main!$B$5)</f>
        <v>-8.6507663699417829</v>
      </c>
      <c r="X2" s="2">
        <f>('[1]Qc, Winter, S1'!X2*Main!$B$5)</f>
        <v>-11.606179680688522</v>
      </c>
      <c r="Y2" s="2">
        <f>('[1]Qc, Winter, S1'!Y2*Main!$B$5)</f>
        <v>-13.06374253513957</v>
      </c>
    </row>
    <row r="3" spans="1:25" x14ac:dyDescent="0.3">
      <c r="A3">
        <v>2</v>
      </c>
      <c r="B3" s="2">
        <f>('[1]Qc, Winter, S1'!B3*Main!$B$5)</f>
        <v>17.067614636866878</v>
      </c>
      <c r="C3" s="2">
        <f>('[1]Qc, Winter, S1'!C3*Main!$B$5)</f>
        <v>21.141906632761803</v>
      </c>
      <c r="D3" s="2">
        <f>('[1]Qc, Winter, S1'!D3*Main!$B$5)</f>
        <v>21.141906632761803</v>
      </c>
      <c r="E3" s="2">
        <f>('[1]Qc, Winter, S1'!E3*Main!$B$5)</f>
        <v>21.141906632761803</v>
      </c>
      <c r="F3" s="2">
        <f>('[1]Qc, Winter, S1'!F3*Main!$B$5)</f>
        <v>21.141906632761803</v>
      </c>
      <c r="G3" s="2">
        <f>('[1]Qc, Winter, S1'!G3*Main!$B$5)</f>
        <v>17.130298328821382</v>
      </c>
      <c r="H3" s="2">
        <f>('[1]Qc, Winter, S1'!H3*Main!$B$5)</f>
        <v>7.769878988252823</v>
      </c>
      <c r="I3" s="2">
        <f>('[1]Qc, Winter, S1'!I3*Main!$B$5)</f>
        <v>1.0002913863151943</v>
      </c>
      <c r="J3" s="2">
        <f>('[1]Qc, Winter, S1'!J3*Main!$B$5)</f>
        <v>-5.8528655190493684</v>
      </c>
      <c r="K3" s="2">
        <f>('[1]Qc, Winter, S1'!K3*Main!$B$5)</f>
        <v>-5.8528655190493684</v>
      </c>
      <c r="L3" s="2">
        <f>('[1]Qc, Winter, S1'!L3*Main!$B$5)</f>
        <v>-0.50405444712880376</v>
      </c>
      <c r="M3" s="2">
        <f>('[1]Qc, Winter, S1'!M3*Main!$B$5)</f>
        <v>-6.1036002868673878</v>
      </c>
      <c r="N3" s="2">
        <f>('[1]Qc, Winter, S1'!N3*Main!$B$5)</f>
        <v>-6.1036002868673878</v>
      </c>
      <c r="O3" s="2">
        <f>('[1]Qc, Winter, S1'!O3*Main!$B$5)</f>
        <v>-4.7246083909175773</v>
      </c>
      <c r="P3" s="2">
        <f>('[1]Qc, Winter, S1'!P3*Main!$B$5)</f>
        <v>-0.58763270306814408</v>
      </c>
      <c r="Q3" s="2">
        <f>('[1]Qc, Winter, S1'!Q3*Main!$B$5)</f>
        <v>3.5493295383664658</v>
      </c>
      <c r="R3" s="2">
        <f>('[1]Qc, Winter, S1'!R3*Main!$B$5)</f>
        <v>4.9283169521780028</v>
      </c>
      <c r="S3" s="2">
        <f>('[1]Qc, Winter, S1'!S3*Main!$B$5)</f>
        <v>4.9283169521780028</v>
      </c>
      <c r="T3" s="2">
        <f>('[1]Qc, Winter, S1'!T3*Main!$B$5)</f>
        <v>4.9283169521780028</v>
      </c>
      <c r="U3" s="2">
        <f>('[1]Qc, Winter, S1'!U3*Main!$B$5)</f>
        <v>4.9283169521780028</v>
      </c>
      <c r="V3" s="2">
        <f>('[1]Qc, Winter, S1'!V3*Main!$B$5)</f>
        <v>4.9283169521780028</v>
      </c>
      <c r="W3" s="2">
        <f>('[1]Qc, Winter, S1'!W3*Main!$B$5)</f>
        <v>10.277127977041998</v>
      </c>
      <c r="X3" s="2">
        <f>('[1]Qc, Winter, S1'!X3*Main!$B$5)</f>
        <v>15.709517304901901</v>
      </c>
      <c r="Y3" s="2">
        <f>('[1]Qc, Winter, S1'!Y3*Main!$B$5)</f>
        <v>15.709517304901901</v>
      </c>
    </row>
    <row r="4" spans="1:25" x14ac:dyDescent="0.3">
      <c r="A4">
        <v>3</v>
      </c>
      <c r="B4" s="2">
        <f>('[1]Qc, Winter, S1'!B4*Main!$B$5)</f>
        <v>11.581204636482699</v>
      </c>
      <c r="C4" s="2">
        <f>('[1]Qc, Winter, S1'!C4*Main!$B$5)</f>
        <v>8.933423119765342</v>
      </c>
      <c r="D4" s="2">
        <f>('[1]Qc, Winter, S1'!D4*Main!$B$5)</f>
        <v>7.6474673652757943</v>
      </c>
      <c r="E4" s="2">
        <f>('[1]Qc, Winter, S1'!E4*Main!$B$5)</f>
        <v>7.4835550451606538</v>
      </c>
      <c r="F4" s="2">
        <f>('[1]Qc, Winter, S1'!F4*Main!$B$5)</f>
        <v>8.5055150866775797</v>
      </c>
      <c r="G4" s="2">
        <f>('[1]Qc, Winter, S1'!G4*Main!$B$5)</f>
        <v>10.560768985724193</v>
      </c>
      <c r="H4" s="2">
        <f>('[1]Qc, Winter, S1'!H4*Main!$B$5)</f>
        <v>16.385119638869938</v>
      </c>
      <c r="I4" s="2">
        <f>('[1]Qc, Winter, S1'!I4*Main!$B$5)</f>
        <v>20.003095904066942</v>
      </c>
      <c r="J4" s="2">
        <f>('[1]Qc, Winter, S1'!J4*Main!$B$5)</f>
        <v>23.110744031514997</v>
      </c>
      <c r="K4" s="2">
        <f>('[1]Qc, Winter, S1'!K4*Main!$B$5)</f>
        <v>25.449181846556119</v>
      </c>
      <c r="L4" s="2">
        <f>('[1]Qc, Winter, S1'!L4*Main!$B$5)</f>
        <v>25.663953426741607</v>
      </c>
      <c r="M4" s="2">
        <f>('[1]Qc, Winter, S1'!M4*Main!$B$5)</f>
        <v>25.203777967013561</v>
      </c>
      <c r="N4" s="2">
        <f>('[1]Qc, Winter, S1'!N4*Main!$B$5)</f>
        <v>25.311119550720647</v>
      </c>
      <c r="O4" s="2">
        <f>('[1]Qc, Winter, S1'!O4*Main!$B$5)</f>
        <v>25.052834130221765</v>
      </c>
      <c r="P4" s="2">
        <f>('[1]Qc, Winter, S1'!P4*Main!$B$5)</f>
        <v>22.600548207531357</v>
      </c>
      <c r="Q4" s="2">
        <f>('[1]Qc, Winter, S1'!Q4*Main!$B$5)</f>
        <v>21.472550223907536</v>
      </c>
      <c r="R4" s="2">
        <f>('[1]Qc, Winter, S1'!R4*Main!$B$5)</f>
        <v>22.159737161814231</v>
      </c>
      <c r="S4" s="2">
        <f>('[1]Qc, Winter, S1'!S4*Main!$B$5)</f>
        <v>30.20272376108829</v>
      </c>
      <c r="T4" s="2">
        <f>('[1]Qc, Winter, S1'!T4*Main!$B$5)</f>
        <v>30.158878567051236</v>
      </c>
      <c r="U4" s="2">
        <f>('[1]Qc, Winter, S1'!U4*Main!$B$5)</f>
        <v>29.238571443021652</v>
      </c>
      <c r="V4" s="2">
        <f>('[1]Qc, Winter, S1'!V4*Main!$B$5)</f>
        <v>27.06338212841947</v>
      </c>
      <c r="W4" s="2">
        <f>('[1]Qc, Winter, S1'!W4*Main!$B$5)</f>
        <v>24.068367279440178</v>
      </c>
      <c r="X4" s="2">
        <f>('[1]Qc, Winter, S1'!X4*Main!$B$5)</f>
        <v>19.630719687574345</v>
      </c>
      <c r="Y4" s="2">
        <f>('[1]Qc, Winter, S1'!Y4*Main!$B$5)</f>
        <v>15.060543775790261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F10" sqref="F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10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-15.366156678232588</v>
      </c>
      <c r="C2" s="2">
        <f>('[1]Qc, Winter, S2'!C2*Main!$B$5)</f>
        <v>-16.700902175260463</v>
      </c>
      <c r="D2" s="2">
        <f>('[1]Qc, Winter, S2'!D2*Main!$B$5)</f>
        <v>-17.98917792663762</v>
      </c>
      <c r="E2" s="2">
        <f>('[1]Qc, Winter, S2'!E2*Main!$B$5)</f>
        <v>-17.858221322884201</v>
      </c>
      <c r="F2" s="2">
        <f>('[1]Qc, Winter, S2'!F2*Main!$B$5)</f>
        <v>-18.484066941786036</v>
      </c>
      <c r="G2" s="2">
        <f>('[1]Qc, Winter, S2'!G2*Main!$B$5)</f>
        <v>-16.454299015701253</v>
      </c>
      <c r="H2" s="2">
        <f>('[1]Qc, Winter, S2'!H2*Main!$B$5)</f>
        <v>-12.253279157960293</v>
      </c>
      <c r="I2" s="2">
        <f>('[1]Qc, Winter, S2'!I2*Main!$B$5)</f>
        <v>-5.0436935115552819</v>
      </c>
      <c r="J2" s="2">
        <f>('[1]Qc, Winter, S2'!J2*Main!$B$5)</f>
        <v>-1.4853387320930438</v>
      </c>
      <c r="K2" s="2">
        <f>('[1]Qc, Winter, S2'!K2*Main!$B$5)</f>
        <v>-0.2323565278860642</v>
      </c>
      <c r="L2" s="2">
        <f>('[1]Qc, Winter, S2'!L2*Main!$B$5)</f>
        <v>-2.0859644440453486</v>
      </c>
      <c r="M2" s="2">
        <f>('[1]Qc, Winter, S2'!M2*Main!$B$5)</f>
        <v>-1.5335605517812483</v>
      </c>
      <c r="N2" s="2">
        <f>('[1]Qc, Winter, S2'!N2*Main!$B$5)</f>
        <v>-2.1226565261672019</v>
      </c>
      <c r="O2" s="2">
        <f>('[1]Qc, Winter, S2'!O2*Main!$B$5)</f>
        <v>-2.1412693810387595</v>
      </c>
      <c r="P2" s="2">
        <f>('[1]Qc, Winter, S2'!P2*Main!$B$5)</f>
        <v>-5.4131894727090337</v>
      </c>
      <c r="Q2" s="2">
        <f>('[1]Qc, Winter, S2'!Q2*Main!$B$5)</f>
        <v>-7.7958450991295694</v>
      </c>
      <c r="R2" s="2">
        <f>('[1]Qc, Winter, S2'!R2*Main!$B$5)</f>
        <v>-6.9329804094889074</v>
      </c>
      <c r="S2" s="2">
        <f>('[1]Qc, Winter, S2'!S2*Main!$B$5)</f>
        <v>-2.3665920565322831</v>
      </c>
      <c r="T2" s="2">
        <f>('[1]Qc, Winter, S2'!T2*Main!$B$5)</f>
        <v>-3.4425428271946603</v>
      </c>
      <c r="U2" s="2">
        <f>('[1]Qc, Winter, S2'!U2*Main!$B$5)</f>
        <v>-4.327440859043123</v>
      </c>
      <c r="V2" s="2">
        <f>('[1]Qc, Winter, S2'!V2*Main!$B$5)</f>
        <v>-6.797642713450478</v>
      </c>
      <c r="W2" s="2">
        <f>('[1]Qc, Winter, S2'!W2*Main!$B$5)</f>
        <v>-8.8237816973406176</v>
      </c>
      <c r="X2" s="2">
        <f>('[1]Qc, Winter, S2'!X2*Main!$B$5)</f>
        <v>-11.838303274302293</v>
      </c>
      <c r="Y2" s="2">
        <f>('[1]Qc, Winter, S2'!Y2*Main!$B$5)</f>
        <v>-13.325017385842362</v>
      </c>
    </row>
    <row r="3" spans="1:25" x14ac:dyDescent="0.3">
      <c r="A3">
        <v>2</v>
      </c>
      <c r="B3" s="2">
        <f>('[1]Qc, Winter, S2'!B3*Main!$B$5)</f>
        <v>17.408966929604215</v>
      </c>
      <c r="C3" s="2">
        <f>('[1]Qc, Winter, S2'!C3*Main!$B$5)</f>
        <v>21.564744765417043</v>
      </c>
      <c r="D3" s="2">
        <f>('[1]Qc, Winter, S2'!D3*Main!$B$5)</f>
        <v>21.564744765417043</v>
      </c>
      <c r="E3" s="2">
        <f>('[1]Qc, Winter, S2'!E3*Main!$B$5)</f>
        <v>21.564744765417043</v>
      </c>
      <c r="F3" s="2">
        <f>('[1]Qc, Winter, S2'!F3*Main!$B$5)</f>
        <v>21.564744765417043</v>
      </c>
      <c r="G3" s="2">
        <f>('[1]Qc, Winter, S2'!G3*Main!$B$5)</f>
        <v>17.472904295397811</v>
      </c>
      <c r="H3" s="2">
        <f>('[1]Qc, Winter, S2'!H3*Main!$B$5)</f>
        <v>7.9252765680178792</v>
      </c>
      <c r="I3" s="2">
        <f>('[1]Qc, Winter, S2'!I3*Main!$B$5)</f>
        <v>1.0202972140414983</v>
      </c>
      <c r="J3" s="2">
        <f>('[1]Qc, Winter, S2'!J3*Main!$B$5)</f>
        <v>-5.969922829430355</v>
      </c>
      <c r="K3" s="2">
        <f>('[1]Qc, Winter, S2'!K3*Main!$B$5)</f>
        <v>-5.969922829430355</v>
      </c>
      <c r="L3" s="2">
        <f>('[1]Qc, Winter, S2'!L3*Main!$B$5)</f>
        <v>-0.51413553607137985</v>
      </c>
      <c r="M3" s="2">
        <f>('[1]Qc, Winter, S2'!M3*Main!$B$5)</f>
        <v>-6.2256722926047372</v>
      </c>
      <c r="N3" s="2">
        <f>('[1]Qc, Winter, S2'!N3*Main!$B$5)</f>
        <v>-6.2256722926047372</v>
      </c>
      <c r="O3" s="2">
        <f>('[1]Qc, Winter, S2'!O3*Main!$B$5)</f>
        <v>-4.8191005587359284</v>
      </c>
      <c r="P3" s="2">
        <f>('[1]Qc, Winter, S2'!P3*Main!$B$5)</f>
        <v>-0.59938535712950691</v>
      </c>
      <c r="Q3" s="2">
        <f>('[1]Qc, Winter, S2'!Q3*Main!$B$5)</f>
        <v>3.6203161291337951</v>
      </c>
      <c r="R3" s="2">
        <f>('[1]Qc, Winter, S2'!R3*Main!$B$5)</f>
        <v>5.026883291221564</v>
      </c>
      <c r="S3" s="2">
        <f>('[1]Qc, Winter, S2'!S3*Main!$B$5)</f>
        <v>5.026883291221564</v>
      </c>
      <c r="T3" s="2">
        <f>('[1]Qc, Winter, S2'!T3*Main!$B$5)</f>
        <v>5.026883291221564</v>
      </c>
      <c r="U3" s="2">
        <f>('[1]Qc, Winter, S2'!U3*Main!$B$5)</f>
        <v>5.026883291221564</v>
      </c>
      <c r="V3" s="2">
        <f>('[1]Qc, Winter, S2'!V3*Main!$B$5)</f>
        <v>5.026883291221564</v>
      </c>
      <c r="W3" s="2">
        <f>('[1]Qc, Winter, S2'!W3*Main!$B$5)</f>
        <v>10.482670536582836</v>
      </c>
      <c r="X3" s="2">
        <f>('[1]Qc, Winter, S2'!X3*Main!$B$5)</f>
        <v>16.023707650999938</v>
      </c>
      <c r="Y3" s="2">
        <f>('[1]Qc, Winter, S2'!Y3*Main!$B$5)</f>
        <v>16.023707650999938</v>
      </c>
    </row>
    <row r="4" spans="1:25" x14ac:dyDescent="0.3">
      <c r="A4">
        <v>3</v>
      </c>
      <c r="B4" s="2">
        <f>('[1]Qc, Winter, S2'!B4*Main!$B$5)</f>
        <v>11.812828729212352</v>
      </c>
      <c r="C4" s="2">
        <f>('[1]Qc, Winter, S2'!C4*Main!$B$5)</f>
        <v>9.1120915821606498</v>
      </c>
      <c r="D4" s="2">
        <f>('[1]Qc, Winter, S2'!D4*Main!$B$5)</f>
        <v>7.8004167125813106</v>
      </c>
      <c r="E4" s="2">
        <f>('[1]Qc, Winter, S2'!E4*Main!$B$5)</f>
        <v>7.6332261460638673</v>
      </c>
      <c r="F4" s="2">
        <f>('[1]Qc, Winter, S2'!F4*Main!$B$5)</f>
        <v>8.675625388411131</v>
      </c>
      <c r="G4" s="2">
        <f>('[1]Qc, Winter, S2'!G4*Main!$B$5)</f>
        <v>10.771984365438678</v>
      </c>
      <c r="H4" s="2">
        <f>('[1]Qc, Winter, S2'!H4*Main!$B$5)</f>
        <v>16.712822031647338</v>
      </c>
      <c r="I4" s="2">
        <f>('[1]Qc, Winter, S2'!I4*Main!$B$5)</f>
        <v>20.403157822148287</v>
      </c>
      <c r="J4" s="2">
        <f>('[1]Qc, Winter, S2'!J4*Main!$B$5)</f>
        <v>23.572958912145296</v>
      </c>
      <c r="K4" s="2">
        <f>('[1]Qc, Winter, S2'!K4*Main!$B$5)</f>
        <v>25.958165483487239</v>
      </c>
      <c r="L4" s="2">
        <f>('[1]Qc, Winter, S2'!L4*Main!$B$5)</f>
        <v>26.177232495276439</v>
      </c>
      <c r="M4" s="2">
        <f>('[1]Qc, Winter, S2'!M4*Main!$B$5)</f>
        <v>25.707853526353833</v>
      </c>
      <c r="N4" s="2">
        <f>('[1]Qc, Winter, S2'!N4*Main!$B$5)</f>
        <v>25.817341941735059</v>
      </c>
      <c r="O4" s="2">
        <f>('[1]Qc, Winter, S2'!O4*Main!$B$5)</f>
        <v>25.553890812826197</v>
      </c>
      <c r="P4" s="2">
        <f>('[1]Qc, Winter, S2'!P4*Main!$B$5)</f>
        <v>23.052559171681988</v>
      </c>
      <c r="Q4" s="2">
        <f>('[1]Qc, Winter, S2'!Q4*Main!$B$5)</f>
        <v>21.902001228385686</v>
      </c>
      <c r="R4" s="2">
        <f>('[1]Qc, Winter, S2'!R4*Main!$B$5)</f>
        <v>22.602931905050518</v>
      </c>
      <c r="S4" s="2">
        <f>('[1]Qc, Winter, S2'!S4*Main!$B$5)</f>
        <v>30.806778236310056</v>
      </c>
      <c r="T4" s="2">
        <f>('[1]Qc, Winter, S2'!T4*Main!$B$5)</f>
        <v>30.762056138392264</v>
      </c>
      <c r="U4" s="2">
        <f>('[1]Qc, Winter, S2'!U4*Main!$B$5)</f>
        <v>29.823342871882087</v>
      </c>
      <c r="V4" s="2">
        <f>('[1]Qc, Winter, S2'!V4*Main!$B$5)</f>
        <v>27.604649770987862</v>
      </c>
      <c r="W4" s="2">
        <f>('[1]Qc, Winter, S2'!W4*Main!$B$5)</f>
        <v>24.549734625028979</v>
      </c>
      <c r="X4" s="2">
        <f>('[1]Qc, Winter, S2'!X4*Main!$B$5)</f>
        <v>20.023334081325832</v>
      </c>
      <c r="Y4" s="2">
        <f>('[1]Qc, Winter, S2'!Y4*Main!$B$5)</f>
        <v>15.361754651306068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-14.61291370380942</v>
      </c>
      <c r="C2" s="2">
        <f>('[1]Qc, Winter, S3'!C2*Main!$B$5)</f>
        <v>-15.882230500002596</v>
      </c>
      <c r="D2" s="2">
        <f>('[1]Qc, Winter, S3'!D2*Main!$B$5)</f>
        <v>-17.107355479253421</v>
      </c>
      <c r="E2" s="2">
        <f>('[1]Qc, Winter, S3'!E2*Main!$B$5)</f>
        <v>-16.982818316860467</v>
      </c>
      <c r="F2" s="2">
        <f>('[1]Qc, Winter, S3'!F2*Main!$B$5)</f>
        <v>-17.577985228953384</v>
      </c>
      <c r="G2" s="2">
        <f>('[1]Qc, Winter, S3'!G2*Main!$B$5)</f>
        <v>-15.647715730617859</v>
      </c>
      <c r="H2" s="2">
        <f>('[1]Qc, Winter, S3'!H2*Main!$B$5)</f>
        <v>-11.65262821884459</v>
      </c>
      <c r="I2" s="2">
        <f>('[1]Qc, Winter, S3'!I2*Main!$B$5)</f>
        <v>-4.7964536335378662</v>
      </c>
      <c r="J2" s="2">
        <f>('[1]Qc, Winter, S3'!J2*Main!$B$5)</f>
        <v>-1.4125280099316202</v>
      </c>
      <c r="K2" s="2">
        <f>('[1]Qc, Winter, S3'!K2*Main!$B$5)</f>
        <v>-0.22096650200929635</v>
      </c>
      <c r="L2" s="2">
        <f>('[1]Qc, Winter, S3'!L2*Main!$B$5)</f>
        <v>-1.9837112850235181</v>
      </c>
      <c r="M2" s="2">
        <f>('[1]Qc, Winter, S3'!M2*Main!$B$5)</f>
        <v>-1.458386014929226</v>
      </c>
      <c r="N2" s="2">
        <f>('[1]Qc, Winter, S3'!N2*Main!$B$5)</f>
        <v>-2.0186047356688093</v>
      </c>
      <c r="O2" s="2">
        <f>('[1]Qc, Winter, S3'!O2*Main!$B$5)</f>
        <v>-2.0363051956937217</v>
      </c>
      <c r="P2" s="2">
        <f>('[1]Qc, Winter, S3'!P2*Main!$B$5)</f>
        <v>-5.1478370475762381</v>
      </c>
      <c r="Q2" s="2">
        <f>('[1]Qc, Winter, S3'!Q2*Main!$B$5)</f>
        <v>-7.4136958295643947</v>
      </c>
      <c r="R2" s="2">
        <f>('[1]Qc, Winter, S3'!R2*Main!$B$5)</f>
        <v>-6.5931284286316068</v>
      </c>
      <c r="S2" s="2">
        <f>('[1]Qc, Winter, S3'!S2*Main!$B$5)</f>
        <v>-2.2505826419963864</v>
      </c>
      <c r="T2" s="2">
        <f>('[1]Qc, Winter, S3'!T2*Main!$B$5)</f>
        <v>-3.273790727822373</v>
      </c>
      <c r="U2" s="2">
        <f>('[1]Qc, Winter, S3'!U2*Main!$B$5)</f>
        <v>-4.1153114051684607</v>
      </c>
      <c r="V2" s="2">
        <f>('[1]Qc, Winter, S3'!V2*Main!$B$5)</f>
        <v>-6.4644249333793757</v>
      </c>
      <c r="W2" s="2">
        <f>('[1]Qc, Winter, S3'!W2*Main!$B$5)</f>
        <v>-8.3912433788435301</v>
      </c>
      <c r="X2" s="2">
        <f>('[1]Qc, Winter, S3'!X2*Main!$B$5)</f>
        <v>-11.257994290267865</v>
      </c>
      <c r="Y2" s="2">
        <f>('[1]Qc, Winter, S3'!Y2*Main!$B$5)</f>
        <v>-12.671830259085381</v>
      </c>
    </row>
    <row r="3" spans="1:25" x14ac:dyDescent="0.3">
      <c r="A3">
        <v>2</v>
      </c>
      <c r="B3" s="2">
        <f>('[1]Qc, Winter, S3'!B3*Main!$B$5)</f>
        <v>16.555586197760871</v>
      </c>
      <c r="C3" s="2">
        <f>('[1]Qc, Winter, S3'!C3*Main!$B$5)</f>
        <v>20.507649433778948</v>
      </c>
      <c r="D3" s="2">
        <f>('[1]Qc, Winter, S3'!D3*Main!$B$5)</f>
        <v>20.507649433778948</v>
      </c>
      <c r="E3" s="2">
        <f>('[1]Qc, Winter, S3'!E3*Main!$B$5)</f>
        <v>20.507649433778948</v>
      </c>
      <c r="F3" s="2">
        <f>('[1]Qc, Winter, S3'!F3*Main!$B$5)</f>
        <v>20.507649433778948</v>
      </c>
      <c r="G3" s="2">
        <f>('[1]Qc, Winter, S3'!G3*Main!$B$5)</f>
        <v>16.61638937895674</v>
      </c>
      <c r="H3" s="2">
        <f>('[1]Qc, Winter, S3'!H3*Main!$B$5)</f>
        <v>7.5367826186052378</v>
      </c>
      <c r="I3" s="2">
        <f>('[1]Qc, Winter, S3'!I3*Main!$B$5)</f>
        <v>0.97028264472573866</v>
      </c>
      <c r="J3" s="2">
        <f>('[1]Qc, Winter, S3'!J3*Main!$B$5)</f>
        <v>-5.677279553477887</v>
      </c>
      <c r="K3" s="2">
        <f>('[1]Qc, Winter, S3'!K3*Main!$B$5)</f>
        <v>-5.677279553477887</v>
      </c>
      <c r="L3" s="2">
        <f>('[1]Qc, Winter, S3'!L3*Main!$B$5)</f>
        <v>-0.48893281371493974</v>
      </c>
      <c r="M3" s="2">
        <f>('[1]Qc, Winter, S3'!M3*Main!$B$5)</f>
        <v>-5.9204922782613671</v>
      </c>
      <c r="N3" s="2">
        <f>('[1]Qc, Winter, S3'!N3*Main!$B$5)</f>
        <v>-5.9204922782613671</v>
      </c>
      <c r="O3" s="2">
        <f>('[1]Qc, Winter, S3'!O3*Main!$B$5)</f>
        <v>-4.5828701391900495</v>
      </c>
      <c r="P3" s="2">
        <f>('[1]Qc, Winter, S3'!P3*Main!$B$5)</f>
        <v>-0.57000372197609972</v>
      </c>
      <c r="Q3" s="2">
        <f>('[1]Qc, Winter, S3'!Q3*Main!$B$5)</f>
        <v>3.4428496522154717</v>
      </c>
      <c r="R3" s="2">
        <f>('[1]Qc, Winter, S3'!R3*Main!$B$5)</f>
        <v>4.7804674436126628</v>
      </c>
      <c r="S3" s="2">
        <f>('[1]Qc, Winter, S3'!S3*Main!$B$5)</f>
        <v>4.7804674436126628</v>
      </c>
      <c r="T3" s="2">
        <f>('[1]Qc, Winter, S3'!T3*Main!$B$5)</f>
        <v>4.7804674436126628</v>
      </c>
      <c r="U3" s="2">
        <f>('[1]Qc, Winter, S3'!U3*Main!$B$5)</f>
        <v>4.7804674436126628</v>
      </c>
      <c r="V3" s="2">
        <f>('[1]Qc, Winter, S3'!V3*Main!$B$5)</f>
        <v>4.7804674436126628</v>
      </c>
      <c r="W3" s="2">
        <f>('[1]Qc, Winter, S3'!W3*Main!$B$5)</f>
        <v>9.9688141377307353</v>
      </c>
      <c r="X3" s="2">
        <f>('[1]Qc, Winter, S3'!X3*Main!$B$5)</f>
        <v>15.238231785754841</v>
      </c>
      <c r="Y3" s="2">
        <f>('[1]Qc, Winter, S3'!Y3*Main!$B$5)</f>
        <v>15.238231785754841</v>
      </c>
    </row>
    <row r="4" spans="1:25" x14ac:dyDescent="0.3">
      <c r="A4">
        <v>3</v>
      </c>
      <c r="B4" s="2">
        <f>('[1]Qc, Winter, S3'!B4*Main!$B$5)</f>
        <v>11.233768497388217</v>
      </c>
      <c r="C4" s="2">
        <f>('[1]Qc, Winter, S3'!C4*Main!$B$5)</f>
        <v>8.6654204261723837</v>
      </c>
      <c r="D4" s="2">
        <f>('[1]Qc, Winter, S3'!D4*Main!$B$5)</f>
        <v>7.4180433443175202</v>
      </c>
      <c r="E4" s="2">
        <f>('[1]Qc, Winter, S3'!E4*Main!$B$5)</f>
        <v>7.2590483938058332</v>
      </c>
      <c r="F4" s="2">
        <f>('[1]Qc, Winter, S3'!F4*Main!$B$5)</f>
        <v>8.2503496340772529</v>
      </c>
      <c r="G4" s="2">
        <f>('[1]Qc, Winter, S3'!G4*Main!$B$5)</f>
        <v>10.243945916152468</v>
      </c>
      <c r="H4" s="2">
        <f>('[1]Qc, Winter, S3'!H4*Main!$B$5)</f>
        <v>15.893566049703837</v>
      </c>
      <c r="I4" s="2">
        <f>('[1]Qc, Winter, S3'!I4*Main!$B$5)</f>
        <v>19.403003026944933</v>
      </c>
      <c r="J4" s="2">
        <f>('[1]Qc, Winter, S3'!J4*Main!$B$5)</f>
        <v>22.417421710569549</v>
      </c>
      <c r="K4" s="2">
        <f>('[1]Qc, Winter, S3'!K4*Main!$B$5)</f>
        <v>24.685706391159435</v>
      </c>
      <c r="L4" s="2">
        <f>('[1]Qc, Winter, S3'!L4*Main!$B$5)</f>
        <v>24.894034823939354</v>
      </c>
      <c r="M4" s="2">
        <f>('[1]Qc, Winter, S3'!M4*Main!$B$5)</f>
        <v>24.447664628003153</v>
      </c>
      <c r="N4" s="2">
        <f>('[1]Qc, Winter, S3'!N4*Main!$B$5)</f>
        <v>24.551785964199027</v>
      </c>
      <c r="O4" s="2">
        <f>('[1]Qc, Winter, S3'!O4*Main!$B$5)</f>
        <v>24.301249106315108</v>
      </c>
      <c r="P4" s="2">
        <f>('[1]Qc, Winter, S3'!P4*Main!$B$5)</f>
        <v>21.922531761305418</v>
      </c>
      <c r="Q4" s="2">
        <f>('[1]Qc, Winter, S3'!Q4*Main!$B$5)</f>
        <v>20.82837371719031</v>
      </c>
      <c r="R4" s="2">
        <f>('[1]Qc, Winter, S3'!R4*Main!$B$5)</f>
        <v>21.49494504695981</v>
      </c>
      <c r="S4" s="2">
        <f>('[1]Qc, Winter, S3'!S4*Main!$B$5)</f>
        <v>29.296642048255642</v>
      </c>
      <c r="T4" s="2">
        <f>('[1]Qc, Winter, S3'!T4*Main!$B$5)</f>
        <v>29.2541122100397</v>
      </c>
      <c r="U4" s="2">
        <f>('[1]Qc, Winter, S3'!U4*Main!$B$5)</f>
        <v>28.361414299730999</v>
      </c>
      <c r="V4" s="2">
        <f>('[1]Qc, Winter, S3'!V4*Main!$B$5)</f>
        <v>26.251480664566888</v>
      </c>
      <c r="W4" s="2">
        <f>('[1]Qc, Winter, S3'!W4*Main!$B$5)</f>
        <v>23.346316261056973</v>
      </c>
      <c r="X4" s="2">
        <f>('[1]Qc, Winter, S3'!X4*Main!$B$5)</f>
        <v>19.041798096947115</v>
      </c>
      <c r="Y4" s="2">
        <f>('[1]Qc, Winter, S3'!Y4*Main!$B$5)</f>
        <v>14.608727462516551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1.5680716832769495E-4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9.5351558928408131E-2</v>
      </c>
      <c r="J8" s="6">
        <f>VLOOKUP($A8,'RES installed'!$A$2:$C$7,3,FALSE)*'[1]Profiles, RES, Winter'!J$2</f>
        <v>1.8890239553808172</v>
      </c>
      <c r="K8" s="6">
        <f>VLOOKUP($A8,'RES installed'!$A$2:$C$7,3,FALSE)*'[1]Profiles, RES, Winter'!K$2</f>
        <v>4.9290093261406227</v>
      </c>
      <c r="L8" s="6">
        <f>VLOOKUP($A8,'RES installed'!$A$2:$C$7,3,FALSE)*'[1]Profiles, RES, Winter'!L$2</f>
        <v>6.151161195940384</v>
      </c>
      <c r="M8" s="6">
        <f>VLOOKUP($A8,'RES installed'!$A$2:$C$7,3,FALSE)*'[1]Profiles, RES, Winter'!M$2</f>
        <v>6.8321139252080076</v>
      </c>
      <c r="N8" s="6">
        <f>VLOOKUP($A8,'RES installed'!$A$2:$C$7,3,FALSE)*'[1]Profiles, RES, Winter'!N$2</f>
        <v>6.9588141172167877</v>
      </c>
      <c r="O8" s="6">
        <f>VLOOKUP($A8,'RES installed'!$A$2:$C$7,3,FALSE)*'[1]Profiles, RES, Winter'!O$2</f>
        <v>6.8310322757611761</v>
      </c>
      <c r="P8" s="6">
        <f>VLOOKUP($A8,'RES installed'!$A$2:$C$7,3,FALSE)*'[1]Profiles, RES, Winter'!P$2</f>
        <v>5.8327338392612225</v>
      </c>
      <c r="Q8" s="6">
        <f>VLOOKUP($A8,'RES installed'!$A$2:$C$7,3,FALSE)*'[1]Profiles, RES, Winter'!Q$2</f>
        <v>3.8544322026149764</v>
      </c>
      <c r="R8" s="6">
        <f>VLOOKUP($A8,'RES installed'!$A$2:$C$7,3,FALSE)*'[1]Profiles, RES, Winter'!R$2</f>
        <v>0.94168304836792527</v>
      </c>
      <c r="S8" s="6">
        <f>VLOOKUP($A8,'RES installed'!$A$2:$C$7,3,FALSE)*'[1]Profiles, RES, Winter'!S$2</f>
        <v>7.3603364725244582E-3</v>
      </c>
      <c r="T8" s="6">
        <f>VLOOKUP($A8,'RES installed'!$A$2:$C$7,3,FALSE)*'[1]Profiles, RES, Winter'!T$2</f>
        <v>6.336289658955838E-4</v>
      </c>
      <c r="U8" s="6">
        <f>VLOOKUP($A8,'RES installed'!$A$2:$C$7,3,FALSE)*'[1]Profiles, RES, Winter'!U$2</f>
        <v>4.8482216329889365E-4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1.5680716832769495E-4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9.5351558928408131E-2</v>
      </c>
      <c r="J9" s="6">
        <f>VLOOKUP($A9,'RES installed'!$A$2:$C$7,3,FALSE)*'[1]Profiles, RES, Winter'!J$2</f>
        <v>1.8890239553808172</v>
      </c>
      <c r="K9" s="6">
        <f>VLOOKUP($A9,'RES installed'!$A$2:$C$7,3,FALSE)*'[1]Profiles, RES, Winter'!K$2</f>
        <v>4.9290093261406227</v>
      </c>
      <c r="L9" s="6">
        <f>VLOOKUP($A9,'RES installed'!$A$2:$C$7,3,FALSE)*'[1]Profiles, RES, Winter'!L$2</f>
        <v>6.151161195940384</v>
      </c>
      <c r="M9" s="6">
        <f>VLOOKUP($A9,'RES installed'!$A$2:$C$7,3,FALSE)*'[1]Profiles, RES, Winter'!M$2</f>
        <v>6.8321139252080076</v>
      </c>
      <c r="N9" s="6">
        <f>VLOOKUP($A9,'RES installed'!$A$2:$C$7,3,FALSE)*'[1]Profiles, RES, Winter'!N$2</f>
        <v>6.9588141172167877</v>
      </c>
      <c r="O9" s="6">
        <f>VLOOKUP($A9,'RES installed'!$A$2:$C$7,3,FALSE)*'[1]Profiles, RES, Winter'!O$2</f>
        <v>6.8310322757611761</v>
      </c>
      <c r="P9" s="6">
        <f>VLOOKUP($A9,'RES installed'!$A$2:$C$7,3,FALSE)*'[1]Profiles, RES, Winter'!P$2</f>
        <v>5.8327338392612225</v>
      </c>
      <c r="Q9" s="6">
        <f>VLOOKUP($A9,'RES installed'!$A$2:$C$7,3,FALSE)*'[1]Profiles, RES, Winter'!Q$2</f>
        <v>3.8544322026149764</v>
      </c>
      <c r="R9" s="6">
        <f>VLOOKUP($A9,'RES installed'!$A$2:$C$7,3,FALSE)*'[1]Profiles, RES, Winter'!R$2</f>
        <v>0.94168304836792527</v>
      </c>
      <c r="S9" s="6">
        <f>VLOOKUP($A9,'RES installed'!$A$2:$C$7,3,FALSE)*'[1]Profiles, RES, Winter'!S$2</f>
        <v>7.3603364725244582E-3</v>
      </c>
      <c r="T9" s="6">
        <f>VLOOKUP($A9,'RES installed'!$A$2:$C$7,3,FALSE)*'[1]Profiles, RES, Winter'!T$2</f>
        <v>6.336289658955838E-4</v>
      </c>
      <c r="U9" s="6">
        <f>VLOOKUP($A9,'RES installed'!$A$2:$C$7,3,FALSE)*'[1]Profiles, RES, Winter'!U$2</f>
        <v>4.8482216329889365E-4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1.5680716832769495E-4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9.5351558928408131E-2</v>
      </c>
      <c r="J10" s="6">
        <f>VLOOKUP($A10,'RES installed'!$A$2:$C$7,3,FALSE)*'[1]Profiles, RES, Winter'!J$2</f>
        <v>1.8890239553808172</v>
      </c>
      <c r="K10" s="6">
        <f>VLOOKUP($A10,'RES installed'!$A$2:$C$7,3,FALSE)*'[1]Profiles, RES, Winter'!K$2</f>
        <v>4.9290093261406227</v>
      </c>
      <c r="L10" s="6">
        <f>VLOOKUP($A10,'RES installed'!$A$2:$C$7,3,FALSE)*'[1]Profiles, RES, Winter'!L$2</f>
        <v>6.151161195940384</v>
      </c>
      <c r="M10" s="6">
        <f>VLOOKUP($A10,'RES installed'!$A$2:$C$7,3,FALSE)*'[1]Profiles, RES, Winter'!M$2</f>
        <v>6.8321139252080076</v>
      </c>
      <c r="N10" s="6">
        <f>VLOOKUP($A10,'RES installed'!$A$2:$C$7,3,FALSE)*'[1]Profiles, RES, Winter'!N$2</f>
        <v>6.9588141172167877</v>
      </c>
      <c r="O10" s="6">
        <f>VLOOKUP($A10,'RES installed'!$A$2:$C$7,3,FALSE)*'[1]Profiles, RES, Winter'!O$2</f>
        <v>6.8310322757611761</v>
      </c>
      <c r="P10" s="6">
        <f>VLOOKUP($A10,'RES installed'!$A$2:$C$7,3,FALSE)*'[1]Profiles, RES, Winter'!P$2</f>
        <v>5.8327338392612225</v>
      </c>
      <c r="Q10" s="6">
        <f>VLOOKUP($A10,'RES installed'!$A$2:$C$7,3,FALSE)*'[1]Profiles, RES, Winter'!Q$2</f>
        <v>3.8544322026149764</v>
      </c>
      <c r="R10" s="6">
        <f>VLOOKUP($A10,'RES installed'!$A$2:$C$7,3,FALSE)*'[1]Profiles, RES, Winter'!R$2</f>
        <v>0.94168304836792527</v>
      </c>
      <c r="S10" s="6">
        <f>VLOOKUP($A10,'RES installed'!$A$2:$C$7,3,FALSE)*'[1]Profiles, RES, Winter'!S$2</f>
        <v>7.3603364725244582E-3</v>
      </c>
      <c r="T10" s="6">
        <f>VLOOKUP($A10,'RES installed'!$A$2:$C$7,3,FALSE)*'[1]Profiles, RES, Winter'!T$2</f>
        <v>6.336289658955838E-4</v>
      </c>
      <c r="U10" s="6">
        <f>VLOOKUP($A10,'RES installed'!$A$2:$C$7,3,FALSE)*'[1]Profiles, RES, Winter'!U$2</f>
        <v>4.8482216329889365E-4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2.7254098360655736E-4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7.6400409836065566E-2</v>
      </c>
      <c r="J8" s="6">
        <f>VLOOKUP($A8,'RES installed'!$A$2:$C$7,3,FALSE)*'[1]Profiles, RES, Winter'!J$3</f>
        <v>1.5037377049180325</v>
      </c>
      <c r="K8" s="6">
        <f>VLOOKUP($A8,'RES installed'!$A$2:$C$7,3,FALSE)*'[1]Profiles, RES, Winter'!K$3</f>
        <v>3.5771721311475413</v>
      </c>
      <c r="L8" s="6">
        <f>VLOOKUP($A8,'RES installed'!$A$2:$C$7,3,FALSE)*'[1]Profiles, RES, Winter'!L$3</f>
        <v>4.8138081967213111</v>
      </c>
      <c r="M8" s="6">
        <f>VLOOKUP($A8,'RES installed'!$A$2:$C$7,3,FALSE)*'[1]Profiles, RES, Winter'!M$3</f>
        <v>5.9039606557377047</v>
      </c>
      <c r="N8" s="6">
        <f>VLOOKUP($A8,'RES installed'!$A$2:$C$7,3,FALSE)*'[1]Profiles, RES, Winter'!N$3</f>
        <v>7.0114180327868851</v>
      </c>
      <c r="O8" s="6">
        <f>VLOOKUP($A8,'RES installed'!$A$2:$C$7,3,FALSE)*'[1]Profiles, RES, Winter'!O$3</f>
        <v>5.85118237704918</v>
      </c>
      <c r="P8" s="6">
        <f>VLOOKUP($A8,'RES installed'!$A$2:$C$7,3,FALSE)*'[1]Profiles, RES, Winter'!P$3</f>
        <v>4.2994487704918036</v>
      </c>
      <c r="Q8" s="6">
        <f>VLOOKUP($A8,'RES installed'!$A$2:$C$7,3,FALSE)*'[1]Profiles, RES, Winter'!Q$3</f>
        <v>2.0624983606557374</v>
      </c>
      <c r="R8" s="6">
        <f>VLOOKUP($A8,'RES installed'!$A$2:$C$7,3,FALSE)*'[1]Profiles, RES, Winter'!R$3</f>
        <v>0.4308872950819671</v>
      </c>
      <c r="S8" s="6">
        <f>VLOOKUP($A8,'RES installed'!$A$2:$C$7,3,FALSE)*'[1]Profiles, RES, Winter'!S$3</f>
        <v>2.754098360655737E-3</v>
      </c>
      <c r="T8" s="6">
        <f>VLOOKUP($A8,'RES installed'!$A$2:$C$7,3,FALSE)*'[1]Profiles, RES, Winter'!T$3</f>
        <v>1.2049180327868851E-3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2.7254098360655736E-4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7.6400409836065566E-2</v>
      </c>
      <c r="J9" s="6">
        <f>VLOOKUP($A9,'RES installed'!$A$2:$C$7,3,FALSE)*'[1]Profiles, RES, Winter'!J$3</f>
        <v>1.5037377049180325</v>
      </c>
      <c r="K9" s="6">
        <f>VLOOKUP($A9,'RES installed'!$A$2:$C$7,3,FALSE)*'[1]Profiles, RES, Winter'!K$3</f>
        <v>3.5771721311475413</v>
      </c>
      <c r="L9" s="6">
        <f>VLOOKUP($A9,'RES installed'!$A$2:$C$7,3,FALSE)*'[1]Profiles, RES, Winter'!L$3</f>
        <v>4.8138081967213111</v>
      </c>
      <c r="M9" s="6">
        <f>VLOOKUP($A9,'RES installed'!$A$2:$C$7,3,FALSE)*'[1]Profiles, RES, Winter'!M$3</f>
        <v>5.9039606557377047</v>
      </c>
      <c r="N9" s="6">
        <f>VLOOKUP($A9,'RES installed'!$A$2:$C$7,3,FALSE)*'[1]Profiles, RES, Winter'!N$3</f>
        <v>7.0114180327868851</v>
      </c>
      <c r="O9" s="6">
        <f>VLOOKUP($A9,'RES installed'!$A$2:$C$7,3,FALSE)*'[1]Profiles, RES, Winter'!O$3</f>
        <v>5.85118237704918</v>
      </c>
      <c r="P9" s="6">
        <f>VLOOKUP($A9,'RES installed'!$A$2:$C$7,3,FALSE)*'[1]Profiles, RES, Winter'!P$3</f>
        <v>4.2994487704918036</v>
      </c>
      <c r="Q9" s="6">
        <f>VLOOKUP($A9,'RES installed'!$A$2:$C$7,3,FALSE)*'[1]Profiles, RES, Winter'!Q$3</f>
        <v>2.0624983606557374</v>
      </c>
      <c r="R9" s="6">
        <f>VLOOKUP($A9,'RES installed'!$A$2:$C$7,3,FALSE)*'[1]Profiles, RES, Winter'!R$3</f>
        <v>0.4308872950819671</v>
      </c>
      <c r="S9" s="6">
        <f>VLOOKUP($A9,'RES installed'!$A$2:$C$7,3,FALSE)*'[1]Profiles, RES, Winter'!S$3</f>
        <v>2.754098360655737E-3</v>
      </c>
      <c r="T9" s="6">
        <f>VLOOKUP($A9,'RES installed'!$A$2:$C$7,3,FALSE)*'[1]Profiles, RES, Winter'!T$3</f>
        <v>1.2049180327868851E-3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2.7254098360655736E-4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7.6400409836065566E-2</v>
      </c>
      <c r="J10" s="6">
        <f>VLOOKUP($A10,'RES installed'!$A$2:$C$7,3,FALSE)*'[1]Profiles, RES, Winter'!J$3</f>
        <v>1.5037377049180325</v>
      </c>
      <c r="K10" s="6">
        <f>VLOOKUP($A10,'RES installed'!$A$2:$C$7,3,FALSE)*'[1]Profiles, RES, Winter'!K$3</f>
        <v>3.5771721311475413</v>
      </c>
      <c r="L10" s="6">
        <f>VLOOKUP($A10,'RES installed'!$A$2:$C$7,3,FALSE)*'[1]Profiles, RES, Winter'!L$3</f>
        <v>4.8138081967213111</v>
      </c>
      <c r="M10" s="6">
        <f>VLOOKUP($A10,'RES installed'!$A$2:$C$7,3,FALSE)*'[1]Profiles, RES, Winter'!M$3</f>
        <v>5.9039606557377047</v>
      </c>
      <c r="N10" s="6">
        <f>VLOOKUP($A10,'RES installed'!$A$2:$C$7,3,FALSE)*'[1]Profiles, RES, Winter'!N$3</f>
        <v>7.0114180327868851</v>
      </c>
      <c r="O10" s="6">
        <f>VLOOKUP($A10,'RES installed'!$A$2:$C$7,3,FALSE)*'[1]Profiles, RES, Winter'!O$3</f>
        <v>5.85118237704918</v>
      </c>
      <c r="P10" s="6">
        <f>VLOOKUP($A10,'RES installed'!$A$2:$C$7,3,FALSE)*'[1]Profiles, RES, Winter'!P$3</f>
        <v>4.2994487704918036</v>
      </c>
      <c r="Q10" s="6">
        <f>VLOOKUP($A10,'RES installed'!$A$2:$C$7,3,FALSE)*'[1]Profiles, RES, Winter'!Q$3</f>
        <v>2.0624983606557374</v>
      </c>
      <c r="R10" s="6">
        <f>VLOOKUP($A10,'RES installed'!$A$2:$C$7,3,FALSE)*'[1]Profiles, RES, Winter'!R$3</f>
        <v>0.4308872950819671</v>
      </c>
      <c r="S10" s="6">
        <f>VLOOKUP($A10,'RES installed'!$A$2:$C$7,3,FALSE)*'[1]Profiles, RES, Winter'!S$3</f>
        <v>2.754098360655737E-3</v>
      </c>
      <c r="T10" s="6">
        <f>VLOOKUP($A10,'RES installed'!$A$2:$C$7,3,FALSE)*'[1]Profiles, RES, Winter'!T$3</f>
        <v>1.2049180327868851E-3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8.260566945077194E-2</v>
      </c>
      <c r="J8" s="6">
        <f>VLOOKUP($A8,'RES installed'!$A$2:$C$7,3,FALSE)*'[1]Profiles, RES, Winter'!J$4</f>
        <v>1.8037822703113136</v>
      </c>
      <c r="K8" s="6">
        <f>VLOOKUP($A8,'RES installed'!$A$2:$C$7,3,FALSE)*'[1]Profiles, RES, Winter'!K$4</f>
        <v>4.1995460010124015</v>
      </c>
      <c r="L8" s="6">
        <f>VLOOKUP($A8,'RES installed'!$A$2:$C$7,3,FALSE)*'[1]Profiles, RES, Winter'!L$4</f>
        <v>6.0561693242217167</v>
      </c>
      <c r="M8" s="6">
        <f>VLOOKUP($A8,'RES installed'!$A$2:$C$7,3,FALSE)*'[1]Profiles, RES, Winter'!M$4</f>
        <v>6.234480194887368</v>
      </c>
      <c r="N8" s="6">
        <f>VLOOKUP($A8,'RES installed'!$A$2:$C$7,3,FALSE)*'[1]Profiles, RES, Winter'!N$4</f>
        <v>5.919737091875473</v>
      </c>
      <c r="O8" s="6">
        <f>VLOOKUP($A8,'RES installed'!$A$2:$C$7,3,FALSE)*'[1]Profiles, RES, Winter'!O$4</f>
        <v>4.6347538597823332</v>
      </c>
      <c r="P8" s="6">
        <f>VLOOKUP($A8,'RES installed'!$A$2:$C$7,3,FALSE)*'[1]Profiles, RES, Winter'!P$4</f>
        <v>3.5702126044039479</v>
      </c>
      <c r="Q8" s="6">
        <f>VLOOKUP($A8,'RES installed'!$A$2:$C$7,3,FALSE)*'[1]Profiles, RES, Winter'!Q$4</f>
        <v>1.5148949633004303</v>
      </c>
      <c r="R8" s="6">
        <f>VLOOKUP($A8,'RES installed'!$A$2:$C$7,3,FALSE)*'[1]Profiles, RES, Winter'!R$4</f>
        <v>0.26744969627942289</v>
      </c>
      <c r="S8" s="6">
        <f>VLOOKUP($A8,'RES installed'!$A$2:$C$7,3,FALSE)*'[1]Profiles, RES, Winter'!S$4</f>
        <v>4.3406732472791698E-4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8.260566945077194E-2</v>
      </c>
      <c r="J9" s="6">
        <f>VLOOKUP($A9,'RES installed'!$A$2:$C$7,3,FALSE)*'[1]Profiles, RES, Winter'!J$4</f>
        <v>1.8037822703113136</v>
      </c>
      <c r="K9" s="6">
        <f>VLOOKUP($A9,'RES installed'!$A$2:$C$7,3,FALSE)*'[1]Profiles, RES, Winter'!K$4</f>
        <v>4.1995460010124015</v>
      </c>
      <c r="L9" s="6">
        <f>VLOOKUP($A9,'RES installed'!$A$2:$C$7,3,FALSE)*'[1]Profiles, RES, Winter'!L$4</f>
        <v>6.0561693242217167</v>
      </c>
      <c r="M9" s="6">
        <f>VLOOKUP($A9,'RES installed'!$A$2:$C$7,3,FALSE)*'[1]Profiles, RES, Winter'!M$4</f>
        <v>6.234480194887368</v>
      </c>
      <c r="N9" s="6">
        <f>VLOOKUP($A9,'RES installed'!$A$2:$C$7,3,FALSE)*'[1]Profiles, RES, Winter'!N$4</f>
        <v>5.919737091875473</v>
      </c>
      <c r="O9" s="6">
        <f>VLOOKUP($A9,'RES installed'!$A$2:$C$7,3,FALSE)*'[1]Profiles, RES, Winter'!O$4</f>
        <v>4.6347538597823332</v>
      </c>
      <c r="P9" s="6">
        <f>VLOOKUP($A9,'RES installed'!$A$2:$C$7,3,FALSE)*'[1]Profiles, RES, Winter'!P$4</f>
        <v>3.5702126044039479</v>
      </c>
      <c r="Q9" s="6">
        <f>VLOOKUP($A9,'RES installed'!$A$2:$C$7,3,FALSE)*'[1]Profiles, RES, Winter'!Q$4</f>
        <v>1.5148949633004303</v>
      </c>
      <c r="R9" s="6">
        <f>VLOOKUP($A9,'RES installed'!$A$2:$C$7,3,FALSE)*'[1]Profiles, RES, Winter'!R$4</f>
        <v>0.26744969627942289</v>
      </c>
      <c r="S9" s="6">
        <f>VLOOKUP($A9,'RES installed'!$A$2:$C$7,3,FALSE)*'[1]Profiles, RES, Winter'!S$4</f>
        <v>4.3406732472791698E-4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8.260566945077194E-2</v>
      </c>
      <c r="J10" s="6">
        <f>VLOOKUP($A10,'RES installed'!$A$2:$C$7,3,FALSE)*'[1]Profiles, RES, Winter'!J$4</f>
        <v>1.8037822703113136</v>
      </c>
      <c r="K10" s="6">
        <f>VLOOKUP($A10,'RES installed'!$A$2:$C$7,3,FALSE)*'[1]Profiles, RES, Winter'!K$4</f>
        <v>4.1995460010124015</v>
      </c>
      <c r="L10" s="6">
        <f>VLOOKUP($A10,'RES installed'!$A$2:$C$7,3,FALSE)*'[1]Profiles, RES, Winter'!L$4</f>
        <v>6.0561693242217167</v>
      </c>
      <c r="M10" s="6">
        <f>VLOOKUP($A10,'RES installed'!$A$2:$C$7,3,FALSE)*'[1]Profiles, RES, Winter'!M$4</f>
        <v>6.234480194887368</v>
      </c>
      <c r="N10" s="6">
        <f>VLOOKUP($A10,'RES installed'!$A$2:$C$7,3,FALSE)*'[1]Profiles, RES, Winter'!N$4</f>
        <v>5.919737091875473</v>
      </c>
      <c r="O10" s="6">
        <f>VLOOKUP($A10,'RES installed'!$A$2:$C$7,3,FALSE)*'[1]Profiles, RES, Winter'!O$4</f>
        <v>4.6347538597823332</v>
      </c>
      <c r="P10" s="6">
        <f>VLOOKUP($A10,'RES installed'!$A$2:$C$7,3,FALSE)*'[1]Profiles, RES, Winter'!P$4</f>
        <v>3.5702126044039479</v>
      </c>
      <c r="Q10" s="6">
        <f>VLOOKUP($A10,'RES installed'!$A$2:$C$7,3,FALSE)*'[1]Profiles, RES, Winter'!Q$4</f>
        <v>1.5148949633004303</v>
      </c>
      <c r="R10" s="6">
        <f>VLOOKUP($A10,'RES installed'!$A$2:$C$7,3,FALSE)*'[1]Profiles, RES, Winter'!R$4</f>
        <v>0.26744969627942289</v>
      </c>
      <c r="S10" s="6">
        <f>VLOOKUP($A10,'RES installed'!$A$2:$C$7,3,FALSE)*'[1]Profiles, RES, Winter'!S$4</f>
        <v>4.3406732472791698E-4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39.646965609442233</v>
      </c>
      <c r="C2" s="2">
        <f>('[1]Pc, Summer, S1'!C2*Main!$B$5)+(_xlfn.IFNA(VLOOKUP($A2,'FL Ratio'!$A$3:$B$10,2,FALSE),0)*'FL Characterization'!C$2)</f>
        <v>36.021042486673949</v>
      </c>
      <c r="D2" s="2">
        <f>('[1]Pc, Summer, S1'!D2*Main!$B$5)+(_xlfn.IFNA(VLOOKUP($A2,'FL Ratio'!$A$3:$B$10,2,FALSE),0)*'FL Characterization'!D$2)</f>
        <v>35.391848492973899</v>
      </c>
      <c r="E2" s="2">
        <f>('[1]Pc, Summer, S1'!E2*Main!$B$5)+(_xlfn.IFNA(VLOOKUP($A2,'FL Ratio'!$A$3:$B$10,2,FALSE),0)*'FL Characterization'!E$2)</f>
        <v>35.301437749204986</v>
      </c>
      <c r="F2" s="2">
        <f>('[1]Pc, Summer, S1'!F2*Main!$B$5)+(_xlfn.IFNA(VLOOKUP($A2,'FL Ratio'!$A$3:$B$10,2,FALSE),0)*'FL Characterization'!F$2)</f>
        <v>35.304220918453403</v>
      </c>
      <c r="G2" s="2">
        <f>('[1]Pc, Summer, S1'!G2*Main!$B$5)+(_xlfn.IFNA(VLOOKUP($A2,'FL Ratio'!$A$3:$B$10,2,FALSE),0)*'FL Characterization'!G$2)</f>
        <v>34.99200070432039</v>
      </c>
      <c r="H2" s="2">
        <f>('[1]Pc, Summer, S1'!H2*Main!$B$5)+(_xlfn.IFNA(VLOOKUP($A2,'FL Ratio'!$A$3:$B$10,2,FALSE),0)*'FL Characterization'!H$2)</f>
        <v>37.776988386943742</v>
      </c>
      <c r="I2" s="2">
        <f>('[1]Pc, Summer, S1'!I2*Main!$B$5)+(_xlfn.IFNA(VLOOKUP($A2,'FL Ratio'!$A$3:$B$10,2,FALSE),0)*'FL Characterization'!I$2)</f>
        <v>44.850514432863989</v>
      </c>
      <c r="J2" s="2">
        <f>('[1]Pc, Summer, S1'!J2*Main!$B$5)+(_xlfn.IFNA(VLOOKUP($A2,'FL Ratio'!$A$3:$B$10,2,FALSE),0)*'FL Characterization'!J$2)</f>
        <v>51.116833353272241</v>
      </c>
      <c r="K2" s="2">
        <f>('[1]Pc, Summer, S1'!K2*Main!$B$5)+(_xlfn.IFNA(VLOOKUP($A2,'FL Ratio'!$A$3:$B$10,2,FALSE),0)*'FL Characterization'!K$2)</f>
        <v>52.687553926415397</v>
      </c>
      <c r="L2" s="2">
        <f>('[1]Pc, Summer, S1'!L2*Main!$B$5)+(_xlfn.IFNA(VLOOKUP($A2,'FL Ratio'!$A$3:$B$10,2,FALSE),0)*'FL Characterization'!L$2)</f>
        <v>52.154369936688475</v>
      </c>
      <c r="M2" s="2">
        <f>('[1]Pc, Summer, S1'!M2*Main!$B$5)+(_xlfn.IFNA(VLOOKUP($A2,'FL Ratio'!$A$3:$B$10,2,FALSE),0)*'FL Characterization'!M$2)</f>
        <v>53.629222909257493</v>
      </c>
      <c r="N2" s="2">
        <f>('[1]Pc, Summer, S1'!N2*Main!$B$5)+(_xlfn.IFNA(VLOOKUP($A2,'FL Ratio'!$A$3:$B$10,2,FALSE),0)*'FL Characterization'!N$2)</f>
        <v>54.364902769958924</v>
      </c>
      <c r="O2" s="2">
        <f>('[1]Pc, Summer, S1'!O2*Main!$B$5)+(_xlfn.IFNA(VLOOKUP($A2,'FL Ratio'!$A$3:$B$10,2,FALSE),0)*'FL Characterization'!O$2)</f>
        <v>53.35925391768972</v>
      </c>
      <c r="P2" s="2">
        <f>('[1]Pc, Summer, S1'!P2*Main!$B$5)+(_xlfn.IFNA(VLOOKUP($A2,'FL Ratio'!$A$3:$B$10,2,FALSE),0)*'FL Characterization'!P$2)</f>
        <v>51.274229933701676</v>
      </c>
      <c r="Q2" s="2">
        <f>('[1]Pc, Summer, S1'!Q2*Main!$B$5)+(_xlfn.IFNA(VLOOKUP($A2,'FL Ratio'!$A$3:$B$10,2,FALSE),0)*'FL Characterization'!Q$2)</f>
        <v>49.210530637778753</v>
      </c>
      <c r="R2" s="2">
        <f>('[1]Pc, Summer, S1'!R2*Main!$B$5)+(_xlfn.IFNA(VLOOKUP($A2,'FL Ratio'!$A$3:$B$10,2,FALSE),0)*'FL Characterization'!R$2)</f>
        <v>50.069093117847522</v>
      </c>
      <c r="S2" s="2">
        <f>('[1]Pc, Summer, S1'!S2*Main!$B$5)+(_xlfn.IFNA(VLOOKUP($A2,'FL Ratio'!$A$3:$B$10,2,FALSE),0)*'FL Characterization'!S$2)</f>
        <v>50.563763250483426</v>
      </c>
      <c r="T2" s="2">
        <f>('[1]Pc, Summer, S1'!T2*Main!$B$5)+(_xlfn.IFNA(VLOOKUP($A2,'FL Ratio'!$A$3:$B$10,2,FALSE),0)*'FL Characterization'!T$2)</f>
        <v>50.778387642008539</v>
      </c>
      <c r="U2" s="2">
        <f>('[1]Pc, Summer, S1'!U2*Main!$B$5)+(_xlfn.IFNA(VLOOKUP($A2,'FL Ratio'!$A$3:$B$10,2,FALSE),0)*'FL Characterization'!U$2)</f>
        <v>49.937771880683059</v>
      </c>
      <c r="V2" s="2">
        <f>('[1]Pc, Summer, S1'!V2*Main!$B$5)+(_xlfn.IFNA(VLOOKUP($A2,'FL Ratio'!$A$3:$B$10,2,FALSE),0)*'FL Characterization'!V$2)</f>
        <v>50.087812887241746</v>
      </c>
      <c r="W2" s="2">
        <f>('[1]Pc, Summer, S1'!W2*Main!$B$5)+(_xlfn.IFNA(VLOOKUP($A2,'FL Ratio'!$A$3:$B$10,2,FALSE),0)*'FL Characterization'!W$2)</f>
        <v>52.162348412423334</v>
      </c>
      <c r="X2" s="2">
        <f>('[1]Pc, Summer, S1'!X2*Main!$B$5)+(_xlfn.IFNA(VLOOKUP($A2,'FL Ratio'!$A$3:$B$10,2,FALSE),0)*'FL Characterization'!X$2)</f>
        <v>48.621622305611879</v>
      </c>
      <c r="Y2" s="2">
        <f>('[1]Pc, Summer, S1'!Y2*Main!$B$5)+(_xlfn.IFNA(VLOOKUP($A2,'FL Ratio'!$A$3:$B$10,2,FALSE),0)*'FL Characterization'!Y$2)</f>
        <v>44.571170058205077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42.819455556957273</v>
      </c>
      <c r="C3" s="2">
        <f>('[1]Pc, Summer, S1'!C3*Main!$B$5)+(_xlfn.IFNA(VLOOKUP($A3,'FL Ratio'!$A$3:$B$10,2,FALSE),0)*'FL Characterization'!C$2)</f>
        <v>39.310193121266252</v>
      </c>
      <c r="D3" s="2">
        <f>('[1]Pc, Summer, S1'!D3*Main!$B$5)+(_xlfn.IFNA(VLOOKUP($A3,'FL Ratio'!$A$3:$B$10,2,FALSE),0)*'FL Characterization'!D$2)</f>
        <v>37.235536244896842</v>
      </c>
      <c r="E3" s="2">
        <f>('[1]Pc, Summer, S1'!E3*Main!$B$5)+(_xlfn.IFNA(VLOOKUP($A3,'FL Ratio'!$A$3:$B$10,2,FALSE),0)*'FL Characterization'!E$2)</f>
        <v>35.869847551206895</v>
      </c>
      <c r="F3" s="2">
        <f>('[1]Pc, Summer, S1'!F3*Main!$B$5)+(_xlfn.IFNA(VLOOKUP($A3,'FL Ratio'!$A$3:$B$10,2,FALSE),0)*'FL Characterization'!F$2)</f>
        <v>35.454624809654284</v>
      </c>
      <c r="G3" s="2">
        <f>('[1]Pc, Summer, S1'!G3*Main!$B$5)+(_xlfn.IFNA(VLOOKUP($A3,'FL Ratio'!$A$3:$B$10,2,FALSE),0)*'FL Characterization'!G$2)</f>
        <v>37.594556604294247</v>
      </c>
      <c r="H3" s="2">
        <f>('[1]Pc, Summer, S1'!H3*Main!$B$5)+(_xlfn.IFNA(VLOOKUP($A3,'FL Ratio'!$A$3:$B$10,2,FALSE),0)*'FL Characterization'!H$2)</f>
        <v>47.056849553118482</v>
      </c>
      <c r="I3" s="2">
        <f>('[1]Pc, Summer, S1'!I3*Main!$B$5)+(_xlfn.IFNA(VLOOKUP($A3,'FL Ratio'!$A$3:$B$10,2,FALSE),0)*'FL Characterization'!I$2)</f>
        <v>55.841482334467642</v>
      </c>
      <c r="J3" s="2">
        <f>('[1]Pc, Summer, S1'!J3*Main!$B$5)+(_xlfn.IFNA(VLOOKUP($A3,'FL Ratio'!$A$3:$B$10,2,FALSE),0)*'FL Characterization'!J$2)</f>
        <v>58.225264475641687</v>
      </c>
      <c r="K3" s="2">
        <f>('[1]Pc, Summer, S1'!K3*Main!$B$5)+(_xlfn.IFNA(VLOOKUP($A3,'FL Ratio'!$A$3:$B$10,2,FALSE),0)*'FL Characterization'!K$2)</f>
        <v>57.149540540354856</v>
      </c>
      <c r="L3" s="2">
        <f>('[1]Pc, Summer, S1'!L3*Main!$B$5)+(_xlfn.IFNA(VLOOKUP($A3,'FL Ratio'!$A$3:$B$10,2,FALSE),0)*'FL Characterization'!L$2)</f>
        <v>56.943768468681974</v>
      </c>
      <c r="M3" s="2">
        <f>('[1]Pc, Summer, S1'!M3*Main!$B$5)+(_xlfn.IFNA(VLOOKUP($A3,'FL Ratio'!$A$3:$B$10,2,FALSE),0)*'FL Characterization'!M$2)</f>
        <v>60.725603866022588</v>
      </c>
      <c r="N3" s="2">
        <f>('[1]Pc, Summer, S1'!N3*Main!$B$5)+(_xlfn.IFNA(VLOOKUP($A3,'FL Ratio'!$A$3:$B$10,2,FALSE),0)*'FL Characterization'!N$2)</f>
        <v>60.915523508077705</v>
      </c>
      <c r="O3" s="2">
        <f>('[1]Pc, Summer, S1'!O3*Main!$B$5)+(_xlfn.IFNA(VLOOKUP($A3,'FL Ratio'!$A$3:$B$10,2,FALSE),0)*'FL Characterization'!O$2)</f>
        <v>61.3452406779802</v>
      </c>
      <c r="P3" s="2">
        <f>('[1]Pc, Summer, S1'!P3*Main!$B$5)+(_xlfn.IFNA(VLOOKUP($A3,'FL Ratio'!$A$3:$B$10,2,FALSE),0)*'FL Characterization'!P$2)</f>
        <v>58.377234268921939</v>
      </c>
      <c r="Q3" s="2">
        <f>('[1]Pc, Summer, S1'!Q3*Main!$B$5)+(_xlfn.IFNA(VLOOKUP($A3,'FL Ratio'!$A$3:$B$10,2,FALSE),0)*'FL Characterization'!Q$2)</f>
        <v>55.302779469838924</v>
      </c>
      <c r="R3" s="2">
        <f>('[1]Pc, Summer, S1'!R3*Main!$B$5)+(_xlfn.IFNA(VLOOKUP($A3,'FL Ratio'!$A$3:$B$10,2,FALSE),0)*'FL Characterization'!R$2)</f>
        <v>51.151981392870688</v>
      </c>
      <c r="S3" s="2">
        <f>('[1]Pc, Summer, S1'!S3*Main!$B$5)+(_xlfn.IFNA(VLOOKUP($A3,'FL Ratio'!$A$3:$B$10,2,FALSE),0)*'FL Characterization'!S$2)</f>
        <v>51.72557707948161</v>
      </c>
      <c r="T3" s="2">
        <f>('[1]Pc, Summer, S1'!T3*Main!$B$5)+(_xlfn.IFNA(VLOOKUP($A3,'FL Ratio'!$A$3:$B$10,2,FALSE),0)*'FL Characterization'!T$2)</f>
        <v>51.260050145420571</v>
      </c>
      <c r="U3" s="2">
        <f>('[1]Pc, Summer, S1'!U3*Main!$B$5)+(_xlfn.IFNA(VLOOKUP($A3,'FL Ratio'!$A$3:$B$10,2,FALSE),0)*'FL Characterization'!U$2)</f>
        <v>51.063735902622852</v>
      </c>
      <c r="V3" s="2">
        <f>('[1]Pc, Summer, S1'!V3*Main!$B$5)+(_xlfn.IFNA(VLOOKUP($A3,'FL Ratio'!$A$3:$B$10,2,FALSE),0)*'FL Characterization'!V$2)</f>
        <v>51.304812350618747</v>
      </c>
      <c r="W3" s="2">
        <f>('[1]Pc, Summer, S1'!W3*Main!$B$5)+(_xlfn.IFNA(VLOOKUP($A3,'FL Ratio'!$A$3:$B$10,2,FALSE),0)*'FL Characterization'!W$2)</f>
        <v>51.035173352639255</v>
      </c>
      <c r="X3" s="2">
        <f>('[1]Pc, Summer, S1'!X3*Main!$B$5)+(_xlfn.IFNA(VLOOKUP($A3,'FL Ratio'!$A$3:$B$10,2,FALSE),0)*'FL Characterization'!X$2)</f>
        <v>50.771820411597957</v>
      </c>
      <c r="Y3" s="2">
        <f>('[1]Pc, Summer, S1'!Y3*Main!$B$5)+(_xlfn.IFNA(VLOOKUP($A3,'FL Ratio'!$A$3:$B$10,2,FALSE),0)*'FL Characterization'!Y$2)</f>
        <v>48.042433904374029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56.822720984895255</v>
      </c>
      <c r="C4" s="2">
        <f>('[1]Pc, Summer, S1'!C4*Main!$B$5)+(_xlfn.IFNA(VLOOKUP($A4,'FL Ratio'!$A$3:$B$10,2,FALSE),0)*'FL Characterization'!C$2)</f>
        <v>50.422155652301129</v>
      </c>
      <c r="D4" s="2">
        <f>('[1]Pc, Summer, S1'!D4*Main!$B$5)+(_xlfn.IFNA(VLOOKUP($A4,'FL Ratio'!$A$3:$B$10,2,FALSE),0)*'FL Characterization'!D$2)</f>
        <v>47.543742387753248</v>
      </c>
      <c r="E4" s="2">
        <f>('[1]Pc, Summer, S1'!E4*Main!$B$5)+(_xlfn.IFNA(VLOOKUP($A4,'FL Ratio'!$A$3:$B$10,2,FALSE),0)*'FL Characterization'!E$2)</f>
        <v>45.986323900856213</v>
      </c>
      <c r="F4" s="2">
        <f>('[1]Pc, Summer, S1'!F4*Main!$B$5)+(_xlfn.IFNA(VLOOKUP($A4,'FL Ratio'!$A$3:$B$10,2,FALSE),0)*'FL Characterization'!F$2)</f>
        <v>48.196502477901177</v>
      </c>
      <c r="G4" s="2">
        <f>('[1]Pc, Summer, S1'!G4*Main!$B$5)+(_xlfn.IFNA(VLOOKUP($A4,'FL Ratio'!$A$3:$B$10,2,FALSE),0)*'FL Characterization'!G$2)</f>
        <v>44.018383217712554</v>
      </c>
      <c r="H4" s="2">
        <f>('[1]Pc, Summer, S1'!H4*Main!$B$5)+(_xlfn.IFNA(VLOOKUP($A4,'FL Ratio'!$A$3:$B$10,2,FALSE),0)*'FL Characterization'!H$2)</f>
        <v>51.705583739372322</v>
      </c>
      <c r="I4" s="2">
        <f>('[1]Pc, Summer, S1'!I4*Main!$B$5)+(_xlfn.IFNA(VLOOKUP($A4,'FL Ratio'!$A$3:$B$10,2,FALSE),0)*'FL Characterization'!I$2)</f>
        <v>58.085178714813054</v>
      </c>
      <c r="J4" s="2">
        <f>('[1]Pc, Summer, S1'!J4*Main!$B$5)+(_xlfn.IFNA(VLOOKUP($A4,'FL Ratio'!$A$3:$B$10,2,FALSE),0)*'FL Characterization'!J$2)</f>
        <v>65.35299991467592</v>
      </c>
      <c r="K4" s="2">
        <f>('[1]Pc, Summer, S1'!K4*Main!$B$5)+(_xlfn.IFNA(VLOOKUP($A4,'FL Ratio'!$A$3:$B$10,2,FALSE),0)*'FL Characterization'!K$2)</f>
        <v>70.255932373204928</v>
      </c>
      <c r="L4" s="2">
        <f>('[1]Pc, Summer, S1'!L4*Main!$B$5)+(_xlfn.IFNA(VLOOKUP($A4,'FL Ratio'!$A$3:$B$10,2,FALSE),0)*'FL Characterization'!L$2)</f>
        <v>72.311516084171927</v>
      </c>
      <c r="M4" s="2">
        <f>('[1]Pc, Summer, S1'!M4*Main!$B$5)+(_xlfn.IFNA(VLOOKUP($A4,'FL Ratio'!$A$3:$B$10,2,FALSE),0)*'FL Characterization'!M$2)</f>
        <v>73.515842995997389</v>
      </c>
      <c r="N4" s="2">
        <f>('[1]Pc, Summer, S1'!N4*Main!$B$5)+(_xlfn.IFNA(VLOOKUP($A4,'FL Ratio'!$A$3:$B$10,2,FALSE),0)*'FL Characterization'!N$2)</f>
        <v>75.142971920509538</v>
      </c>
      <c r="O4" s="2">
        <f>('[1]Pc, Summer, S1'!O4*Main!$B$5)+(_xlfn.IFNA(VLOOKUP($A4,'FL Ratio'!$A$3:$B$10,2,FALSE),0)*'FL Characterization'!O$2)</f>
        <v>76.183959869090543</v>
      </c>
      <c r="P4" s="2">
        <f>('[1]Pc, Summer, S1'!P4*Main!$B$5)+(_xlfn.IFNA(VLOOKUP($A4,'FL Ratio'!$A$3:$B$10,2,FALSE),0)*'FL Characterization'!P$2)</f>
        <v>76.509482799159883</v>
      </c>
      <c r="Q4" s="2">
        <f>('[1]Pc, Summer, S1'!Q4*Main!$B$5)+(_xlfn.IFNA(VLOOKUP($A4,'FL Ratio'!$A$3:$B$10,2,FALSE),0)*'FL Characterization'!Q$2)</f>
        <v>73.646310245165992</v>
      </c>
      <c r="R4" s="2">
        <f>('[1]Pc, Summer, S1'!R4*Main!$B$5)+(_xlfn.IFNA(VLOOKUP($A4,'FL Ratio'!$A$3:$B$10,2,FALSE),0)*'FL Characterization'!R$2)</f>
        <v>73.249763717967454</v>
      </c>
      <c r="S4" s="2">
        <f>('[1]Pc, Summer, S1'!S4*Main!$B$5)+(_xlfn.IFNA(VLOOKUP($A4,'FL Ratio'!$A$3:$B$10,2,FALSE),0)*'FL Characterization'!S$2)</f>
        <v>70.989112947836247</v>
      </c>
      <c r="T4" s="2">
        <f>('[1]Pc, Summer, S1'!T4*Main!$B$5)+(_xlfn.IFNA(VLOOKUP($A4,'FL Ratio'!$A$3:$B$10,2,FALSE),0)*'FL Characterization'!T$2)</f>
        <v>70.891171522909346</v>
      </c>
      <c r="U4" s="2">
        <f>('[1]Pc, Summer, S1'!U4*Main!$B$5)+(_xlfn.IFNA(VLOOKUP($A4,'FL Ratio'!$A$3:$B$10,2,FALSE),0)*'FL Characterization'!U$2)</f>
        <v>71.272268333258396</v>
      </c>
      <c r="V4" s="2">
        <f>('[1]Pc, Summer, S1'!V4*Main!$B$5)+(_xlfn.IFNA(VLOOKUP($A4,'FL Ratio'!$A$3:$B$10,2,FALSE),0)*'FL Characterization'!V$2)</f>
        <v>70.931293379111835</v>
      </c>
      <c r="W4" s="2">
        <f>('[1]Pc, Summer, S1'!W4*Main!$B$5)+(_xlfn.IFNA(VLOOKUP($A4,'FL Ratio'!$A$3:$B$10,2,FALSE),0)*'FL Characterization'!W$2)</f>
        <v>73.179094281564034</v>
      </c>
      <c r="X4" s="2">
        <f>('[1]Pc, Summer, S1'!X4*Main!$B$5)+(_xlfn.IFNA(VLOOKUP($A4,'FL Ratio'!$A$3:$B$10,2,FALSE),0)*'FL Characterization'!X$2)</f>
        <v>73.06219952788453</v>
      </c>
      <c r="Y4" s="2">
        <f>('[1]Pc, Summer, S1'!Y4*Main!$B$5)+(_xlfn.IFNA(VLOOKUP($A4,'FL Ratio'!$A$3:$B$10,2,FALSE),0)*'FL Characterization'!Y$2)</f>
        <v>65.918940733203513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7.8596037727255634</v>
      </c>
      <c r="C2" s="2">
        <f>'[1]EV Profiles'!C2*Main!$B$6</f>
        <v>8.1217824031720269</v>
      </c>
      <c r="D2" s="2">
        <f>'[1]EV Profiles'!D2*Main!$B$6</f>
        <v>7.2725794245551887</v>
      </c>
      <c r="E2" s="2">
        <f>'[1]EV Profiles'!E2*Main!$B$6</f>
        <v>6.8933796005192072</v>
      </c>
      <c r="F2" s="2">
        <f>'[1]EV Profiles'!F2*Main!$B$6</f>
        <v>5.6477113758613759</v>
      </c>
      <c r="G2" s="2">
        <f>'[1]EV Profiles'!G2*Main!$B$6</f>
        <v>4.7933927166504615</v>
      </c>
      <c r="H2" s="2">
        <f>'[1]EV Profiles'!H2*Main!$B$6</f>
        <v>5.8619305007383637</v>
      </c>
      <c r="I2" s="2">
        <f>'[1]EV Profiles'!I2*Main!$B$6</f>
        <v>1.0180204382213893</v>
      </c>
      <c r="J2" s="2">
        <f>'[1]EV Profiles'!J2*Main!$B$6</f>
        <v>0.89524410396353338</v>
      </c>
      <c r="K2" s="2">
        <f>'[1]EV Profiles'!K2*Main!$B$6</f>
        <v>1.3051380115639797</v>
      </c>
      <c r="L2" s="2">
        <f>'[1]EV Profiles'!L2*Main!$B$6</f>
        <v>0.76863100926011929</v>
      </c>
      <c r="M2" s="2">
        <f>'[1]EV Profiles'!M2*Main!$B$6</f>
        <v>0.96046903153801932</v>
      </c>
      <c r="N2" s="2">
        <f>'[1]EV Profiles'!N2*Main!$B$6</f>
        <v>1.5302279577033824</v>
      </c>
      <c r="O2" s="2">
        <f>'[1]EV Profiles'!O2*Main!$B$6</f>
        <v>2.8193794674108705</v>
      </c>
      <c r="P2" s="2">
        <f>'[1]EV Profiles'!P2*Main!$B$6</f>
        <v>3.0080201893174716</v>
      </c>
      <c r="Q2" s="2">
        <f>'[1]EV Profiles'!Q2*Main!$B$6</f>
        <v>2.9581423035252179</v>
      </c>
      <c r="R2" s="2">
        <f>'[1]EV Profiles'!R2*Main!$B$6</f>
        <v>1.659398892703835</v>
      </c>
      <c r="S2" s="2">
        <f>'[1]EV Profiles'!S2*Main!$B$6</f>
        <v>3.3801859525365976</v>
      </c>
      <c r="T2" s="2">
        <f>'[1]EV Profiles'!T2*Main!$B$6</f>
        <v>1.9836051503534857</v>
      </c>
      <c r="U2" s="2">
        <f>'[1]EV Profiles'!U2*Main!$B$6</f>
        <v>1.394662421960333</v>
      </c>
      <c r="V2" s="2">
        <f>'[1]EV Profiles'!V2*Main!$B$6</f>
        <v>2.1178917659480159</v>
      </c>
      <c r="W2" s="2">
        <f>'[1]EV Profiles'!W2*Main!$B$6</f>
        <v>1.3089747720095375</v>
      </c>
      <c r="X2" s="2">
        <f>'[1]EV Profiles'!X2*Main!$B$6</f>
        <v>5.9744754738080657</v>
      </c>
      <c r="Y2" s="2">
        <f>'[1]EV Profiles'!Y2*Main!$B$6</f>
        <v>7.2022388163866262</v>
      </c>
    </row>
    <row r="3" spans="1:25" x14ac:dyDescent="0.3">
      <c r="A3" t="s">
        <v>17</v>
      </c>
      <c r="B3" s="2">
        <f>'[1]EV Profiles'!B3*Main!$B$6</f>
        <v>-17.745017060705749</v>
      </c>
      <c r="C3" s="2">
        <f>'[1]EV Profiles'!C3*Main!$B$6</f>
        <v>-18.975338243581348</v>
      </c>
      <c r="D3" s="2">
        <f>'[1]EV Profiles'!D3*Main!$B$6</f>
        <v>-21.341340518342115</v>
      </c>
      <c r="E3" s="2">
        <f>'[1]EV Profiles'!E3*Main!$B$6</f>
        <v>-23.021202133422257</v>
      </c>
      <c r="F3" s="2">
        <f>'[1]EV Profiles'!F3*Main!$B$6</f>
        <v>-24.606423657511971</v>
      </c>
      <c r="G3" s="2">
        <f>'[1]EV Profiles'!G3*Main!$B$6</f>
        <v>-26.854125818534698</v>
      </c>
      <c r="H3" s="2">
        <f>'[1]EV Profiles'!H3*Main!$B$6</f>
        <v>-25.623804635659106</v>
      </c>
      <c r="I3" s="2">
        <f>'[1]EV Profiles'!I3*Main!$B$6</f>
        <v>-28.743346661927458</v>
      </c>
      <c r="J3" s="2">
        <f>'[1]EV Profiles'!J3*Main!$B$6</f>
        <v>-26.069764091447791</v>
      </c>
      <c r="K3" s="2">
        <f>'[1]EV Profiles'!K3*Main!$B$6</f>
        <v>-38.292212112824778</v>
      </c>
      <c r="L3" s="2">
        <f>'[1]EV Profiles'!L3*Main!$B$6</f>
        <v>-37.899775465251629</v>
      </c>
      <c r="M3" s="2">
        <f>'[1]EV Profiles'!M3*Main!$B$6</f>
        <v>-34.646202607418445</v>
      </c>
      <c r="N3" s="2">
        <f>'[1]EV Profiles'!N3*Main!$B$6</f>
        <v>-33.211254200779756</v>
      </c>
      <c r="O3" s="2">
        <f>'[1]EV Profiles'!O3*Main!$B$6</f>
        <v>-32.064894125654448</v>
      </c>
      <c r="P3" s="2">
        <f>'[1]EV Profiles'!P3*Main!$B$6</f>
        <v>-30.223568841823738</v>
      </c>
      <c r="Q3" s="2">
        <f>'[1]EV Profiles'!Q3*Main!$B$6</f>
        <v>-27.503561469952817</v>
      </c>
      <c r="R3" s="2">
        <f>'[1]EV Profiles'!R3*Main!$B$6</f>
        <v>-25.717421590530719</v>
      </c>
      <c r="S3" s="2">
        <f>'[1]EV Profiles'!S3*Main!$B$6</f>
        <v>-23.014551748649961</v>
      </c>
      <c r="T3" s="2">
        <f>'[1]EV Profiles'!T3*Main!$B$6</f>
        <v>-14.608017774410103</v>
      </c>
      <c r="U3" s="2">
        <f>'[1]EV Profiles'!U3*Main!$B$6</f>
        <v>-16.348564150537491</v>
      </c>
      <c r="V3" s="2">
        <f>'[1]EV Profiles'!V3*Main!$B$6</f>
        <v>-17.281152722837785</v>
      </c>
      <c r="W3" s="2">
        <f>'[1]EV Profiles'!W3*Main!$B$6</f>
        <v>-18.552974864532839</v>
      </c>
      <c r="X3" s="2">
        <f>'[1]EV Profiles'!X3*Main!$B$6</f>
        <v>-14.740194171759576</v>
      </c>
      <c r="Y3" s="2">
        <f>'[1]EV Profiles'!Y3*Main!$B$6</f>
        <v>-15.662935058916274</v>
      </c>
    </row>
    <row r="4" spans="1:25" x14ac:dyDescent="0.3">
      <c r="A4" t="s">
        <v>18</v>
      </c>
      <c r="B4" s="2">
        <f>'[1]EV Profiles'!B4*Main!$B$6</f>
        <v>17.095261679250502</v>
      </c>
      <c r="C4" s="2">
        <f>'[1]EV Profiles'!C4*Main!$B$6</f>
        <v>18.289069691885874</v>
      </c>
      <c r="D4" s="2">
        <f>'[1]EV Profiles'!D4*Main!$B$6</f>
        <v>20.506269607366416</v>
      </c>
      <c r="E4" s="2">
        <f>'[1]EV Profiles'!E4*Main!$B$6</f>
        <v>22.065273268411485</v>
      </c>
      <c r="F4" s="2">
        <f>'[1]EV Profiles'!F4*Main!$B$6</f>
        <v>23.486409337446165</v>
      </c>
      <c r="G4" s="2">
        <f>'[1]EV Profiles'!G4*Main!$B$6</f>
        <v>25.645546278183932</v>
      </c>
      <c r="H4" s="2">
        <f>'[1]EV Profiles'!H4*Main!$B$6</f>
        <v>24.449755939318354</v>
      </c>
      <c r="I4" s="2">
        <f>'[1]EV Profiles'!I4*Main!$B$6</f>
        <v>27.591359338148674</v>
      </c>
      <c r="J4" s="2">
        <f>'[1]EV Profiles'!J4*Main!$B$6</f>
        <v>25.27331656895738</v>
      </c>
      <c r="K4" s="2">
        <f>'[1]EV Profiles'!K4*Main!$B$6</f>
        <v>28.838754105007002</v>
      </c>
      <c r="L4" s="2">
        <f>'[1]EV Profiles'!L4*Main!$B$6</f>
        <v>29.065826377376609</v>
      </c>
      <c r="M4" s="2">
        <f>'[1]EV Profiles'!M4*Main!$B$6</f>
        <v>27.208450645681982</v>
      </c>
      <c r="N4" s="2">
        <f>'[1]EV Profiles'!N4*Main!$B$6</f>
        <v>26.291400953186198</v>
      </c>
      <c r="O4" s="2">
        <f>'[1]EV Profiles'!O4*Main!$B$6</f>
        <v>25.615619546708579</v>
      </c>
      <c r="P4" s="2">
        <f>'[1]EV Profiles'!P4*Main!$B$6</f>
        <v>24.005842755767294</v>
      </c>
      <c r="Q4" s="2">
        <f>'[1]EV Profiles'!Q4*Main!$B$6</f>
        <v>21.85591404009887</v>
      </c>
      <c r="R4" s="2">
        <f>'[1]EV Profiles'!R4*Main!$B$6</f>
        <v>20.360472710435211</v>
      </c>
      <c r="S4" s="2">
        <f>'[1]EV Profiles'!S4*Main!$B$6</f>
        <v>18.197243225222184</v>
      </c>
      <c r="T4" s="2">
        <f>'[1]EV Profiles'!T4*Main!$B$6</f>
        <v>14.242950018015259</v>
      </c>
      <c r="U4" s="2">
        <f>'[1]EV Profiles'!U4*Main!$B$6</f>
        <v>15.941995435323195</v>
      </c>
      <c r="V4" s="2">
        <f>'[1]EV Profiles'!V4*Main!$B$6</f>
        <v>16.940192611242534</v>
      </c>
      <c r="W4" s="2">
        <f>'[1]EV Profiles'!W4*Main!$B$6</f>
        <v>18.24788846310355</v>
      </c>
      <c r="X4" s="2">
        <f>'[1]EV Profiles'!X4*Main!$B$6</f>
        <v>14.199210948935898</v>
      </c>
      <c r="Y4" s="2">
        <f>'[1]EV Profiles'!Y4*Main!$B$6</f>
        <v>15.09893127341925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40.439904921631069</v>
      </c>
      <c r="C2" s="2">
        <f>('[1]Pc, Summer, S2'!C2*Main!$B$5)+(_xlfn.IFNA(VLOOKUP($A2,'FL Ratio'!$A$3:$B$10,2,FALSE),0)*'FL Characterization'!C$2)</f>
        <v>36.741463336407428</v>
      </c>
      <c r="D2" s="2">
        <f>('[1]Pc, Summer, S2'!D2*Main!$B$5)+(_xlfn.IFNA(VLOOKUP($A2,'FL Ratio'!$A$3:$B$10,2,FALSE),0)*'FL Characterization'!D$2)</f>
        <v>36.099685462833385</v>
      </c>
      <c r="E2" s="2">
        <f>('[1]Pc, Summer, S2'!E2*Main!$B$5)+(_xlfn.IFNA(VLOOKUP($A2,'FL Ratio'!$A$3:$B$10,2,FALSE),0)*'FL Characterization'!E$2)</f>
        <v>36.00746650418909</v>
      </c>
      <c r="F2" s="2">
        <f>('[1]Pc, Summer, S2'!F2*Main!$B$5)+(_xlfn.IFNA(VLOOKUP($A2,'FL Ratio'!$A$3:$B$10,2,FALSE),0)*'FL Characterization'!F$2)</f>
        <v>36.010305336822469</v>
      </c>
      <c r="G2" s="2">
        <f>('[1]Pc, Summer, S2'!G2*Main!$B$5)+(_xlfn.IFNA(VLOOKUP($A2,'FL Ratio'!$A$3:$B$10,2,FALSE),0)*'FL Characterization'!G$2)</f>
        <v>35.691840718406795</v>
      </c>
      <c r="H2" s="2">
        <f>('[1]Pc, Summer, S2'!H2*Main!$B$5)+(_xlfn.IFNA(VLOOKUP($A2,'FL Ratio'!$A$3:$B$10,2,FALSE),0)*'FL Characterization'!H$2)</f>
        <v>38.532528154682616</v>
      </c>
      <c r="I2" s="2">
        <f>('[1]Pc, Summer, S2'!I2*Main!$B$5)+(_xlfn.IFNA(VLOOKUP($A2,'FL Ratio'!$A$3:$B$10,2,FALSE),0)*'FL Characterization'!I$2)</f>
        <v>45.747524721521266</v>
      </c>
      <c r="J2" s="2">
        <f>('[1]Pc, Summer, S2'!J2*Main!$B$5)+(_xlfn.IFNA(VLOOKUP($A2,'FL Ratio'!$A$3:$B$10,2,FALSE),0)*'FL Characterization'!J$2)</f>
        <v>52.139170020337687</v>
      </c>
      <c r="K2" s="2">
        <f>('[1]Pc, Summer, S2'!K2*Main!$B$5)+(_xlfn.IFNA(VLOOKUP($A2,'FL Ratio'!$A$3:$B$10,2,FALSE),0)*'FL Characterization'!K$2)</f>
        <v>53.741305004943712</v>
      </c>
      <c r="L2" s="2">
        <f>('[1]Pc, Summer, S2'!L2*Main!$B$5)+(_xlfn.IFNA(VLOOKUP($A2,'FL Ratio'!$A$3:$B$10,2,FALSE),0)*'FL Characterization'!L$2)</f>
        <v>53.19745733542225</v>
      </c>
      <c r="M2" s="2">
        <f>('[1]Pc, Summer, S2'!M2*Main!$B$5)+(_xlfn.IFNA(VLOOKUP($A2,'FL Ratio'!$A$3:$B$10,2,FALSE),0)*'FL Characterization'!M$2)</f>
        <v>54.701807367442647</v>
      </c>
      <c r="N2" s="2">
        <f>('[1]Pc, Summer, S2'!N2*Main!$B$5)+(_xlfn.IFNA(VLOOKUP($A2,'FL Ratio'!$A$3:$B$10,2,FALSE),0)*'FL Characterization'!N$2)</f>
        <v>55.452200825358098</v>
      </c>
      <c r="O2" s="2">
        <f>('[1]Pc, Summer, S2'!O2*Main!$B$5)+(_xlfn.IFNA(VLOOKUP($A2,'FL Ratio'!$A$3:$B$10,2,FALSE),0)*'FL Characterization'!O$2)</f>
        <v>54.426438996043515</v>
      </c>
      <c r="P2" s="2">
        <f>('[1]Pc, Summer, S2'!P2*Main!$B$5)+(_xlfn.IFNA(VLOOKUP($A2,'FL Ratio'!$A$3:$B$10,2,FALSE),0)*'FL Characterization'!P$2)</f>
        <v>52.29971453237571</v>
      </c>
      <c r="Q2" s="2">
        <f>('[1]Pc, Summer, S2'!Q2*Main!$B$5)+(_xlfn.IFNA(VLOOKUP($A2,'FL Ratio'!$A$3:$B$10,2,FALSE),0)*'FL Characterization'!Q$2)</f>
        <v>50.194741250534328</v>
      </c>
      <c r="R2" s="2">
        <f>('[1]Pc, Summer, S2'!R2*Main!$B$5)+(_xlfn.IFNA(VLOOKUP($A2,'FL Ratio'!$A$3:$B$10,2,FALSE),0)*'FL Characterization'!R$2)</f>
        <v>51.070474980204473</v>
      </c>
      <c r="S2" s="2">
        <f>('[1]Pc, Summer, S2'!S2*Main!$B$5)+(_xlfn.IFNA(VLOOKUP($A2,'FL Ratio'!$A$3:$B$10,2,FALSE),0)*'FL Characterization'!S$2)</f>
        <v>51.575038515493091</v>
      </c>
      <c r="T2" s="2">
        <f>('[1]Pc, Summer, S2'!T2*Main!$B$5)+(_xlfn.IFNA(VLOOKUP($A2,'FL Ratio'!$A$3:$B$10,2,FALSE),0)*'FL Characterization'!T$2)</f>
        <v>51.793955394848716</v>
      </c>
      <c r="U2" s="2">
        <f>('[1]Pc, Summer, S2'!U2*Main!$B$5)+(_xlfn.IFNA(VLOOKUP($A2,'FL Ratio'!$A$3:$B$10,2,FALSE),0)*'FL Characterization'!U$2)</f>
        <v>50.936527318296726</v>
      </c>
      <c r="V2" s="2">
        <f>('[1]Pc, Summer, S2'!V2*Main!$B$5)+(_xlfn.IFNA(VLOOKUP($A2,'FL Ratio'!$A$3:$B$10,2,FALSE),0)*'FL Characterization'!V$2)</f>
        <v>51.089569144986577</v>
      </c>
      <c r="W2" s="2">
        <f>('[1]Pc, Summer, S2'!W2*Main!$B$5)+(_xlfn.IFNA(VLOOKUP($A2,'FL Ratio'!$A$3:$B$10,2,FALSE),0)*'FL Characterization'!W$2)</f>
        <v>53.205595380671802</v>
      </c>
      <c r="X2" s="2">
        <f>('[1]Pc, Summer, S2'!X2*Main!$B$5)+(_xlfn.IFNA(VLOOKUP($A2,'FL Ratio'!$A$3:$B$10,2,FALSE),0)*'FL Characterization'!X$2)</f>
        <v>49.594054751724116</v>
      </c>
      <c r="Y2" s="2">
        <f>('[1]Pc, Summer, S2'!Y2*Main!$B$5)+(_xlfn.IFNA(VLOOKUP($A2,'FL Ratio'!$A$3:$B$10,2,FALSE),0)*'FL Characterization'!Y$2)</f>
        <v>45.462593459369174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43.623447309611585</v>
      </c>
      <c r="C3" s="2">
        <f>('[1]Pc, Summer, S2'!C3*Main!$B$5)+(_xlfn.IFNA(VLOOKUP($A3,'FL Ratio'!$A$3:$B$10,2,FALSE),0)*'FL Characterization'!C$2)</f>
        <v>40.042251767670436</v>
      </c>
      <c r="D3" s="2">
        <f>('[1]Pc, Summer, S2'!D3*Main!$B$5)+(_xlfn.IFNA(VLOOKUP($A3,'FL Ratio'!$A$3:$B$10,2,FALSE),0)*'FL Characterization'!D$2)</f>
        <v>37.931763106964411</v>
      </c>
      <c r="E3" s="2">
        <f>('[1]Pc, Summer, S2'!E3*Main!$B$5)+(_xlfn.IFNA(VLOOKUP($A3,'FL Ratio'!$A$3:$B$10,2,FALSE),0)*'FL Characterization'!E$2)</f>
        <v>36.541288638227577</v>
      </c>
      <c r="F3" s="2">
        <f>('[1]Pc, Summer, S2'!F3*Main!$B$5)+(_xlfn.IFNA(VLOOKUP($A3,'FL Ratio'!$A$3:$B$10,2,FALSE),0)*'FL Characterization'!F$2)</f>
        <v>36.126065896674966</v>
      </c>
      <c r="G3" s="2">
        <f>('[1]Pc, Summer, S2'!G3*Main!$B$5)+(_xlfn.IFNA(VLOOKUP($A3,'FL Ratio'!$A$3:$B$10,2,FALSE),0)*'FL Characterization'!G$2)</f>
        <v>38.314491784935797</v>
      </c>
      <c r="H3" s="2">
        <f>('[1]Pc, Summer, S2'!H3*Main!$B$5)+(_xlfn.IFNA(VLOOKUP($A3,'FL Ratio'!$A$3:$B$10,2,FALSE),0)*'FL Characterization'!H$2)</f>
        <v>47.958907007509261</v>
      </c>
      <c r="I3" s="2">
        <f>('[1]Pc, Summer, S2'!I3*Main!$B$5)+(_xlfn.IFNA(VLOOKUP($A3,'FL Ratio'!$A$3:$B$10,2,FALSE),0)*'FL Characterization'!I$2)</f>
        <v>56.951525178235528</v>
      </c>
      <c r="J3" s="2">
        <f>('[1]Pc, Summer, S2'!J3*Main!$B$5)+(_xlfn.IFNA(VLOOKUP($A3,'FL Ratio'!$A$3:$B$10,2,FALSE),0)*'FL Characterization'!J$2)</f>
        <v>59.383801471128095</v>
      </c>
      <c r="K3" s="2">
        <f>('[1]Pc, Summer, S2'!K3*Main!$B$5)+(_xlfn.IFNA(VLOOKUP($A3,'FL Ratio'!$A$3:$B$10,2,FALSE),0)*'FL Characterization'!K$2)</f>
        <v>58.283830431084866</v>
      </c>
      <c r="L3" s="2">
        <f>('[1]Pc, Summer, S2'!L3*Main!$B$5)+(_xlfn.IFNA(VLOOKUP($A3,'FL Ratio'!$A$3:$B$10,2,FALSE),0)*'FL Characterization'!L$2)</f>
        <v>58.077519631327213</v>
      </c>
      <c r="M3" s="2">
        <f>('[1]Pc, Summer, S2'!M3*Main!$B$5)+(_xlfn.IFNA(VLOOKUP($A3,'FL Ratio'!$A$3:$B$10,2,FALSE),0)*'FL Characterization'!M$2)</f>
        <v>61.933712816466119</v>
      </c>
      <c r="N3" s="2">
        <f>('[1]Pc, Summer, S2'!N3*Main!$B$5)+(_xlfn.IFNA(VLOOKUP($A3,'FL Ratio'!$A$3:$B$10,2,FALSE),0)*'FL Characterization'!N$2)</f>
        <v>62.123632458521236</v>
      </c>
      <c r="O3" s="2">
        <f>('[1]Pc, Summer, S2'!O3*Main!$B$5)+(_xlfn.IFNA(VLOOKUP($A3,'FL Ratio'!$A$3:$B$10,2,FALSE),0)*'FL Characterization'!O$2)</f>
        <v>62.553349628423732</v>
      </c>
      <c r="P3" s="2">
        <f>('[1]Pc, Summer, S2'!P3*Main!$B$5)+(_xlfn.IFNA(VLOOKUP($A3,'FL Ratio'!$A$3:$B$10,2,FALSE),0)*'FL Characterization'!P$2)</f>
        <v>59.524725486371601</v>
      </c>
      <c r="Q3" s="2">
        <f>('[1]Pc, Summer, S2'!Q3*Main!$B$5)+(_xlfn.IFNA(VLOOKUP($A3,'FL Ratio'!$A$3:$B$10,2,FALSE),0)*'FL Characterization'!Q$2)</f>
        <v>56.389114110545535</v>
      </c>
      <c r="R3" s="2">
        <f>('[1]Pc, Summer, S2'!R3*Main!$B$5)+(_xlfn.IFNA(VLOOKUP($A3,'FL Ratio'!$A$3:$B$10,2,FALSE),0)*'FL Characterization'!R$2)</f>
        <v>52.163958361443413</v>
      </c>
      <c r="S3" s="2">
        <f>('[1]Pc, Summer, S2'!S3*Main!$B$5)+(_xlfn.IFNA(VLOOKUP($A3,'FL Ratio'!$A$3:$B$10,2,FALSE),0)*'FL Characterization'!S$2)</f>
        <v>52.737554048054335</v>
      </c>
      <c r="T3" s="2">
        <f>('[1]Pc, Summer, S2'!T3*Main!$B$5)+(_xlfn.IFNA(VLOOKUP($A3,'FL Ratio'!$A$3:$B$10,2,FALSE),0)*'FL Characterization'!T$2)</f>
        <v>52.272027113993296</v>
      </c>
      <c r="U3" s="2">
        <f>('[1]Pc, Summer, S2'!U3*Main!$B$5)+(_xlfn.IFNA(VLOOKUP($A3,'FL Ratio'!$A$3:$B$10,2,FALSE),0)*'FL Characterization'!U$2)</f>
        <v>52.075712871195577</v>
      </c>
      <c r="V3" s="2">
        <f>('[1]Pc, Summer, S2'!V3*Main!$B$5)+(_xlfn.IFNA(VLOOKUP($A3,'FL Ratio'!$A$3:$B$10,2,FALSE),0)*'FL Characterization'!V$2)</f>
        <v>52.316789319191471</v>
      </c>
      <c r="W3" s="2">
        <f>('[1]Pc, Summer, S2'!W3*Main!$B$5)+(_xlfn.IFNA(VLOOKUP($A3,'FL Ratio'!$A$3:$B$10,2,FALSE),0)*'FL Characterization'!W$2)</f>
        <v>52.04715032121198</v>
      </c>
      <c r="X3" s="2">
        <f>('[1]Pc, Summer, S2'!X3*Main!$B$5)+(_xlfn.IFNA(VLOOKUP($A3,'FL Ratio'!$A$3:$B$10,2,FALSE),0)*'FL Characterization'!X$2)</f>
        <v>51.74742698333786</v>
      </c>
      <c r="Y3" s="2">
        <f>('[1]Pc, Summer, S2'!Y3*Main!$B$5)+(_xlfn.IFNA(VLOOKUP($A3,'FL Ratio'!$A$3:$B$10,2,FALSE),0)*'FL Characterization'!Y$2)</f>
        <v>48.955267657018929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57.906778046108329</v>
      </c>
      <c r="C4" s="2">
        <f>('[1]Pc, Summer, S2'!C4*Main!$B$5)+(_xlfn.IFNA(VLOOKUP($A4,'FL Ratio'!$A$3:$B$10,2,FALSE),0)*'FL Characterization'!C$2)</f>
        <v>51.376453549326008</v>
      </c>
      <c r="D4" s="2">
        <f>('[1]Pc, Summer, S2'!D4*Main!$B$5)+(_xlfn.IFNA(VLOOKUP($A4,'FL Ratio'!$A$3:$B$10,2,FALSE),0)*'FL Characterization'!D$2)</f>
        <v>48.446133372677942</v>
      </c>
      <c r="E4" s="2">
        <f>('[1]Pc, Summer, S2'!E4*Main!$B$5)+(_xlfn.IFNA(VLOOKUP($A4,'FL Ratio'!$A$3:$B$10,2,FALSE),0)*'FL Characterization'!E$2)</f>
        <v>46.860094514869871</v>
      </c>
      <c r="F4" s="2">
        <f>('[1]Pc, Summer, S2'!F4*Main!$B$5)+(_xlfn.IFNA(VLOOKUP($A4,'FL Ratio'!$A$3:$B$10,2,FALSE),0)*'FL Characterization'!F$2)</f>
        <v>49.122781118286788</v>
      </c>
      <c r="G4" s="2">
        <f>('[1]Pc, Summer, S2'!G4*Main!$B$5)+(_xlfn.IFNA(VLOOKUP($A4,'FL Ratio'!$A$3:$B$10,2,FALSE),0)*'FL Characterization'!G$2)</f>
        <v>44.866794930622476</v>
      </c>
      <c r="H4" s="2">
        <f>('[1]Pc, Summer, S2'!H4*Main!$B$5)+(_xlfn.IFNA(VLOOKUP($A4,'FL Ratio'!$A$3:$B$10,2,FALSE),0)*'FL Characterization'!H$2)</f>
        <v>52.70061587748819</v>
      </c>
      <c r="I4" s="2">
        <f>('[1]Pc, Summer, S2'!I4*Main!$B$5)+(_xlfn.IFNA(VLOOKUP($A4,'FL Ratio'!$A$3:$B$10,2,FALSE),0)*'FL Characterization'!I$2)</f>
        <v>59.24009548618784</v>
      </c>
      <c r="J4" s="2">
        <f>('[1]Pc, Summer, S2'!J4*Main!$B$5)+(_xlfn.IFNA(VLOOKUP($A4,'FL Ratio'!$A$3:$B$10,2,FALSE),0)*'FL Characterization'!J$2)</f>
        <v>66.654091618943013</v>
      </c>
      <c r="K4" s="2">
        <f>('[1]Pc, Summer, S2'!K4*Main!$B$5)+(_xlfn.IFNA(VLOOKUP($A4,'FL Ratio'!$A$3:$B$10,2,FALSE),0)*'FL Characterization'!K$2)</f>
        <v>71.652350100591931</v>
      </c>
      <c r="L4" s="2">
        <f>('[1]Pc, Summer, S2'!L4*Main!$B$5)+(_xlfn.IFNA(VLOOKUP($A4,'FL Ratio'!$A$3:$B$10,2,FALSE),0)*'FL Characterization'!L$2)</f>
        <v>73.752622199126975</v>
      </c>
      <c r="M4" s="2">
        <f>('[1]Pc, Summer, S2'!M4*Main!$B$5)+(_xlfn.IFNA(VLOOKUP($A4,'FL Ratio'!$A$3:$B$10,2,FALSE),0)*'FL Characterization'!M$2)</f>
        <v>74.979756729040417</v>
      </c>
      <c r="N4" s="2">
        <f>('[1]Pc, Summer, S2'!N4*Main!$B$5)+(_xlfn.IFNA(VLOOKUP($A4,'FL Ratio'!$A$3:$B$10,2,FALSE),0)*'FL Characterization'!N$2)</f>
        <v>76.635629839201712</v>
      </c>
      <c r="O4" s="2">
        <f>('[1]Pc, Summer, S2'!O4*Main!$B$5)+(_xlfn.IFNA(VLOOKUP($A4,'FL Ratio'!$A$3:$B$10,2,FALSE),0)*'FL Characterization'!O$2)</f>
        <v>77.688843203356285</v>
      </c>
      <c r="P4" s="2">
        <f>('[1]Pc, Summer, S2'!P4*Main!$B$5)+(_xlfn.IFNA(VLOOKUP($A4,'FL Ratio'!$A$3:$B$10,2,FALSE),0)*'FL Characterization'!P$2)</f>
        <v>78.019618987214301</v>
      </c>
      <c r="Q4" s="2">
        <f>('[1]Pc, Summer, S2'!Q4*Main!$B$5)+(_xlfn.IFNA(VLOOKUP($A4,'FL Ratio'!$A$3:$B$10,2,FALSE),0)*'FL Characterization'!Q$2)</f>
        <v>75.099515501379145</v>
      </c>
      <c r="R4" s="2">
        <f>('[1]Pc, Summer, S2'!R4*Main!$B$5)+(_xlfn.IFNA(VLOOKUP($A4,'FL Ratio'!$A$3:$B$10,2,FALSE),0)*'FL Characterization'!R$2)</f>
        <v>74.703696333042132</v>
      </c>
      <c r="S4" s="2">
        <f>('[1]Pc, Summer, S2'!S4*Main!$B$5)+(_xlfn.IFNA(VLOOKUP($A4,'FL Ratio'!$A$3:$B$10,2,FALSE),0)*'FL Characterization'!S$2)</f>
        <v>72.386360633776064</v>
      </c>
      <c r="T4" s="2">
        <f>('[1]Pc, Summer, S2'!T4*Main!$B$5)+(_xlfn.IFNA(VLOOKUP($A4,'FL Ratio'!$A$3:$B$10,2,FALSE),0)*'FL Characterization'!T$2)</f>
        <v>72.295770919031852</v>
      </c>
      <c r="U4" s="2">
        <f>('[1]Pc, Summer, S2'!U4*Main!$B$5)+(_xlfn.IFNA(VLOOKUP($A4,'FL Ratio'!$A$3:$B$10,2,FALSE),0)*'FL Characterization'!U$2)</f>
        <v>72.68841595044384</v>
      </c>
      <c r="V4" s="2">
        <f>('[1]Pc, Summer, S2'!V4*Main!$B$5)+(_xlfn.IFNA(VLOOKUP($A4,'FL Ratio'!$A$3:$B$10,2,FALSE),0)*'FL Characterization'!V$2)</f>
        <v>72.33579996825442</v>
      </c>
      <c r="W4" s="2">
        <f>('[1]Pc, Summer, S2'!W4*Main!$B$5)+(_xlfn.IFNA(VLOOKUP($A4,'FL Ratio'!$A$3:$B$10,2,FALSE),0)*'FL Characterization'!W$2)</f>
        <v>74.633949668715246</v>
      </c>
      <c r="X4" s="2">
        <f>('[1]Pc, Summer, S2'!X4*Main!$B$5)+(_xlfn.IFNA(VLOOKUP($A4,'FL Ratio'!$A$3:$B$10,2,FALSE),0)*'FL Characterization'!X$2)</f>
        <v>74.483613681950175</v>
      </c>
      <c r="Y4" s="2">
        <f>('[1]Pc, Summer, S2'!Y4*Main!$B$5)+(_xlfn.IFNA(VLOOKUP($A4,'FL Ratio'!$A$3:$B$10,2,FALSE),0)*'FL Characterization'!Y$2)</f>
        <v>67.189304622424999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38.457556641158959</v>
      </c>
      <c r="C2" s="2">
        <f>('[1]Pc, Summer, S3'!C2*Main!$B$5)+(_xlfn.IFNA(VLOOKUP($A2,'FL Ratio'!$A$3:$B$10,2,FALSE),0)*'FL Characterization'!C$2)</f>
        <v>34.940411212073727</v>
      </c>
      <c r="D2" s="2">
        <f>('[1]Pc, Summer, S3'!D2*Main!$B$5)+(_xlfn.IFNA(VLOOKUP($A2,'FL Ratio'!$A$3:$B$10,2,FALSE),0)*'FL Characterization'!D$2)</f>
        <v>34.330093038184685</v>
      </c>
      <c r="E2" s="2">
        <f>('[1]Pc, Summer, S3'!E2*Main!$B$5)+(_xlfn.IFNA(VLOOKUP($A2,'FL Ratio'!$A$3:$B$10,2,FALSE),0)*'FL Characterization'!E$2)</f>
        <v>34.242394616728831</v>
      </c>
      <c r="F2" s="2">
        <f>('[1]Pc, Summer, S3'!F2*Main!$B$5)+(_xlfn.IFNA(VLOOKUP($A2,'FL Ratio'!$A$3:$B$10,2,FALSE),0)*'FL Characterization'!F$2)</f>
        <v>34.2450942908998</v>
      </c>
      <c r="G2" s="2">
        <f>('[1]Pc, Summer, S3'!G2*Main!$B$5)+(_xlfn.IFNA(VLOOKUP($A2,'FL Ratio'!$A$3:$B$10,2,FALSE),0)*'FL Characterization'!G$2)</f>
        <v>33.942240683190782</v>
      </c>
      <c r="H2" s="2">
        <f>('[1]Pc, Summer, S3'!H2*Main!$B$5)+(_xlfn.IFNA(VLOOKUP($A2,'FL Ratio'!$A$3:$B$10,2,FALSE),0)*'FL Characterization'!H$2)</f>
        <v>36.643678735335428</v>
      </c>
      <c r="I2" s="2">
        <f>('[1]Pc, Summer, S3'!I2*Main!$B$5)+(_xlfn.IFNA(VLOOKUP($A2,'FL Ratio'!$A$3:$B$10,2,FALSE),0)*'FL Characterization'!I$2)</f>
        <v>43.504998999878069</v>
      </c>
      <c r="J2" s="2">
        <f>('[1]Pc, Summer, S3'!J2*Main!$B$5)+(_xlfn.IFNA(VLOOKUP($A2,'FL Ratio'!$A$3:$B$10,2,FALSE),0)*'FL Characterization'!J$2)</f>
        <v>49.583328352674073</v>
      </c>
      <c r="K2" s="2">
        <f>('[1]Pc, Summer, S3'!K2*Main!$B$5)+(_xlfn.IFNA(VLOOKUP($A2,'FL Ratio'!$A$3:$B$10,2,FALSE),0)*'FL Characterization'!K$2)</f>
        <v>51.106927308622936</v>
      </c>
      <c r="L2" s="2">
        <f>('[1]Pc, Summer, S3'!L2*Main!$B$5)+(_xlfn.IFNA(VLOOKUP($A2,'FL Ratio'!$A$3:$B$10,2,FALSE),0)*'FL Characterization'!L$2)</f>
        <v>50.589738838587827</v>
      </c>
      <c r="M2" s="2">
        <f>('[1]Pc, Summer, S3'!M2*Main!$B$5)+(_xlfn.IFNA(VLOOKUP($A2,'FL Ratio'!$A$3:$B$10,2,FALSE),0)*'FL Characterization'!M$2)</f>
        <v>52.020346221979771</v>
      </c>
      <c r="N2" s="2">
        <f>('[1]Pc, Summer, S3'!N2*Main!$B$5)+(_xlfn.IFNA(VLOOKUP($A2,'FL Ratio'!$A$3:$B$10,2,FALSE),0)*'FL Characterization'!N$2)</f>
        <v>52.733955686860156</v>
      </c>
      <c r="O2" s="2">
        <f>('[1]Pc, Summer, S3'!O2*Main!$B$5)+(_xlfn.IFNA(VLOOKUP($A2,'FL Ratio'!$A$3:$B$10,2,FALSE),0)*'FL Characterization'!O$2)</f>
        <v>51.758476300159032</v>
      </c>
      <c r="P2" s="2">
        <f>('[1]Pc, Summer, S3'!P2*Main!$B$5)+(_xlfn.IFNA(VLOOKUP($A2,'FL Ratio'!$A$3:$B$10,2,FALSE),0)*'FL Characterization'!P$2)</f>
        <v>49.736003035690622</v>
      </c>
      <c r="Q2" s="2">
        <f>('[1]Pc, Summer, S3'!Q2*Main!$B$5)+(_xlfn.IFNA(VLOOKUP($A2,'FL Ratio'!$A$3:$B$10,2,FALSE),0)*'FL Characterization'!Q$2)</f>
        <v>47.73421471864539</v>
      </c>
      <c r="R2" s="2">
        <f>('[1]Pc, Summer, S3'!R2*Main!$B$5)+(_xlfn.IFNA(VLOOKUP($A2,'FL Ratio'!$A$3:$B$10,2,FALSE),0)*'FL Characterization'!R$2)</f>
        <v>48.567020324312097</v>
      </c>
      <c r="S2" s="2">
        <f>('[1]Pc, Summer, S3'!S2*Main!$B$5)+(_xlfn.IFNA(VLOOKUP($A2,'FL Ratio'!$A$3:$B$10,2,FALSE),0)*'FL Characterization'!S$2)</f>
        <v>49.046850352968917</v>
      </c>
      <c r="T2" s="2">
        <f>('[1]Pc, Summer, S3'!T2*Main!$B$5)+(_xlfn.IFNA(VLOOKUP($A2,'FL Ratio'!$A$3:$B$10,2,FALSE),0)*'FL Characterization'!T$2)</f>
        <v>49.255036012748285</v>
      </c>
      <c r="U2" s="2">
        <f>('[1]Pc, Summer, S3'!U2*Main!$B$5)+(_xlfn.IFNA(VLOOKUP($A2,'FL Ratio'!$A$3:$B$10,2,FALSE),0)*'FL Characterization'!U$2)</f>
        <v>48.439638724262565</v>
      </c>
      <c r="V2" s="2">
        <f>('[1]Pc, Summer, S3'!V2*Main!$B$5)+(_xlfn.IFNA(VLOOKUP($A2,'FL Ratio'!$A$3:$B$10,2,FALSE),0)*'FL Characterization'!V$2)</f>
        <v>48.585178500624494</v>
      </c>
      <c r="W2" s="2">
        <f>('[1]Pc, Summer, S3'!W2*Main!$B$5)+(_xlfn.IFNA(VLOOKUP($A2,'FL Ratio'!$A$3:$B$10,2,FALSE),0)*'FL Characterization'!W$2)</f>
        <v>50.597477960050632</v>
      </c>
      <c r="X2" s="2">
        <f>('[1]Pc, Summer, S3'!X2*Main!$B$5)+(_xlfn.IFNA(VLOOKUP($A2,'FL Ratio'!$A$3:$B$10,2,FALSE),0)*'FL Characterization'!X$2)</f>
        <v>47.162973636443525</v>
      </c>
      <c r="Y2" s="2">
        <f>('[1]Pc, Summer, S3'!Y2*Main!$B$5)+(_xlfn.IFNA(VLOOKUP($A2,'FL Ratio'!$A$3:$B$10,2,FALSE),0)*'FL Characterization'!Y$2)</f>
        <v>43.23403495645892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41.613467927975805</v>
      </c>
      <c r="C3" s="2">
        <f>('[1]Pc, Summer, S3'!C3*Main!$B$5)+(_xlfn.IFNA(VLOOKUP($A3,'FL Ratio'!$A$3:$B$10,2,FALSE),0)*'FL Characterization'!C$2)</f>
        <v>38.212105151659991</v>
      </c>
      <c r="D3" s="2">
        <f>('[1]Pc, Summer, S3'!D3*Main!$B$5)+(_xlfn.IFNA(VLOOKUP($A3,'FL Ratio'!$A$3:$B$10,2,FALSE),0)*'FL Characterization'!D$2)</f>
        <v>36.191195951795486</v>
      </c>
      <c r="E3" s="2">
        <f>('[1]Pc, Summer, S3'!E3*Main!$B$5)+(_xlfn.IFNA(VLOOKUP($A3,'FL Ratio'!$A$3:$B$10,2,FALSE),0)*'FL Characterization'!E$2)</f>
        <v>34.862685920675879</v>
      </c>
      <c r="F3" s="2">
        <f>('[1]Pc, Summer, S3'!F3*Main!$B$5)+(_xlfn.IFNA(VLOOKUP($A3,'FL Ratio'!$A$3:$B$10,2,FALSE),0)*'FL Characterization'!F$2)</f>
        <v>34.447463179123268</v>
      </c>
      <c r="G3" s="2">
        <f>('[1]Pc, Summer, S3'!G3*Main!$B$5)+(_xlfn.IFNA(VLOOKUP($A3,'FL Ratio'!$A$3:$B$10,2,FALSE),0)*'FL Characterization'!G$2)</f>
        <v>36.51465383333192</v>
      </c>
      <c r="H3" s="2">
        <f>('[1]Pc, Summer, S3'!H3*Main!$B$5)+(_xlfn.IFNA(VLOOKUP($A3,'FL Ratio'!$A$3:$B$10,2,FALSE),0)*'FL Characterization'!H$2)</f>
        <v>45.703763371532304</v>
      </c>
      <c r="I3" s="2">
        <f>('[1]Pc, Summer, S3'!I3*Main!$B$5)+(_xlfn.IFNA(VLOOKUP($A3,'FL Ratio'!$A$3:$B$10,2,FALSE),0)*'FL Characterization'!I$2)</f>
        <v>54.176418068815828</v>
      </c>
      <c r="J3" s="2">
        <f>('[1]Pc, Summer, S3'!J3*Main!$B$5)+(_xlfn.IFNA(VLOOKUP($A3,'FL Ratio'!$A$3:$B$10,2,FALSE),0)*'FL Characterization'!J$2)</f>
        <v>56.487458982412072</v>
      </c>
      <c r="K3" s="2">
        <f>('[1]Pc, Summer, S3'!K3*Main!$B$5)+(_xlfn.IFNA(VLOOKUP($A3,'FL Ratio'!$A$3:$B$10,2,FALSE),0)*'FL Characterization'!K$2)</f>
        <v>55.448105704259852</v>
      </c>
      <c r="L3" s="2">
        <f>('[1]Pc, Summer, S3'!L3*Main!$B$5)+(_xlfn.IFNA(VLOOKUP($A3,'FL Ratio'!$A$3:$B$10,2,FALSE),0)*'FL Characterization'!L$2)</f>
        <v>55.243141724714114</v>
      </c>
      <c r="M3" s="2">
        <f>('[1]Pc, Summer, S3'!M3*Main!$B$5)+(_xlfn.IFNA(VLOOKUP($A3,'FL Ratio'!$A$3:$B$10,2,FALSE),0)*'FL Characterization'!M$2)</f>
        <v>58.913440440357292</v>
      </c>
      <c r="N3" s="2">
        <f>('[1]Pc, Summer, S3'!N3*Main!$B$5)+(_xlfn.IFNA(VLOOKUP($A3,'FL Ratio'!$A$3:$B$10,2,FALSE),0)*'FL Characterization'!N$2)</f>
        <v>59.103360082412408</v>
      </c>
      <c r="O3" s="2">
        <f>('[1]Pc, Summer, S3'!O3*Main!$B$5)+(_xlfn.IFNA(VLOOKUP($A3,'FL Ratio'!$A$3:$B$10,2,FALSE),0)*'FL Characterization'!O$2)</f>
        <v>59.533077252314904</v>
      </c>
      <c r="P3" s="2">
        <f>('[1]Pc, Summer, S3'!P3*Main!$B$5)+(_xlfn.IFNA(VLOOKUP($A3,'FL Ratio'!$A$3:$B$10,2,FALSE),0)*'FL Characterization'!P$2)</f>
        <v>56.655997442747449</v>
      </c>
      <c r="Q3" s="2">
        <f>('[1]Pc, Summer, S3'!Q3*Main!$B$5)+(_xlfn.IFNA(VLOOKUP($A3,'FL Ratio'!$A$3:$B$10,2,FALSE),0)*'FL Characterization'!Q$2)</f>
        <v>53.673277508779009</v>
      </c>
      <c r="R3" s="2">
        <f>('[1]Pc, Summer, S3'!R3*Main!$B$5)+(_xlfn.IFNA(VLOOKUP($A3,'FL Ratio'!$A$3:$B$10,2,FALSE),0)*'FL Characterization'!R$2)</f>
        <v>49.634015940011608</v>
      </c>
      <c r="S3" s="2">
        <f>('[1]Pc, Summer, S3'!S3*Main!$B$5)+(_xlfn.IFNA(VLOOKUP($A3,'FL Ratio'!$A$3:$B$10,2,FALSE),0)*'FL Characterization'!S$2)</f>
        <v>50.20761162662253</v>
      </c>
      <c r="T3" s="2">
        <f>('[1]Pc, Summer, S3'!T3*Main!$B$5)+(_xlfn.IFNA(VLOOKUP($A3,'FL Ratio'!$A$3:$B$10,2,FALSE),0)*'FL Characterization'!T$2)</f>
        <v>49.742084692561491</v>
      </c>
      <c r="U3" s="2">
        <f>('[1]Pc, Summer, S3'!U3*Main!$B$5)+(_xlfn.IFNA(VLOOKUP($A3,'FL Ratio'!$A$3:$B$10,2,FALSE),0)*'FL Characterization'!U$2)</f>
        <v>49.545770449763772</v>
      </c>
      <c r="V3" s="2">
        <f>('[1]Pc, Summer, S3'!V3*Main!$B$5)+(_xlfn.IFNA(VLOOKUP($A3,'FL Ratio'!$A$3:$B$10,2,FALSE),0)*'FL Characterization'!V$2)</f>
        <v>49.786846897759666</v>
      </c>
      <c r="W3" s="2">
        <f>('[1]Pc, Summer, S3'!W3*Main!$B$5)+(_xlfn.IFNA(VLOOKUP($A3,'FL Ratio'!$A$3:$B$10,2,FALSE),0)*'FL Characterization'!W$2)</f>
        <v>49.517207899780175</v>
      </c>
      <c r="X3" s="2">
        <f>('[1]Pc, Summer, S3'!X3*Main!$B$5)+(_xlfn.IFNA(VLOOKUP($A3,'FL Ratio'!$A$3:$B$10,2,FALSE),0)*'FL Characterization'!X$2)</f>
        <v>49.308410553988097</v>
      </c>
      <c r="Y3" s="2">
        <f>('[1]Pc, Summer, S3'!Y3*Main!$B$5)+(_xlfn.IFNA(VLOOKUP($A3,'FL Ratio'!$A$3:$B$10,2,FALSE),0)*'FL Characterization'!Y$2)</f>
        <v>46.673183275406672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55.196635393075653</v>
      </c>
      <c r="C4" s="2">
        <f>('[1]Pc, Summer, S3'!C4*Main!$B$5)+(_xlfn.IFNA(VLOOKUP($A4,'FL Ratio'!$A$3:$B$10,2,FALSE),0)*'FL Characterization'!C$2)</f>
        <v>48.99070880676382</v>
      </c>
      <c r="D4" s="2">
        <f>('[1]Pc, Summer, S3'!D4*Main!$B$5)+(_xlfn.IFNA(VLOOKUP($A4,'FL Ratio'!$A$3:$B$10,2,FALSE),0)*'FL Characterization'!D$2)</f>
        <v>46.190155910366201</v>
      </c>
      <c r="E4" s="2">
        <f>('[1]Pc, Summer, S3'!E4*Main!$B$5)+(_xlfn.IFNA(VLOOKUP($A4,'FL Ratio'!$A$3:$B$10,2,FALSE),0)*'FL Characterization'!E$2)</f>
        <v>44.675667979835723</v>
      </c>
      <c r="F4" s="2">
        <f>('[1]Pc, Summer, S3'!F4*Main!$B$5)+(_xlfn.IFNA(VLOOKUP($A4,'FL Ratio'!$A$3:$B$10,2,FALSE),0)*'FL Characterization'!F$2)</f>
        <v>46.807084517322757</v>
      </c>
      <c r="G4" s="2">
        <f>('[1]Pc, Summer, S3'!G4*Main!$B$5)+(_xlfn.IFNA(VLOOKUP($A4,'FL Ratio'!$A$3:$B$10,2,FALSE),0)*'FL Characterization'!G$2)</f>
        <v>42.745765648347678</v>
      </c>
      <c r="H4" s="2">
        <f>('[1]Pc, Summer, S3'!H4*Main!$B$5)+(_xlfn.IFNA(VLOOKUP($A4,'FL Ratio'!$A$3:$B$10,2,FALSE),0)*'FL Characterization'!H$2)</f>
        <v>50.213035532198539</v>
      </c>
      <c r="I4" s="2">
        <f>('[1]Pc, Summer, S3'!I4*Main!$B$5)+(_xlfn.IFNA(VLOOKUP($A4,'FL Ratio'!$A$3:$B$10,2,FALSE),0)*'FL Characterization'!I$2)</f>
        <v>56.352803557750875</v>
      </c>
      <c r="J4" s="2">
        <f>('[1]Pc, Summer, S3'!J4*Main!$B$5)+(_xlfn.IFNA(VLOOKUP($A4,'FL Ratio'!$A$3:$B$10,2,FALSE),0)*'FL Characterization'!J$2)</f>
        <v>63.401362358275271</v>
      </c>
      <c r="K4" s="2">
        <f>('[1]Pc, Summer, S3'!K4*Main!$B$5)+(_xlfn.IFNA(VLOOKUP($A4,'FL Ratio'!$A$3:$B$10,2,FALSE),0)*'FL Characterization'!K$2)</f>
        <v>68.161305782124415</v>
      </c>
      <c r="L4" s="2">
        <f>('[1]Pc, Summer, S3'!L4*Main!$B$5)+(_xlfn.IFNA(VLOOKUP($A4,'FL Ratio'!$A$3:$B$10,2,FALSE),0)*'FL Characterization'!L$2)</f>
        <v>70.149856911739377</v>
      </c>
      <c r="M4" s="2">
        <f>('[1]Pc, Summer, S3'!M4*Main!$B$5)+(_xlfn.IFNA(VLOOKUP($A4,'FL Ratio'!$A$3:$B$10,2,FALSE),0)*'FL Characterization'!M$2)</f>
        <v>71.319972396432846</v>
      </c>
      <c r="N4" s="2">
        <f>('[1]Pc, Summer, S3'!N4*Main!$B$5)+(_xlfn.IFNA(VLOOKUP($A4,'FL Ratio'!$A$3:$B$10,2,FALSE),0)*'FL Characterization'!N$2)</f>
        <v>72.903985042471291</v>
      </c>
      <c r="O4" s="2">
        <f>('[1]Pc, Summer, S3'!O4*Main!$B$5)+(_xlfn.IFNA(VLOOKUP($A4,'FL Ratio'!$A$3:$B$10,2,FALSE),0)*'FL Characterization'!O$2)</f>
        <v>73.926634867691931</v>
      </c>
      <c r="P4" s="2">
        <f>('[1]Pc, Summer, S3'!P4*Main!$B$5)+(_xlfn.IFNA(VLOOKUP($A4,'FL Ratio'!$A$3:$B$10,2,FALSE),0)*'FL Characterization'!P$2)</f>
        <v>74.244278517078271</v>
      </c>
      <c r="Q4" s="2">
        <f>('[1]Pc, Summer, S3'!Q4*Main!$B$5)+(_xlfn.IFNA(VLOOKUP($A4,'FL Ratio'!$A$3:$B$10,2,FALSE),0)*'FL Characterization'!Q$2)</f>
        <v>71.466502360846263</v>
      </c>
      <c r="R4" s="2">
        <f>('[1]Pc, Summer, S3'!R4*Main!$B$5)+(_xlfn.IFNA(VLOOKUP($A4,'FL Ratio'!$A$3:$B$10,2,FALSE),0)*'FL Characterization'!R$2)</f>
        <v>71.068864795355481</v>
      </c>
      <c r="S4" s="2">
        <f>('[1]Pc, Summer, S3'!S4*Main!$B$5)+(_xlfn.IFNA(VLOOKUP($A4,'FL Ratio'!$A$3:$B$10,2,FALSE),0)*'FL Characterization'!S$2)</f>
        <v>68.893241418926536</v>
      </c>
      <c r="T4" s="2">
        <f>('[1]Pc, Summer, S3'!T4*Main!$B$5)+(_xlfn.IFNA(VLOOKUP($A4,'FL Ratio'!$A$3:$B$10,2,FALSE),0)*'FL Characterization'!T$2)</f>
        <v>68.7842724287256</v>
      </c>
      <c r="U4" s="2">
        <f>('[1]Pc, Summer, S3'!U4*Main!$B$5)+(_xlfn.IFNA(VLOOKUP($A4,'FL Ratio'!$A$3:$B$10,2,FALSE),0)*'FL Characterization'!U$2)</f>
        <v>69.14804690748025</v>
      </c>
      <c r="V4" s="2">
        <f>('[1]Pc, Summer, S3'!V4*Main!$B$5)+(_xlfn.IFNA(VLOOKUP($A4,'FL Ratio'!$A$3:$B$10,2,FALSE),0)*'FL Characterization'!V$2)</f>
        <v>68.824533495397958</v>
      </c>
      <c r="W4" s="2">
        <f>('[1]Pc, Summer, S3'!W4*Main!$B$5)+(_xlfn.IFNA(VLOOKUP($A4,'FL Ratio'!$A$3:$B$10,2,FALSE),0)*'FL Characterization'!W$2)</f>
        <v>70.9968112008372</v>
      </c>
      <c r="X4" s="2">
        <f>('[1]Pc, Summer, S3'!X4*Main!$B$5)+(_xlfn.IFNA(VLOOKUP($A4,'FL Ratio'!$A$3:$B$10,2,FALSE),0)*'FL Characterization'!X$2)</f>
        <v>70.930078296786078</v>
      </c>
      <c r="Y4" s="2">
        <f>('[1]Pc, Summer, S3'!Y4*Main!$B$5)+(_xlfn.IFNA(VLOOKUP($A4,'FL Ratio'!$A$3:$B$10,2,FALSE),0)*'FL Characterization'!Y$2)</f>
        <v>64.013394899371278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-12.637491196263655</v>
      </c>
      <c r="C2" s="2">
        <f>('[1]Qc, Summer, S1'!C2*Main!$B$5)</f>
        <v>-16.430290317347794</v>
      </c>
      <c r="D2" s="2">
        <f>('[1]Qc, Summer, S1'!D2*Main!$B$5)</f>
        <v>-18.109350734530892</v>
      </c>
      <c r="E2" s="2">
        <f>('[1]Qc, Summer, S1'!E2*Main!$B$5)</f>
        <v>-16.525731306569565</v>
      </c>
      <c r="F2" s="2">
        <f>('[1]Qc, Summer, S1'!F2*Main!$B$5)</f>
        <v>-17.713360578048341</v>
      </c>
      <c r="G2" s="2">
        <f>('[1]Qc, Summer, S1'!G2*Main!$B$5)</f>
        <v>-18.121634256652975</v>
      </c>
      <c r="H2" s="2">
        <f>('[1]Qc, Summer, S1'!H2*Main!$B$5)</f>
        <v>-15.705844361387777</v>
      </c>
      <c r="I2" s="2">
        <f>('[1]Qc, Summer, S1'!I2*Main!$B$5)</f>
        <v>-2.4434765232312388</v>
      </c>
      <c r="J2" s="2">
        <f>('[1]Qc, Summer, S1'!J2*Main!$B$5)</f>
        <v>7.843379839559077</v>
      </c>
      <c r="K2" s="2">
        <f>('[1]Qc, Summer, S1'!K2*Main!$B$5)</f>
        <v>11.418436472691042</v>
      </c>
      <c r="L2" s="2">
        <f>('[1]Qc, Summer, S1'!L2*Main!$B$5)</f>
        <v>8.9759119005299315</v>
      </c>
      <c r="M2" s="2">
        <f>('[1]Qc, Summer, S1'!M2*Main!$B$5)</f>
        <v>11.956161101698624</v>
      </c>
      <c r="N2" s="2">
        <f>('[1]Qc, Summer, S1'!N2*Main!$B$5)</f>
        <v>10.6101349896239</v>
      </c>
      <c r="O2" s="2">
        <f>('[1]Qc, Summer, S1'!O2*Main!$B$5)</f>
        <v>10.929593268439916</v>
      </c>
      <c r="P2" s="2">
        <f>('[1]Qc, Summer, S1'!P2*Main!$B$5)</f>
        <v>5.6392690227366442</v>
      </c>
      <c r="Q2" s="2">
        <f>('[1]Qc, Summer, S1'!Q2*Main!$B$5)</f>
        <v>1.4256754724391882</v>
      </c>
      <c r="R2" s="2">
        <f>('[1]Qc, Summer, S1'!R2*Main!$B$5)</f>
        <v>3.1715598509050591</v>
      </c>
      <c r="S2" s="2">
        <f>('[1]Qc, Summer, S1'!S2*Main!$B$5)</f>
        <v>3.8523486509725604</v>
      </c>
      <c r="T2" s="2">
        <f>('[1]Qc, Summer, S1'!T2*Main!$B$5)</f>
        <v>2.3208949850509399</v>
      </c>
      <c r="U2" s="2">
        <f>('[1]Qc, Summer, S1'!U2*Main!$B$5)</f>
        <v>-0.43295476060428245</v>
      </c>
      <c r="V2" s="2">
        <f>('[1]Qc, Summer, S1'!V2*Main!$B$5)</f>
        <v>-1.6901858382611676</v>
      </c>
      <c r="W2" s="2">
        <f>('[1]Qc, Summer, S1'!W2*Main!$B$5)</f>
        <v>-1.1759060778830885</v>
      </c>
      <c r="X2" s="2">
        <f>('[1]Qc, Summer, S1'!X2*Main!$B$5)</f>
        <v>-5.639342912212653</v>
      </c>
      <c r="Y2" s="2">
        <f>('[1]Qc, Summer, S1'!Y2*Main!$B$5)</f>
        <v>-7.6333097918257087</v>
      </c>
    </row>
    <row r="3" spans="1:25" x14ac:dyDescent="0.3">
      <c r="A3">
        <v>2</v>
      </c>
      <c r="B3" s="2">
        <f>('[1]Qc, Summer, S1'!B3*Main!$B$5)</f>
        <v>-15.993792012353948</v>
      </c>
      <c r="C3" s="2">
        <f>('[1]Qc, Summer, S1'!C3*Main!$B$5)</f>
        <v>-15.993792012353948</v>
      </c>
      <c r="D3" s="2">
        <f>('[1]Qc, Summer, S1'!D3*Main!$B$5)</f>
        <v>-18.567849322557873</v>
      </c>
      <c r="E3" s="2">
        <f>('[1]Qc, Summer, S1'!E3*Main!$B$5)</f>
        <v>-21.141906632761803</v>
      </c>
      <c r="F3" s="2">
        <f>('[1]Qc, Summer, S1'!F3*Main!$B$5)</f>
        <v>-21.141906632761803</v>
      </c>
      <c r="G3" s="2">
        <f>('[1]Qc, Summer, S1'!G3*Main!$B$5)</f>
        <v>-21.141906632761803</v>
      </c>
      <c r="H3" s="2">
        <f>('[1]Qc, Summer, S1'!H3*Main!$B$5)</f>
        <v>-8.4300293729998597</v>
      </c>
      <c r="I3" s="2">
        <f>('[1]Qc, Summer, S1'!I3*Main!$B$5)</f>
        <v>1.7473971441752656</v>
      </c>
      <c r="J3" s="2">
        <f>('[1]Qc, Summer, S1'!J3*Main!$B$5)</f>
        <v>5.5490881246198507</v>
      </c>
      <c r="K3" s="2">
        <f>('[1]Qc, Summer, S1'!K3*Main!$B$5)</f>
        <v>5.5490881246198507</v>
      </c>
      <c r="L3" s="2">
        <f>('[1]Qc, Summer, S1'!L3*Main!$B$5)</f>
        <v>5.0738687794719777</v>
      </c>
      <c r="M3" s="2">
        <f>('[1]Qc, Summer, S1'!M3*Main!$B$5)</f>
        <v>7.1331044022036796</v>
      </c>
      <c r="N3" s="2">
        <f>('[1]Qc, Summer, S1'!N3*Main!$B$5)</f>
        <v>9.6675593700832572</v>
      </c>
      <c r="O3" s="2">
        <f>('[1]Qc, Summer, S1'!O3*Main!$B$5)</f>
        <v>9.9645768037335376</v>
      </c>
      <c r="P3" s="2">
        <f>('[1]Qc, Summer, S1'!P3*Main!$B$5)</f>
        <v>5.5886861970573278</v>
      </c>
      <c r="Q3" s="2">
        <f>('[1]Qc, Summer, S1'!Q3*Main!$B$5)</f>
        <v>4.3610525045196118</v>
      </c>
      <c r="R3" s="2">
        <f>('[1]Qc, Summer, S1'!R3*Main!$B$5)</f>
        <v>-0.70785747583366143</v>
      </c>
      <c r="S3" s="2">
        <f>('[1]Qc, Summer, S1'!S3*Main!$B$5)</f>
        <v>-0.70785747583366143</v>
      </c>
      <c r="T3" s="2">
        <f>('[1]Qc, Summer, S1'!T3*Main!$B$5)</f>
        <v>-0.70785747583366143</v>
      </c>
      <c r="U3" s="2">
        <f>('[1]Qc, Summer, S1'!U3*Main!$B$5)</f>
        <v>-0.70785747583366143</v>
      </c>
      <c r="V3" s="2">
        <f>('[1]Qc, Summer, S1'!V3*Main!$B$5)</f>
        <v>-4.5095527038680618</v>
      </c>
      <c r="W3" s="2">
        <f>('[1]Qc, Summer, S1'!W3*Main!$B$5)</f>
        <v>-5.7767844465461939</v>
      </c>
      <c r="X3" s="2">
        <f>('[1]Qc, Summer, S1'!X3*Main!$B$5)</f>
        <v>-16.152184302103855</v>
      </c>
      <c r="Y3" s="2">
        <f>('[1]Qc, Summer, S1'!Y3*Main!$B$5)</f>
        <v>-16.152184302103855</v>
      </c>
    </row>
    <row r="4" spans="1:25" x14ac:dyDescent="0.3">
      <c r="A4">
        <v>3</v>
      </c>
      <c r="B4" s="2">
        <f>('[1]Qc, Summer, S1'!B4*Main!$B$5)</f>
        <v>12.910609796264385</v>
      </c>
      <c r="C4" s="2">
        <f>('[1]Qc, Summer, S1'!C4*Main!$B$5)</f>
        <v>9.89202887946308</v>
      </c>
      <c r="D4" s="2">
        <f>('[1]Qc, Summer, S1'!D4*Main!$B$5)</f>
        <v>9.3741790727678911</v>
      </c>
      <c r="E4" s="2">
        <f>('[1]Qc, Summer, S1'!E4*Main!$B$5)</f>
        <v>8.187163486790908</v>
      </c>
      <c r="F4" s="2">
        <f>('[1]Qc, Summer, S1'!F4*Main!$B$5)</f>
        <v>9.4250455403036213</v>
      </c>
      <c r="G4" s="2">
        <f>('[1]Qc, Summer, S1'!G4*Main!$B$5)</f>
        <v>4.3743097154880068</v>
      </c>
      <c r="H4" s="2">
        <f>('[1]Qc, Summer, S1'!H4*Main!$B$5)</f>
        <v>7.6321488601904823</v>
      </c>
      <c r="I4" s="2">
        <f>('[1]Qc, Summer, S1'!I4*Main!$B$5)</f>
        <v>14.666075791509019</v>
      </c>
      <c r="J4" s="2">
        <f>('[1]Qc, Summer, S1'!J4*Main!$B$5)</f>
        <v>21.334663211066168</v>
      </c>
      <c r="K4" s="2">
        <f>('[1]Qc, Summer, S1'!K4*Main!$B$5)</f>
        <v>25.351513819413935</v>
      </c>
      <c r="L4" s="2">
        <f>('[1]Qc, Summer, S1'!L4*Main!$B$5)</f>
        <v>27.676049611023945</v>
      </c>
      <c r="M4" s="2">
        <f>('[1]Qc, Summer, S1'!M4*Main!$B$5)</f>
        <v>28.686471700545244</v>
      </c>
      <c r="N4" s="2">
        <f>('[1]Qc, Summer, S1'!N4*Main!$B$5)</f>
        <v>29.975927908012014</v>
      </c>
      <c r="O4" s="2">
        <f>('[1]Qc, Summer, S1'!O4*Main!$B$5)</f>
        <v>30.20272376108829</v>
      </c>
      <c r="P4" s="2">
        <f>('[1]Qc, Summer, S1'!P4*Main!$B$5)</f>
        <v>29.988345438144325</v>
      </c>
      <c r="Q4" s="2">
        <f>('[1]Qc, Summer, S1'!Q4*Main!$B$5)</f>
        <v>28.990076335864376</v>
      </c>
      <c r="R4" s="2">
        <f>('[1]Qc, Summer, S1'!R4*Main!$B$5)</f>
        <v>27.588682411834032</v>
      </c>
      <c r="S4" s="2">
        <f>('[1]Qc, Summer, S1'!S4*Main!$B$5)</f>
        <v>24.481849232649289</v>
      </c>
      <c r="T4" s="2">
        <f>('[1]Qc, Summer, S1'!T4*Main!$B$5)</f>
        <v>24.368583324474219</v>
      </c>
      <c r="U4" s="2">
        <f>('[1]Qc, Summer, S1'!U4*Main!$B$5)</f>
        <v>23.181878667239378</v>
      </c>
      <c r="V4" s="2">
        <f>('[1]Qc, Summer, S1'!V4*Main!$B$5)</f>
        <v>20.896101109959954</v>
      </c>
      <c r="W4" s="2">
        <f>('[1]Qc, Summer, S1'!W4*Main!$B$5)</f>
        <v>25.05034441861725</v>
      </c>
      <c r="X4" s="2">
        <f>('[1]Qc, Summer, S1'!X4*Main!$B$5)</f>
        <v>22.44602040657346</v>
      </c>
      <c r="Y4" s="2">
        <f>('[1]Qc, Summer, S1'!Y4*Main!$B$5)</f>
        <v>18.063653536729124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-12.890241020188926</v>
      </c>
      <c r="C2" s="2">
        <f>('[1]Qc, Summer, S2'!C2*Main!$B$5)</f>
        <v>-16.75889612369475</v>
      </c>
      <c r="D2" s="2">
        <f>('[1]Qc, Summer, S2'!D2*Main!$B$5)</f>
        <v>-18.471537749221511</v>
      </c>
      <c r="E2" s="2">
        <f>('[1]Qc, Summer, S2'!E2*Main!$B$5)</f>
        <v>-16.856245932700958</v>
      </c>
      <c r="F2" s="2">
        <f>('[1]Qc, Summer, S2'!F2*Main!$B$5)</f>
        <v>-18.067627789609308</v>
      </c>
      <c r="G2" s="2">
        <f>('[1]Qc, Summer, S2'!G2*Main!$B$5)</f>
        <v>-18.484066941786036</v>
      </c>
      <c r="H2" s="2">
        <f>('[1]Qc, Summer, S2'!H2*Main!$B$5)</f>
        <v>-16.019961248615534</v>
      </c>
      <c r="I2" s="2">
        <f>('[1]Qc, Summer, S2'!I2*Main!$B$5)</f>
        <v>-2.4923460536958633</v>
      </c>
      <c r="J2" s="2">
        <f>('[1]Qc, Summer, S2'!J2*Main!$B$5)</f>
        <v>8.0002474363502589</v>
      </c>
      <c r="K2" s="2">
        <f>('[1]Qc, Summer, S2'!K2*Main!$B$5)</f>
        <v>11.646805202144863</v>
      </c>
      <c r="L2" s="2">
        <f>('[1]Qc, Summer, S2'!L2*Main!$B$5)</f>
        <v>9.1554301385405292</v>
      </c>
      <c r="M2" s="2">
        <f>('[1]Qc, Summer, S2'!M2*Main!$B$5)</f>
        <v>12.195284323732595</v>
      </c>
      <c r="N2" s="2">
        <f>('[1]Qc, Summer, S2'!N2*Main!$B$5)</f>
        <v>10.822337689416377</v>
      </c>
      <c r="O2" s="2">
        <f>('[1]Qc, Summer, S2'!O2*Main!$B$5)</f>
        <v>11.148185133808715</v>
      </c>
      <c r="P2" s="2">
        <f>('[1]Qc, Summer, S2'!P2*Main!$B$5)</f>
        <v>5.7520544031913774</v>
      </c>
      <c r="Q2" s="2">
        <f>('[1]Qc, Summer, S2'!Q2*Main!$B$5)</f>
        <v>1.4541889818879723</v>
      </c>
      <c r="R2" s="2">
        <f>('[1]Qc, Summer, S2'!R2*Main!$B$5)</f>
        <v>3.2349910479231601</v>
      </c>
      <c r="S2" s="2">
        <f>('[1]Qc, Summer, S2'!S2*Main!$B$5)</f>
        <v>3.9293956239920118</v>
      </c>
      <c r="T2" s="2">
        <f>('[1]Qc, Summer, S2'!T2*Main!$B$5)</f>
        <v>2.3673128847519589</v>
      </c>
      <c r="U2" s="2">
        <f>('[1]Qc, Summer, S2'!U2*Main!$B$5)</f>
        <v>-0.44161385581636814</v>
      </c>
      <c r="V2" s="2">
        <f>('[1]Qc, Summer, S2'!V2*Main!$B$5)</f>
        <v>-1.7239895550263908</v>
      </c>
      <c r="W2" s="2">
        <f>('[1]Qc, Summer, S2'!W2*Main!$B$5)</f>
        <v>-1.1994241994407504</v>
      </c>
      <c r="X2" s="2">
        <f>('[1]Qc, Summer, S2'!X2*Main!$B$5)</f>
        <v>-5.7521297704569054</v>
      </c>
      <c r="Y2" s="2">
        <f>('[1]Qc, Summer, S2'!Y2*Main!$B$5)</f>
        <v>-7.7859759876622219</v>
      </c>
    </row>
    <row r="3" spans="1:25" x14ac:dyDescent="0.3">
      <c r="A3">
        <v>2</v>
      </c>
      <c r="B3" s="2">
        <f>('[1]Qc, Summer, S2'!B3*Main!$B$5)</f>
        <v>-16.313667852601029</v>
      </c>
      <c r="C3" s="2">
        <f>('[1]Qc, Summer, S2'!C3*Main!$B$5)</f>
        <v>-16.313667852601029</v>
      </c>
      <c r="D3" s="2">
        <f>('[1]Qc, Summer, S2'!D3*Main!$B$5)</f>
        <v>-18.93920630900903</v>
      </c>
      <c r="E3" s="2">
        <f>('[1]Qc, Summer, S2'!E3*Main!$B$5)</f>
        <v>-21.564744765417043</v>
      </c>
      <c r="F3" s="2">
        <f>('[1]Qc, Summer, S2'!F3*Main!$B$5)</f>
        <v>-21.564744765417043</v>
      </c>
      <c r="G3" s="2">
        <f>('[1]Qc, Summer, S2'!G3*Main!$B$5)</f>
        <v>-21.564744765417043</v>
      </c>
      <c r="H3" s="2">
        <f>('[1]Qc, Summer, S2'!H3*Main!$B$5)</f>
        <v>-8.5986299604598564</v>
      </c>
      <c r="I3" s="2">
        <f>('[1]Qc, Summer, S2'!I3*Main!$B$5)</f>
        <v>1.7823450870587709</v>
      </c>
      <c r="J3" s="2">
        <f>('[1]Qc, Summer, S2'!J3*Main!$B$5)</f>
        <v>5.6600698871122486</v>
      </c>
      <c r="K3" s="2">
        <f>('[1]Qc, Summer, S2'!K3*Main!$B$5)</f>
        <v>5.6600698871122486</v>
      </c>
      <c r="L3" s="2">
        <f>('[1]Qc, Summer, S2'!L3*Main!$B$5)</f>
        <v>5.1753461550614164</v>
      </c>
      <c r="M3" s="2">
        <f>('[1]Qc, Summer, S2'!M3*Main!$B$5)</f>
        <v>7.2757664902477526</v>
      </c>
      <c r="N3" s="2">
        <f>('[1]Qc, Summer, S2'!N3*Main!$B$5)</f>
        <v>9.8609105574849245</v>
      </c>
      <c r="O3" s="2">
        <f>('[1]Qc, Summer, S2'!O3*Main!$B$5)</f>
        <v>10.163868339808207</v>
      </c>
      <c r="P3" s="2">
        <f>('[1]Qc, Summer, S2'!P3*Main!$B$5)</f>
        <v>5.7004599209984743</v>
      </c>
      <c r="Q3" s="2">
        <f>('[1]Qc, Summer, S2'!Q3*Main!$B$5)</f>
        <v>4.4482735546100045</v>
      </c>
      <c r="R3" s="2">
        <f>('[1]Qc, Summer, S2'!R3*Main!$B$5)</f>
        <v>-0.72201462535033467</v>
      </c>
      <c r="S3" s="2">
        <f>('[1]Qc, Summer, S2'!S3*Main!$B$5)</f>
        <v>-0.72201462535033467</v>
      </c>
      <c r="T3" s="2">
        <f>('[1]Qc, Summer, S2'!T3*Main!$B$5)</f>
        <v>-0.72201462535033467</v>
      </c>
      <c r="U3" s="2">
        <f>('[1]Qc, Summer, S2'!U3*Main!$B$5)</f>
        <v>-0.72201462535033467</v>
      </c>
      <c r="V3" s="2">
        <f>('[1]Qc, Summer, S2'!V3*Main!$B$5)</f>
        <v>-4.599743757945423</v>
      </c>
      <c r="W3" s="2">
        <f>('[1]Qc, Summer, S2'!W3*Main!$B$5)</f>
        <v>-5.8923201354771191</v>
      </c>
      <c r="X3" s="2">
        <f>('[1]Qc, Summer, S2'!X3*Main!$B$5)</f>
        <v>-16.475227988145932</v>
      </c>
      <c r="Y3" s="2">
        <f>('[1]Qc, Summer, S2'!Y3*Main!$B$5)</f>
        <v>-16.475227988145932</v>
      </c>
    </row>
    <row r="4" spans="1:25" x14ac:dyDescent="0.3">
      <c r="A4">
        <v>3</v>
      </c>
      <c r="B4" s="2">
        <f>('[1]Qc, Summer, S2'!B4*Main!$B$5)</f>
        <v>13.168821992189672</v>
      </c>
      <c r="C4" s="2">
        <f>('[1]Qc, Summer, S2'!C4*Main!$B$5)</f>
        <v>10.089869457052343</v>
      </c>
      <c r="D4" s="2">
        <f>('[1]Qc, Summer, S2'!D4*Main!$B$5)</f>
        <v>9.5616626542232481</v>
      </c>
      <c r="E4" s="2">
        <f>('[1]Qc, Summer, S2'!E4*Main!$B$5)</f>
        <v>8.3509067565267259</v>
      </c>
      <c r="F4" s="2">
        <f>('[1]Qc, Summer, S2'!F4*Main!$B$5)</f>
        <v>9.6135464511096931</v>
      </c>
      <c r="G4" s="2">
        <f>('[1]Qc, Summer, S2'!G4*Main!$B$5)</f>
        <v>4.4617959097977673</v>
      </c>
      <c r="H4" s="2">
        <f>('[1]Qc, Summer, S2'!H4*Main!$B$5)</f>
        <v>7.784791837394291</v>
      </c>
      <c r="I4" s="2">
        <f>('[1]Qc, Summer, S2'!I4*Main!$B$5)</f>
        <v>14.9593973073392</v>
      </c>
      <c r="J4" s="2">
        <f>('[1]Qc, Summer, S2'!J4*Main!$B$5)</f>
        <v>21.761356475287496</v>
      </c>
      <c r="K4" s="2">
        <f>('[1]Qc, Summer, S2'!K4*Main!$B$5)</f>
        <v>25.858544095802213</v>
      </c>
      <c r="L4" s="2">
        <f>('[1]Qc, Summer, S2'!L4*Main!$B$5)</f>
        <v>28.229570603244426</v>
      </c>
      <c r="M4" s="2">
        <f>('[1]Qc, Summer, S2'!M4*Main!$B$5)</f>
        <v>29.260201134556148</v>
      </c>
      <c r="N4" s="2">
        <f>('[1]Qc, Summer, S2'!N4*Main!$B$5)</f>
        <v>30.575446466172259</v>
      </c>
      <c r="O4" s="2">
        <f>('[1]Qc, Summer, S2'!O4*Main!$B$5)</f>
        <v>30.806778236310056</v>
      </c>
      <c r="P4" s="2">
        <f>('[1]Qc, Summer, S2'!P4*Main!$B$5)</f>
        <v>30.588112346907216</v>
      </c>
      <c r="Q4" s="2">
        <f>('[1]Qc, Summer, S2'!Q4*Main!$B$5)</f>
        <v>29.569877862581663</v>
      </c>
      <c r="R4" s="2">
        <f>('[1]Qc, Summer, S2'!R4*Main!$B$5)</f>
        <v>28.140456060070711</v>
      </c>
      <c r="S4" s="2">
        <f>('[1]Qc, Summer, S2'!S4*Main!$B$5)</f>
        <v>24.971486217302278</v>
      </c>
      <c r="T4" s="2">
        <f>('[1]Qc, Summer, S2'!T4*Main!$B$5)</f>
        <v>24.855954990963706</v>
      </c>
      <c r="U4" s="2">
        <f>('[1]Qc, Summer, S2'!U4*Main!$B$5)</f>
        <v>23.645516240584165</v>
      </c>
      <c r="V4" s="2">
        <f>('[1]Qc, Summer, S2'!V4*Main!$B$5)</f>
        <v>21.314023132159154</v>
      </c>
      <c r="W4" s="2">
        <f>('[1]Qc, Summer, S2'!W4*Main!$B$5)</f>
        <v>25.551351306989599</v>
      </c>
      <c r="X4" s="2">
        <f>('[1]Qc, Summer, S2'!X4*Main!$B$5)</f>
        <v>22.894940814704928</v>
      </c>
      <c r="Y4" s="2">
        <f>('[1]Qc, Summer, S2'!Y4*Main!$B$5)</f>
        <v>18.424926607463707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-12.258366460375743</v>
      </c>
      <c r="C2" s="2">
        <f>('[1]Qc, Summer, S3'!C2*Main!$B$5)</f>
        <v>-15.937381607827358</v>
      </c>
      <c r="D2" s="2">
        <f>('[1]Qc, Summer, S3'!D2*Main!$B$5)</f>
        <v>-17.566070212494967</v>
      </c>
      <c r="E2" s="2">
        <f>('[1]Qc, Summer, S3'!E2*Main!$B$5)</f>
        <v>-16.029959367372477</v>
      </c>
      <c r="F2" s="2">
        <f>('[1]Qc, Summer, S3'!F2*Main!$B$5)</f>
        <v>-17.181959760706889</v>
      </c>
      <c r="G2" s="2">
        <f>('[1]Qc, Summer, S3'!G2*Main!$B$5)</f>
        <v>-17.577985228953384</v>
      </c>
      <c r="H2" s="2">
        <f>('[1]Qc, Summer, S3'!H2*Main!$B$5)</f>
        <v>-15.234669030546144</v>
      </c>
      <c r="I2" s="2">
        <f>('[1]Qc, Summer, S3'!I2*Main!$B$5)</f>
        <v>-2.3701722275343013</v>
      </c>
      <c r="J2" s="2">
        <f>('[1]Qc, Summer, S3'!J2*Main!$B$5)</f>
        <v>7.6080784443723051</v>
      </c>
      <c r="K2" s="2">
        <f>('[1]Qc, Summer, S3'!K2*Main!$B$5)</f>
        <v>11.075883378510312</v>
      </c>
      <c r="L2" s="2">
        <f>('[1]Qc, Summer, S3'!L2*Main!$B$5)</f>
        <v>8.7066345435140331</v>
      </c>
      <c r="M2" s="2">
        <f>('[1]Qc, Summer, S3'!M2*Main!$B$5)</f>
        <v>11.597476268647664</v>
      </c>
      <c r="N2" s="2">
        <f>('[1]Qc, Summer, S3'!N2*Main!$B$5)</f>
        <v>10.291830939935181</v>
      </c>
      <c r="O2" s="2">
        <f>('[1]Qc, Summer, S3'!O2*Main!$B$5)</f>
        <v>10.601705470386721</v>
      </c>
      <c r="P2" s="2">
        <f>('[1]Qc, Summer, S3'!P2*Main!$B$5)</f>
        <v>5.4700909520545453</v>
      </c>
      <c r="Q2" s="2">
        <f>('[1]Qc, Summer, S3'!Q2*Main!$B$5)</f>
        <v>1.3829052082660127</v>
      </c>
      <c r="R2" s="2">
        <f>('[1]Qc, Summer, S3'!R2*Main!$B$5)</f>
        <v>3.0764130553779077</v>
      </c>
      <c r="S2" s="2">
        <f>('[1]Qc, Summer, S3'!S2*Main!$B$5)</f>
        <v>3.736778191443384</v>
      </c>
      <c r="T2" s="2">
        <f>('[1]Qc, Summer, S3'!T2*Main!$B$5)</f>
        <v>2.2512681354994122</v>
      </c>
      <c r="U2" s="2">
        <f>('[1]Qc, Summer, S3'!U2*Main!$B$5)</f>
        <v>-0.419966117786154</v>
      </c>
      <c r="V2" s="2">
        <f>('[1]Qc, Summer, S3'!V2*Main!$B$5)</f>
        <v>-1.6394802631133325</v>
      </c>
      <c r="W2" s="2">
        <f>('[1]Qc, Summer, S3'!W2*Main!$B$5)</f>
        <v>-1.140628895546596</v>
      </c>
      <c r="X2" s="2">
        <f>('[1]Qc, Summer, S3'!X2*Main!$B$5)</f>
        <v>-5.4701626248462727</v>
      </c>
      <c r="Y2" s="2">
        <f>('[1]Qc, Summer, S3'!Y2*Main!$B$5)</f>
        <v>-7.4043104980709371</v>
      </c>
    </row>
    <row r="3" spans="1:25" x14ac:dyDescent="0.3">
      <c r="A3">
        <v>2</v>
      </c>
      <c r="B3" s="2">
        <f>('[1]Qc, Summer, S3'!B3*Main!$B$5)</f>
        <v>-15.513978251983328</v>
      </c>
      <c r="C3" s="2">
        <f>('[1]Qc, Summer, S3'!C3*Main!$B$5)</f>
        <v>-15.513978251983328</v>
      </c>
      <c r="D3" s="2">
        <f>('[1]Qc, Summer, S3'!D3*Main!$B$5)</f>
        <v>-18.010813842881134</v>
      </c>
      <c r="E3" s="2">
        <f>('[1]Qc, Summer, S3'!E3*Main!$B$5)</f>
        <v>-20.507649433778948</v>
      </c>
      <c r="F3" s="2">
        <f>('[1]Qc, Summer, S3'!F3*Main!$B$5)</f>
        <v>-20.507649433778948</v>
      </c>
      <c r="G3" s="2">
        <f>('[1]Qc, Summer, S3'!G3*Main!$B$5)</f>
        <v>-20.507649433778948</v>
      </c>
      <c r="H3" s="2">
        <f>('[1]Qc, Summer, S3'!H3*Main!$B$5)</f>
        <v>-8.1771284918098637</v>
      </c>
      <c r="I3" s="2">
        <f>('[1]Qc, Summer, S3'!I3*Main!$B$5)</f>
        <v>1.6949752298500076</v>
      </c>
      <c r="J3" s="2">
        <f>('[1]Qc, Summer, S3'!J3*Main!$B$5)</f>
        <v>5.3826154808812561</v>
      </c>
      <c r="K3" s="2">
        <f>('[1]Qc, Summer, S3'!K3*Main!$B$5)</f>
        <v>5.3826154808812561</v>
      </c>
      <c r="L3" s="2">
        <f>('[1]Qc, Summer, S3'!L3*Main!$B$5)</f>
        <v>4.9216527160878183</v>
      </c>
      <c r="M3" s="2">
        <f>('[1]Qc, Summer, S3'!M3*Main!$B$5)</f>
        <v>6.9191112701375692</v>
      </c>
      <c r="N3" s="2">
        <f>('[1]Qc, Summer, S3'!N3*Main!$B$5)</f>
        <v>9.3775325889807597</v>
      </c>
      <c r="O3" s="2">
        <f>('[1]Qc, Summer, S3'!O3*Main!$B$5)</f>
        <v>9.6656394996215305</v>
      </c>
      <c r="P3" s="2">
        <f>('[1]Qc, Summer, S3'!P3*Main!$B$5)</f>
        <v>5.4210256111456081</v>
      </c>
      <c r="Q3" s="2">
        <f>('[1]Qc, Summer, S3'!Q3*Main!$B$5)</f>
        <v>4.2302209293840232</v>
      </c>
      <c r="R3" s="2">
        <f>('[1]Qc, Summer, S3'!R3*Main!$B$5)</f>
        <v>-0.68662175155865157</v>
      </c>
      <c r="S3" s="2">
        <f>('[1]Qc, Summer, S3'!S3*Main!$B$5)</f>
        <v>-0.68662175155865157</v>
      </c>
      <c r="T3" s="2">
        <f>('[1]Qc, Summer, S3'!T3*Main!$B$5)</f>
        <v>-0.68662175155865157</v>
      </c>
      <c r="U3" s="2">
        <f>('[1]Qc, Summer, S3'!U3*Main!$B$5)</f>
        <v>-0.68662175155865157</v>
      </c>
      <c r="V3" s="2">
        <f>('[1]Qc, Summer, S3'!V3*Main!$B$5)</f>
        <v>-4.3742661227520196</v>
      </c>
      <c r="W3" s="2">
        <f>('[1]Qc, Summer, S3'!W3*Main!$B$5)</f>
        <v>-5.6034809131498085</v>
      </c>
      <c r="X3" s="2">
        <f>('[1]Qc, Summer, S3'!X3*Main!$B$5)</f>
        <v>-15.667618773040742</v>
      </c>
      <c r="Y3" s="2">
        <f>('[1]Qc, Summer, S3'!Y3*Main!$B$5)</f>
        <v>-15.667618773040742</v>
      </c>
    </row>
    <row r="4" spans="1:25" x14ac:dyDescent="0.3">
      <c r="A4">
        <v>3</v>
      </c>
      <c r="B4" s="2">
        <f>('[1]Qc, Summer, S3'!B4*Main!$B$5)</f>
        <v>12.523291502376454</v>
      </c>
      <c r="C4" s="2">
        <f>('[1]Qc, Summer, S3'!C4*Main!$B$5)</f>
        <v>9.5952680130791883</v>
      </c>
      <c r="D4" s="2">
        <f>('[1]Qc, Summer, S3'!D4*Main!$B$5)</f>
        <v>9.0929537005848537</v>
      </c>
      <c r="E4" s="2">
        <f>('[1]Qc, Summer, S3'!E4*Main!$B$5)</f>
        <v>7.9415485821871803</v>
      </c>
      <c r="F4" s="2">
        <f>('[1]Qc, Summer, S3'!F4*Main!$B$5)</f>
        <v>9.1422941740945145</v>
      </c>
      <c r="G4" s="2">
        <f>('[1]Qc, Summer, S3'!G4*Main!$B$5)</f>
        <v>4.2430804240233666</v>
      </c>
      <c r="H4" s="2">
        <f>('[1]Qc, Summer, S3'!H4*Main!$B$5)</f>
        <v>7.4031843943847671</v>
      </c>
      <c r="I4" s="2">
        <f>('[1]Qc, Summer, S3'!I4*Main!$B$5)</f>
        <v>14.226093517763747</v>
      </c>
      <c r="J4" s="2">
        <f>('[1]Qc, Summer, S3'!J4*Main!$B$5)</f>
        <v>20.694623314734184</v>
      </c>
      <c r="K4" s="2">
        <f>('[1]Qc, Summer, S3'!K4*Main!$B$5)</f>
        <v>24.590968404831514</v>
      </c>
      <c r="L4" s="2">
        <f>('[1]Qc, Summer, S3'!L4*Main!$B$5)</f>
        <v>26.845768122693226</v>
      </c>
      <c r="M4" s="2">
        <f>('[1]Qc, Summer, S3'!M4*Main!$B$5)</f>
        <v>27.825877549528887</v>
      </c>
      <c r="N4" s="2">
        <f>('[1]Qc, Summer, S3'!N4*Main!$B$5)</f>
        <v>29.076650070771652</v>
      </c>
      <c r="O4" s="2">
        <f>('[1]Qc, Summer, S3'!O4*Main!$B$5)</f>
        <v>29.296642048255642</v>
      </c>
      <c r="P4" s="2">
        <f>('[1]Qc, Summer, S3'!P4*Main!$B$5)</f>
        <v>29.088695074999997</v>
      </c>
      <c r="Q4" s="2">
        <f>('[1]Qc, Summer, S3'!Q4*Main!$B$5)</f>
        <v>28.120374045788445</v>
      </c>
      <c r="R4" s="2">
        <f>('[1]Qc, Summer, S3'!R4*Main!$B$5)</f>
        <v>26.761021939479008</v>
      </c>
      <c r="S4" s="2">
        <f>('[1]Qc, Summer, S3'!S4*Main!$B$5)</f>
        <v>23.747393755669812</v>
      </c>
      <c r="T4" s="2">
        <f>('[1]Qc, Summer, S3'!T4*Main!$B$5)</f>
        <v>23.637525824739992</v>
      </c>
      <c r="U4" s="2">
        <f>('[1]Qc, Summer, S3'!U4*Main!$B$5)</f>
        <v>22.486422307222195</v>
      </c>
      <c r="V4" s="2">
        <f>('[1]Qc, Summer, S3'!V4*Main!$B$5)</f>
        <v>20.269218076661154</v>
      </c>
      <c r="W4" s="2">
        <f>('[1]Qc, Summer, S3'!W4*Main!$B$5)</f>
        <v>24.298834086058733</v>
      </c>
      <c r="X4" s="2">
        <f>('[1]Qc, Summer, S3'!X4*Main!$B$5)</f>
        <v>21.772639794376254</v>
      </c>
      <c r="Y4" s="2">
        <f>('[1]Qc, Summer, S3'!Y4*Main!$B$5)</f>
        <v>17.521743930627249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3.0785526355083128</v>
      </c>
      <c r="C2" s="2">
        <f>('FL Characterization'!C$4-'FL Characterization'!C$2)*VLOOKUP($A2,'FL Ratio'!$A$2:$B$21,2,FALSE)</f>
        <v>3.3890957629046157</v>
      </c>
      <c r="D2" s="2">
        <f>('FL Characterization'!D$4-'FL Characterization'!D$2)*VLOOKUP($A2,'FL Ratio'!$A$2:$B$21,2,FALSE)</f>
        <v>4.4112300609370756</v>
      </c>
      <c r="E2" s="2">
        <f>('FL Characterization'!E$4-'FL Characterization'!E$2)*VLOOKUP($A2,'FL Ratio'!$A$2:$B$21,2,FALSE)</f>
        <v>5.0572978892974252</v>
      </c>
      <c r="F2" s="2">
        <f>('FL Characterization'!F$4-'FL Characterization'!F$2)*VLOOKUP($A2,'FL Ratio'!$A$2:$B$21,2,FALSE)</f>
        <v>5.9462326538615962</v>
      </c>
      <c r="G2" s="2">
        <f>('FL Characterization'!G$4-'FL Characterization'!G$2)*VLOOKUP($A2,'FL Ratio'!$A$2:$B$21,2,FALSE)</f>
        <v>6.9507178538444894</v>
      </c>
      <c r="H2" s="2">
        <f>('FL Characterization'!H$4-'FL Characterization'!H$2)*VLOOKUP($A2,'FL Ratio'!$A$2:$B$21,2,FALSE)</f>
        <v>6.1959418128599966</v>
      </c>
      <c r="I2" s="2">
        <f>('FL Characterization'!I$4-'FL Characterization'!I$2)*VLOOKUP($A2,'FL Ratio'!$A$2:$B$21,2,FALSE)</f>
        <v>8.8577796333090948</v>
      </c>
      <c r="J2" s="2">
        <f>('FL Characterization'!J$4-'FL Characterization'!J$2)*VLOOKUP($A2,'FL Ratio'!$A$2:$B$21,2,FALSE)</f>
        <v>8.1260241549979479</v>
      </c>
      <c r="K2" s="2">
        <f>('FL Characterization'!K$4-'FL Characterization'!K$2)*VLOOKUP($A2,'FL Ratio'!$A$2:$B$21,2,FALSE)</f>
        <v>9.1778720311476736</v>
      </c>
      <c r="L2" s="2">
        <f>('FL Characterization'!L$4-'FL Characterization'!L$2)*VLOOKUP($A2,'FL Ratio'!$A$2:$B$21,2,FALSE)</f>
        <v>9.432398456038829</v>
      </c>
      <c r="M2" s="2">
        <f>('FL Characterization'!M$4-'FL Characterization'!M$2)*VLOOKUP($A2,'FL Ratio'!$A$2:$B$21,2,FALSE)</f>
        <v>8.7493272047146533</v>
      </c>
      <c r="N2" s="2">
        <f>('FL Characterization'!N$4-'FL Characterization'!N$2)*VLOOKUP($A2,'FL Ratio'!$A$2:$B$21,2,FALSE)</f>
        <v>8.2537243318276055</v>
      </c>
      <c r="O2" s="2">
        <f>('FL Characterization'!O$4-'FL Characterization'!O$2)*VLOOKUP($A2,'FL Ratio'!$A$2:$B$21,2,FALSE)</f>
        <v>7.5987466930992369</v>
      </c>
      <c r="P2" s="2">
        <f>('FL Characterization'!P$4-'FL Characterization'!P$2)*VLOOKUP($A2,'FL Ratio'!$A$2:$B$21,2,FALSE)</f>
        <v>6.9992741888166075</v>
      </c>
      <c r="Q2" s="2">
        <f>('FL Characterization'!Q$4-'FL Characterization'!Q$2)*VLOOKUP($A2,'FL Ratio'!$A$2:$B$21,2,FALSE)</f>
        <v>6.2992572455245508</v>
      </c>
      <c r="R2" s="2">
        <f>('FL Characterization'!R$4-'FL Characterization'!R$2)*VLOOKUP($A2,'FL Ratio'!$A$2:$B$21,2,FALSE)</f>
        <v>6.2336912725771256</v>
      </c>
      <c r="S2" s="2">
        <f>('FL Characterization'!S$4-'FL Characterization'!S$2)*VLOOKUP($A2,'FL Ratio'!$A$2:$B$21,2,FALSE)</f>
        <v>4.9390190908951954</v>
      </c>
      <c r="T2" s="2">
        <f>('FL Characterization'!T$4-'FL Characterization'!T$2)*VLOOKUP($A2,'FL Ratio'!$A$2:$B$21,2,FALSE)</f>
        <v>4.0864482892205913</v>
      </c>
      <c r="U2" s="2">
        <f>('FL Characterization'!U$4-'FL Characterization'!U$2)*VLOOKUP($A2,'FL Ratio'!$A$2:$B$21,2,FALSE)</f>
        <v>4.8491110044542864</v>
      </c>
      <c r="V2" s="2">
        <f>('FL Characterization'!V$4-'FL Characterization'!V$2)*VLOOKUP($A2,'FL Ratio'!$A$2:$B$21,2,FALSE)</f>
        <v>4.9407669484315058</v>
      </c>
      <c r="W2" s="2">
        <f>('FL Characterization'!W$4-'FL Characterization'!W$2)*VLOOKUP($A2,'FL Ratio'!$A$2:$B$21,2,FALSE)</f>
        <v>5.6463045636980036</v>
      </c>
      <c r="X2" s="2">
        <f>('FL Characterization'!X$4-'FL Characterization'!X$2)*VLOOKUP($A2,'FL Ratio'!$A$2:$B$21,2,FALSE)</f>
        <v>2.7415784917092774</v>
      </c>
      <c r="Y2" s="2">
        <f>('FL Characterization'!Y$4-'FL Characterization'!Y$2)*VLOOKUP($A2,'FL Ratio'!$A$2:$B$21,2,FALSE)</f>
        <v>2.6322308190108745</v>
      </c>
    </row>
    <row r="3" spans="1:25" x14ac:dyDescent="0.3">
      <c r="A3">
        <v>2</v>
      </c>
      <c r="B3" s="2">
        <f>('FL Characterization'!B$4-'FL Characterization'!B$2)*VLOOKUP($A3,'FL Ratio'!$A$2:$B$21,2,FALSE)</f>
        <v>3.0785526355083128</v>
      </c>
      <c r="C3" s="2">
        <f>('FL Characterization'!C$4-'FL Characterization'!C$2)*VLOOKUP($A3,'FL Ratio'!$A$2:$B$21,2,FALSE)</f>
        <v>3.3890957629046157</v>
      </c>
      <c r="D3" s="2">
        <f>('FL Characterization'!D$4-'FL Characterization'!D$2)*VLOOKUP($A3,'FL Ratio'!$A$2:$B$21,2,FALSE)</f>
        <v>4.4112300609370756</v>
      </c>
      <c r="E3" s="2">
        <f>('FL Characterization'!E$4-'FL Characterization'!E$2)*VLOOKUP($A3,'FL Ratio'!$A$2:$B$21,2,FALSE)</f>
        <v>5.0572978892974252</v>
      </c>
      <c r="F3" s="2">
        <f>('FL Characterization'!F$4-'FL Characterization'!F$2)*VLOOKUP($A3,'FL Ratio'!$A$2:$B$21,2,FALSE)</f>
        <v>5.9462326538615962</v>
      </c>
      <c r="G3" s="2">
        <f>('FL Characterization'!G$4-'FL Characterization'!G$2)*VLOOKUP($A3,'FL Ratio'!$A$2:$B$21,2,FALSE)</f>
        <v>6.9507178538444894</v>
      </c>
      <c r="H3" s="2">
        <f>('FL Characterization'!H$4-'FL Characterization'!H$2)*VLOOKUP($A3,'FL Ratio'!$A$2:$B$21,2,FALSE)</f>
        <v>6.1959418128599966</v>
      </c>
      <c r="I3" s="2">
        <f>('FL Characterization'!I$4-'FL Characterization'!I$2)*VLOOKUP($A3,'FL Ratio'!$A$2:$B$21,2,FALSE)</f>
        <v>8.8577796333090948</v>
      </c>
      <c r="J3" s="2">
        <f>('FL Characterization'!J$4-'FL Characterization'!J$2)*VLOOKUP($A3,'FL Ratio'!$A$2:$B$21,2,FALSE)</f>
        <v>8.1260241549979479</v>
      </c>
      <c r="K3" s="2">
        <f>('FL Characterization'!K$4-'FL Characterization'!K$2)*VLOOKUP($A3,'FL Ratio'!$A$2:$B$21,2,FALSE)</f>
        <v>9.1778720311476736</v>
      </c>
      <c r="L3" s="2">
        <f>('FL Characterization'!L$4-'FL Characterization'!L$2)*VLOOKUP($A3,'FL Ratio'!$A$2:$B$21,2,FALSE)</f>
        <v>9.432398456038829</v>
      </c>
      <c r="M3" s="2">
        <f>('FL Characterization'!M$4-'FL Characterization'!M$2)*VLOOKUP($A3,'FL Ratio'!$A$2:$B$21,2,FALSE)</f>
        <v>8.7493272047146533</v>
      </c>
      <c r="N3" s="2">
        <f>('FL Characterization'!N$4-'FL Characterization'!N$2)*VLOOKUP($A3,'FL Ratio'!$A$2:$B$21,2,FALSE)</f>
        <v>8.2537243318276055</v>
      </c>
      <c r="O3" s="2">
        <f>('FL Characterization'!O$4-'FL Characterization'!O$2)*VLOOKUP($A3,'FL Ratio'!$A$2:$B$21,2,FALSE)</f>
        <v>7.5987466930992369</v>
      </c>
      <c r="P3" s="2">
        <f>('FL Characterization'!P$4-'FL Characterization'!P$2)*VLOOKUP($A3,'FL Ratio'!$A$2:$B$21,2,FALSE)</f>
        <v>6.9992741888166075</v>
      </c>
      <c r="Q3" s="2">
        <f>('FL Characterization'!Q$4-'FL Characterization'!Q$2)*VLOOKUP($A3,'FL Ratio'!$A$2:$B$21,2,FALSE)</f>
        <v>6.2992572455245508</v>
      </c>
      <c r="R3" s="2">
        <f>('FL Characterization'!R$4-'FL Characterization'!R$2)*VLOOKUP($A3,'FL Ratio'!$A$2:$B$21,2,FALSE)</f>
        <v>6.2336912725771256</v>
      </c>
      <c r="S3" s="2">
        <f>('FL Characterization'!S$4-'FL Characterization'!S$2)*VLOOKUP($A3,'FL Ratio'!$A$2:$B$21,2,FALSE)</f>
        <v>4.9390190908951954</v>
      </c>
      <c r="T3" s="2">
        <f>('FL Characterization'!T$4-'FL Characterization'!T$2)*VLOOKUP($A3,'FL Ratio'!$A$2:$B$21,2,FALSE)</f>
        <v>4.0864482892205913</v>
      </c>
      <c r="U3" s="2">
        <f>('FL Characterization'!U$4-'FL Characterization'!U$2)*VLOOKUP($A3,'FL Ratio'!$A$2:$B$21,2,FALSE)</f>
        <v>4.8491110044542864</v>
      </c>
      <c r="V3" s="2">
        <f>('FL Characterization'!V$4-'FL Characterization'!V$2)*VLOOKUP($A3,'FL Ratio'!$A$2:$B$21,2,FALSE)</f>
        <v>4.9407669484315058</v>
      </c>
      <c r="W3" s="2">
        <f>('FL Characterization'!W$4-'FL Characterization'!W$2)*VLOOKUP($A3,'FL Ratio'!$A$2:$B$21,2,FALSE)</f>
        <v>5.6463045636980036</v>
      </c>
      <c r="X3" s="2">
        <f>('FL Characterization'!X$4-'FL Characterization'!X$2)*VLOOKUP($A3,'FL Ratio'!$A$2:$B$21,2,FALSE)</f>
        <v>2.7415784917092774</v>
      </c>
      <c r="Y3" s="2">
        <f>('FL Characterization'!Y$4-'FL Characterization'!Y$2)*VLOOKUP($A3,'FL Ratio'!$A$2:$B$21,2,FALSE)</f>
        <v>2.6322308190108745</v>
      </c>
    </row>
    <row r="4" spans="1:25" x14ac:dyDescent="0.3">
      <c r="A4">
        <v>3</v>
      </c>
      <c r="B4" s="2">
        <f>('FL Characterization'!B$4-'FL Characterization'!B$2)*VLOOKUP($A4,'FL Ratio'!$A$2:$B$21,2,FALSE)</f>
        <v>3.0785526355083128</v>
      </c>
      <c r="C4" s="2">
        <f>('FL Characterization'!C$4-'FL Characterization'!C$2)*VLOOKUP($A4,'FL Ratio'!$A$2:$B$21,2,FALSE)</f>
        <v>3.3890957629046157</v>
      </c>
      <c r="D4" s="2">
        <f>('FL Characterization'!D$4-'FL Characterization'!D$2)*VLOOKUP($A4,'FL Ratio'!$A$2:$B$21,2,FALSE)</f>
        <v>4.4112300609370756</v>
      </c>
      <c r="E4" s="2">
        <f>('FL Characterization'!E$4-'FL Characterization'!E$2)*VLOOKUP($A4,'FL Ratio'!$A$2:$B$21,2,FALSE)</f>
        <v>5.0572978892974252</v>
      </c>
      <c r="F4" s="2">
        <f>('FL Characterization'!F$4-'FL Characterization'!F$2)*VLOOKUP($A4,'FL Ratio'!$A$2:$B$21,2,FALSE)</f>
        <v>5.9462326538615962</v>
      </c>
      <c r="G4" s="2">
        <f>('FL Characterization'!G$4-'FL Characterization'!G$2)*VLOOKUP($A4,'FL Ratio'!$A$2:$B$21,2,FALSE)</f>
        <v>6.9507178538444894</v>
      </c>
      <c r="H4" s="2">
        <f>('FL Characterization'!H$4-'FL Characterization'!H$2)*VLOOKUP($A4,'FL Ratio'!$A$2:$B$21,2,FALSE)</f>
        <v>6.1959418128599966</v>
      </c>
      <c r="I4" s="2">
        <f>('FL Characterization'!I$4-'FL Characterization'!I$2)*VLOOKUP($A4,'FL Ratio'!$A$2:$B$21,2,FALSE)</f>
        <v>8.8577796333090948</v>
      </c>
      <c r="J4" s="2">
        <f>('FL Characterization'!J$4-'FL Characterization'!J$2)*VLOOKUP($A4,'FL Ratio'!$A$2:$B$21,2,FALSE)</f>
        <v>8.1260241549979479</v>
      </c>
      <c r="K4" s="2">
        <f>('FL Characterization'!K$4-'FL Characterization'!K$2)*VLOOKUP($A4,'FL Ratio'!$A$2:$B$21,2,FALSE)</f>
        <v>9.1778720311476736</v>
      </c>
      <c r="L4" s="2">
        <f>('FL Characterization'!L$4-'FL Characterization'!L$2)*VLOOKUP($A4,'FL Ratio'!$A$2:$B$21,2,FALSE)</f>
        <v>9.432398456038829</v>
      </c>
      <c r="M4" s="2">
        <f>('FL Characterization'!M$4-'FL Characterization'!M$2)*VLOOKUP($A4,'FL Ratio'!$A$2:$B$21,2,FALSE)</f>
        <v>8.7493272047146533</v>
      </c>
      <c r="N4" s="2">
        <f>('FL Characterization'!N$4-'FL Characterization'!N$2)*VLOOKUP($A4,'FL Ratio'!$A$2:$B$21,2,FALSE)</f>
        <v>8.2537243318276055</v>
      </c>
      <c r="O4" s="2">
        <f>('FL Characterization'!O$4-'FL Characterization'!O$2)*VLOOKUP($A4,'FL Ratio'!$A$2:$B$21,2,FALSE)</f>
        <v>7.5987466930992369</v>
      </c>
      <c r="P4" s="2">
        <f>('FL Characterization'!P$4-'FL Characterization'!P$2)*VLOOKUP($A4,'FL Ratio'!$A$2:$B$21,2,FALSE)</f>
        <v>6.9992741888166075</v>
      </c>
      <c r="Q4" s="2">
        <f>('FL Characterization'!Q$4-'FL Characterization'!Q$2)*VLOOKUP($A4,'FL Ratio'!$A$2:$B$21,2,FALSE)</f>
        <v>6.2992572455245508</v>
      </c>
      <c r="R4" s="2">
        <f>('FL Characterization'!R$4-'FL Characterization'!R$2)*VLOOKUP($A4,'FL Ratio'!$A$2:$B$21,2,FALSE)</f>
        <v>6.2336912725771256</v>
      </c>
      <c r="S4" s="2">
        <f>('FL Characterization'!S$4-'FL Characterization'!S$2)*VLOOKUP($A4,'FL Ratio'!$A$2:$B$21,2,FALSE)</f>
        <v>4.9390190908951954</v>
      </c>
      <c r="T4" s="2">
        <f>('FL Characterization'!T$4-'FL Characterization'!T$2)*VLOOKUP($A4,'FL Ratio'!$A$2:$B$21,2,FALSE)</f>
        <v>4.0864482892205913</v>
      </c>
      <c r="U4" s="2">
        <f>('FL Characterization'!U$4-'FL Characterization'!U$2)*VLOOKUP($A4,'FL Ratio'!$A$2:$B$21,2,FALSE)</f>
        <v>4.8491110044542864</v>
      </c>
      <c r="V4" s="2">
        <f>('FL Characterization'!V$4-'FL Characterization'!V$2)*VLOOKUP($A4,'FL Ratio'!$A$2:$B$21,2,FALSE)</f>
        <v>4.9407669484315058</v>
      </c>
      <c r="W4" s="2">
        <f>('FL Characterization'!W$4-'FL Characterization'!W$2)*VLOOKUP($A4,'FL Ratio'!$A$2:$B$21,2,FALSE)</f>
        <v>5.6463045636980036</v>
      </c>
      <c r="X4" s="2">
        <f>('FL Characterization'!X$4-'FL Characterization'!X$2)*VLOOKUP($A4,'FL Ratio'!$A$2:$B$21,2,FALSE)</f>
        <v>2.7415784917092774</v>
      </c>
      <c r="Y4" s="2">
        <f>('FL Characterization'!Y$4-'FL Characterization'!Y$2)*VLOOKUP($A4,'FL Ratio'!$A$2:$B$21,2,FALSE)</f>
        <v>2.6322308190108745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8.5348736111437695</v>
      </c>
      <c r="C2" s="2">
        <f>('FL Characterization'!C$2-'FL Characterization'!C$3)*VLOOKUP($A2,'FL Ratio'!$A$2:$B$21,2,FALSE)</f>
        <v>9.032373548917791</v>
      </c>
      <c r="D2" s="2">
        <f>('FL Characterization'!D$2-'FL Characterization'!D$3)*VLOOKUP($A2,'FL Ratio'!$A$2:$B$21,2,FALSE)</f>
        <v>9.5379733142991014</v>
      </c>
      <c r="E2" s="2">
        <f>('FL Characterization'!E$2-'FL Characterization'!E$3)*VLOOKUP($A2,'FL Ratio'!$A$2:$B$21,2,FALSE)</f>
        <v>9.9715272446471541</v>
      </c>
      <c r="F2" s="2">
        <f>('FL Characterization'!F$2-'FL Characterization'!F$3)*VLOOKUP($A2,'FL Ratio'!$A$2:$B$21,2,FALSE)</f>
        <v>10.084711677791116</v>
      </c>
      <c r="G2" s="2">
        <f>('FL Characterization'!G$2-'FL Characterization'!G$3)*VLOOKUP($A2,'FL Ratio'!$A$2:$B$21,2,FALSE)</f>
        <v>10.549172845061719</v>
      </c>
      <c r="H2" s="2">
        <f>('FL Characterization'!H$2-'FL Characterization'!H$3)*VLOOKUP($A2,'FL Ratio'!$A$2:$B$21,2,FALSE)</f>
        <v>10.495245045465822</v>
      </c>
      <c r="I2" s="2">
        <f>('FL Characterization'!I$2-'FL Characterization'!I$3)*VLOOKUP($A2,'FL Ratio'!$A$2:$B$21,2,FALSE)</f>
        <v>9.9204557000496152</v>
      </c>
      <c r="J2" s="2">
        <f>('FL Characterization'!J$2-'FL Characterization'!J$3)*VLOOKUP($A2,'FL Ratio'!$A$2:$B$21,2,FALSE)</f>
        <v>8.9883360651371085</v>
      </c>
      <c r="K2" s="2">
        <f>('FL Characterization'!K$2-'FL Characterization'!K$3)*VLOOKUP($A2,'FL Ratio'!$A$2:$B$21,2,FALSE)</f>
        <v>13.199116708129587</v>
      </c>
      <c r="L2" s="2">
        <f>('FL Characterization'!L$2-'FL Characterization'!L$3)*VLOOKUP($A2,'FL Ratio'!$A$2:$B$21,2,FALSE)</f>
        <v>12.889468824837248</v>
      </c>
      <c r="M2" s="2">
        <f>('FL Characterization'!M$2-'FL Characterization'!M$3)*VLOOKUP($A2,'FL Ratio'!$A$2:$B$21,2,FALSE)</f>
        <v>11.86889054631882</v>
      </c>
      <c r="N2" s="2">
        <f>('FL Characterization'!N$2-'FL Characterization'!N$3)*VLOOKUP($A2,'FL Ratio'!$A$2:$B$21,2,FALSE)</f>
        <v>11.580494052827712</v>
      </c>
      <c r="O2" s="2">
        <f>('FL Characterization'!O$2-'FL Characterization'!O$3)*VLOOKUP($A2,'FL Ratio'!$A$2:$B$21,2,FALSE)</f>
        <v>11.628091197688438</v>
      </c>
      <c r="P2" s="2">
        <f>('FL Characterization'!P$2-'FL Characterization'!P$3)*VLOOKUP($A2,'FL Ratio'!$A$2:$B$21,2,FALSE)</f>
        <v>11.077196343713737</v>
      </c>
      <c r="Q2" s="2">
        <f>('FL Characterization'!Q$2-'FL Characterization'!Q$3)*VLOOKUP($A2,'FL Ratio'!$A$2:$B$21,2,FALSE)</f>
        <v>10.153901257826011</v>
      </c>
      <c r="R2" s="2">
        <f>('FL Characterization'!R$2-'FL Characterization'!R$3)*VLOOKUP($A2,'FL Ratio'!$A$2:$B$21,2,FALSE)</f>
        <v>9.1256068277448499</v>
      </c>
      <c r="S2" s="2">
        <f>('FL Characterization'!S$2-'FL Characterization'!S$3)*VLOOKUP($A2,'FL Ratio'!$A$2:$B$21,2,FALSE)</f>
        <v>8.7982459003955178</v>
      </c>
      <c r="T2" s="2">
        <f>('FL Characterization'!T$2-'FL Characterization'!T$3)*VLOOKUP($A2,'FL Ratio'!$A$2:$B$21,2,FALSE)</f>
        <v>5.5305409749211956</v>
      </c>
      <c r="U2" s="2">
        <f>('FL Characterization'!U$2-'FL Characterization'!U$3)*VLOOKUP($A2,'FL Ratio'!$A$2:$B$21,2,FALSE)</f>
        <v>5.914408857499275</v>
      </c>
      <c r="V2" s="2">
        <f>('FL Characterization'!V$2-'FL Characterization'!V$3)*VLOOKUP($A2,'FL Ratio'!$A$2:$B$21,2,FALSE)</f>
        <v>6.4663481629286004</v>
      </c>
      <c r="W2" s="2">
        <f>('FL Characterization'!W$2-'FL Characterization'!W$3)*VLOOKUP($A2,'FL Ratio'!$A$2:$B$21,2,FALSE)</f>
        <v>6.620649878847459</v>
      </c>
      <c r="X2" s="2">
        <f>('FL Characterization'!X$2-'FL Characterization'!X$3)*VLOOKUP($A2,'FL Ratio'!$A$2:$B$21,2,FALSE)</f>
        <v>6.9048898818558806</v>
      </c>
      <c r="Y2" s="2">
        <f>('FL Characterization'!Y$2-'FL Characterization'!Y$3)*VLOOKUP($A2,'FL Ratio'!$A$2:$B$21,2,FALSE)</f>
        <v>7.6217246251009669</v>
      </c>
    </row>
    <row r="3" spans="1:25" x14ac:dyDescent="0.3">
      <c r="A3">
        <v>2</v>
      </c>
      <c r="B3" s="2">
        <f>('FL Characterization'!B$2-'FL Characterization'!B$3)*VLOOKUP($A3,'FL Ratio'!$A$2:$B$21,2,FALSE)</f>
        <v>8.5348736111437695</v>
      </c>
      <c r="C3" s="2">
        <f>('FL Characterization'!C$2-'FL Characterization'!C$3)*VLOOKUP($A3,'FL Ratio'!$A$2:$B$21,2,FALSE)</f>
        <v>9.032373548917791</v>
      </c>
      <c r="D3" s="2">
        <f>('FL Characterization'!D$2-'FL Characterization'!D$3)*VLOOKUP($A3,'FL Ratio'!$A$2:$B$21,2,FALSE)</f>
        <v>9.5379733142991014</v>
      </c>
      <c r="E3" s="2">
        <f>('FL Characterization'!E$2-'FL Characterization'!E$3)*VLOOKUP($A3,'FL Ratio'!$A$2:$B$21,2,FALSE)</f>
        <v>9.9715272446471541</v>
      </c>
      <c r="F3" s="2">
        <f>('FL Characterization'!F$2-'FL Characterization'!F$3)*VLOOKUP($A3,'FL Ratio'!$A$2:$B$21,2,FALSE)</f>
        <v>10.084711677791116</v>
      </c>
      <c r="G3" s="2">
        <f>('FL Characterization'!G$2-'FL Characterization'!G$3)*VLOOKUP($A3,'FL Ratio'!$A$2:$B$21,2,FALSE)</f>
        <v>10.549172845061719</v>
      </c>
      <c r="H3" s="2">
        <f>('FL Characterization'!H$2-'FL Characterization'!H$3)*VLOOKUP($A3,'FL Ratio'!$A$2:$B$21,2,FALSE)</f>
        <v>10.495245045465822</v>
      </c>
      <c r="I3" s="2">
        <f>('FL Characterization'!I$2-'FL Characterization'!I$3)*VLOOKUP($A3,'FL Ratio'!$A$2:$B$21,2,FALSE)</f>
        <v>9.9204557000496152</v>
      </c>
      <c r="J3" s="2">
        <f>('FL Characterization'!J$2-'FL Characterization'!J$3)*VLOOKUP($A3,'FL Ratio'!$A$2:$B$21,2,FALSE)</f>
        <v>8.9883360651371085</v>
      </c>
      <c r="K3" s="2">
        <f>('FL Characterization'!K$2-'FL Characterization'!K$3)*VLOOKUP($A3,'FL Ratio'!$A$2:$B$21,2,FALSE)</f>
        <v>13.199116708129587</v>
      </c>
      <c r="L3" s="2">
        <f>('FL Characterization'!L$2-'FL Characterization'!L$3)*VLOOKUP($A3,'FL Ratio'!$A$2:$B$21,2,FALSE)</f>
        <v>12.889468824837248</v>
      </c>
      <c r="M3" s="2">
        <f>('FL Characterization'!M$2-'FL Characterization'!M$3)*VLOOKUP($A3,'FL Ratio'!$A$2:$B$21,2,FALSE)</f>
        <v>11.86889054631882</v>
      </c>
      <c r="N3" s="2">
        <f>('FL Characterization'!N$2-'FL Characterization'!N$3)*VLOOKUP($A3,'FL Ratio'!$A$2:$B$21,2,FALSE)</f>
        <v>11.580494052827712</v>
      </c>
      <c r="O3" s="2">
        <f>('FL Characterization'!O$2-'FL Characterization'!O$3)*VLOOKUP($A3,'FL Ratio'!$A$2:$B$21,2,FALSE)</f>
        <v>11.628091197688438</v>
      </c>
      <c r="P3" s="2">
        <f>('FL Characterization'!P$2-'FL Characterization'!P$3)*VLOOKUP($A3,'FL Ratio'!$A$2:$B$21,2,FALSE)</f>
        <v>11.077196343713737</v>
      </c>
      <c r="Q3" s="2">
        <f>('FL Characterization'!Q$2-'FL Characterization'!Q$3)*VLOOKUP($A3,'FL Ratio'!$A$2:$B$21,2,FALSE)</f>
        <v>10.153901257826011</v>
      </c>
      <c r="R3" s="2">
        <f>('FL Characterization'!R$2-'FL Characterization'!R$3)*VLOOKUP($A3,'FL Ratio'!$A$2:$B$21,2,FALSE)</f>
        <v>9.1256068277448499</v>
      </c>
      <c r="S3" s="2">
        <f>('FL Characterization'!S$2-'FL Characterization'!S$3)*VLOOKUP($A3,'FL Ratio'!$A$2:$B$21,2,FALSE)</f>
        <v>8.7982459003955178</v>
      </c>
      <c r="T3" s="2">
        <f>('FL Characterization'!T$2-'FL Characterization'!T$3)*VLOOKUP($A3,'FL Ratio'!$A$2:$B$21,2,FALSE)</f>
        <v>5.5305409749211956</v>
      </c>
      <c r="U3" s="2">
        <f>('FL Characterization'!U$2-'FL Characterization'!U$3)*VLOOKUP($A3,'FL Ratio'!$A$2:$B$21,2,FALSE)</f>
        <v>5.914408857499275</v>
      </c>
      <c r="V3" s="2">
        <f>('FL Characterization'!V$2-'FL Characterization'!V$3)*VLOOKUP($A3,'FL Ratio'!$A$2:$B$21,2,FALSE)</f>
        <v>6.4663481629286004</v>
      </c>
      <c r="W3" s="2">
        <f>('FL Characterization'!W$2-'FL Characterization'!W$3)*VLOOKUP($A3,'FL Ratio'!$A$2:$B$21,2,FALSE)</f>
        <v>6.620649878847459</v>
      </c>
      <c r="X3" s="2">
        <f>('FL Characterization'!X$2-'FL Characterization'!X$3)*VLOOKUP($A3,'FL Ratio'!$A$2:$B$21,2,FALSE)</f>
        <v>6.9048898818558806</v>
      </c>
      <c r="Y3" s="2">
        <f>('FL Characterization'!Y$2-'FL Characterization'!Y$3)*VLOOKUP($A3,'FL Ratio'!$A$2:$B$21,2,FALSE)</f>
        <v>7.6217246251009669</v>
      </c>
    </row>
    <row r="4" spans="1:25" x14ac:dyDescent="0.3">
      <c r="A4">
        <v>3</v>
      </c>
      <c r="B4" s="2">
        <f>('FL Characterization'!B$2-'FL Characterization'!B$3)*VLOOKUP($A4,'FL Ratio'!$A$2:$B$21,2,FALSE)</f>
        <v>8.5348736111437695</v>
      </c>
      <c r="C4" s="2">
        <f>('FL Characterization'!C$2-'FL Characterization'!C$3)*VLOOKUP($A4,'FL Ratio'!$A$2:$B$21,2,FALSE)</f>
        <v>9.032373548917791</v>
      </c>
      <c r="D4" s="2">
        <f>('FL Characterization'!D$2-'FL Characterization'!D$3)*VLOOKUP($A4,'FL Ratio'!$A$2:$B$21,2,FALSE)</f>
        <v>9.5379733142991014</v>
      </c>
      <c r="E4" s="2">
        <f>('FL Characterization'!E$2-'FL Characterization'!E$3)*VLOOKUP($A4,'FL Ratio'!$A$2:$B$21,2,FALSE)</f>
        <v>9.9715272446471541</v>
      </c>
      <c r="F4" s="2">
        <f>('FL Characterization'!F$2-'FL Characterization'!F$3)*VLOOKUP($A4,'FL Ratio'!$A$2:$B$21,2,FALSE)</f>
        <v>10.084711677791116</v>
      </c>
      <c r="G4" s="2">
        <f>('FL Characterization'!G$2-'FL Characterization'!G$3)*VLOOKUP($A4,'FL Ratio'!$A$2:$B$21,2,FALSE)</f>
        <v>10.549172845061719</v>
      </c>
      <c r="H4" s="2">
        <f>('FL Characterization'!H$2-'FL Characterization'!H$3)*VLOOKUP($A4,'FL Ratio'!$A$2:$B$21,2,FALSE)</f>
        <v>10.495245045465822</v>
      </c>
      <c r="I4" s="2">
        <f>('FL Characterization'!I$2-'FL Characterization'!I$3)*VLOOKUP($A4,'FL Ratio'!$A$2:$B$21,2,FALSE)</f>
        <v>9.9204557000496152</v>
      </c>
      <c r="J4" s="2">
        <f>('FL Characterization'!J$2-'FL Characterization'!J$3)*VLOOKUP($A4,'FL Ratio'!$A$2:$B$21,2,FALSE)</f>
        <v>8.9883360651371085</v>
      </c>
      <c r="K4" s="2">
        <f>('FL Characterization'!K$2-'FL Characterization'!K$3)*VLOOKUP($A4,'FL Ratio'!$A$2:$B$21,2,FALSE)</f>
        <v>13.199116708129587</v>
      </c>
      <c r="L4" s="2">
        <f>('FL Characterization'!L$2-'FL Characterization'!L$3)*VLOOKUP($A4,'FL Ratio'!$A$2:$B$21,2,FALSE)</f>
        <v>12.889468824837248</v>
      </c>
      <c r="M4" s="2">
        <f>('FL Characterization'!M$2-'FL Characterization'!M$3)*VLOOKUP($A4,'FL Ratio'!$A$2:$B$21,2,FALSE)</f>
        <v>11.86889054631882</v>
      </c>
      <c r="N4" s="2">
        <f>('FL Characterization'!N$2-'FL Characterization'!N$3)*VLOOKUP($A4,'FL Ratio'!$A$2:$B$21,2,FALSE)</f>
        <v>11.580494052827712</v>
      </c>
      <c r="O4" s="2">
        <f>('FL Characterization'!O$2-'FL Characterization'!O$3)*VLOOKUP($A4,'FL Ratio'!$A$2:$B$21,2,FALSE)</f>
        <v>11.628091197688438</v>
      </c>
      <c r="P4" s="2">
        <f>('FL Characterization'!P$2-'FL Characterization'!P$3)*VLOOKUP($A4,'FL Ratio'!$A$2:$B$21,2,FALSE)</f>
        <v>11.077196343713737</v>
      </c>
      <c r="Q4" s="2">
        <f>('FL Characterization'!Q$2-'FL Characterization'!Q$3)*VLOOKUP($A4,'FL Ratio'!$A$2:$B$21,2,FALSE)</f>
        <v>10.153901257826011</v>
      </c>
      <c r="R4" s="2">
        <f>('FL Characterization'!R$2-'FL Characterization'!R$3)*VLOOKUP($A4,'FL Ratio'!$A$2:$B$21,2,FALSE)</f>
        <v>9.1256068277448499</v>
      </c>
      <c r="S4" s="2">
        <f>('FL Characterization'!S$2-'FL Characterization'!S$3)*VLOOKUP($A4,'FL Ratio'!$A$2:$B$21,2,FALSE)</f>
        <v>8.7982459003955178</v>
      </c>
      <c r="T4" s="2">
        <f>('FL Characterization'!T$2-'FL Characterization'!T$3)*VLOOKUP($A4,'FL Ratio'!$A$2:$B$21,2,FALSE)</f>
        <v>5.5305409749211956</v>
      </c>
      <c r="U4" s="2">
        <f>('FL Characterization'!U$2-'FL Characterization'!U$3)*VLOOKUP($A4,'FL Ratio'!$A$2:$B$21,2,FALSE)</f>
        <v>5.914408857499275</v>
      </c>
      <c r="V4" s="2">
        <f>('FL Characterization'!V$2-'FL Characterization'!V$3)*VLOOKUP($A4,'FL Ratio'!$A$2:$B$21,2,FALSE)</f>
        <v>6.4663481629286004</v>
      </c>
      <c r="W4" s="2">
        <f>('FL Characterization'!W$2-'FL Characterization'!W$3)*VLOOKUP($A4,'FL Ratio'!$A$2:$B$21,2,FALSE)</f>
        <v>6.620649878847459</v>
      </c>
      <c r="X4" s="2">
        <f>('FL Characterization'!X$2-'FL Characterization'!X$3)*VLOOKUP($A4,'FL Ratio'!$A$2:$B$21,2,FALSE)</f>
        <v>6.9048898818558806</v>
      </c>
      <c r="Y4" s="2">
        <f>('FL Characterization'!Y$2-'FL Characterization'!Y$3)*VLOOKUP($A4,'FL Ratio'!$A$2:$B$21,2,FALSE)</f>
        <v>7.6217246251009669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1.9757703209289567E-4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0.11537538630337385</v>
      </c>
      <c r="J8" s="6">
        <f>VLOOKUP($A8,'RES installed'!$A$2:$C$7,3,FALSE)*'[1]Profiles, RES, Summer'!J$2</f>
        <v>2.3990604233336379</v>
      </c>
      <c r="K8" s="6">
        <f>VLOOKUP($A8,'RES installed'!$A$2:$C$7,3,FALSE)*'[1]Profiles, RES, Summer'!K$2</f>
        <v>6.3584220307214032</v>
      </c>
      <c r="L8" s="6">
        <f>VLOOKUP($A8,'RES installed'!$A$2:$C$7,3,FALSE)*'[1]Profiles, RES, Summer'!L$2</f>
        <v>7.9965095547225005</v>
      </c>
      <c r="M8" s="6">
        <f>VLOOKUP($A8,'RES installed'!$A$2:$C$7,3,FALSE)*'[1]Profiles, RES, Summer'!M$2</f>
        <v>8.2668578495016884</v>
      </c>
      <c r="N8" s="6">
        <f>VLOOKUP($A8,'RES installed'!$A$2:$C$7,3,FALSE)*'[1]Profiles, RES, Summer'!N$2</f>
        <v>9.0464583523818227</v>
      </c>
      <c r="O8" s="6">
        <f>VLOOKUP($A8,'RES installed'!$A$2:$C$7,3,FALSE)*'[1]Profiles, RES, Summer'!O$2</f>
        <v>8.8120316357319179</v>
      </c>
      <c r="P8" s="6">
        <f>VLOOKUP($A8,'RES installed'!$A$2:$C$7,3,FALSE)*'[1]Profiles, RES, Summer'!P$2</f>
        <v>7.4075719758617522</v>
      </c>
      <c r="Q8" s="6">
        <f>VLOOKUP($A8,'RES installed'!$A$2:$C$7,3,FALSE)*'[1]Profiles, RES, Summer'!Q$2</f>
        <v>4.7409516092164212</v>
      </c>
      <c r="R8" s="6">
        <f>VLOOKUP($A8,'RES installed'!$A$2:$C$7,3,FALSE)*'[1]Profiles, RES, Summer'!R$2</f>
        <v>1.1865206409435858</v>
      </c>
      <c r="S8" s="6">
        <f>VLOOKUP($A8,'RES installed'!$A$2:$C$7,3,FALSE)*'[1]Profiles, RES, Summer'!S$2</f>
        <v>9.2740239553808189E-3</v>
      </c>
      <c r="T8" s="6">
        <f>VLOOKUP($A8,'RES installed'!$A$2:$C$7,3,FALSE)*'[1]Profiles, RES, Summer'!T$2</f>
        <v>7.8569991771052395E-4</v>
      </c>
      <c r="U8" s="6">
        <f>VLOOKUP($A8,'RES installed'!$A$2:$C$7,3,FALSE)*'[1]Profiles, RES, Summer'!U$2</f>
        <v>5.8663481759166131E-4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1.9757703209289567E-4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0.11537538630337385</v>
      </c>
      <c r="J9" s="6">
        <f>VLOOKUP($A9,'RES installed'!$A$2:$C$7,3,FALSE)*'[1]Profiles, RES, Summer'!J$2</f>
        <v>2.3990604233336379</v>
      </c>
      <c r="K9" s="6">
        <f>VLOOKUP($A9,'RES installed'!$A$2:$C$7,3,FALSE)*'[1]Profiles, RES, Summer'!K$2</f>
        <v>6.3584220307214032</v>
      </c>
      <c r="L9" s="6">
        <f>VLOOKUP($A9,'RES installed'!$A$2:$C$7,3,FALSE)*'[1]Profiles, RES, Summer'!L$2</f>
        <v>7.9965095547225005</v>
      </c>
      <c r="M9" s="6">
        <f>VLOOKUP($A9,'RES installed'!$A$2:$C$7,3,FALSE)*'[1]Profiles, RES, Summer'!M$2</f>
        <v>8.2668578495016884</v>
      </c>
      <c r="N9" s="6">
        <f>VLOOKUP($A9,'RES installed'!$A$2:$C$7,3,FALSE)*'[1]Profiles, RES, Summer'!N$2</f>
        <v>9.0464583523818227</v>
      </c>
      <c r="O9" s="6">
        <f>VLOOKUP($A9,'RES installed'!$A$2:$C$7,3,FALSE)*'[1]Profiles, RES, Summer'!O$2</f>
        <v>8.8120316357319179</v>
      </c>
      <c r="P9" s="6">
        <f>VLOOKUP($A9,'RES installed'!$A$2:$C$7,3,FALSE)*'[1]Profiles, RES, Summer'!P$2</f>
        <v>7.4075719758617522</v>
      </c>
      <c r="Q9" s="6">
        <f>VLOOKUP($A9,'RES installed'!$A$2:$C$7,3,FALSE)*'[1]Profiles, RES, Summer'!Q$2</f>
        <v>4.7409516092164212</v>
      </c>
      <c r="R9" s="6">
        <f>VLOOKUP($A9,'RES installed'!$A$2:$C$7,3,FALSE)*'[1]Profiles, RES, Summer'!R$2</f>
        <v>1.1865206409435858</v>
      </c>
      <c r="S9" s="6">
        <f>VLOOKUP($A9,'RES installed'!$A$2:$C$7,3,FALSE)*'[1]Profiles, RES, Summer'!S$2</f>
        <v>9.2740239553808189E-3</v>
      </c>
      <c r="T9" s="6">
        <f>VLOOKUP($A9,'RES installed'!$A$2:$C$7,3,FALSE)*'[1]Profiles, RES, Summer'!T$2</f>
        <v>7.8569991771052395E-4</v>
      </c>
      <c r="U9" s="6">
        <f>VLOOKUP($A9,'RES installed'!$A$2:$C$7,3,FALSE)*'[1]Profiles, RES, Summer'!U$2</f>
        <v>5.8663481759166131E-4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1.9757703209289567E-4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0.11537538630337385</v>
      </c>
      <c r="J10" s="6">
        <f>VLOOKUP($A10,'RES installed'!$A$2:$C$7,3,FALSE)*'[1]Profiles, RES, Summer'!J$2</f>
        <v>2.3990604233336379</v>
      </c>
      <c r="K10" s="6">
        <f>VLOOKUP($A10,'RES installed'!$A$2:$C$7,3,FALSE)*'[1]Profiles, RES, Summer'!K$2</f>
        <v>6.3584220307214032</v>
      </c>
      <c r="L10" s="6">
        <f>VLOOKUP($A10,'RES installed'!$A$2:$C$7,3,FALSE)*'[1]Profiles, RES, Summer'!L$2</f>
        <v>7.9965095547225005</v>
      </c>
      <c r="M10" s="6">
        <f>VLOOKUP($A10,'RES installed'!$A$2:$C$7,3,FALSE)*'[1]Profiles, RES, Summer'!M$2</f>
        <v>8.2668578495016884</v>
      </c>
      <c r="N10" s="6">
        <f>VLOOKUP($A10,'RES installed'!$A$2:$C$7,3,FALSE)*'[1]Profiles, RES, Summer'!N$2</f>
        <v>9.0464583523818227</v>
      </c>
      <c r="O10" s="6">
        <f>VLOOKUP($A10,'RES installed'!$A$2:$C$7,3,FALSE)*'[1]Profiles, RES, Summer'!O$2</f>
        <v>8.8120316357319179</v>
      </c>
      <c r="P10" s="6">
        <f>VLOOKUP($A10,'RES installed'!$A$2:$C$7,3,FALSE)*'[1]Profiles, RES, Summer'!P$2</f>
        <v>7.4075719758617522</v>
      </c>
      <c r="Q10" s="6">
        <f>VLOOKUP($A10,'RES installed'!$A$2:$C$7,3,FALSE)*'[1]Profiles, RES, Summer'!Q$2</f>
        <v>4.7409516092164212</v>
      </c>
      <c r="R10" s="6">
        <f>VLOOKUP($A10,'RES installed'!$A$2:$C$7,3,FALSE)*'[1]Profiles, RES, Summer'!R$2</f>
        <v>1.1865206409435858</v>
      </c>
      <c r="S10" s="6">
        <f>VLOOKUP($A10,'RES installed'!$A$2:$C$7,3,FALSE)*'[1]Profiles, RES, Summer'!S$2</f>
        <v>9.2740239553808189E-3</v>
      </c>
      <c r="T10" s="6">
        <f>VLOOKUP($A10,'RES installed'!$A$2:$C$7,3,FALSE)*'[1]Profiles, RES, Summer'!T$2</f>
        <v>7.8569991771052395E-4</v>
      </c>
      <c r="U10" s="6">
        <f>VLOOKUP($A10,'RES installed'!$A$2:$C$7,3,FALSE)*'[1]Profiles, RES, Summer'!U$2</f>
        <v>5.8663481759166131E-4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3.4612704918032789E-4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9.9320532786885241E-2</v>
      </c>
      <c r="J8" s="6">
        <f>VLOOKUP($A8,'RES installed'!$A$2:$C$7,3,FALSE)*'[1]Profiles, RES, Summer'!J$3</f>
        <v>1.9398216393442622</v>
      </c>
      <c r="K8" s="6">
        <f>VLOOKUP($A8,'RES installed'!$A$2:$C$7,3,FALSE)*'[1]Profiles, RES, Summer'!K$3</f>
        <v>4.614552049180328</v>
      </c>
      <c r="L8" s="6">
        <f>VLOOKUP($A8,'RES installed'!$A$2:$C$7,3,FALSE)*'[1]Profiles, RES, Summer'!L$3</f>
        <v>6.1135364098360654</v>
      </c>
      <c r="M8" s="6">
        <f>VLOOKUP($A8,'RES installed'!$A$2:$C$7,3,FALSE)*'[1]Profiles, RES, Summer'!M$3</f>
        <v>7.6751488524590163</v>
      </c>
      <c r="N8" s="6">
        <f>VLOOKUP($A8,'RES installed'!$A$2:$C$7,3,FALSE)*'[1]Profiles, RES, Summer'!N$3</f>
        <v>9.1148434426229503</v>
      </c>
      <c r="O8" s="6">
        <f>VLOOKUP($A8,'RES installed'!$A$2:$C$7,3,FALSE)*'[1]Profiles, RES, Summer'!O$3</f>
        <v>7.6065370901639344</v>
      </c>
      <c r="P8" s="6">
        <f>VLOOKUP($A8,'RES installed'!$A$2:$C$7,3,FALSE)*'[1]Profiles, RES, Summer'!P$3</f>
        <v>5.2453275000000001</v>
      </c>
      <c r="Q8" s="6">
        <f>VLOOKUP($A8,'RES installed'!$A$2:$C$7,3,FALSE)*'[1]Profiles, RES, Summer'!Q$3</f>
        <v>2.6193729180327869</v>
      </c>
      <c r="R8" s="6">
        <f>VLOOKUP($A8,'RES installed'!$A$2:$C$7,3,FALSE)*'[1]Profiles, RES, Summer'!R$3</f>
        <v>0.55153573770491793</v>
      </c>
      <c r="S8" s="6">
        <f>VLOOKUP($A8,'RES installed'!$A$2:$C$7,3,FALSE)*'[1]Profiles, RES, Summer'!S$3</f>
        <v>3.3324590163934416E-3</v>
      </c>
      <c r="T8" s="6">
        <f>VLOOKUP($A8,'RES installed'!$A$2:$C$7,3,FALSE)*'[1]Profiles, RES, Summer'!T$3</f>
        <v>1.47E-3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3.4612704918032789E-4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9.9320532786885241E-2</v>
      </c>
      <c r="J9" s="6">
        <f>VLOOKUP($A9,'RES installed'!$A$2:$C$7,3,FALSE)*'[1]Profiles, RES, Summer'!J$3</f>
        <v>1.9398216393442622</v>
      </c>
      <c r="K9" s="6">
        <f>VLOOKUP($A9,'RES installed'!$A$2:$C$7,3,FALSE)*'[1]Profiles, RES, Summer'!K$3</f>
        <v>4.614552049180328</v>
      </c>
      <c r="L9" s="6">
        <f>VLOOKUP($A9,'RES installed'!$A$2:$C$7,3,FALSE)*'[1]Profiles, RES, Summer'!L$3</f>
        <v>6.1135364098360654</v>
      </c>
      <c r="M9" s="6">
        <f>VLOOKUP($A9,'RES installed'!$A$2:$C$7,3,FALSE)*'[1]Profiles, RES, Summer'!M$3</f>
        <v>7.6751488524590163</v>
      </c>
      <c r="N9" s="6">
        <f>VLOOKUP($A9,'RES installed'!$A$2:$C$7,3,FALSE)*'[1]Profiles, RES, Summer'!N$3</f>
        <v>9.1148434426229503</v>
      </c>
      <c r="O9" s="6">
        <f>VLOOKUP($A9,'RES installed'!$A$2:$C$7,3,FALSE)*'[1]Profiles, RES, Summer'!O$3</f>
        <v>7.6065370901639344</v>
      </c>
      <c r="P9" s="6">
        <f>VLOOKUP($A9,'RES installed'!$A$2:$C$7,3,FALSE)*'[1]Profiles, RES, Summer'!P$3</f>
        <v>5.2453275000000001</v>
      </c>
      <c r="Q9" s="6">
        <f>VLOOKUP($A9,'RES installed'!$A$2:$C$7,3,FALSE)*'[1]Profiles, RES, Summer'!Q$3</f>
        <v>2.6193729180327869</v>
      </c>
      <c r="R9" s="6">
        <f>VLOOKUP($A9,'RES installed'!$A$2:$C$7,3,FALSE)*'[1]Profiles, RES, Summer'!R$3</f>
        <v>0.55153573770491793</v>
      </c>
      <c r="S9" s="6">
        <f>VLOOKUP($A9,'RES installed'!$A$2:$C$7,3,FALSE)*'[1]Profiles, RES, Summer'!S$3</f>
        <v>3.3324590163934416E-3</v>
      </c>
      <c r="T9" s="6">
        <f>VLOOKUP($A9,'RES installed'!$A$2:$C$7,3,FALSE)*'[1]Profiles, RES, Summer'!T$3</f>
        <v>1.47E-3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3.4612704918032789E-4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9.9320532786885241E-2</v>
      </c>
      <c r="J10" s="6">
        <f>VLOOKUP($A10,'RES installed'!$A$2:$C$7,3,FALSE)*'[1]Profiles, RES, Summer'!J$3</f>
        <v>1.9398216393442622</v>
      </c>
      <c r="K10" s="6">
        <f>VLOOKUP($A10,'RES installed'!$A$2:$C$7,3,FALSE)*'[1]Profiles, RES, Summer'!K$3</f>
        <v>4.614552049180328</v>
      </c>
      <c r="L10" s="6">
        <f>VLOOKUP($A10,'RES installed'!$A$2:$C$7,3,FALSE)*'[1]Profiles, RES, Summer'!L$3</f>
        <v>6.1135364098360654</v>
      </c>
      <c r="M10" s="6">
        <f>VLOOKUP($A10,'RES installed'!$A$2:$C$7,3,FALSE)*'[1]Profiles, RES, Summer'!M$3</f>
        <v>7.6751488524590163</v>
      </c>
      <c r="N10" s="6">
        <f>VLOOKUP($A10,'RES installed'!$A$2:$C$7,3,FALSE)*'[1]Profiles, RES, Summer'!N$3</f>
        <v>9.1148434426229503</v>
      </c>
      <c r="O10" s="6">
        <f>VLOOKUP($A10,'RES installed'!$A$2:$C$7,3,FALSE)*'[1]Profiles, RES, Summer'!O$3</f>
        <v>7.6065370901639344</v>
      </c>
      <c r="P10" s="6">
        <f>VLOOKUP($A10,'RES installed'!$A$2:$C$7,3,FALSE)*'[1]Profiles, RES, Summer'!P$3</f>
        <v>5.2453275000000001</v>
      </c>
      <c r="Q10" s="6">
        <f>VLOOKUP($A10,'RES installed'!$A$2:$C$7,3,FALSE)*'[1]Profiles, RES, Summer'!Q$3</f>
        <v>2.6193729180327869</v>
      </c>
      <c r="R10" s="6">
        <f>VLOOKUP($A10,'RES installed'!$A$2:$C$7,3,FALSE)*'[1]Profiles, RES, Summer'!R$3</f>
        <v>0.55153573770491793</v>
      </c>
      <c r="S10" s="6">
        <f>VLOOKUP($A10,'RES installed'!$A$2:$C$7,3,FALSE)*'[1]Profiles, RES, Summer'!S$3</f>
        <v>3.3324590163934416E-3</v>
      </c>
      <c r="T10" s="6">
        <f>VLOOKUP($A10,'RES installed'!$A$2:$C$7,3,FALSE)*'[1]Profiles, RES, Summer'!T$3</f>
        <v>1.47E-3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0.10243103011895721</v>
      </c>
      <c r="J8" s="6">
        <f>VLOOKUP($A8,'RES installed'!$A$2:$C$7,3,FALSE)*'[1]Profiles, RES, Summer'!J$4</f>
        <v>2.2186521924829155</v>
      </c>
      <c r="K8" s="6">
        <f>VLOOKUP($A8,'RES installed'!$A$2:$C$7,3,FALSE)*'[1]Profiles, RES, Summer'!K$4</f>
        <v>5.2074370412553774</v>
      </c>
      <c r="L8" s="6">
        <f>VLOOKUP($A8,'RES installed'!$A$2:$C$7,3,FALSE)*'[1]Profiles, RES, Summer'!L$4</f>
        <v>7.6913350417615796</v>
      </c>
      <c r="M8" s="6">
        <f>VLOOKUP($A8,'RES installed'!$A$2:$C$7,3,FALSE)*'[1]Profiles, RES, Summer'!M$4</f>
        <v>8.0424794514047058</v>
      </c>
      <c r="N8" s="6">
        <f>VLOOKUP($A8,'RES installed'!$A$2:$C$7,3,FALSE)*'[1]Profiles, RES, Summer'!N$4</f>
        <v>7.1036845102505675</v>
      </c>
      <c r="O8" s="6">
        <f>VLOOKUP($A8,'RES installed'!$A$2:$C$7,3,FALSE)*'[1]Profiles, RES, Summer'!O$4</f>
        <v>5.70074724753227</v>
      </c>
      <c r="P8" s="6">
        <f>VLOOKUP($A8,'RES installed'!$A$2:$C$7,3,FALSE)*'[1]Profiles, RES, Summer'!P$4</f>
        <v>4.5698721336370536</v>
      </c>
      <c r="Q8" s="6">
        <f>VLOOKUP($A8,'RES installed'!$A$2:$C$7,3,FALSE)*'[1]Profiles, RES, Summer'!Q$4</f>
        <v>1.954214502657555</v>
      </c>
      <c r="R8" s="6">
        <f>VLOOKUP($A8,'RES installed'!$A$2:$C$7,3,FALSE)*'[1]Profiles, RES, Summer'!R$4</f>
        <v>0.34501010820045552</v>
      </c>
      <c r="S8" s="6">
        <f>VLOOKUP($A8,'RES installed'!$A$2:$C$7,3,FALSE)*'[1]Profiles, RES, Summer'!S$4</f>
        <v>5.6428752214629215E-4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0.10243103011895721</v>
      </c>
      <c r="J9" s="6">
        <f>VLOOKUP($A9,'RES installed'!$A$2:$C$7,3,FALSE)*'[1]Profiles, RES, Summer'!J$4</f>
        <v>2.2186521924829155</v>
      </c>
      <c r="K9" s="6">
        <f>VLOOKUP($A9,'RES installed'!$A$2:$C$7,3,FALSE)*'[1]Profiles, RES, Summer'!K$4</f>
        <v>5.2074370412553774</v>
      </c>
      <c r="L9" s="6">
        <f>VLOOKUP($A9,'RES installed'!$A$2:$C$7,3,FALSE)*'[1]Profiles, RES, Summer'!L$4</f>
        <v>7.6913350417615796</v>
      </c>
      <c r="M9" s="6">
        <f>VLOOKUP($A9,'RES installed'!$A$2:$C$7,3,FALSE)*'[1]Profiles, RES, Summer'!M$4</f>
        <v>8.0424794514047058</v>
      </c>
      <c r="N9" s="6">
        <f>VLOOKUP($A9,'RES installed'!$A$2:$C$7,3,FALSE)*'[1]Profiles, RES, Summer'!N$4</f>
        <v>7.1036845102505675</v>
      </c>
      <c r="O9" s="6">
        <f>VLOOKUP($A9,'RES installed'!$A$2:$C$7,3,FALSE)*'[1]Profiles, RES, Summer'!O$4</f>
        <v>5.70074724753227</v>
      </c>
      <c r="P9" s="6">
        <f>VLOOKUP($A9,'RES installed'!$A$2:$C$7,3,FALSE)*'[1]Profiles, RES, Summer'!P$4</f>
        <v>4.5698721336370536</v>
      </c>
      <c r="Q9" s="6">
        <f>VLOOKUP($A9,'RES installed'!$A$2:$C$7,3,FALSE)*'[1]Profiles, RES, Summer'!Q$4</f>
        <v>1.954214502657555</v>
      </c>
      <c r="R9" s="6">
        <f>VLOOKUP($A9,'RES installed'!$A$2:$C$7,3,FALSE)*'[1]Profiles, RES, Summer'!R$4</f>
        <v>0.34501010820045552</v>
      </c>
      <c r="S9" s="6">
        <f>VLOOKUP($A9,'RES installed'!$A$2:$C$7,3,FALSE)*'[1]Profiles, RES, Summer'!S$4</f>
        <v>5.6428752214629215E-4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0.10243103011895721</v>
      </c>
      <c r="J10" s="6">
        <f>VLOOKUP($A10,'RES installed'!$A$2:$C$7,3,FALSE)*'[1]Profiles, RES, Summer'!J$4</f>
        <v>2.2186521924829155</v>
      </c>
      <c r="K10" s="6">
        <f>VLOOKUP($A10,'RES installed'!$A$2:$C$7,3,FALSE)*'[1]Profiles, RES, Summer'!K$4</f>
        <v>5.2074370412553774</v>
      </c>
      <c r="L10" s="6">
        <f>VLOOKUP($A10,'RES installed'!$A$2:$C$7,3,FALSE)*'[1]Profiles, RES, Summer'!L$4</f>
        <v>7.6913350417615796</v>
      </c>
      <c r="M10" s="6">
        <f>VLOOKUP($A10,'RES installed'!$A$2:$C$7,3,FALSE)*'[1]Profiles, RES, Summer'!M$4</f>
        <v>8.0424794514047058</v>
      </c>
      <c r="N10" s="6">
        <f>VLOOKUP($A10,'RES installed'!$A$2:$C$7,3,FALSE)*'[1]Profiles, RES, Summer'!N$4</f>
        <v>7.1036845102505675</v>
      </c>
      <c r="O10" s="6">
        <f>VLOOKUP($A10,'RES installed'!$A$2:$C$7,3,FALSE)*'[1]Profiles, RES, Summer'!O$4</f>
        <v>5.70074724753227</v>
      </c>
      <c r="P10" s="6">
        <f>VLOOKUP($A10,'RES installed'!$A$2:$C$7,3,FALSE)*'[1]Profiles, RES, Summer'!P$4</f>
        <v>4.5698721336370536</v>
      </c>
      <c r="Q10" s="6">
        <f>VLOOKUP($A10,'RES installed'!$A$2:$C$7,3,FALSE)*'[1]Profiles, RES, Summer'!Q$4</f>
        <v>1.954214502657555</v>
      </c>
      <c r="R10" s="6">
        <f>VLOOKUP($A10,'RES installed'!$A$2:$C$7,3,FALSE)*'[1]Profiles, RES, Summer'!R$4</f>
        <v>0.34501010820045552</v>
      </c>
      <c r="S10" s="6">
        <f>VLOOKUP($A10,'RES installed'!$A$2:$C$7,3,FALSE)*'[1]Profiles, RES, Summer'!S$4</f>
        <v>5.6428752214629215E-4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34.60109795664394</v>
      </c>
      <c r="C2" s="2">
        <f>('[1]Pc, Winter, S1'!C2*Main!$B$5)+(_xlfn.IFNA(VLOOKUP($A2,'FL Ratio'!$A$3:$B$10,2,FALSE),0)*'FL Characterization'!C$2)</f>
        <v>32.274115088561082</v>
      </c>
      <c r="D2" s="2">
        <f>('[1]Pc, Winter, S1'!D2*Main!$B$5)+(_xlfn.IFNA(VLOOKUP($A2,'FL Ratio'!$A$3:$B$10,2,FALSE),0)*'FL Characterization'!D$2)</f>
        <v>30.580715874499862</v>
      </c>
      <c r="E2" s="2">
        <f>('[1]Pc, Winter, S1'!E2*Main!$B$5)+(_xlfn.IFNA(VLOOKUP($A2,'FL Ratio'!$A$3:$B$10,2,FALSE),0)*'FL Characterization'!E$2)</f>
        <v>30.364340290914161</v>
      </c>
      <c r="F2" s="2">
        <f>('[1]Pc, Winter, S1'!F2*Main!$B$5)+(_xlfn.IFNA(VLOOKUP($A2,'FL Ratio'!$A$3:$B$10,2,FALSE),0)*'FL Characterization'!F$2)</f>
        <v>30.730603174946886</v>
      </c>
      <c r="G2" s="2">
        <f>('[1]Pc, Winter, S1'!G2*Main!$B$5)+(_xlfn.IFNA(VLOOKUP($A2,'FL Ratio'!$A$3:$B$10,2,FALSE),0)*'FL Characterization'!G$2)</f>
        <v>33.779568083871546</v>
      </c>
      <c r="H2" s="2">
        <f>('[1]Pc, Winter, S1'!H2*Main!$B$5)+(_xlfn.IFNA(VLOOKUP($A2,'FL Ratio'!$A$3:$B$10,2,FALSE),0)*'FL Characterization'!H$2)</f>
        <v>40.307256871216673</v>
      </c>
      <c r="I2" s="2">
        <f>('[1]Pc, Winter, S1'!I2*Main!$B$5)+(_xlfn.IFNA(VLOOKUP($A2,'FL Ratio'!$A$3:$B$10,2,FALSE),0)*'FL Characterization'!I$2)</f>
        <v>48.517648482348584</v>
      </c>
      <c r="J2" s="2">
        <f>('[1]Pc, Winter, S1'!J2*Main!$B$5)+(_xlfn.IFNA(VLOOKUP($A2,'FL Ratio'!$A$3:$B$10,2,FALSE),0)*'FL Characterization'!J$2)</f>
        <v>52.822535476774611</v>
      </c>
      <c r="K2" s="2">
        <f>('[1]Pc, Winter, S1'!K2*Main!$B$5)+(_xlfn.IFNA(VLOOKUP($A2,'FL Ratio'!$A$3:$B$10,2,FALSE),0)*'FL Characterization'!K$2)</f>
        <v>53.481223499459894</v>
      </c>
      <c r="L2" s="2">
        <f>('[1]Pc, Winter, S1'!L2*Main!$B$5)+(_xlfn.IFNA(VLOOKUP($A2,'FL Ratio'!$A$3:$B$10,2,FALSE),0)*'FL Characterization'!L$2)</f>
        <v>52.037944479471207</v>
      </c>
      <c r="M2" s="2">
        <f>('[1]Pc, Winter, S1'!M2*Main!$B$5)+(_xlfn.IFNA(VLOOKUP($A2,'FL Ratio'!$A$3:$B$10,2,FALSE),0)*'FL Characterization'!M$2)</f>
        <v>52.306155000698347</v>
      </c>
      <c r="N2" s="2">
        <f>('[1]Pc, Winter, S1'!N2*Main!$B$5)+(_xlfn.IFNA(VLOOKUP($A2,'FL Ratio'!$A$3:$B$10,2,FALSE),0)*'FL Characterization'!N$2)</f>
        <v>52.263171268054286</v>
      </c>
      <c r="O2" s="2">
        <f>('[1]Pc, Winter, S1'!O2*Main!$B$5)+(_xlfn.IFNA(VLOOKUP($A2,'FL Ratio'!$A$3:$B$10,2,FALSE),0)*'FL Characterization'!O$2)</f>
        <v>51.409741674013134</v>
      </c>
      <c r="P2" s="2">
        <f>('[1]Pc, Winter, S1'!P2*Main!$B$5)+(_xlfn.IFNA(VLOOKUP($A2,'FL Ratio'!$A$3:$B$10,2,FALSE),0)*'FL Characterization'!P$2)</f>
        <v>48.479923466887584</v>
      </c>
      <c r="Q2" s="2">
        <f>('[1]Pc, Winter, S1'!Q2*Main!$B$5)+(_xlfn.IFNA(VLOOKUP($A2,'FL Ratio'!$A$3:$B$10,2,FALSE),0)*'FL Characterization'!Q$2)</f>
        <v>47.090955748776942</v>
      </c>
      <c r="R2" s="2">
        <f>('[1]Pc, Winter, S1'!R2*Main!$B$5)+(_xlfn.IFNA(VLOOKUP($A2,'FL Ratio'!$A$3:$B$10,2,FALSE),0)*'FL Characterization'!R$2)</f>
        <v>49.042834382364511</v>
      </c>
      <c r="S2" s="2">
        <f>('[1]Pc, Winter, S1'!S2*Main!$B$5)+(_xlfn.IFNA(VLOOKUP($A2,'FL Ratio'!$A$3:$B$10,2,FALSE),0)*'FL Characterization'!S$2)</f>
        <v>54.364902769958924</v>
      </c>
      <c r="T2" s="2">
        <f>('[1]Pc, Winter, S1'!T2*Main!$B$5)+(_xlfn.IFNA(VLOOKUP($A2,'FL Ratio'!$A$3:$B$10,2,FALSE),0)*'FL Characterization'!T$2)</f>
        <v>54.167830857237135</v>
      </c>
      <c r="U2" s="2">
        <f>('[1]Pc, Winter, S1'!U2*Main!$B$5)+(_xlfn.IFNA(VLOOKUP($A2,'FL Ratio'!$A$3:$B$10,2,FALSE),0)*'FL Characterization'!U$2)</f>
        <v>53.046361981546156</v>
      </c>
      <c r="V2" s="2">
        <f>('[1]Pc, Winter, S1'!V2*Main!$B$5)+(_xlfn.IFNA(VLOOKUP($A2,'FL Ratio'!$A$3:$B$10,2,FALSE),0)*'FL Characterization'!V$2)</f>
        <v>52.134101829802525</v>
      </c>
      <c r="W2" s="2">
        <f>('[1]Pc, Winter, S1'!W2*Main!$B$5)+(_xlfn.IFNA(VLOOKUP($A2,'FL Ratio'!$A$3:$B$10,2,FALSE),0)*'FL Characterization'!W$2)</f>
        <v>48.863675983792163</v>
      </c>
      <c r="X2" s="2">
        <f>('[1]Pc, Winter, S1'!X2*Main!$B$5)+(_xlfn.IFNA(VLOOKUP($A2,'FL Ratio'!$A$3:$B$10,2,FALSE),0)*'FL Characterization'!X$2)</f>
        <v>42.746625036590515</v>
      </c>
      <c r="Y2" s="2">
        <f>('[1]Pc, Winter, S1'!Y2*Main!$B$5)+(_xlfn.IFNA(VLOOKUP($A2,'FL Ratio'!$A$3:$B$10,2,FALSE),0)*'FL Characterization'!Y$2)</f>
        <v>38.782039626548588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36.831955944918001</v>
      </c>
      <c r="C3" s="2">
        <f>('[1]Pc, Winter, S1'!C3*Main!$B$5)+(_xlfn.IFNA(VLOOKUP($A3,'FL Ratio'!$A$3:$B$10,2,FALSE),0)*'FL Characterization'!C$2)</f>
        <v>34.498894545037054</v>
      </c>
      <c r="D3" s="2">
        <f>('[1]Pc, Winter, S1'!D3*Main!$B$5)+(_xlfn.IFNA(VLOOKUP($A3,'FL Ratio'!$A$3:$B$10,2,FALSE),0)*'FL Characterization'!D$2)</f>
        <v>31.194115908103122</v>
      </c>
      <c r="E3" s="2">
        <f>('[1]Pc, Winter, S1'!E3*Main!$B$5)+(_xlfn.IFNA(VLOOKUP($A3,'FL Ratio'!$A$3:$B$10,2,FALSE),0)*'FL Characterization'!E$2)</f>
        <v>33.241496574481957</v>
      </c>
      <c r="F3" s="2">
        <f>('[1]Pc, Winter, S1'!F3*Main!$B$5)+(_xlfn.IFNA(VLOOKUP($A3,'FL Ratio'!$A$3:$B$10,2,FALSE),0)*'FL Characterization'!F$2)</f>
        <v>32.718354518058455</v>
      </c>
      <c r="G3" s="2">
        <f>('[1]Pc, Winter, S1'!G3*Main!$B$5)+(_xlfn.IFNA(VLOOKUP($A3,'FL Ratio'!$A$3:$B$10,2,FALSE),0)*'FL Characterization'!G$2)</f>
        <v>33.744011049358086</v>
      </c>
      <c r="H3" s="2">
        <f>('[1]Pc, Winter, S1'!H3*Main!$B$5)+(_xlfn.IFNA(VLOOKUP($A3,'FL Ratio'!$A$3:$B$10,2,FALSE),0)*'FL Characterization'!H$2)</f>
        <v>49.79463075616458</v>
      </c>
      <c r="I3" s="2">
        <f>('[1]Pc, Winter, S1'!I3*Main!$B$5)+(_xlfn.IFNA(VLOOKUP($A3,'FL Ratio'!$A$3:$B$10,2,FALSE),0)*'FL Characterization'!I$2)</f>
        <v>53.622169253166177</v>
      </c>
      <c r="J3" s="2">
        <f>('[1]Pc, Winter, S1'!J3*Main!$B$5)+(_xlfn.IFNA(VLOOKUP($A3,'FL Ratio'!$A$3:$B$10,2,FALSE),0)*'FL Characterization'!J$2)</f>
        <v>58.715075271528825</v>
      </c>
      <c r="K3" s="2">
        <f>('[1]Pc, Winter, S1'!K3*Main!$B$5)+(_xlfn.IFNA(VLOOKUP($A3,'FL Ratio'!$A$3:$B$10,2,FALSE),0)*'FL Characterization'!K$2)</f>
        <v>58.882538301707449</v>
      </c>
      <c r="L3" s="2">
        <f>('[1]Pc, Winter, S1'!L3*Main!$B$5)+(_xlfn.IFNA(VLOOKUP($A3,'FL Ratio'!$A$3:$B$10,2,FALSE),0)*'FL Characterization'!L$2)</f>
        <v>55.466153022795872</v>
      </c>
      <c r="M3" s="2">
        <f>('[1]Pc, Winter, S1'!M3*Main!$B$5)+(_xlfn.IFNA(VLOOKUP($A3,'FL Ratio'!$A$3:$B$10,2,FALSE),0)*'FL Characterization'!M$2)</f>
        <v>60.725603866022588</v>
      </c>
      <c r="N3" s="2">
        <f>('[1]Pc, Winter, S1'!N3*Main!$B$5)+(_xlfn.IFNA(VLOOKUP($A3,'FL Ratio'!$A$3:$B$10,2,FALSE),0)*'FL Characterization'!N$2)</f>
        <v>57.47755279298454</v>
      </c>
      <c r="O3" s="2">
        <f>('[1]Pc, Winter, S1'!O3*Main!$B$5)+(_xlfn.IFNA(VLOOKUP($A3,'FL Ratio'!$A$3:$B$10,2,FALSE),0)*'FL Characterization'!O$2)</f>
        <v>54.268874819571657</v>
      </c>
      <c r="P3" s="2">
        <f>('[1]Pc, Winter, S1'!P3*Main!$B$5)+(_xlfn.IFNA(VLOOKUP($A3,'FL Ratio'!$A$3:$B$10,2,FALSE),0)*'FL Characterization'!P$2)</f>
        <v>52.712978600846135</v>
      </c>
      <c r="Q3" s="2">
        <f>('[1]Pc, Winter, S1'!Q3*Main!$B$5)+(_xlfn.IFNA(VLOOKUP($A3,'FL Ratio'!$A$3:$B$10,2,FALSE),0)*'FL Characterization'!Q$2)</f>
        <v>49.304627852986961</v>
      </c>
      <c r="R3" s="2">
        <f>('[1]Pc, Winter, S1'!R3*Main!$B$5)+(_xlfn.IFNA(VLOOKUP($A3,'FL Ratio'!$A$3:$B$10,2,FALSE),0)*'FL Characterization'!R$2)</f>
        <v>48.902548417603455</v>
      </c>
      <c r="S3" s="2">
        <f>('[1]Pc, Winter, S1'!S3*Main!$B$5)+(_xlfn.IFNA(VLOOKUP($A3,'FL Ratio'!$A$3:$B$10,2,FALSE),0)*'FL Characterization'!S$2)</f>
        <v>52.312861430194353</v>
      </c>
      <c r="T3" s="2">
        <f>('[1]Pc, Winter, S1'!T3*Main!$B$5)+(_xlfn.IFNA(VLOOKUP($A3,'FL Ratio'!$A$3:$B$10,2,FALSE),0)*'FL Characterization'!T$2)</f>
        <v>51.847334496133314</v>
      </c>
      <c r="U3" s="2">
        <f>('[1]Pc, Winter, S1'!U3*Main!$B$5)+(_xlfn.IFNA(VLOOKUP($A3,'FL Ratio'!$A$3:$B$10,2,FALSE),0)*'FL Characterization'!U$2)</f>
        <v>52.421856408269775</v>
      </c>
      <c r="V3" s="2">
        <f>('[1]Pc, Winter, S1'!V3*Main!$B$5)+(_xlfn.IFNA(VLOOKUP($A3,'FL Ratio'!$A$3:$B$10,2,FALSE),0)*'FL Characterization'!V$2)</f>
        <v>51.259991710720833</v>
      </c>
      <c r="W3" s="2">
        <f>('[1]Pc, Winter, S1'!W3*Main!$B$5)+(_xlfn.IFNA(VLOOKUP($A3,'FL Ratio'!$A$3:$B$10,2,FALSE),0)*'FL Characterization'!W$2)</f>
        <v>46.1186025099679</v>
      </c>
      <c r="X3" s="2">
        <f>('[1]Pc, Winter, S1'!X3*Main!$B$5)+(_xlfn.IFNA(VLOOKUP($A3,'FL Ratio'!$A$3:$B$10,2,FALSE),0)*'FL Characterization'!X$2)</f>
        <v>40.628241898634499</v>
      </c>
      <c r="Y3" s="2">
        <f>('[1]Pc, Winter, S1'!Y3*Main!$B$5)+(_xlfn.IFNA(VLOOKUP($A3,'FL Ratio'!$A$3:$B$10,2,FALSE),0)*'FL Characterization'!Y$2)</f>
        <v>39.788720453331898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52.347956191390715</v>
      </c>
      <c r="C4" s="2">
        <f>('[1]Pc, Winter, S1'!C4*Main!$B$5)+(_xlfn.IFNA(VLOOKUP($A4,'FL Ratio'!$A$3:$B$10,2,FALSE),0)*'FL Characterization'!C$2)</f>
        <v>46.461251934898435</v>
      </c>
      <c r="D4" s="2">
        <f>('[1]Pc, Winter, S1'!D4*Main!$B$5)+(_xlfn.IFNA(VLOOKUP($A4,'FL Ratio'!$A$3:$B$10,2,FALSE),0)*'FL Characterization'!D$2)</f>
        <v>43.61655380735823</v>
      </c>
      <c r="E4" s="2">
        <f>('[1]Pc, Winter, S1'!E4*Main!$B$5)+(_xlfn.IFNA(VLOOKUP($A4,'FL Ratio'!$A$3:$B$10,2,FALSE),0)*'FL Characterization'!E$2)</f>
        <v>43.000975152605086</v>
      </c>
      <c r="F4" s="2">
        <f>('[1]Pc, Winter, S1'!F4*Main!$B$5)+(_xlfn.IFNA(VLOOKUP($A4,'FL Ratio'!$A$3:$B$10,2,FALSE),0)*'FL Characterization'!F$2)</f>
        <v>44.486733995800876</v>
      </c>
      <c r="G4" s="2">
        <f>('[1]Pc, Winter, S1'!G4*Main!$B$5)+(_xlfn.IFNA(VLOOKUP($A4,'FL Ratio'!$A$3:$B$10,2,FALSE),0)*'FL Characterization'!G$2)</f>
        <v>47.597672729853691</v>
      </c>
      <c r="H4" s="2">
        <f>('[1]Pc, Winter, S1'!H4*Main!$B$5)+(_xlfn.IFNA(VLOOKUP($A4,'FL Ratio'!$A$3:$B$10,2,FALSE),0)*'FL Characterization'!H$2)</f>
        <v>57.460874089455636</v>
      </c>
      <c r="I4" s="2">
        <f>('[1]Pc, Winter, S1'!I4*Main!$B$5)+(_xlfn.IFNA(VLOOKUP($A4,'FL Ratio'!$A$3:$B$10,2,FALSE),0)*'FL Characterization'!I$2)</f>
        <v>62.392476621591975</v>
      </c>
      <c r="J4" s="2">
        <f>('[1]Pc, Winter, S1'!J4*Main!$B$5)+(_xlfn.IFNA(VLOOKUP($A4,'FL Ratio'!$A$3:$B$10,2,FALSE),0)*'FL Characterization'!J$2)</f>
        <v>65.97601617914998</v>
      </c>
      <c r="K4" s="2">
        <f>('[1]Pc, Winter, S1'!K4*Main!$B$5)+(_xlfn.IFNA(VLOOKUP($A4,'FL Ratio'!$A$3:$B$10,2,FALSE),0)*'FL Characterization'!K$2)</f>
        <v>68.346945261185027</v>
      </c>
      <c r="L4" s="2">
        <f>('[1]Pc, Winter, S1'!L4*Main!$B$5)+(_xlfn.IFNA(VLOOKUP($A4,'FL Ratio'!$A$3:$B$10,2,FALSE),0)*'FL Characterization'!L$2)</f>
        <v>68.789473181700927</v>
      </c>
      <c r="M4" s="2">
        <f>('[1]Pc, Winter, S1'!M4*Main!$B$5)+(_xlfn.IFNA(VLOOKUP($A4,'FL Ratio'!$A$3:$B$10,2,FALSE),0)*'FL Characterization'!M$2)</f>
        <v>68.138592923028597</v>
      </c>
      <c r="N4" s="2">
        <f>('[1]Pc, Winter, S1'!N4*Main!$B$5)+(_xlfn.IFNA(VLOOKUP($A4,'FL Ratio'!$A$3:$B$10,2,FALSE),0)*'FL Characterization'!N$2)</f>
        <v>67.943696658564278</v>
      </c>
      <c r="O4" s="2">
        <f>('[1]Pc, Winter, S1'!O4*Main!$B$5)+(_xlfn.IFNA(VLOOKUP($A4,'FL Ratio'!$A$3:$B$10,2,FALSE),0)*'FL Characterization'!O$2)</f>
        <v>66.982797661514724</v>
      </c>
      <c r="P4" s="2">
        <f>('[1]Pc, Winter, S1'!P4*Main!$B$5)+(_xlfn.IFNA(VLOOKUP($A4,'FL Ratio'!$A$3:$B$10,2,FALSE),0)*'FL Characterization'!P$2)</f>
        <v>64.943412522358201</v>
      </c>
      <c r="Q4" s="2">
        <f>('[1]Pc, Winter, S1'!Q4*Main!$B$5)+(_xlfn.IFNA(VLOOKUP($A4,'FL Ratio'!$A$3:$B$10,2,FALSE),0)*'FL Characterization'!Q$2)</f>
        <v>63.769033748558819</v>
      </c>
      <c r="R4" s="2">
        <f>('[1]Pc, Winter, S1'!R4*Main!$B$5)+(_xlfn.IFNA(VLOOKUP($A4,'FL Ratio'!$A$3:$B$10,2,FALSE),0)*'FL Characterization'!R$2)</f>
        <v>65.577431301825598</v>
      </c>
      <c r="S4" s="2">
        <f>('[1]Pc, Winter, S1'!S4*Main!$B$5)+(_xlfn.IFNA(VLOOKUP($A4,'FL Ratio'!$A$3:$B$10,2,FALSE),0)*'FL Characterization'!S$2)</f>
        <v>74.743445236585643</v>
      </c>
      <c r="T4" s="2">
        <f>('[1]Pc, Winter, S1'!T4*Main!$B$5)+(_xlfn.IFNA(VLOOKUP($A4,'FL Ratio'!$A$3:$B$10,2,FALSE),0)*'FL Characterization'!T$2)</f>
        <v>75.722216123902868</v>
      </c>
      <c r="U4" s="2">
        <f>('[1]Pc, Winter, S1'!U4*Main!$B$5)+(_xlfn.IFNA(VLOOKUP($A4,'FL Ratio'!$A$3:$B$10,2,FALSE),0)*'FL Characterization'!U$2)</f>
        <v>75.971696876707497</v>
      </c>
      <c r="V4" s="2">
        <f>('[1]Pc, Winter, S1'!V4*Main!$B$5)+(_xlfn.IFNA(VLOOKUP($A4,'FL Ratio'!$A$3:$B$10,2,FALSE),0)*'FL Characterization'!V$2)</f>
        <v>73.967431999319032</v>
      </c>
      <c r="W4" s="2">
        <f>('[1]Pc, Winter, S1'!W4*Main!$B$5)+(_xlfn.IFNA(VLOOKUP($A4,'FL Ratio'!$A$3:$B$10,2,FALSE),0)*'FL Characterization'!W$2)</f>
        <v>70.348889907149285</v>
      </c>
      <c r="X4" s="2">
        <f>('[1]Pc, Winter, S1'!X4*Main!$B$5)+(_xlfn.IFNA(VLOOKUP($A4,'FL Ratio'!$A$3:$B$10,2,FALSE),0)*'FL Characterization'!X$2)</f>
        <v>65.74152038978761</v>
      </c>
      <c r="Y4" s="2">
        <f>('[1]Pc, Winter, S1'!Y4*Main!$B$5)+(_xlfn.IFNA(VLOOKUP($A4,'FL Ratio'!$A$3:$B$10,2,FALSE),0)*'FL Characterization'!Y$2)</f>
        <v>58.749834517532761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35.293119915776828</v>
      </c>
      <c r="C2" s="2">
        <f>('[1]Pc, Winter, S2'!C2*Main!$B$5)+(_xlfn.IFNA(VLOOKUP($A2,'FL Ratio'!$A$3:$B$10,2,FALSE),0)*'FL Characterization'!C$2)</f>
        <v>32.919597390332306</v>
      </c>
      <c r="D2" s="2">
        <f>('[1]Pc, Winter, S2'!D2*Main!$B$5)+(_xlfn.IFNA(VLOOKUP($A2,'FL Ratio'!$A$3:$B$10,2,FALSE),0)*'FL Characterization'!D$2)</f>
        <v>31.192330191989864</v>
      </c>
      <c r="E2" s="2">
        <f>('[1]Pc, Winter, S2'!E2*Main!$B$5)+(_xlfn.IFNA(VLOOKUP($A2,'FL Ratio'!$A$3:$B$10,2,FALSE),0)*'FL Characterization'!E$2)</f>
        <v>30.971627096732451</v>
      </c>
      <c r="F2" s="2">
        <f>('[1]Pc, Winter, S2'!F2*Main!$B$5)+(_xlfn.IFNA(VLOOKUP($A2,'FL Ratio'!$A$3:$B$10,2,FALSE),0)*'FL Characterization'!F$2)</f>
        <v>31.345215238445824</v>
      </c>
      <c r="G2" s="2">
        <f>('[1]Pc, Winter, S2'!G2*Main!$B$5)+(_xlfn.IFNA(VLOOKUP($A2,'FL Ratio'!$A$3:$B$10,2,FALSE),0)*'FL Characterization'!G$2)</f>
        <v>34.455159445548979</v>
      </c>
      <c r="H2" s="2">
        <f>('[1]Pc, Winter, S2'!H2*Main!$B$5)+(_xlfn.IFNA(VLOOKUP($A2,'FL Ratio'!$A$3:$B$10,2,FALSE),0)*'FL Characterization'!H$2)</f>
        <v>41.11340200864101</v>
      </c>
      <c r="I2" s="2">
        <f>('[1]Pc, Winter, S2'!I2*Main!$B$5)+(_xlfn.IFNA(VLOOKUP($A2,'FL Ratio'!$A$3:$B$10,2,FALSE),0)*'FL Characterization'!I$2)</f>
        <v>49.488001451995565</v>
      </c>
      <c r="J2" s="2">
        <f>('[1]Pc, Winter, S2'!J2*Main!$B$5)+(_xlfn.IFNA(VLOOKUP($A2,'FL Ratio'!$A$3:$B$10,2,FALSE),0)*'FL Characterization'!J$2)</f>
        <v>53.878986186310108</v>
      </c>
      <c r="K2" s="2">
        <f>('[1]Pc, Winter, S2'!K2*Main!$B$5)+(_xlfn.IFNA(VLOOKUP($A2,'FL Ratio'!$A$3:$B$10,2,FALSE),0)*'FL Characterization'!K$2)</f>
        <v>54.550847969449094</v>
      </c>
      <c r="L2" s="2">
        <f>('[1]Pc, Winter, S2'!L2*Main!$B$5)+(_xlfn.IFNA(VLOOKUP($A2,'FL Ratio'!$A$3:$B$10,2,FALSE),0)*'FL Characterization'!L$2)</f>
        <v>53.078703369060626</v>
      </c>
      <c r="M2" s="2">
        <f>('[1]Pc, Winter, S2'!M2*Main!$B$5)+(_xlfn.IFNA(VLOOKUP($A2,'FL Ratio'!$A$3:$B$10,2,FALSE),0)*'FL Characterization'!M$2)</f>
        <v>53.352278100712319</v>
      </c>
      <c r="N2" s="2">
        <f>('[1]Pc, Winter, S2'!N2*Main!$B$5)+(_xlfn.IFNA(VLOOKUP($A2,'FL Ratio'!$A$3:$B$10,2,FALSE),0)*'FL Characterization'!N$2)</f>
        <v>53.308434693415371</v>
      </c>
      <c r="O2" s="2">
        <f>('[1]Pc, Winter, S2'!O2*Main!$B$5)+(_xlfn.IFNA(VLOOKUP($A2,'FL Ratio'!$A$3:$B$10,2,FALSE),0)*'FL Characterization'!O$2)</f>
        <v>52.437936507493397</v>
      </c>
      <c r="P2" s="2">
        <f>('[1]Pc, Winter, S2'!P2*Main!$B$5)+(_xlfn.IFNA(VLOOKUP($A2,'FL Ratio'!$A$3:$B$10,2,FALSE),0)*'FL Characterization'!P$2)</f>
        <v>49.449521936225331</v>
      </c>
      <c r="Q2" s="2">
        <f>('[1]Pc, Winter, S2'!Q2*Main!$B$5)+(_xlfn.IFNA(VLOOKUP($A2,'FL Ratio'!$A$3:$B$10,2,FALSE),0)*'FL Characterization'!Q$2)</f>
        <v>48.032774863752486</v>
      </c>
      <c r="R2" s="2">
        <f>('[1]Pc, Winter, S2'!R2*Main!$B$5)+(_xlfn.IFNA(VLOOKUP($A2,'FL Ratio'!$A$3:$B$10,2,FALSE),0)*'FL Characterization'!R$2)</f>
        <v>50.0236910700118</v>
      </c>
      <c r="S2" s="2">
        <f>('[1]Pc, Winter, S2'!S2*Main!$B$5)+(_xlfn.IFNA(VLOOKUP($A2,'FL Ratio'!$A$3:$B$10,2,FALSE),0)*'FL Characterization'!S$2)</f>
        <v>55.452200825358098</v>
      </c>
      <c r="T2" s="2">
        <f>('[1]Pc, Winter, S2'!T2*Main!$B$5)+(_xlfn.IFNA(VLOOKUP($A2,'FL Ratio'!$A$3:$B$10,2,FALSE),0)*'FL Characterization'!T$2)</f>
        <v>55.251187474381879</v>
      </c>
      <c r="U2" s="2">
        <f>('[1]Pc, Winter, S2'!U2*Main!$B$5)+(_xlfn.IFNA(VLOOKUP($A2,'FL Ratio'!$A$3:$B$10,2,FALSE),0)*'FL Characterization'!U$2)</f>
        <v>54.107289221177091</v>
      </c>
      <c r="V2" s="2">
        <f>('[1]Pc, Winter, S2'!V2*Main!$B$5)+(_xlfn.IFNA(VLOOKUP($A2,'FL Ratio'!$A$3:$B$10,2,FALSE),0)*'FL Characterization'!V$2)</f>
        <v>53.17678386639858</v>
      </c>
      <c r="W2" s="2">
        <f>('[1]Pc, Winter, S2'!W2*Main!$B$5)+(_xlfn.IFNA(VLOOKUP($A2,'FL Ratio'!$A$3:$B$10,2,FALSE),0)*'FL Characterization'!W$2)</f>
        <v>49.840949503468011</v>
      </c>
      <c r="X2" s="2">
        <f>('[1]Pc, Winter, S2'!X2*Main!$B$5)+(_xlfn.IFNA(VLOOKUP($A2,'FL Ratio'!$A$3:$B$10,2,FALSE),0)*'FL Characterization'!X$2)</f>
        <v>43.601557537322329</v>
      </c>
      <c r="Y2" s="2">
        <f>('[1]Pc, Winter, S2'!Y2*Main!$B$5)+(_xlfn.IFNA(VLOOKUP($A2,'FL Ratio'!$A$3:$B$10,2,FALSE),0)*'FL Characterization'!Y$2)</f>
        <v>39.55768041907956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37.516197705331521</v>
      </c>
      <c r="C3" s="2">
        <f>('[1]Pc, Winter, S2'!C3*Main!$B$5)+(_xlfn.IFNA(VLOOKUP($A3,'FL Ratio'!$A$3:$B$10,2,FALSE),0)*'FL Characterization'!C$2)</f>
        <v>35.134727219916648</v>
      </c>
      <c r="D3" s="2">
        <f>('[1]Pc, Winter, S2'!D3*Main!$B$5)+(_xlfn.IFNA(VLOOKUP($A3,'FL Ratio'!$A$3:$B$10,2,FALSE),0)*'FL Characterization'!D$2)</f>
        <v>31.769514363434823</v>
      </c>
      <c r="E3" s="2">
        <f>('[1]Pc, Winter, S2'!E3*Main!$B$5)+(_xlfn.IFNA(VLOOKUP($A3,'FL Ratio'!$A$3:$B$10,2,FALSE),0)*'FL Characterization'!E$2)</f>
        <v>33.860370641968132</v>
      </c>
      <c r="F3" s="2">
        <f>('[1]Pc, Winter, S2'!F3*Main!$B$5)+(_xlfn.IFNA(VLOOKUP($A3,'FL Ratio'!$A$3:$B$10,2,FALSE),0)*'FL Characterization'!F$2)</f>
        <v>33.33507019924722</v>
      </c>
      <c r="G3" s="2">
        <f>('[1]Pc, Winter, S2'!G3*Main!$B$5)+(_xlfn.IFNA(VLOOKUP($A3,'FL Ratio'!$A$3:$B$10,2,FALSE),0)*'FL Characterization'!G$2)</f>
        <v>34.386935318900917</v>
      </c>
      <c r="H3" s="2">
        <f>('[1]Pc, Winter, S2'!H3*Main!$B$5)+(_xlfn.IFNA(VLOOKUP($A3,'FL Ratio'!$A$3:$B$10,2,FALSE),0)*'FL Characterization'!H$2)</f>
        <v>50.751443834616282</v>
      </c>
      <c r="I3" s="2">
        <f>('[1]Pc, Winter, S2'!I3*Main!$B$5)+(_xlfn.IFNA(VLOOKUP($A3,'FL Ratio'!$A$3:$B$10,2,FALSE),0)*'FL Characterization'!I$2)</f>
        <v>54.687825835308018</v>
      </c>
      <c r="J3" s="2">
        <f>('[1]Pc, Winter, S2'!J3*Main!$B$5)+(_xlfn.IFNA(VLOOKUP($A3,'FL Ratio'!$A$3:$B$10,2,FALSE),0)*'FL Characterization'!J$2)</f>
        <v>59.883408482932985</v>
      </c>
      <c r="K3" s="2">
        <f>('[1]Pc, Winter, S2'!K3*Main!$B$5)+(_xlfn.IFNA(VLOOKUP($A3,'FL Ratio'!$A$3:$B$10,2,FALSE),0)*'FL Characterization'!K$2)</f>
        <v>60.051488147664507</v>
      </c>
      <c r="L3" s="2">
        <f>('[1]Pc, Winter, S2'!L3*Main!$B$5)+(_xlfn.IFNA(VLOOKUP($A3,'FL Ratio'!$A$3:$B$10,2,FALSE),0)*'FL Characterization'!L$2)</f>
        <v>56.570351876523389</v>
      </c>
      <c r="M3" s="2">
        <f>('[1]Pc, Winter, S2'!M3*Main!$B$5)+(_xlfn.IFNA(VLOOKUP($A3,'FL Ratio'!$A$3:$B$10,2,FALSE),0)*'FL Characterization'!M$2)</f>
        <v>61.933712816466119</v>
      </c>
      <c r="N3" s="2">
        <f>('[1]Pc, Winter, S2'!N3*Main!$B$5)+(_xlfn.IFNA(VLOOKUP($A3,'FL Ratio'!$A$3:$B$10,2,FALSE),0)*'FL Characterization'!N$2)</f>
        <v>58.616902329126205</v>
      </c>
      <c r="O3" s="2">
        <f>('[1]Pc, Winter, S2'!O3*Main!$B$5)+(_xlfn.IFNA(VLOOKUP($A3,'FL Ratio'!$A$3:$B$10,2,FALSE),0)*'FL Characterization'!O$2)</f>
        <v>55.335456452847019</v>
      </c>
      <c r="P3" s="2">
        <f>('[1]Pc, Winter, S2'!P3*Main!$B$5)+(_xlfn.IFNA(VLOOKUP($A3,'FL Ratio'!$A$3:$B$10,2,FALSE),0)*'FL Characterization'!P$2)</f>
        <v>53.747184704934284</v>
      </c>
      <c r="Q3" s="2">
        <f>('[1]Pc, Winter, S2'!Q3*Main!$B$5)+(_xlfn.IFNA(VLOOKUP($A3,'FL Ratio'!$A$3:$B$10,2,FALSE),0)*'FL Characterization'!Q$2)</f>
        <v>50.270999461356531</v>
      </c>
      <c r="R3" s="2">
        <f>('[1]Pc, Winter, S2'!R3*Main!$B$5)+(_xlfn.IFNA(VLOOKUP($A3,'FL Ratio'!$A$3:$B$10,2,FALSE),0)*'FL Characterization'!R$2)</f>
        <v>49.869536726670837</v>
      </c>
      <c r="S3" s="2">
        <f>('[1]Pc, Winter, S2'!S3*Main!$B$5)+(_xlfn.IFNA(VLOOKUP($A3,'FL Ratio'!$A$3:$B$10,2,FALSE),0)*'FL Characterization'!S$2)</f>
        <v>53.336584085781332</v>
      </c>
      <c r="T3" s="2">
        <f>('[1]Pc, Winter, S2'!T3*Main!$B$5)+(_xlfn.IFNA(VLOOKUP($A3,'FL Ratio'!$A$3:$B$10,2,FALSE),0)*'FL Characterization'!T$2)</f>
        <v>52.871057151720294</v>
      </c>
      <c r="U3" s="2">
        <f>('[1]Pc, Winter, S2'!U3*Main!$B$5)+(_xlfn.IFNA(VLOOKUP($A3,'FL Ratio'!$A$3:$B$10,2,FALSE),0)*'FL Characterization'!U$2)</f>
        <v>53.460995786955436</v>
      </c>
      <c r="V3" s="2">
        <f>('[1]Pc, Winter, S2'!V3*Main!$B$5)+(_xlfn.IFNA(VLOOKUP($A3,'FL Ratio'!$A$3:$B$10,2,FALSE),0)*'FL Characterization'!V$2)</f>
        <v>52.271072266495601</v>
      </c>
      <c r="W3" s="2">
        <f>('[1]Pc, Winter, S2'!W3*Main!$B$5)+(_xlfn.IFNA(VLOOKUP($A3,'FL Ratio'!$A$3:$B$10,2,FALSE),0)*'FL Characterization'!W$2)</f>
        <v>47.032248061687191</v>
      </c>
      <c r="X3" s="2">
        <f>('[1]Pc, Winter, S2'!X3*Main!$B$5)+(_xlfn.IFNA(VLOOKUP($A3,'FL Ratio'!$A$3:$B$10,2,FALSE),0)*'FL Characterization'!X$2)</f>
        <v>41.400976900115133</v>
      </c>
      <c r="Y3" s="2">
        <f>('[1]Pc, Winter, S2'!Y3*Main!$B$5)+(_xlfn.IFNA(VLOOKUP($A3,'FL Ratio'!$A$3:$B$10,2,FALSE),0)*'FL Characterization'!Y$2)</f>
        <v>40.536479936955963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53.342517956733694</v>
      </c>
      <c r="C4" s="2">
        <f>('[1]Pc, Winter, S2'!C4*Main!$B$5)+(_xlfn.IFNA(VLOOKUP($A4,'FL Ratio'!$A$3:$B$10,2,FALSE),0)*'FL Characterization'!C$2)</f>
        <v>47.336331757575266</v>
      </c>
      <c r="D4" s="2">
        <f>('[1]Pc, Winter, S2'!D4*Main!$B$5)+(_xlfn.IFNA(VLOOKUP($A4,'FL Ratio'!$A$3:$B$10,2,FALSE),0)*'FL Characterization'!D$2)</f>
        <v>44.440401020675026</v>
      </c>
      <c r="E4" s="2">
        <f>('[1]Pc, Winter, S2'!E4*Main!$B$5)+(_xlfn.IFNA(VLOOKUP($A4,'FL Ratio'!$A$3:$B$10,2,FALSE),0)*'FL Characterization'!E$2)</f>
        <v>43.815038791653734</v>
      </c>
      <c r="F4" s="2">
        <f>('[1]Pc, Winter, S2'!F4*Main!$B$5)+(_xlfn.IFNA(VLOOKUP($A4,'FL Ratio'!$A$3:$B$10,2,FALSE),0)*'FL Characterization'!F$2)</f>
        <v>45.338817266544488</v>
      </c>
      <c r="G4" s="2">
        <f>('[1]Pc, Winter, S2'!G4*Main!$B$5)+(_xlfn.IFNA(VLOOKUP($A4,'FL Ratio'!$A$3:$B$10,2,FALSE),0)*'FL Characterization'!G$2)</f>
        <v>48.517670233006434</v>
      </c>
      <c r="H4" s="2">
        <f>('[1]Pc, Winter, S2'!H4*Main!$B$5)+(_xlfn.IFNA(VLOOKUP($A4,'FL Ratio'!$A$3:$B$10,2,FALSE),0)*'FL Characterization'!H$2)</f>
        <v>58.571012034573165</v>
      </c>
      <c r="I4" s="2">
        <f>('[1]Pc, Winter, S2'!I4*Main!$B$5)+(_xlfn.IFNA(VLOOKUP($A4,'FL Ratio'!$A$3:$B$10,2,FALSE),0)*'FL Characterization'!I$2)</f>
        <v>63.633539351102343</v>
      </c>
      <c r="J4" s="2">
        <f>('[1]Pc, Winter, S2'!J4*Main!$B$5)+(_xlfn.IFNA(VLOOKUP($A4,'FL Ratio'!$A$3:$B$10,2,FALSE),0)*'FL Characterization'!J$2)</f>
        <v>67.289568208706555</v>
      </c>
      <c r="K4" s="2">
        <f>('[1]Pc, Winter, S2'!K4*Main!$B$5)+(_xlfn.IFNA(VLOOKUP($A4,'FL Ratio'!$A$3:$B$10,2,FALSE),0)*'FL Characterization'!K$2)</f>
        <v>69.705183246331629</v>
      </c>
      <c r="L4" s="2">
        <f>('[1]Pc, Winter, S2'!L4*Main!$B$5)+(_xlfn.IFNA(VLOOKUP($A4,'FL Ratio'!$A$3:$B$10,2,FALSE),0)*'FL Characterization'!L$2)</f>
        <v>70.160138438606538</v>
      </c>
      <c r="M4" s="2">
        <f>('[1]Pc, Winter, S2'!M4*Main!$B$5)+(_xlfn.IFNA(VLOOKUP($A4,'FL Ratio'!$A$3:$B$10,2,FALSE),0)*'FL Characterization'!M$2)</f>
        <v>69.494961654612254</v>
      </c>
      <c r="N4" s="2">
        <f>('[1]Pc, Winter, S2'!N4*Main!$B$5)+(_xlfn.IFNA(VLOOKUP($A4,'FL Ratio'!$A$3:$B$10,2,FALSE),0)*'FL Characterization'!N$2)</f>
        <v>69.29236907201755</v>
      </c>
      <c r="O4" s="2">
        <f>('[1]Pc, Winter, S2'!O4*Main!$B$5)+(_xlfn.IFNA(VLOOKUP($A4,'FL Ratio'!$A$3:$B$10,2,FALSE),0)*'FL Characterization'!O$2)</f>
        <v>68.303657751628933</v>
      </c>
      <c r="P4" s="2">
        <f>('[1]Pc, Winter, S2'!P4*Main!$B$5)+(_xlfn.IFNA(VLOOKUP($A4,'FL Ratio'!$A$3:$B$10,2,FALSE),0)*'FL Characterization'!P$2)</f>
        <v>66.222227304876597</v>
      </c>
      <c r="Q4" s="2">
        <f>('[1]Pc, Winter, S2'!Q4*Main!$B$5)+(_xlfn.IFNA(VLOOKUP($A4,'FL Ratio'!$A$3:$B$10,2,FALSE),0)*'FL Characterization'!Q$2)</f>
        <v>65.024693474839836</v>
      </c>
      <c r="R4" s="2">
        <f>('[1]Pc, Winter, S2'!R4*Main!$B$5)+(_xlfn.IFNA(VLOOKUP($A4,'FL Ratio'!$A$3:$B$10,2,FALSE),0)*'FL Characterization'!R$2)</f>
        <v>66.87791726857742</v>
      </c>
      <c r="S4" s="2">
        <f>('[1]Pc, Winter, S2'!S4*Main!$B$5)+(_xlfn.IFNA(VLOOKUP($A4,'FL Ratio'!$A$3:$B$10,2,FALSE),0)*'FL Characterization'!S$2)</f>
        <v>76.215779568300448</v>
      </c>
      <c r="T4" s="2">
        <f>('[1]Pc, Winter, S2'!T4*Main!$B$5)+(_xlfn.IFNA(VLOOKUP($A4,'FL Ratio'!$A$3:$B$10,2,FALSE),0)*'FL Characterization'!T$2)</f>
        <v>77.223436412045245</v>
      </c>
      <c r="U4" s="2">
        <f>('[1]Pc, Winter, S2'!U4*Main!$B$5)+(_xlfn.IFNA(VLOOKUP($A4,'FL Ratio'!$A$3:$B$10,2,FALSE),0)*'FL Characterization'!U$2)</f>
        <v>77.481833064761915</v>
      </c>
      <c r="V4" s="2">
        <f>('[1]Pc, Winter, S2'!V4*Main!$B$5)+(_xlfn.IFNA(VLOOKUP($A4,'FL Ratio'!$A$3:$B$10,2,FALSE),0)*'FL Characterization'!V$2)</f>
        <v>75.432661360865765</v>
      </c>
      <c r="W4" s="2">
        <f>('[1]Pc, Winter, S2'!W4*Main!$B$5)+(_xlfn.IFNA(VLOOKUP($A4,'FL Ratio'!$A$3:$B$10,2,FALSE),0)*'FL Characterization'!W$2)</f>
        <v>71.747141206812202</v>
      </c>
      <c r="X4" s="2">
        <f>('[1]Pc, Winter, S2'!X4*Main!$B$5)+(_xlfn.IFNA(VLOOKUP($A4,'FL Ratio'!$A$3:$B$10,2,FALSE),0)*'FL Characterization'!X$2)</f>
        <v>67.016520961091317</v>
      </c>
      <c r="Y4" s="2">
        <f>('[1]Pc, Winter, S2'!Y4*Main!$B$5)+(_xlfn.IFNA(VLOOKUP($A4,'FL Ratio'!$A$3:$B$10,2,FALSE),0)*'FL Characterization'!Y$2)</f>
        <v>59.876816282440835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2024-10-28T11:34:08Z</dcterms:modified>
</cp:coreProperties>
</file>