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2\Market Data\"/>
    </mc:Choice>
  </mc:AlternateContent>
  <xr:revisionPtr revIDLastSave="0" documentId="13_ncr:1_{9BDD6384-CEF3-4DC6-ADBC-E2C1C0EEE184}" xr6:coauthVersionLast="47" xr6:coauthVersionMax="47" xr10:uidLastSave="{00000000-0000-0000-0000-000000000000}"/>
  <bookViews>
    <workbookView xWindow="-25560" yWindow="4035" windowWidth="21600" windowHeight="12675" xr2:uid="{00000000-000D-0000-FFFF-FFFF00000000}"/>
  </bookViews>
  <sheets>
    <sheet name="Scenarios" sheetId="1" r:id="rId1"/>
    <sheet name="Cp, Winter" sheetId="2" r:id="rId2"/>
    <sheet name="Flex, Winter" sheetId="18" r:id="rId3"/>
    <sheet name="Csr, Winter" sheetId="3" r:id="rId4"/>
    <sheet name="Ctr_up, Winter" sheetId="4" r:id="rId5"/>
    <sheet name="Ctr_down, Winter" sheetId="5" r:id="rId6"/>
    <sheet name="Cp, Summer" sheetId="14" r:id="rId7"/>
    <sheet name="Flex, Summer" sheetId="19" r:id="rId8"/>
    <sheet name="Csr, Summer" sheetId="15" r:id="rId9"/>
    <sheet name="Ctr_up, Summer" sheetId="16" r:id="rId10"/>
    <sheet name="Ctr_down, Summer" sheetId="17" r:id="rId11"/>
  </sheets>
  <externalReferences>
    <externalReference r:id="rId12"/>
    <externalReference r:id="rId1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1" l="1"/>
  <c r="B9" i="1"/>
  <c r="B8" i="1"/>
  <c r="B7" i="1"/>
  <c r="B6" i="1"/>
  <c r="Y4" i="17" l="1"/>
  <c r="F3" i="4"/>
  <c r="T3" i="3"/>
  <c r="Y4" i="14"/>
  <c r="D3" i="18" l="1"/>
  <c r="G4" i="19"/>
  <c r="R3" i="19"/>
  <c r="F3" i="19"/>
  <c r="Q2" i="18"/>
  <c r="Q2" i="19"/>
  <c r="D4" i="18"/>
  <c r="S4" i="19"/>
  <c r="E2" i="18"/>
  <c r="N2" i="19"/>
  <c r="P3" i="18"/>
  <c r="P4" i="18"/>
  <c r="E2" i="19"/>
  <c r="O3" i="18"/>
  <c r="O4" i="18"/>
  <c r="D2" i="19"/>
  <c r="P2" i="18"/>
  <c r="D2" i="18"/>
  <c r="C4" i="18"/>
  <c r="C3" i="18"/>
  <c r="R4" i="19"/>
  <c r="Q3" i="19"/>
  <c r="E3" i="19"/>
  <c r="N2" i="18"/>
  <c r="Y4" i="18"/>
  <c r="M4" i="18"/>
  <c r="M3" i="18"/>
  <c r="B2" i="19"/>
  <c r="D4" i="19"/>
  <c r="C3" i="19"/>
  <c r="M2" i="18"/>
  <c r="X4" i="18"/>
  <c r="L4" i="18"/>
  <c r="L3" i="18"/>
  <c r="O4" i="19"/>
  <c r="C4" i="19"/>
  <c r="N3" i="19"/>
  <c r="M2" i="19"/>
  <c r="L2" i="18"/>
  <c r="W4" i="18"/>
  <c r="K4" i="18"/>
  <c r="K3" i="18"/>
  <c r="B3" i="19"/>
  <c r="N4" i="19"/>
  <c r="Y3" i="19"/>
  <c r="M3" i="19"/>
  <c r="X2" i="19"/>
  <c r="L2" i="19"/>
  <c r="W2" i="18"/>
  <c r="K2" i="18"/>
  <c r="V4" i="18"/>
  <c r="J4" i="18"/>
  <c r="V3" i="18"/>
  <c r="J3" i="18"/>
  <c r="Y4" i="19"/>
  <c r="M4" i="19"/>
  <c r="X3" i="19"/>
  <c r="L3" i="19"/>
  <c r="W2" i="19"/>
  <c r="K2" i="19"/>
  <c r="V2" i="18"/>
  <c r="J2" i="18"/>
  <c r="U4" i="18"/>
  <c r="I4" i="18"/>
  <c r="U3" i="18"/>
  <c r="I3" i="18"/>
  <c r="X4" i="19"/>
  <c r="L4" i="19"/>
  <c r="W3" i="19"/>
  <c r="K3" i="19"/>
  <c r="V2" i="19"/>
  <c r="J2" i="19"/>
  <c r="P2" i="19"/>
  <c r="I2" i="19"/>
  <c r="F4" i="19"/>
  <c r="B2" i="18"/>
  <c r="Y3" i="18"/>
  <c r="P4" i="19"/>
  <c r="O3" i="19"/>
  <c r="Y2" i="18"/>
  <c r="X3" i="18"/>
  <c r="B4" i="19"/>
  <c r="Y2" i="19"/>
  <c r="X2" i="18"/>
  <c r="W3" i="18"/>
  <c r="U2" i="18"/>
  <c r="I2" i="18"/>
  <c r="T4" i="18"/>
  <c r="H4" i="18"/>
  <c r="T3" i="18"/>
  <c r="H3" i="18"/>
  <c r="W4" i="19"/>
  <c r="K4" i="19"/>
  <c r="V3" i="19"/>
  <c r="J3" i="19"/>
  <c r="U2" i="19"/>
  <c r="T2" i="18"/>
  <c r="H2" i="18"/>
  <c r="S4" i="18"/>
  <c r="G4" i="18"/>
  <c r="S3" i="18"/>
  <c r="G3" i="18"/>
  <c r="V4" i="19"/>
  <c r="J4" i="19"/>
  <c r="U3" i="19"/>
  <c r="I3" i="19"/>
  <c r="T2" i="19"/>
  <c r="H2" i="19"/>
  <c r="F4" i="18"/>
  <c r="U4" i="19"/>
  <c r="T3" i="19"/>
  <c r="H3" i="19"/>
  <c r="S2" i="19"/>
  <c r="G2" i="19"/>
  <c r="S2" i="18"/>
  <c r="G2" i="18"/>
  <c r="R4" i="18"/>
  <c r="R3" i="18"/>
  <c r="F3" i="18"/>
  <c r="I4" i="19"/>
  <c r="R2" i="18"/>
  <c r="F2" i="18"/>
  <c r="Q4" i="18"/>
  <c r="E4" i="18"/>
  <c r="Q3" i="18"/>
  <c r="E3" i="18"/>
  <c r="T4" i="19"/>
  <c r="H4" i="19"/>
  <c r="S3" i="19"/>
  <c r="G3" i="19"/>
  <c r="R2" i="19"/>
  <c r="F2" i="19"/>
  <c r="O2" i="18"/>
  <c r="C2" i="18"/>
  <c r="N4" i="18"/>
  <c r="B4" i="18"/>
  <c r="N3" i="18"/>
  <c r="B3" i="18"/>
  <c r="Q4" i="19"/>
  <c r="E4" i="19"/>
  <c r="P3" i="19"/>
  <c r="D3" i="19"/>
  <c r="O2" i="19"/>
  <c r="C2" i="19"/>
  <c r="V3" i="5"/>
  <c r="Y2" i="2"/>
  <c r="M2" i="5"/>
  <c r="I4" i="5"/>
  <c r="D2" i="5"/>
  <c r="G3" i="14"/>
  <c r="G2" i="5"/>
  <c r="B4" i="2"/>
  <c r="C4" i="2"/>
  <c r="T3" i="5"/>
  <c r="L4" i="14"/>
  <c r="Q3" i="5"/>
  <c r="G2" i="17"/>
  <c r="O4" i="5"/>
  <c r="J3" i="5"/>
  <c r="T2" i="17"/>
  <c r="K4" i="5"/>
  <c r="U4" i="3"/>
  <c r="O3" i="3"/>
  <c r="I3" i="5"/>
  <c r="U2" i="17"/>
  <c r="U2" i="3"/>
  <c r="H3" i="5"/>
  <c r="B3" i="17"/>
  <c r="S3" i="17"/>
  <c r="P4" i="5"/>
  <c r="B4" i="5"/>
  <c r="Y2" i="5"/>
  <c r="W4" i="5"/>
  <c r="P2" i="5"/>
  <c r="G4" i="17"/>
  <c r="N2" i="5"/>
  <c r="N4" i="17"/>
  <c r="I2" i="14"/>
  <c r="N3" i="14"/>
  <c r="S4" i="14"/>
  <c r="S4" i="2"/>
  <c r="R3" i="2"/>
  <c r="P2" i="2"/>
  <c r="Q2" i="3"/>
  <c r="F4" i="5"/>
  <c r="U2" i="5"/>
  <c r="L2" i="14"/>
  <c r="O3" i="14"/>
  <c r="T4" i="14"/>
  <c r="G3" i="17"/>
  <c r="O4" i="17"/>
  <c r="M2" i="2"/>
  <c r="E2" i="3"/>
  <c r="C4" i="5"/>
  <c r="S2" i="5"/>
  <c r="N2" i="14"/>
  <c r="S3" i="14"/>
  <c r="U4" i="14"/>
  <c r="I3" i="17"/>
  <c r="T4" i="17"/>
  <c r="U4" i="2"/>
  <c r="T3" i="2"/>
  <c r="Q2" i="2"/>
  <c r="R4" i="2"/>
  <c r="O3" i="2"/>
  <c r="P4" i="2"/>
  <c r="N3" i="2"/>
  <c r="I2" i="2"/>
  <c r="D2" i="3"/>
  <c r="O2" i="14"/>
  <c r="T3" i="14"/>
  <c r="X4" i="14"/>
  <c r="L3" i="17"/>
  <c r="X4" i="17"/>
  <c r="I3" i="2"/>
  <c r="K4" i="2"/>
  <c r="H2" i="2"/>
  <c r="S2" i="14"/>
  <c r="J4" i="2"/>
  <c r="G2" i="2"/>
  <c r="T2" i="14"/>
  <c r="X3" i="14"/>
  <c r="H2" i="17"/>
  <c r="T3" i="17"/>
  <c r="H3" i="2"/>
  <c r="G4" i="2"/>
  <c r="F3" i="2"/>
  <c r="E2" i="2"/>
  <c r="U4" i="5"/>
  <c r="O3" i="5"/>
  <c r="I2" i="5"/>
  <c r="U2" i="14"/>
  <c r="C4" i="14"/>
  <c r="L2" i="17"/>
  <c r="U3" i="17"/>
  <c r="U3" i="14"/>
  <c r="F4" i="2"/>
  <c r="E3" i="2"/>
  <c r="D2" i="2"/>
  <c r="R4" i="5"/>
  <c r="N3" i="5"/>
  <c r="H2" i="5"/>
  <c r="X2" i="14"/>
  <c r="G4" i="14"/>
  <c r="N2" i="17"/>
  <c r="X3" i="17"/>
  <c r="B2" i="2"/>
  <c r="D4" i="2"/>
  <c r="C3" i="2"/>
  <c r="C3" i="14"/>
  <c r="I4" i="14"/>
  <c r="S2" i="17"/>
  <c r="B4" i="17"/>
  <c r="W4" i="2"/>
  <c r="U2" i="2"/>
  <c r="C3" i="3"/>
  <c r="C2" i="14"/>
  <c r="N4" i="14"/>
  <c r="H4" i="17"/>
  <c r="V3" i="2"/>
  <c r="I3" i="14"/>
  <c r="V4" i="2"/>
  <c r="U3" i="2"/>
  <c r="T2" i="2"/>
  <c r="Y2" i="3"/>
  <c r="J4" i="5"/>
  <c r="E3" i="5"/>
  <c r="G2" i="14"/>
  <c r="L3" i="14"/>
  <c r="O4" i="14"/>
  <c r="X2" i="17"/>
  <c r="I4" i="17"/>
  <c r="S4" i="3"/>
  <c r="O4" i="2"/>
  <c r="Q3" i="2"/>
  <c r="S2" i="2"/>
  <c r="K4" i="3"/>
  <c r="B2" i="5"/>
  <c r="D4" i="5"/>
  <c r="C3" i="5"/>
  <c r="B2" i="14"/>
  <c r="B3" i="14"/>
  <c r="B4" i="14"/>
  <c r="B2" i="17"/>
  <c r="H3" i="17"/>
  <c r="L4" i="17"/>
  <c r="V3" i="3"/>
  <c r="U3" i="3"/>
  <c r="I4" i="2"/>
  <c r="J3" i="2"/>
  <c r="N2" i="2"/>
  <c r="V4" i="5"/>
  <c r="U3" i="5"/>
  <c r="T2" i="5"/>
  <c r="H2" i="14"/>
  <c r="H3" i="14"/>
  <c r="H4" i="14"/>
  <c r="I2" i="17"/>
  <c r="N3" i="17"/>
  <c r="P4" i="17"/>
  <c r="S4" i="17"/>
  <c r="Y4" i="16"/>
  <c r="M4" i="16"/>
  <c r="Y3" i="16"/>
  <c r="M3" i="16"/>
  <c r="Y2" i="16"/>
  <c r="M2" i="16"/>
  <c r="B3" i="4"/>
  <c r="N3" i="4"/>
  <c r="B4" i="4"/>
  <c r="N4" i="4"/>
  <c r="C2" i="4"/>
  <c r="O2" i="4"/>
  <c r="W4" i="16"/>
  <c r="K4" i="16"/>
  <c r="W3" i="16"/>
  <c r="K3" i="16"/>
  <c r="W2" i="16"/>
  <c r="K2" i="16"/>
  <c r="D3" i="4"/>
  <c r="V4" i="16"/>
  <c r="J4" i="16"/>
  <c r="V3" i="16"/>
  <c r="J3" i="16"/>
  <c r="V2" i="16"/>
  <c r="J2" i="16"/>
  <c r="E3" i="4"/>
  <c r="Q3" i="4"/>
  <c r="E4" i="4"/>
  <c r="Q4" i="4"/>
  <c r="F2" i="4"/>
  <c r="R2" i="4"/>
  <c r="R4" i="16"/>
  <c r="F4" i="16"/>
  <c r="R3" i="16"/>
  <c r="F3" i="16"/>
  <c r="R2" i="16"/>
  <c r="F2" i="16"/>
  <c r="I3" i="4"/>
  <c r="U3" i="4"/>
  <c r="I4" i="4"/>
  <c r="U4" i="4"/>
  <c r="J2" i="4"/>
  <c r="V2" i="4"/>
  <c r="K3" i="4"/>
  <c r="K4" i="4"/>
  <c r="L2" i="4"/>
  <c r="Q4" i="16"/>
  <c r="E4" i="16"/>
  <c r="Q3" i="16"/>
  <c r="E3" i="16"/>
  <c r="Q2" i="16"/>
  <c r="E2" i="16"/>
  <c r="J3" i="4"/>
  <c r="V3" i="4"/>
  <c r="J4" i="4"/>
  <c r="V4" i="4"/>
  <c r="K2" i="4"/>
  <c r="W2" i="4"/>
  <c r="P4" i="16"/>
  <c r="D4" i="16"/>
  <c r="P3" i="16"/>
  <c r="D3" i="16"/>
  <c r="P2" i="16"/>
  <c r="D2" i="16"/>
  <c r="W3" i="4"/>
  <c r="W4" i="4"/>
  <c r="X2" i="4"/>
  <c r="O4" i="16"/>
  <c r="C4" i="16"/>
  <c r="O3" i="16"/>
  <c r="Y4" i="15"/>
  <c r="M4" i="15"/>
  <c r="Y3" i="15"/>
  <c r="M3" i="15"/>
  <c r="Y2" i="15"/>
  <c r="M2" i="15"/>
  <c r="C2" i="3"/>
  <c r="O2" i="3"/>
  <c r="D3" i="3"/>
  <c r="P3" i="3"/>
  <c r="E4" i="3"/>
  <c r="Q4" i="3"/>
  <c r="W4" i="15"/>
  <c r="K4" i="15"/>
  <c r="W3" i="15"/>
  <c r="K3" i="15"/>
  <c r="W2" i="15"/>
  <c r="K2" i="15"/>
  <c r="V4" i="15"/>
  <c r="J4" i="15"/>
  <c r="V3" i="15"/>
  <c r="J3" i="15"/>
  <c r="V2" i="15"/>
  <c r="J2" i="15"/>
  <c r="F2" i="3"/>
  <c r="R2" i="3"/>
  <c r="G3" i="3"/>
  <c r="S3" i="3"/>
  <c r="H4" i="3"/>
  <c r="T4" i="3"/>
  <c r="R4" i="15"/>
  <c r="F4" i="15"/>
  <c r="R3" i="15"/>
  <c r="F3" i="15"/>
  <c r="R2" i="15"/>
  <c r="F2" i="15"/>
  <c r="J2" i="3"/>
  <c r="V2" i="3"/>
  <c r="K3" i="3"/>
  <c r="W3" i="3"/>
  <c r="L4" i="3"/>
  <c r="X4" i="3"/>
  <c r="P3" i="15"/>
  <c r="P2" i="15"/>
  <c r="L2" i="3"/>
  <c r="M3" i="3"/>
  <c r="N4" i="3"/>
  <c r="Q4" i="15"/>
  <c r="E4" i="15"/>
  <c r="Q3" i="15"/>
  <c r="E3" i="15"/>
  <c r="Q2" i="15"/>
  <c r="E2" i="15"/>
  <c r="K2" i="3"/>
  <c r="W2" i="3"/>
  <c r="L3" i="3"/>
  <c r="X3" i="3"/>
  <c r="M4" i="3"/>
  <c r="Y4" i="3"/>
  <c r="P4" i="15"/>
  <c r="D4" i="15"/>
  <c r="D3" i="15"/>
  <c r="D2" i="15"/>
  <c r="X2" i="3"/>
  <c r="Y3" i="3"/>
  <c r="B3" i="3"/>
  <c r="V4" i="3"/>
  <c r="C4" i="3"/>
  <c r="E3" i="3"/>
  <c r="G2" i="3"/>
  <c r="I2" i="4"/>
  <c r="M4" i="4"/>
  <c r="P3" i="4"/>
  <c r="I2" i="15"/>
  <c r="I3" i="15"/>
  <c r="I4" i="15"/>
  <c r="I2" i="16"/>
  <c r="I3" i="16"/>
  <c r="N4" i="16"/>
  <c r="L4" i="4"/>
  <c r="O3" i="4"/>
  <c r="L2" i="15"/>
  <c r="L3" i="15"/>
  <c r="L4" i="15"/>
  <c r="L2" i="16"/>
  <c r="L3" i="16"/>
  <c r="S4" i="16"/>
  <c r="G2" i="4"/>
  <c r="H4" i="4"/>
  <c r="M3" i="4"/>
  <c r="N2" i="15"/>
  <c r="N3" i="15"/>
  <c r="N4" i="15"/>
  <c r="N2" i="16"/>
  <c r="N3" i="16"/>
  <c r="T4" i="16"/>
  <c r="E2" i="4"/>
  <c r="L3" i="4"/>
  <c r="O2" i="15"/>
  <c r="O3" i="15"/>
  <c r="O4" i="15"/>
  <c r="O2" i="16"/>
  <c r="S3" i="16"/>
  <c r="U4" i="16"/>
  <c r="R4" i="3"/>
  <c r="B2" i="4"/>
  <c r="P4" i="3"/>
  <c r="R3" i="3"/>
  <c r="T2" i="3"/>
  <c r="Y2" i="4"/>
  <c r="D2" i="4"/>
  <c r="F4" i="4"/>
  <c r="H3" i="4"/>
  <c r="S2" i="15"/>
  <c r="S3" i="15"/>
  <c r="S4" i="15"/>
  <c r="S2" i="16"/>
  <c r="T3" i="16"/>
  <c r="X4" i="16"/>
  <c r="G4" i="4"/>
  <c r="O4" i="3"/>
  <c r="Q3" i="3"/>
  <c r="S2" i="3"/>
  <c r="U2" i="4"/>
  <c r="Y4" i="4"/>
  <c r="D4" i="4"/>
  <c r="G3" i="4"/>
  <c r="T2" i="15"/>
  <c r="T3" i="15"/>
  <c r="T4" i="15"/>
  <c r="T2" i="16"/>
  <c r="U3" i="16"/>
  <c r="U2" i="15"/>
  <c r="U3" i="15"/>
  <c r="U4" i="15"/>
  <c r="U2" i="16"/>
  <c r="X3" i="16"/>
  <c r="X4" i="4"/>
  <c r="P2" i="3"/>
  <c r="S2" i="4"/>
  <c r="T4" i="4"/>
  <c r="Y3" i="4"/>
  <c r="C3" i="4"/>
  <c r="X2" i="15"/>
  <c r="X3" i="15"/>
  <c r="X4" i="15"/>
  <c r="X2" i="16"/>
  <c r="B4" i="16"/>
  <c r="J4" i="3"/>
  <c r="N3" i="3"/>
  <c r="I4" i="3"/>
  <c r="J3" i="3"/>
  <c r="N2" i="3"/>
  <c r="Q2" i="4"/>
  <c r="S4" i="4"/>
  <c r="X3" i="4"/>
  <c r="B2" i="15"/>
  <c r="B3" i="15"/>
  <c r="B4" i="15"/>
  <c r="B2" i="16"/>
  <c r="B3" i="16"/>
  <c r="G4" i="16"/>
  <c r="B2" i="3"/>
  <c r="G4" i="3"/>
  <c r="I3" i="3"/>
  <c r="M2" i="3"/>
  <c r="P2" i="4"/>
  <c r="R4" i="4"/>
  <c r="T3" i="4"/>
  <c r="C2" i="15"/>
  <c r="C3" i="15"/>
  <c r="C4" i="15"/>
  <c r="C2" i="16"/>
  <c r="C3" i="16"/>
  <c r="H4" i="16"/>
  <c r="H2" i="4"/>
  <c r="B4" i="3"/>
  <c r="F4" i="3"/>
  <c r="H3" i="3"/>
  <c r="I2" i="3"/>
  <c r="N2" i="4"/>
  <c r="P4" i="4"/>
  <c r="S3" i="4"/>
  <c r="G2" i="15"/>
  <c r="G3" i="15"/>
  <c r="G4" i="15"/>
  <c r="G2" i="16"/>
  <c r="G3" i="16"/>
  <c r="I4" i="16"/>
  <c r="T2" i="4"/>
  <c r="C4" i="4"/>
  <c r="W4" i="3"/>
  <c r="D4" i="3"/>
  <c r="F3" i="3"/>
  <c r="H2" i="3"/>
  <c r="M2" i="4"/>
  <c r="O4" i="4"/>
  <c r="R3" i="4"/>
  <c r="H2" i="15"/>
  <c r="H3" i="15"/>
  <c r="H4" i="15"/>
  <c r="H2" i="16"/>
  <c r="H3" i="16"/>
  <c r="L4" i="16"/>
  <c r="C2" i="17"/>
  <c r="O2" i="17"/>
  <c r="C3" i="17"/>
  <c r="C4" i="17"/>
  <c r="B3" i="2"/>
  <c r="N4" i="2"/>
  <c r="Y3" i="2"/>
  <c r="M3" i="2"/>
  <c r="X2" i="2"/>
  <c r="B3" i="5"/>
  <c r="Y3" i="5"/>
  <c r="X2" i="5"/>
  <c r="P2" i="14"/>
  <c r="D4" i="14"/>
  <c r="D2" i="17"/>
  <c r="P2" i="17"/>
  <c r="D3" i="17"/>
  <c r="D4" i="17"/>
  <c r="Y4" i="2"/>
  <c r="M4" i="2"/>
  <c r="X3" i="2"/>
  <c r="L3" i="2"/>
  <c r="W2" i="2"/>
  <c r="K2" i="2"/>
  <c r="Y4" i="5"/>
  <c r="M4" i="5"/>
  <c r="X3" i="5"/>
  <c r="L3" i="5"/>
  <c r="W2" i="5"/>
  <c r="K2" i="5"/>
  <c r="E2" i="14"/>
  <c r="Q2" i="14"/>
  <c r="E3" i="14"/>
  <c r="Q3" i="14"/>
  <c r="E4" i="14"/>
  <c r="Q4" i="14"/>
  <c r="E2" i="17"/>
  <c r="Q2" i="17"/>
  <c r="E3" i="17"/>
  <c r="Q3" i="17"/>
  <c r="E4" i="17"/>
  <c r="Q4" i="17"/>
  <c r="O3" i="17"/>
  <c r="L2" i="2"/>
  <c r="N4" i="5"/>
  <c r="M3" i="5"/>
  <c r="L2" i="5"/>
  <c r="D2" i="14"/>
  <c r="D3" i="14"/>
  <c r="P3" i="14"/>
  <c r="P4" i="14"/>
  <c r="P3" i="17"/>
  <c r="X4" i="2"/>
  <c r="L4" i="2"/>
  <c r="W3" i="2"/>
  <c r="K3" i="2"/>
  <c r="V2" i="2"/>
  <c r="J2" i="2"/>
  <c r="X4" i="5"/>
  <c r="L4" i="5"/>
  <c r="W3" i="5"/>
  <c r="K3" i="5"/>
  <c r="V2" i="5"/>
  <c r="J2" i="5"/>
  <c r="F2" i="14"/>
  <c r="R2" i="14"/>
  <c r="F3" i="14"/>
  <c r="R3" i="14"/>
  <c r="F4" i="14"/>
  <c r="R4" i="14"/>
  <c r="F2" i="17"/>
  <c r="R2" i="17"/>
  <c r="F3" i="17"/>
  <c r="R3" i="17"/>
  <c r="F4" i="17"/>
  <c r="R4" i="17"/>
  <c r="U4" i="17"/>
  <c r="T4" i="2"/>
  <c r="H4" i="2"/>
  <c r="S3" i="2"/>
  <c r="G3" i="2"/>
  <c r="R2" i="2"/>
  <c r="F2" i="2"/>
  <c r="T4" i="5"/>
  <c r="H4" i="5"/>
  <c r="S3" i="5"/>
  <c r="G3" i="5"/>
  <c r="R2" i="5"/>
  <c r="F2" i="5"/>
  <c r="J2" i="14"/>
  <c r="V2" i="14"/>
  <c r="J3" i="14"/>
  <c r="V3" i="14"/>
  <c r="J4" i="14"/>
  <c r="V4" i="14"/>
  <c r="J2" i="17"/>
  <c r="V2" i="17"/>
  <c r="J3" i="17"/>
  <c r="V3" i="17"/>
  <c r="J4" i="17"/>
  <c r="V4" i="17"/>
  <c r="S4" i="5"/>
  <c r="G4" i="5"/>
  <c r="R3" i="5"/>
  <c r="F3" i="5"/>
  <c r="Q2" i="5"/>
  <c r="E2" i="5"/>
  <c r="K2" i="14"/>
  <c r="W2" i="14"/>
  <c r="K3" i="14"/>
  <c r="W3" i="14"/>
  <c r="K4" i="14"/>
  <c r="W4" i="14"/>
  <c r="K2" i="17"/>
  <c r="W2" i="17"/>
  <c r="K3" i="17"/>
  <c r="W3" i="17"/>
  <c r="K4" i="17"/>
  <c r="W4" i="17"/>
  <c r="Q4" i="2"/>
  <c r="E4" i="2"/>
  <c r="P3" i="2"/>
  <c r="D3" i="2"/>
  <c r="O2" i="2"/>
  <c r="C2" i="2"/>
  <c r="Q4" i="5"/>
  <c r="E4" i="5"/>
  <c r="P3" i="5"/>
  <c r="D3" i="5"/>
  <c r="O2" i="5"/>
  <c r="C2" i="5"/>
  <c r="M2" i="14"/>
  <c r="Y2" i="14"/>
  <c r="M3" i="14"/>
  <c r="Y3" i="14"/>
  <c r="M4" i="14"/>
  <c r="M2" i="17"/>
  <c r="Y2" i="17"/>
  <c r="M3" i="17"/>
  <c r="Y3" i="17"/>
  <c r="M4" i="17"/>
</calcChain>
</file>

<file path=xl/sharedStrings.xml><?xml version="1.0" encoding="utf-8"?>
<sst xmlns="http://schemas.openxmlformats.org/spreadsheetml/2006/main" count="19" uniqueCount="10">
  <si>
    <t>Year</t>
  </si>
  <si>
    <t>NumScenarios</t>
  </si>
  <si>
    <t>Scenario</t>
  </si>
  <si>
    <t>Value</t>
  </si>
  <si>
    <t>Active Power</t>
  </si>
  <si>
    <t>Secondary Reserve</t>
  </si>
  <si>
    <t>Upward Tertiary Reserve</t>
  </si>
  <si>
    <t>Downward Tertiary Reserve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</si>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</sst>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2\Market%20Data\CS2_market_data_base.xlsx" TargetMode="External"/><Relationship Id="rId1" Type="http://schemas.openxmlformats.org/officeDocument/2006/relationships/externalLinkPath" Target="CS2_market_data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1\Market%20Data\CS1_market_data_base.xlsx" TargetMode="External"/><Relationship Id="rId1" Type="http://schemas.openxmlformats.org/officeDocument/2006/relationships/externalLinkPath" Target="/Projects/thesis-shared-resources-planning-no_esso-degradation/data/CS1/Market%20Data/CS1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Secondary Reserve, Winter"/>
      <sheetName val="Tertiary Reserve Up, Winter"/>
      <sheetName val="Tertiary Reserve Down, Winter"/>
      <sheetName val="Energy, Summer"/>
      <sheetName val="Flexibility, Summer"/>
      <sheetName val="Secondary Reserve, Summer"/>
      <sheetName val="Tertiary Reserve Up, Summer"/>
      <sheetName val="Tertiary Reserve Down, Summer"/>
    </sheetNames>
    <sheetDataSet>
      <sheetData sheetId="0">
        <row r="1">
          <cell r="B1">
            <v>2020</v>
          </cell>
        </row>
        <row r="4">
          <cell r="B4">
            <v>5.0000000000000001E-3</v>
          </cell>
        </row>
        <row r="5">
          <cell r="B5">
            <v>0.02</v>
          </cell>
        </row>
        <row r="6">
          <cell r="B6">
            <v>0.02</v>
          </cell>
        </row>
        <row r="7">
          <cell r="B7">
            <v>0.02</v>
          </cell>
        </row>
        <row r="8">
          <cell r="B8">
            <v>0.02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Secondary Reserve, Winter"/>
      <sheetName val="Tertiary Reserve Up, Winter"/>
      <sheetName val="Tertiary Reserve Down, Winter"/>
      <sheetName val="Energy, Summer"/>
      <sheetName val="Flexibility, Summer"/>
      <sheetName val="Secondary Reserve, Summer"/>
      <sheetName val="Tertiary Reserve Up, Summer"/>
      <sheetName val="Tertiary Reserve Down, Summer"/>
    </sheetNames>
    <sheetDataSet>
      <sheetData sheetId="0"/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52.451999999999998</v>
          </cell>
          <cell r="C2">
            <v>48.941999999999993</v>
          </cell>
          <cell r="D2">
            <v>46.863</v>
          </cell>
          <cell r="E2">
            <v>43.947000000000003</v>
          </cell>
          <cell r="F2">
            <v>45.258000000000003</v>
          </cell>
          <cell r="G2">
            <v>48.894000000000005</v>
          </cell>
          <cell r="H2">
            <v>59.153999999999989</v>
          </cell>
          <cell r="I2">
            <v>61.908000000000001</v>
          </cell>
          <cell r="J2">
            <v>65.099999999999994</v>
          </cell>
          <cell r="K2">
            <v>64.60499999999999</v>
          </cell>
          <cell r="L2">
            <v>63.360000000000014</v>
          </cell>
          <cell r="M2">
            <v>63.050999999999995</v>
          </cell>
          <cell r="N2">
            <v>60.608999999999988</v>
          </cell>
          <cell r="O2">
            <v>59.753999999999991</v>
          </cell>
          <cell r="P2">
            <v>58.581000000000003</v>
          </cell>
          <cell r="Q2">
            <v>58.697999999999993</v>
          </cell>
          <cell r="R2">
            <v>59.603999999999992</v>
          </cell>
          <cell r="S2">
            <v>62.55</v>
          </cell>
          <cell r="T2">
            <v>65.543999999999997</v>
          </cell>
          <cell r="U2">
            <v>66.048000000000002</v>
          </cell>
          <cell r="V2">
            <v>64.524000000000001</v>
          </cell>
          <cell r="W2">
            <v>60.471000000000004</v>
          </cell>
          <cell r="X2">
            <v>54.578999999999994</v>
          </cell>
          <cell r="Y2">
            <v>51.227999999999994</v>
          </cell>
        </row>
        <row r="3">
          <cell r="B3">
            <v>52.451999999999998</v>
          </cell>
          <cell r="C3">
            <v>48.941999999999993</v>
          </cell>
          <cell r="D3">
            <v>46.863</v>
          </cell>
          <cell r="E3">
            <v>43.947000000000003</v>
          </cell>
          <cell r="F3">
            <v>45.258000000000003</v>
          </cell>
          <cell r="G3">
            <v>48.894000000000005</v>
          </cell>
          <cell r="H3">
            <v>59.153999999999989</v>
          </cell>
          <cell r="I3">
            <v>61.908000000000001</v>
          </cell>
          <cell r="J3">
            <v>65.099999999999994</v>
          </cell>
          <cell r="K3">
            <v>64.60499999999999</v>
          </cell>
          <cell r="L3">
            <v>63.360000000000014</v>
          </cell>
          <cell r="M3">
            <v>63.050999999999995</v>
          </cell>
          <cell r="N3">
            <v>60.608999999999988</v>
          </cell>
          <cell r="O3">
            <v>59.753999999999991</v>
          </cell>
          <cell r="P3">
            <v>58.581000000000003</v>
          </cell>
          <cell r="Q3">
            <v>58.697999999999993</v>
          </cell>
          <cell r="R3">
            <v>59.603999999999992</v>
          </cell>
          <cell r="S3">
            <v>62.55</v>
          </cell>
          <cell r="T3">
            <v>65.543999999999997</v>
          </cell>
          <cell r="U3">
            <v>66.048000000000002</v>
          </cell>
          <cell r="V3">
            <v>64.524000000000001</v>
          </cell>
          <cell r="W3">
            <v>60.471000000000004</v>
          </cell>
          <cell r="X3">
            <v>54.578999999999994</v>
          </cell>
          <cell r="Y3">
            <v>51.227999999999994</v>
          </cell>
        </row>
        <row r="4">
          <cell r="B4">
            <v>52.451999999999998</v>
          </cell>
          <cell r="C4">
            <v>48.941999999999993</v>
          </cell>
          <cell r="D4">
            <v>46.863</v>
          </cell>
          <cell r="E4">
            <v>43.947000000000003</v>
          </cell>
          <cell r="F4">
            <v>45.258000000000003</v>
          </cell>
          <cell r="G4">
            <v>48.894000000000005</v>
          </cell>
          <cell r="H4">
            <v>59.153999999999989</v>
          </cell>
          <cell r="I4">
            <v>61.908000000000001</v>
          </cell>
          <cell r="J4">
            <v>65.099999999999994</v>
          </cell>
          <cell r="K4">
            <v>64.60499999999999</v>
          </cell>
          <cell r="L4">
            <v>63.360000000000014</v>
          </cell>
          <cell r="M4">
            <v>63.050999999999995</v>
          </cell>
          <cell r="N4">
            <v>60.608999999999988</v>
          </cell>
          <cell r="O4">
            <v>59.753999999999991</v>
          </cell>
          <cell r="P4">
            <v>58.581000000000003</v>
          </cell>
          <cell r="Q4">
            <v>58.697999999999993</v>
          </cell>
          <cell r="R4">
            <v>59.603999999999992</v>
          </cell>
          <cell r="S4">
            <v>62.55</v>
          </cell>
          <cell r="T4">
            <v>65.543999999999997</v>
          </cell>
          <cell r="U4">
            <v>66.048000000000002</v>
          </cell>
          <cell r="V4">
            <v>64.524000000000001</v>
          </cell>
          <cell r="W4">
            <v>60.471000000000004</v>
          </cell>
          <cell r="X4">
            <v>54.578999999999994</v>
          </cell>
          <cell r="Y4">
            <v>51.227999999999994</v>
          </cell>
        </row>
      </sheetData>
      <sheetData sheetId="3">
        <row r="2">
          <cell r="B2">
            <v>25.342275000000001</v>
          </cell>
          <cell r="C2">
            <v>24.594854999999999</v>
          </cell>
          <cell r="D2">
            <v>27.759217499999998</v>
          </cell>
          <cell r="E2">
            <v>30.54975</v>
          </cell>
          <cell r="F2">
            <v>32.125005000000002</v>
          </cell>
          <cell r="G2">
            <v>29.361535</v>
          </cell>
          <cell r="H2">
            <v>27.199200000000001</v>
          </cell>
          <cell r="I2">
            <v>29.454137500000002</v>
          </cell>
          <cell r="J2">
            <v>25.75685</v>
          </cell>
          <cell r="K2">
            <v>23.352209999999999</v>
          </cell>
          <cell r="L2">
            <v>22.9788</v>
          </cell>
          <cell r="M2">
            <v>20.269462499999999</v>
          </cell>
          <cell r="N2">
            <v>22.549799999999994</v>
          </cell>
          <cell r="O2">
            <v>18.743400000000001</v>
          </cell>
          <cell r="P2">
            <v>19.593999999999998</v>
          </cell>
          <cell r="Q2">
            <v>16.172449999999998</v>
          </cell>
          <cell r="R2">
            <v>12.758287500000002</v>
          </cell>
          <cell r="S2">
            <v>14.871139999999999</v>
          </cell>
          <cell r="T2">
            <v>10.08586</v>
          </cell>
          <cell r="U2">
            <v>8.7737250000000007</v>
          </cell>
          <cell r="V2">
            <v>9.8389550000000003</v>
          </cell>
          <cell r="W2">
            <v>13.74175</v>
          </cell>
          <cell r="X2">
            <v>16.117327500000002</v>
          </cell>
          <cell r="Y2">
            <v>14.23521</v>
          </cell>
        </row>
        <row r="3">
          <cell r="B3">
            <v>20.34</v>
          </cell>
          <cell r="C3">
            <v>21.39</v>
          </cell>
          <cell r="D3">
            <v>29.287499999999998</v>
          </cell>
          <cell r="E3">
            <v>33.202500000000001</v>
          </cell>
          <cell r="F3">
            <v>36.134999999999998</v>
          </cell>
          <cell r="G3">
            <v>35.917500000000004</v>
          </cell>
          <cell r="H3">
            <v>35.67</v>
          </cell>
          <cell r="I3">
            <v>37.387500000000003</v>
          </cell>
          <cell r="J3">
            <v>34.799999999999997</v>
          </cell>
          <cell r="K3">
            <v>30.075000000000003</v>
          </cell>
          <cell r="L3">
            <v>30.93</v>
          </cell>
          <cell r="M3">
            <v>25.297499999999999</v>
          </cell>
          <cell r="N3">
            <v>28.83</v>
          </cell>
          <cell r="O3">
            <v>21.509999999999998</v>
          </cell>
          <cell r="P3">
            <v>22.65</v>
          </cell>
          <cell r="Q3">
            <v>20.34</v>
          </cell>
          <cell r="R3">
            <v>13.642500000000002</v>
          </cell>
          <cell r="S3">
            <v>17.009999999999998</v>
          </cell>
          <cell r="T3">
            <v>11.115</v>
          </cell>
          <cell r="U3">
            <v>9.75</v>
          </cell>
          <cell r="V3">
            <v>10.8825</v>
          </cell>
          <cell r="W3">
            <v>12.78</v>
          </cell>
          <cell r="X3">
            <v>13.657500000000001</v>
          </cell>
          <cell r="Y3">
            <v>10.5</v>
          </cell>
        </row>
        <row r="4">
          <cell r="B4">
            <v>27.930999999999997</v>
          </cell>
          <cell r="C4">
            <v>26.366999999999997</v>
          </cell>
          <cell r="D4">
            <v>27.948</v>
          </cell>
          <cell r="E4">
            <v>27.896999999999998</v>
          </cell>
          <cell r="F4">
            <v>28.764000000000003</v>
          </cell>
          <cell r="G4">
            <v>24.003999999999998</v>
          </cell>
          <cell r="H4">
            <v>20.994999999999997</v>
          </cell>
          <cell r="I4">
            <v>19.805</v>
          </cell>
          <cell r="J4">
            <v>17.764999999999997</v>
          </cell>
          <cell r="K4">
            <v>16.166999999999998</v>
          </cell>
          <cell r="L4">
            <v>13.26</v>
          </cell>
          <cell r="M4">
            <v>13.311</v>
          </cell>
          <cell r="N4">
            <v>14.535</v>
          </cell>
          <cell r="O4">
            <v>14.535</v>
          </cell>
          <cell r="P4">
            <v>16.149999999999999</v>
          </cell>
          <cell r="Q4">
            <v>12.664999999999999</v>
          </cell>
          <cell r="R4">
            <v>10.658999999999999</v>
          </cell>
          <cell r="S4">
            <v>11.866</v>
          </cell>
          <cell r="T4">
            <v>8.8569999999999993</v>
          </cell>
          <cell r="U4">
            <v>8.7210000000000001</v>
          </cell>
          <cell r="V4">
            <v>9.1969999999999992</v>
          </cell>
          <cell r="W4">
            <v>16.149999999999999</v>
          </cell>
          <cell r="X4">
            <v>18.257999999999999</v>
          </cell>
          <cell r="Y4">
            <v>18.257999999999999</v>
          </cell>
        </row>
      </sheetData>
      <sheetData sheetId="4">
        <row r="2">
          <cell r="B2">
            <v>50.01</v>
          </cell>
          <cell r="C2">
            <v>45</v>
          </cell>
          <cell r="D2">
            <v>49</v>
          </cell>
          <cell r="E2">
            <v>37.31</v>
          </cell>
          <cell r="F2">
            <v>37.31</v>
          </cell>
          <cell r="G2">
            <v>48</v>
          </cell>
          <cell r="H2">
            <v>50.01</v>
          </cell>
          <cell r="I2">
            <v>50.01</v>
          </cell>
          <cell r="J2">
            <v>48</v>
          </cell>
          <cell r="K2">
            <v>46.88</v>
          </cell>
          <cell r="L2">
            <v>47.88</v>
          </cell>
          <cell r="M2">
            <v>47.88</v>
          </cell>
          <cell r="N2">
            <v>47.88</v>
          </cell>
          <cell r="O2">
            <v>47.88</v>
          </cell>
          <cell r="P2">
            <v>47.88</v>
          </cell>
          <cell r="Q2">
            <v>47.88</v>
          </cell>
          <cell r="R2">
            <v>47.88</v>
          </cell>
          <cell r="S2">
            <v>47.88</v>
          </cell>
          <cell r="T2">
            <v>47.88</v>
          </cell>
          <cell r="U2">
            <v>47.88</v>
          </cell>
          <cell r="V2">
            <v>47.88</v>
          </cell>
          <cell r="W2">
            <v>47.88</v>
          </cell>
          <cell r="X2">
            <v>47.88</v>
          </cell>
          <cell r="Y2">
            <v>47.88</v>
          </cell>
        </row>
        <row r="3">
          <cell r="B3">
            <v>47.67</v>
          </cell>
          <cell r="C3">
            <v>32.44</v>
          </cell>
          <cell r="D3">
            <v>32.44</v>
          </cell>
          <cell r="E3">
            <v>32.44</v>
          </cell>
          <cell r="F3">
            <v>32.44</v>
          </cell>
          <cell r="G3">
            <v>32.44</v>
          </cell>
          <cell r="H3">
            <v>32.44</v>
          </cell>
          <cell r="I3">
            <v>32.44</v>
          </cell>
          <cell r="J3">
            <v>47.67</v>
          </cell>
          <cell r="K3">
            <v>36.44</v>
          </cell>
          <cell r="L3">
            <v>37.44</v>
          </cell>
          <cell r="M3">
            <v>37.44</v>
          </cell>
          <cell r="N3">
            <v>37.44</v>
          </cell>
          <cell r="O3">
            <v>37.44</v>
          </cell>
          <cell r="P3">
            <v>37.44</v>
          </cell>
          <cell r="Q3">
            <v>40.69</v>
          </cell>
          <cell r="R3">
            <v>47.67</v>
          </cell>
          <cell r="S3">
            <v>44.4</v>
          </cell>
          <cell r="T3">
            <v>44.4</v>
          </cell>
          <cell r="U3">
            <v>44.4</v>
          </cell>
          <cell r="V3">
            <v>44.4</v>
          </cell>
          <cell r="W3">
            <v>47.67</v>
          </cell>
          <cell r="X3">
            <v>47.67</v>
          </cell>
          <cell r="Y3">
            <v>45</v>
          </cell>
        </row>
        <row r="4">
          <cell r="B4">
            <v>55</v>
          </cell>
          <cell r="C4">
            <v>56.99</v>
          </cell>
          <cell r="D4">
            <v>56.99</v>
          </cell>
          <cell r="E4">
            <v>55</v>
          </cell>
          <cell r="F4">
            <v>55</v>
          </cell>
          <cell r="G4">
            <v>55</v>
          </cell>
          <cell r="H4">
            <v>56.99</v>
          </cell>
          <cell r="I4">
            <v>56.99</v>
          </cell>
          <cell r="J4">
            <v>55</v>
          </cell>
          <cell r="K4">
            <v>55</v>
          </cell>
          <cell r="L4">
            <v>55</v>
          </cell>
          <cell r="M4">
            <v>55</v>
          </cell>
          <cell r="N4">
            <v>59.95</v>
          </cell>
          <cell r="O4">
            <v>59.95</v>
          </cell>
          <cell r="P4">
            <v>59.95</v>
          </cell>
          <cell r="Q4">
            <v>59.95</v>
          </cell>
          <cell r="R4">
            <v>59.95</v>
          </cell>
          <cell r="S4">
            <v>55</v>
          </cell>
          <cell r="T4">
            <v>55</v>
          </cell>
          <cell r="U4">
            <v>55</v>
          </cell>
          <cell r="V4">
            <v>55</v>
          </cell>
          <cell r="W4">
            <v>55</v>
          </cell>
          <cell r="X4">
            <v>55</v>
          </cell>
          <cell r="Y4">
            <v>55</v>
          </cell>
        </row>
      </sheetData>
      <sheetData sheetId="5">
        <row r="2">
          <cell r="B2">
            <v>24.97</v>
          </cell>
          <cell r="C2">
            <v>24.97</v>
          </cell>
          <cell r="D2">
            <v>24.97</v>
          </cell>
          <cell r="E2">
            <v>25.97</v>
          </cell>
          <cell r="F2">
            <v>25.97</v>
          </cell>
          <cell r="G2">
            <v>24.97</v>
          </cell>
          <cell r="H2">
            <v>29.75</v>
          </cell>
          <cell r="I2">
            <v>29.75</v>
          </cell>
          <cell r="J2">
            <v>24.97</v>
          </cell>
          <cell r="K2">
            <v>29.75</v>
          </cell>
          <cell r="L2">
            <v>24.97</v>
          </cell>
          <cell r="M2">
            <v>24.97</v>
          </cell>
          <cell r="N2">
            <v>24.97</v>
          </cell>
          <cell r="O2">
            <v>25.01</v>
          </cell>
          <cell r="P2">
            <v>24.97</v>
          </cell>
          <cell r="Q2">
            <v>24.97</v>
          </cell>
          <cell r="R2">
            <v>29.75</v>
          </cell>
          <cell r="S2">
            <v>29.75</v>
          </cell>
          <cell r="T2">
            <v>29.75</v>
          </cell>
          <cell r="U2">
            <v>29.75</v>
          </cell>
          <cell r="V2">
            <v>29.75</v>
          </cell>
          <cell r="W2">
            <v>29.75</v>
          </cell>
          <cell r="X2">
            <v>29.75</v>
          </cell>
          <cell r="Y2">
            <v>29.75</v>
          </cell>
        </row>
        <row r="3">
          <cell r="B3">
            <v>28.36</v>
          </cell>
          <cell r="C3">
            <v>28.36</v>
          </cell>
          <cell r="D3">
            <v>27.234999999999999</v>
          </cell>
          <cell r="E3">
            <v>28.86</v>
          </cell>
          <cell r="F3">
            <v>28.86</v>
          </cell>
          <cell r="G3">
            <v>28.36</v>
          </cell>
          <cell r="H3">
            <v>37.325000000000003</v>
          </cell>
          <cell r="I3">
            <v>30.75</v>
          </cell>
          <cell r="J3">
            <v>32.480000000000004</v>
          </cell>
          <cell r="K3">
            <v>34.879999999999995</v>
          </cell>
          <cell r="L3">
            <v>32.489999999999995</v>
          </cell>
          <cell r="M3">
            <v>32.489999999999995</v>
          </cell>
          <cell r="N3">
            <v>32.480000000000004</v>
          </cell>
          <cell r="O3">
            <v>32.5</v>
          </cell>
          <cell r="P3">
            <v>32.480000000000004</v>
          </cell>
          <cell r="Q3">
            <v>32.480000000000004</v>
          </cell>
          <cell r="R3">
            <v>34.885000000000005</v>
          </cell>
          <cell r="S3">
            <v>36.875</v>
          </cell>
          <cell r="T3">
            <v>36.875</v>
          </cell>
          <cell r="U3">
            <v>36.875</v>
          </cell>
          <cell r="V3">
            <v>36.875</v>
          </cell>
          <cell r="W3">
            <v>35.370000000000005</v>
          </cell>
          <cell r="X3">
            <v>30.75</v>
          </cell>
          <cell r="Y3">
            <v>30.75</v>
          </cell>
        </row>
        <row r="4">
          <cell r="B4">
            <v>31.75</v>
          </cell>
          <cell r="C4">
            <v>31.75</v>
          </cell>
          <cell r="D4">
            <v>29.5</v>
          </cell>
          <cell r="E4">
            <v>31.75</v>
          </cell>
          <cell r="F4">
            <v>31.75</v>
          </cell>
          <cell r="G4">
            <v>31.75</v>
          </cell>
          <cell r="H4">
            <v>44.9</v>
          </cell>
          <cell r="I4">
            <v>31.75</v>
          </cell>
          <cell r="J4">
            <v>39.99</v>
          </cell>
          <cell r="K4">
            <v>40.01</v>
          </cell>
          <cell r="L4">
            <v>40.01</v>
          </cell>
          <cell r="M4">
            <v>40.01</v>
          </cell>
          <cell r="N4">
            <v>39.99</v>
          </cell>
          <cell r="O4">
            <v>39.99</v>
          </cell>
          <cell r="P4">
            <v>39.99</v>
          </cell>
          <cell r="Q4">
            <v>39.99</v>
          </cell>
          <cell r="R4">
            <v>40.020000000000003</v>
          </cell>
          <cell r="S4">
            <v>44</v>
          </cell>
          <cell r="T4">
            <v>44</v>
          </cell>
          <cell r="U4">
            <v>44</v>
          </cell>
          <cell r="V4">
            <v>44</v>
          </cell>
          <cell r="W4">
            <v>40.99</v>
          </cell>
          <cell r="X4">
            <v>31.75</v>
          </cell>
          <cell r="Y4">
            <v>31.75</v>
          </cell>
        </row>
      </sheetData>
      <sheetData sheetId="6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7">
        <row r="2">
          <cell r="B2">
            <v>44.136000000000003</v>
          </cell>
          <cell r="C2">
            <v>39.931999999999995</v>
          </cell>
          <cell r="D2">
            <v>39.864000000000004</v>
          </cell>
          <cell r="E2">
            <v>38.923999999999999</v>
          </cell>
          <cell r="F2">
            <v>39.660000000000004</v>
          </cell>
          <cell r="G2">
            <v>43.583999999999996</v>
          </cell>
          <cell r="H2">
            <v>48.144000000000005</v>
          </cell>
          <cell r="I2">
            <v>48.403999999999996</v>
          </cell>
          <cell r="J2">
            <v>51.024000000000001</v>
          </cell>
          <cell r="K2">
            <v>50.907999999999994</v>
          </cell>
          <cell r="L2">
            <v>49.74</v>
          </cell>
          <cell r="M2">
            <v>49.672000000000004</v>
          </cell>
          <cell r="N2">
            <v>51.436</v>
          </cell>
          <cell r="O2">
            <v>52.203999999999994</v>
          </cell>
          <cell r="P2">
            <v>51.05599999999999</v>
          </cell>
          <cell r="Q2">
            <v>49.819999999999986</v>
          </cell>
          <cell r="R2">
            <v>48.875999999999998</v>
          </cell>
          <cell r="S2">
            <v>50.391999999999996</v>
          </cell>
          <cell r="T2">
            <v>51.579999999999991</v>
          </cell>
          <cell r="U2">
            <v>53.071999999999996</v>
          </cell>
          <cell r="V2">
            <v>54.268000000000001</v>
          </cell>
          <cell r="W2">
            <v>56.671999999999997</v>
          </cell>
          <cell r="X2">
            <v>54.199999999999996</v>
          </cell>
          <cell r="Y2">
            <v>50.256</v>
          </cell>
        </row>
        <row r="3">
          <cell r="B3">
            <v>44.136000000000003</v>
          </cell>
          <cell r="C3">
            <v>39.931999999999995</v>
          </cell>
          <cell r="D3">
            <v>39.864000000000004</v>
          </cell>
          <cell r="E3">
            <v>38.923999999999999</v>
          </cell>
          <cell r="F3">
            <v>39.660000000000004</v>
          </cell>
          <cell r="G3">
            <v>43.583999999999996</v>
          </cell>
          <cell r="H3">
            <v>48.144000000000005</v>
          </cell>
          <cell r="I3">
            <v>48.403999999999996</v>
          </cell>
          <cell r="J3">
            <v>51.024000000000001</v>
          </cell>
          <cell r="K3">
            <v>50.907999999999994</v>
          </cell>
          <cell r="L3">
            <v>49.74</v>
          </cell>
          <cell r="M3">
            <v>49.672000000000004</v>
          </cell>
          <cell r="N3">
            <v>51.436</v>
          </cell>
          <cell r="O3">
            <v>52.203999999999994</v>
          </cell>
          <cell r="P3">
            <v>51.05599999999999</v>
          </cell>
          <cell r="Q3">
            <v>49.819999999999986</v>
          </cell>
          <cell r="R3">
            <v>48.875999999999998</v>
          </cell>
          <cell r="S3">
            <v>50.391999999999996</v>
          </cell>
          <cell r="T3">
            <v>51.579999999999991</v>
          </cell>
          <cell r="U3">
            <v>53.071999999999996</v>
          </cell>
          <cell r="V3">
            <v>54.268000000000001</v>
          </cell>
          <cell r="W3">
            <v>56.671999999999997</v>
          </cell>
          <cell r="X3">
            <v>54.199999999999996</v>
          </cell>
          <cell r="Y3">
            <v>50.256</v>
          </cell>
        </row>
        <row r="4">
          <cell r="B4">
            <v>44.136000000000003</v>
          </cell>
          <cell r="C4">
            <v>39.931999999999995</v>
          </cell>
          <cell r="D4">
            <v>39.864000000000004</v>
          </cell>
          <cell r="E4">
            <v>38.923999999999999</v>
          </cell>
          <cell r="F4">
            <v>39.660000000000004</v>
          </cell>
          <cell r="G4">
            <v>43.583999999999996</v>
          </cell>
          <cell r="H4">
            <v>48.144000000000005</v>
          </cell>
          <cell r="I4">
            <v>48.403999999999996</v>
          </cell>
          <cell r="J4">
            <v>51.024000000000001</v>
          </cell>
          <cell r="K4">
            <v>50.907999999999994</v>
          </cell>
          <cell r="L4">
            <v>49.74</v>
          </cell>
          <cell r="M4">
            <v>49.672000000000004</v>
          </cell>
          <cell r="N4">
            <v>51.436</v>
          </cell>
          <cell r="O4">
            <v>52.203999999999994</v>
          </cell>
          <cell r="P4">
            <v>51.05599999999999</v>
          </cell>
          <cell r="Q4">
            <v>49.819999999999986</v>
          </cell>
          <cell r="R4">
            <v>48.875999999999998</v>
          </cell>
          <cell r="S4">
            <v>50.391999999999996</v>
          </cell>
          <cell r="T4">
            <v>51.579999999999991</v>
          </cell>
          <cell r="U4">
            <v>53.071999999999996</v>
          </cell>
          <cell r="V4">
            <v>54.268000000000001</v>
          </cell>
          <cell r="W4">
            <v>56.671999999999997</v>
          </cell>
          <cell r="X4">
            <v>54.199999999999996</v>
          </cell>
          <cell r="Y4">
            <v>50.256</v>
          </cell>
        </row>
      </sheetData>
      <sheetData sheetId="8">
        <row r="2">
          <cell r="B2">
            <v>10.26</v>
          </cell>
          <cell r="C2">
            <v>10.909500000000001</v>
          </cell>
          <cell r="D2">
            <v>10.084849999999999</v>
          </cell>
          <cell r="E2">
            <v>8.7750000000000004</v>
          </cell>
          <cell r="F2">
            <v>7.9588000000000001</v>
          </cell>
          <cell r="G2">
            <v>6.3310499999999994</v>
          </cell>
          <cell r="H2">
            <v>5.706900000000001</v>
          </cell>
          <cell r="I2">
            <v>4.8929999999999998</v>
          </cell>
          <cell r="J2">
            <v>4.0228999999999999</v>
          </cell>
          <cell r="K2">
            <v>4.4879999999999995</v>
          </cell>
          <cell r="L2">
            <v>4.2223500000000005</v>
          </cell>
          <cell r="M2">
            <v>4.0441500000000001</v>
          </cell>
          <cell r="N2">
            <v>3.6749999999999998</v>
          </cell>
          <cell r="O2">
            <v>4.1912000000000003</v>
          </cell>
          <cell r="P2">
            <v>4.4894500000000006</v>
          </cell>
          <cell r="Q2">
            <v>3.9945499999999998</v>
          </cell>
          <cell r="R2">
            <v>2.9760000000000004</v>
          </cell>
          <cell r="S2">
            <v>2.5608</v>
          </cell>
          <cell r="T2">
            <v>3.0141000000000004</v>
          </cell>
          <cell r="U2">
            <v>2.2196999999999996</v>
          </cell>
          <cell r="V2">
            <v>3.6414</v>
          </cell>
          <cell r="W2">
            <v>6.7825499999999996</v>
          </cell>
          <cell r="X2">
            <v>7.5711999999999993</v>
          </cell>
          <cell r="Y2">
            <v>6.9015499999999994</v>
          </cell>
        </row>
        <row r="3">
          <cell r="B3">
            <v>8</v>
          </cell>
          <cell r="C3">
            <v>7.99</v>
          </cell>
          <cell r="D3">
            <v>7.76</v>
          </cell>
          <cell r="E3">
            <v>8</v>
          </cell>
          <cell r="F3">
            <v>11</v>
          </cell>
          <cell r="G3">
            <v>8.5299999999999994</v>
          </cell>
          <cell r="H3">
            <v>6.44</v>
          </cell>
          <cell r="I3">
            <v>4.71</v>
          </cell>
          <cell r="J3">
            <v>4.67</v>
          </cell>
          <cell r="K3">
            <v>5.66</v>
          </cell>
          <cell r="L3">
            <v>4.79</v>
          </cell>
          <cell r="M3">
            <v>5.08</v>
          </cell>
          <cell r="N3">
            <v>4.07</v>
          </cell>
          <cell r="O3">
            <v>4.4400000000000004</v>
          </cell>
          <cell r="P3">
            <v>5.27</v>
          </cell>
          <cell r="Q3">
            <v>4.63</v>
          </cell>
          <cell r="R3">
            <v>4.41</v>
          </cell>
          <cell r="S3">
            <v>3.49</v>
          </cell>
          <cell r="T3">
            <v>4.4400000000000004</v>
          </cell>
          <cell r="U3">
            <v>2.2999999999999998</v>
          </cell>
          <cell r="V3">
            <v>4.97</v>
          </cell>
          <cell r="W3">
            <v>8.57</v>
          </cell>
          <cell r="X3">
            <v>8.25</v>
          </cell>
          <cell r="Y3">
            <v>6.83</v>
          </cell>
        </row>
        <row r="4">
          <cell r="B4">
            <v>12.52</v>
          </cell>
          <cell r="C4">
            <v>12.79</v>
          </cell>
          <cell r="D4">
            <v>12.21</v>
          </cell>
          <cell r="E4">
            <v>9.5500000000000007</v>
          </cell>
          <cell r="F4">
            <v>4.76</v>
          </cell>
          <cell r="G4">
            <v>4.26</v>
          </cell>
          <cell r="H4">
            <v>4.75</v>
          </cell>
          <cell r="I4">
            <v>4.6100000000000003</v>
          </cell>
          <cell r="J4">
            <v>3.54</v>
          </cell>
          <cell r="K4">
            <v>3.69</v>
          </cell>
          <cell r="L4">
            <v>3.74</v>
          </cell>
          <cell r="M4">
            <v>3.09</v>
          </cell>
          <cell r="N4">
            <v>3.43</v>
          </cell>
          <cell r="O4">
            <v>3.62</v>
          </cell>
          <cell r="P4">
            <v>3.62</v>
          </cell>
          <cell r="Q4">
            <v>3.28</v>
          </cell>
          <cell r="R4">
            <v>1.79</v>
          </cell>
          <cell r="S4">
            <v>1.79</v>
          </cell>
          <cell r="T4">
            <v>1.47</v>
          </cell>
          <cell r="U4">
            <v>2.23</v>
          </cell>
          <cell r="V4">
            <v>2.17</v>
          </cell>
          <cell r="W4">
            <v>4.5999999999999996</v>
          </cell>
          <cell r="X4">
            <v>6.31</v>
          </cell>
          <cell r="Y4">
            <v>7.4</v>
          </cell>
        </row>
      </sheetData>
      <sheetData sheetId="9">
        <row r="2">
          <cell r="B2">
            <v>42.153333333333336</v>
          </cell>
          <cell r="C2">
            <v>42.486666666666672</v>
          </cell>
          <cell r="D2">
            <v>42.486666666666672</v>
          </cell>
          <cell r="E2">
            <v>51.303333333333335</v>
          </cell>
          <cell r="F2">
            <v>44.726666666666667</v>
          </cell>
          <cell r="G2">
            <v>53.636666666666677</v>
          </cell>
          <cell r="H2">
            <v>52.483333333333327</v>
          </cell>
          <cell r="I2">
            <v>40.266666666666673</v>
          </cell>
          <cell r="J2">
            <v>40.466666666666669</v>
          </cell>
          <cell r="K2">
            <v>59.133333333333333</v>
          </cell>
          <cell r="L2">
            <v>40.833333333333336</v>
          </cell>
          <cell r="M2">
            <v>40.833333333333336</v>
          </cell>
          <cell r="N2">
            <v>59.5</v>
          </cell>
          <cell r="O2">
            <v>59.5</v>
          </cell>
          <cell r="P2">
            <v>44.09</v>
          </cell>
          <cell r="Q2">
            <v>40.800000000000004</v>
          </cell>
          <cell r="R2">
            <v>40.800000000000004</v>
          </cell>
          <cell r="S2">
            <v>41.06666666666667</v>
          </cell>
          <cell r="T2">
            <v>40.866666666666667</v>
          </cell>
          <cell r="U2">
            <v>44.09</v>
          </cell>
          <cell r="V2">
            <v>40.6</v>
          </cell>
          <cell r="W2">
            <v>45.860000000000007</v>
          </cell>
          <cell r="X2">
            <v>37.6</v>
          </cell>
          <cell r="Y2">
            <v>37.6</v>
          </cell>
        </row>
        <row r="3">
          <cell r="B3">
            <v>36.216666666666669</v>
          </cell>
          <cell r="C3">
            <v>36.88333333333334</v>
          </cell>
          <cell r="D3">
            <v>36.88333333333334</v>
          </cell>
          <cell r="E3">
            <v>45.351666666666667</v>
          </cell>
          <cell r="F3">
            <v>40.36333333333333</v>
          </cell>
          <cell r="G3">
            <v>61.338333333333338</v>
          </cell>
          <cell r="H3">
            <v>60.76166666666667</v>
          </cell>
          <cell r="I3">
            <v>39.833333333333336</v>
          </cell>
          <cell r="J3">
            <v>40.233333333333334</v>
          </cell>
          <cell r="K3">
            <v>49.266666666666666</v>
          </cell>
          <cell r="L3">
            <v>40.116666666666667</v>
          </cell>
          <cell r="M3">
            <v>40.116666666666667</v>
          </cell>
          <cell r="N3">
            <v>49.45</v>
          </cell>
          <cell r="O3">
            <v>49.45</v>
          </cell>
          <cell r="P3">
            <v>41.745000000000005</v>
          </cell>
          <cell r="Q3">
            <v>40.1</v>
          </cell>
          <cell r="R3">
            <v>40.400000000000006</v>
          </cell>
          <cell r="S3">
            <v>40.63333333333334</v>
          </cell>
          <cell r="T3">
            <v>40.533333333333331</v>
          </cell>
          <cell r="U3">
            <v>41.745000000000005</v>
          </cell>
          <cell r="V3">
            <v>40</v>
          </cell>
          <cell r="W3">
            <v>42.63</v>
          </cell>
          <cell r="X3">
            <v>38.799999999999997</v>
          </cell>
          <cell r="Y3">
            <v>38.799999999999997</v>
          </cell>
        </row>
        <row r="4">
          <cell r="B4">
            <v>30.28</v>
          </cell>
          <cell r="C4">
            <v>31.28</v>
          </cell>
          <cell r="D4">
            <v>31.28</v>
          </cell>
          <cell r="E4">
            <v>39.4</v>
          </cell>
          <cell r="F4">
            <v>36</v>
          </cell>
          <cell r="G4">
            <v>69.040000000000006</v>
          </cell>
          <cell r="H4">
            <v>69.040000000000006</v>
          </cell>
          <cell r="I4">
            <v>39.4</v>
          </cell>
          <cell r="J4">
            <v>40</v>
          </cell>
          <cell r="K4">
            <v>39.4</v>
          </cell>
          <cell r="L4">
            <v>39.4</v>
          </cell>
          <cell r="M4">
            <v>39.4</v>
          </cell>
          <cell r="N4">
            <v>39.4</v>
          </cell>
          <cell r="O4">
            <v>39.4</v>
          </cell>
          <cell r="P4">
            <v>39.4</v>
          </cell>
          <cell r="Q4">
            <v>39.4</v>
          </cell>
          <cell r="R4">
            <v>40</v>
          </cell>
          <cell r="S4">
            <v>40.200000000000003</v>
          </cell>
          <cell r="T4">
            <v>40.200000000000003</v>
          </cell>
          <cell r="U4">
            <v>39.4</v>
          </cell>
          <cell r="V4">
            <v>39.4</v>
          </cell>
          <cell r="W4">
            <v>39.4</v>
          </cell>
          <cell r="X4">
            <v>40</v>
          </cell>
          <cell r="Y4">
            <v>40</v>
          </cell>
        </row>
      </sheetData>
      <sheetData sheetId="10">
        <row r="2">
          <cell r="B2">
            <v>24.09</v>
          </cell>
          <cell r="C2">
            <v>24.09</v>
          </cell>
          <cell r="D2">
            <v>24.09</v>
          </cell>
          <cell r="E2">
            <v>24.09</v>
          </cell>
          <cell r="F2">
            <v>29.04</v>
          </cell>
          <cell r="G2">
            <v>29.03</v>
          </cell>
          <cell r="H2">
            <v>29.05</v>
          </cell>
          <cell r="I2">
            <v>29.04</v>
          </cell>
          <cell r="J2">
            <v>29.04</v>
          </cell>
          <cell r="K2">
            <v>29.05</v>
          </cell>
          <cell r="L2">
            <v>32</v>
          </cell>
          <cell r="M2">
            <v>29.03</v>
          </cell>
          <cell r="N2">
            <v>29.03</v>
          </cell>
          <cell r="O2">
            <v>29.03</v>
          </cell>
          <cell r="P2">
            <v>32</v>
          </cell>
          <cell r="Q2">
            <v>29.01</v>
          </cell>
          <cell r="R2">
            <v>32</v>
          </cell>
          <cell r="S2">
            <v>29.01</v>
          </cell>
          <cell r="T2">
            <v>29.01</v>
          </cell>
          <cell r="U2">
            <v>29.01</v>
          </cell>
          <cell r="V2">
            <v>29.01</v>
          </cell>
          <cell r="W2">
            <v>29.01</v>
          </cell>
          <cell r="X2">
            <v>29.01</v>
          </cell>
          <cell r="Y2">
            <v>27.98</v>
          </cell>
        </row>
        <row r="3">
          <cell r="B3">
            <v>27.917499999999997</v>
          </cell>
          <cell r="C3">
            <v>27.917499999999997</v>
          </cell>
          <cell r="D3">
            <v>27.917499999999997</v>
          </cell>
          <cell r="E3">
            <v>27.917499999999997</v>
          </cell>
          <cell r="F3">
            <v>31.63</v>
          </cell>
          <cell r="G3">
            <v>23.537500000000001</v>
          </cell>
          <cell r="H3">
            <v>29.28</v>
          </cell>
          <cell r="I3">
            <v>26.9175</v>
          </cell>
          <cell r="J3">
            <v>26.9175</v>
          </cell>
          <cell r="K3">
            <v>30.950000000000003</v>
          </cell>
          <cell r="L3">
            <v>33.162500000000001</v>
          </cell>
          <cell r="M3">
            <v>30.935000000000002</v>
          </cell>
          <cell r="N3">
            <v>29.265000000000001</v>
          </cell>
          <cell r="O3">
            <v>29.265000000000001</v>
          </cell>
          <cell r="P3">
            <v>31.4925</v>
          </cell>
          <cell r="Q3">
            <v>30.92</v>
          </cell>
          <cell r="R3">
            <v>33.162500000000001</v>
          </cell>
          <cell r="S3">
            <v>30.92</v>
          </cell>
          <cell r="T3">
            <v>30.92</v>
          </cell>
          <cell r="U3">
            <v>30.92</v>
          </cell>
          <cell r="V3">
            <v>30.92</v>
          </cell>
          <cell r="W3">
            <v>29.25</v>
          </cell>
          <cell r="X3">
            <v>28.305</v>
          </cell>
          <cell r="Y3">
            <v>27.532499999999999</v>
          </cell>
        </row>
        <row r="4">
          <cell r="B4">
            <v>31.744999999999997</v>
          </cell>
          <cell r="C4">
            <v>31.744999999999997</v>
          </cell>
          <cell r="D4">
            <v>31.744999999999997</v>
          </cell>
          <cell r="E4">
            <v>31.744999999999997</v>
          </cell>
          <cell r="F4">
            <v>34.22</v>
          </cell>
          <cell r="G4">
            <v>18.045000000000002</v>
          </cell>
          <cell r="H4">
            <v>29.509999999999998</v>
          </cell>
          <cell r="I4">
            <v>24.795000000000002</v>
          </cell>
          <cell r="J4">
            <v>24.795000000000002</v>
          </cell>
          <cell r="K4">
            <v>32.85</v>
          </cell>
          <cell r="L4">
            <v>34.325000000000003</v>
          </cell>
          <cell r="M4">
            <v>32.840000000000003</v>
          </cell>
          <cell r="N4">
            <v>29.5</v>
          </cell>
          <cell r="O4">
            <v>29.5</v>
          </cell>
          <cell r="P4">
            <v>30.984999999999999</v>
          </cell>
          <cell r="Q4">
            <v>32.83</v>
          </cell>
          <cell r="R4">
            <v>34.325000000000003</v>
          </cell>
          <cell r="S4">
            <v>32.83</v>
          </cell>
          <cell r="T4">
            <v>32.83</v>
          </cell>
          <cell r="U4">
            <v>32.83</v>
          </cell>
          <cell r="V4">
            <v>32.83</v>
          </cell>
          <cell r="W4">
            <v>29.490000000000002</v>
          </cell>
          <cell r="X4">
            <v>27.6</v>
          </cell>
          <cell r="Y4">
            <v>27.085000000000001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"/>
  <sheetViews>
    <sheetView tabSelected="1" workbookViewId="0">
      <selection activeCell="B2" sqref="B2"/>
    </sheetView>
  </sheetViews>
  <sheetFormatPr defaultRowHeight="15" x14ac:dyDescent="0.25"/>
  <cols>
    <col min="1" max="1" width="17.7109375" customWidth="1"/>
  </cols>
  <sheetData>
    <row r="1" spans="1:8" x14ac:dyDescent="0.25">
      <c r="A1" t="s">
        <v>1</v>
      </c>
      <c r="B1">
        <v>1</v>
      </c>
      <c r="C1" s="1">
        <v>1</v>
      </c>
      <c r="D1" s="1">
        <v>0.5</v>
      </c>
      <c r="E1" s="1">
        <v>0.25</v>
      </c>
      <c r="F1" s="1"/>
      <c r="G1" s="1"/>
      <c r="H1" s="1"/>
    </row>
    <row r="3" spans="1:8" x14ac:dyDescent="0.25">
      <c r="A3" t="s">
        <v>0</v>
      </c>
      <c r="B3" s="3">
        <v>2050</v>
      </c>
    </row>
    <row r="5" spans="1:8" x14ac:dyDescent="0.25">
      <c r="A5" t="s">
        <v>8</v>
      </c>
      <c r="B5" t="s">
        <v>3</v>
      </c>
    </row>
    <row r="6" spans="1:8" x14ac:dyDescent="0.25">
      <c r="A6" t="s">
        <v>4</v>
      </c>
      <c r="B6" s="1">
        <f>(1+[1]Main!$B$4)^($B$3-[1]Main!$B$1)</f>
        <v>1.1614000828953406</v>
      </c>
    </row>
    <row r="7" spans="1:8" x14ac:dyDescent="0.25">
      <c r="A7" t="s">
        <v>9</v>
      </c>
      <c r="B7" s="1">
        <f>(1+[1]Main!$B$5)^($B$3-[1]Main!$B$1)</f>
        <v>1.8113615841033535</v>
      </c>
    </row>
    <row r="8" spans="1:8" x14ac:dyDescent="0.25">
      <c r="A8" t="s">
        <v>5</v>
      </c>
      <c r="B8" s="1">
        <f>(1+[1]Main!$B$6)^($B$3-[1]Main!$B$1)</f>
        <v>1.8113615841033535</v>
      </c>
    </row>
    <row r="9" spans="1:8" x14ac:dyDescent="0.25">
      <c r="A9" t="s">
        <v>6</v>
      </c>
      <c r="B9" s="1">
        <f>(1+[1]Main!$B$7)^($B$3-[1]Main!$B$1)</f>
        <v>1.8113615841033535</v>
      </c>
    </row>
    <row r="10" spans="1:8" x14ac:dyDescent="0.25">
      <c r="A10" t="s">
        <v>7</v>
      </c>
      <c r="B10" s="1">
        <f>(1+[1]Main!$B$8)^($B$3-[1]Main!$B$1)</f>
        <v>1.8113615841033535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9567B-FE76-4860-B3D6-E2994D38692A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'[2]Tertiary Reserve Up, Summer'!B2*Scenarios!$B$9</f>
        <v>76.354928641903371</v>
      </c>
      <c r="C2" s="2">
        <f>'[2]Tertiary Reserve Up, Summer'!C2*Scenarios!$B$9</f>
        <v>76.958715836604483</v>
      </c>
      <c r="D2" s="2">
        <f>'[2]Tertiary Reserve Up, Summer'!D2*Scenarios!$B$9</f>
        <v>76.958715836604483</v>
      </c>
      <c r="E2" s="2">
        <f>'[2]Tertiary Reserve Up, Summer'!E2*Scenarios!$B$9</f>
        <v>92.928887136449049</v>
      </c>
      <c r="F2" s="2">
        <f>'[2]Tertiary Reserve Up, Summer'!F2*Scenarios!$B$9</f>
        <v>81.016165784995991</v>
      </c>
      <c r="G2" s="2">
        <f>'[2]Tertiary Reserve Up, Summer'!G2*Scenarios!$B$9</f>
        <v>97.155397499356894</v>
      </c>
      <c r="H2" s="2">
        <f>'[2]Tertiary Reserve Up, Summer'!H2*Scenarios!$B$9</f>
        <v>95.066293805690989</v>
      </c>
      <c r="I2" s="2">
        <f>'[2]Tertiary Reserve Up, Summer'!I2*Scenarios!$B$9</f>
        <v>72.937493119895038</v>
      </c>
      <c r="J2" s="2">
        <f>'[2]Tertiary Reserve Up, Summer'!J2*Scenarios!$B$9</f>
        <v>73.299765436715703</v>
      </c>
      <c r="K2" s="2">
        <f>'[2]Tertiary Reserve Up, Summer'!K2*Scenarios!$B$9</f>
        <v>107.11184833997829</v>
      </c>
      <c r="L2" s="2">
        <f>'[2]Tertiary Reserve Up, Summer'!L2*Scenarios!$B$9</f>
        <v>73.963931350886938</v>
      </c>
      <c r="M2" s="2">
        <f>'[2]Tertiary Reserve Up, Summer'!M2*Scenarios!$B$9</f>
        <v>73.963931350886938</v>
      </c>
      <c r="N2" s="2">
        <f>'[2]Tertiary Reserve Up, Summer'!N2*Scenarios!$B$9</f>
        <v>107.77601425414953</v>
      </c>
      <c r="O2" s="2">
        <f>'[2]Tertiary Reserve Up, Summer'!O2*Scenarios!$B$9</f>
        <v>107.77601425414953</v>
      </c>
      <c r="P2" s="2">
        <f>'[2]Tertiary Reserve Up, Summer'!P2*Scenarios!$B$9</f>
        <v>79.862932243116859</v>
      </c>
      <c r="Q2" s="2">
        <f>'[2]Tertiary Reserve Up, Summer'!Q2*Scenarios!$B$9</f>
        <v>73.903552631416829</v>
      </c>
      <c r="R2" s="2">
        <f>'[2]Tertiary Reserve Up, Summer'!R2*Scenarios!$B$9</f>
        <v>73.903552631416829</v>
      </c>
      <c r="S2" s="2">
        <f>'[2]Tertiary Reserve Up, Summer'!S2*Scenarios!$B$9</f>
        <v>74.386582387177725</v>
      </c>
      <c r="T2" s="2">
        <f>'[2]Tertiary Reserve Up, Summer'!T2*Scenarios!$B$9</f>
        <v>74.024310070357046</v>
      </c>
      <c r="U2" s="2">
        <f>'[2]Tertiary Reserve Up, Summer'!U2*Scenarios!$B$9</f>
        <v>79.862932243116859</v>
      </c>
      <c r="V2" s="2">
        <f>'[2]Tertiary Reserve Up, Summer'!V2*Scenarios!$B$9</f>
        <v>73.54128031459615</v>
      </c>
      <c r="W2" s="2">
        <f>'[2]Tertiary Reserve Up, Summer'!W2*Scenarios!$B$9</f>
        <v>83.069042246979805</v>
      </c>
      <c r="X2" s="2">
        <f>'[2]Tertiary Reserve Up, Summer'!X2*Scenarios!$B$9</f>
        <v>68.107195562286094</v>
      </c>
      <c r="Y2" s="2">
        <f>'[2]Tertiary Reserve Up, Summer'!Y2*Scenarios!$B$9</f>
        <v>68.107195562286094</v>
      </c>
    </row>
    <row r="3" spans="1:25" x14ac:dyDescent="0.25">
      <c r="A3">
        <v>2</v>
      </c>
      <c r="B3" s="2">
        <f>'[2]Tertiary Reserve Up, Summer'!B3*Scenarios!$B$9</f>
        <v>65.60147870427646</v>
      </c>
      <c r="C3" s="2">
        <f>'[2]Tertiary Reserve Up, Summer'!C3*Scenarios!$B$9</f>
        <v>66.809053093678699</v>
      </c>
      <c r="D3" s="2">
        <f>'[2]Tertiary Reserve Up, Summer'!D3*Scenarios!$B$9</f>
        <v>66.809053093678699</v>
      </c>
      <c r="E3" s="2">
        <f>'[2]Tertiary Reserve Up, Summer'!E3*Scenarios!$B$9</f>
        <v>82.148266775060591</v>
      </c>
      <c r="F3" s="2">
        <f>'[2]Tertiary Reserve Up, Summer'!F3*Scenarios!$B$9</f>
        <v>73.112591406358348</v>
      </c>
      <c r="G3" s="2">
        <f>'[2]Tertiary Reserve Up, Summer'!G3*Scenarios!$B$9</f>
        <v>111.10590063292621</v>
      </c>
      <c r="H3" s="2">
        <f>'[2]Tertiary Reserve Up, Summer'!H3*Scenarios!$B$9</f>
        <v>110.06134878609326</v>
      </c>
      <c r="I3" s="2">
        <f>'[2]Tertiary Reserve Up, Summer'!I3*Scenarios!$B$9</f>
        <v>72.152569766783586</v>
      </c>
      <c r="J3" s="2">
        <f>'[2]Tertiary Reserve Up, Summer'!J3*Scenarios!$B$9</f>
        <v>72.877114400424929</v>
      </c>
      <c r="K3" s="2">
        <f>'[2]Tertiary Reserve Up, Summer'!K3*Scenarios!$B$9</f>
        <v>89.239747376825207</v>
      </c>
      <c r="L3" s="2">
        <f>'[2]Tertiary Reserve Up, Summer'!L3*Scenarios!$B$9</f>
        <v>72.665788882279529</v>
      </c>
      <c r="M3" s="2">
        <f>'[2]Tertiary Reserve Up, Summer'!M3*Scenarios!$B$9</f>
        <v>72.665788882279529</v>
      </c>
      <c r="N3" s="2">
        <f>'[2]Tertiary Reserve Up, Summer'!N3*Scenarios!$B$9</f>
        <v>89.571830333910839</v>
      </c>
      <c r="O3" s="2">
        <f>'[2]Tertiary Reserve Up, Summer'!O3*Scenarios!$B$9</f>
        <v>89.571830333910839</v>
      </c>
      <c r="P3" s="2">
        <f>'[2]Tertiary Reserve Up, Summer'!P3*Scenarios!$B$9</f>
        <v>75.615289328394496</v>
      </c>
      <c r="Q3" s="2">
        <f>'[2]Tertiary Reserve Up, Summer'!Q3*Scenarios!$B$9</f>
        <v>72.635599522544481</v>
      </c>
      <c r="R3" s="2">
        <f>'[2]Tertiary Reserve Up, Summer'!R3*Scenarios!$B$9</f>
        <v>73.179007997775486</v>
      </c>
      <c r="S3" s="2">
        <f>'[2]Tertiary Reserve Up, Summer'!S3*Scenarios!$B$9</f>
        <v>73.601659034066273</v>
      </c>
      <c r="T3" s="2">
        <f>'[2]Tertiary Reserve Up, Summer'!T3*Scenarios!$B$9</f>
        <v>73.420522875655919</v>
      </c>
      <c r="U3" s="2">
        <f>'[2]Tertiary Reserve Up, Summer'!U3*Scenarios!$B$9</f>
        <v>75.615289328394496</v>
      </c>
      <c r="V3" s="2">
        <f>'[2]Tertiary Reserve Up, Summer'!V3*Scenarios!$B$9</f>
        <v>72.454463364134142</v>
      </c>
      <c r="W3" s="2">
        <f>'[2]Tertiary Reserve Up, Summer'!W3*Scenarios!$B$9</f>
        <v>77.218344330325962</v>
      </c>
      <c r="X3" s="2">
        <f>'[2]Tertiary Reserve Up, Summer'!X3*Scenarios!$B$9</f>
        <v>70.280829463210111</v>
      </c>
      <c r="Y3" s="2">
        <f>'[2]Tertiary Reserve Up, Summer'!Y3*Scenarios!$B$9</f>
        <v>70.280829463210111</v>
      </c>
    </row>
    <row r="4" spans="1:25" x14ac:dyDescent="0.25">
      <c r="A4">
        <v>3</v>
      </c>
      <c r="B4" s="2">
        <f>'[2]Tertiary Reserve Up, Summer'!B4*Scenarios!$B$9</f>
        <v>54.848028766649541</v>
      </c>
      <c r="C4" s="2">
        <f>'[2]Tertiary Reserve Up, Summer'!C4*Scenarios!$B$9</f>
        <v>56.659390350752901</v>
      </c>
      <c r="D4" s="2">
        <f>'[2]Tertiary Reserve Up, Summer'!D4*Scenarios!$B$9</f>
        <v>56.659390350752901</v>
      </c>
      <c r="E4" s="2">
        <f>'[2]Tertiary Reserve Up, Summer'!E4*Scenarios!$B$9</f>
        <v>71.367646413672119</v>
      </c>
      <c r="F4" s="2">
        <f>'[2]Tertiary Reserve Up, Summer'!F4*Scenarios!$B$9</f>
        <v>65.209017027720719</v>
      </c>
      <c r="G4" s="2">
        <f>'[2]Tertiary Reserve Up, Summer'!G4*Scenarios!$B$9</f>
        <v>125.05640376649554</v>
      </c>
      <c r="H4" s="2">
        <f>'[2]Tertiary Reserve Up, Summer'!H4*Scenarios!$B$9</f>
        <v>125.05640376649554</v>
      </c>
      <c r="I4" s="2">
        <f>'[2]Tertiary Reserve Up, Summer'!I4*Scenarios!$B$9</f>
        <v>71.367646413672119</v>
      </c>
      <c r="J4" s="2">
        <f>'[2]Tertiary Reserve Up, Summer'!J4*Scenarios!$B$9</f>
        <v>72.454463364134142</v>
      </c>
      <c r="K4" s="2">
        <f>'[2]Tertiary Reserve Up, Summer'!K4*Scenarios!$B$9</f>
        <v>71.367646413672119</v>
      </c>
      <c r="L4" s="2">
        <f>'[2]Tertiary Reserve Up, Summer'!L4*Scenarios!$B$9</f>
        <v>71.367646413672119</v>
      </c>
      <c r="M4" s="2">
        <f>'[2]Tertiary Reserve Up, Summer'!M4*Scenarios!$B$9</f>
        <v>71.367646413672119</v>
      </c>
      <c r="N4" s="2">
        <f>'[2]Tertiary Reserve Up, Summer'!N4*Scenarios!$B$9</f>
        <v>71.367646413672119</v>
      </c>
      <c r="O4" s="2">
        <f>'[2]Tertiary Reserve Up, Summer'!O4*Scenarios!$B$9</f>
        <v>71.367646413672119</v>
      </c>
      <c r="P4" s="2">
        <f>'[2]Tertiary Reserve Up, Summer'!P4*Scenarios!$B$9</f>
        <v>71.367646413672119</v>
      </c>
      <c r="Q4" s="2">
        <f>'[2]Tertiary Reserve Up, Summer'!Q4*Scenarios!$B$9</f>
        <v>71.367646413672119</v>
      </c>
      <c r="R4" s="2">
        <f>'[2]Tertiary Reserve Up, Summer'!R4*Scenarios!$B$9</f>
        <v>72.454463364134142</v>
      </c>
      <c r="S4" s="2">
        <f>'[2]Tertiary Reserve Up, Summer'!S4*Scenarios!$B$9</f>
        <v>72.816735680954821</v>
      </c>
      <c r="T4" s="2">
        <f>'[2]Tertiary Reserve Up, Summer'!T4*Scenarios!$B$9</f>
        <v>72.816735680954821</v>
      </c>
      <c r="U4" s="2">
        <f>'[2]Tertiary Reserve Up, Summer'!U4*Scenarios!$B$9</f>
        <v>71.367646413672119</v>
      </c>
      <c r="V4" s="2">
        <f>'[2]Tertiary Reserve Up, Summer'!V4*Scenarios!$B$9</f>
        <v>71.367646413672119</v>
      </c>
      <c r="W4" s="2">
        <f>'[2]Tertiary Reserve Up, Summer'!W4*Scenarios!$B$9</f>
        <v>71.367646413672119</v>
      </c>
      <c r="X4" s="2">
        <f>'[2]Tertiary Reserve Up, Summer'!X4*Scenarios!$B$9</f>
        <v>72.454463364134142</v>
      </c>
      <c r="Y4" s="2">
        <f>'[2]Tertiary Reserve Up, Summer'!Y4*Scenarios!$B$9</f>
        <v>72.454463364134142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116D5-BC70-4C53-B152-1396D3D4768A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'[2]Tertiary Reserve Down, Summer'!B2*Scenarios!$B$10</f>
        <v>43.635700561049788</v>
      </c>
      <c r="C2" s="2">
        <f>'[2]Tertiary Reserve Down, Summer'!C2*Scenarios!$B$10</f>
        <v>43.635700561049788</v>
      </c>
      <c r="D2" s="2">
        <f>'[2]Tertiary Reserve Down, Summer'!D2*Scenarios!$B$10</f>
        <v>43.635700561049788</v>
      </c>
      <c r="E2" s="2">
        <f>'[2]Tertiary Reserve Down, Summer'!E2*Scenarios!$B$10</f>
        <v>43.635700561049788</v>
      </c>
      <c r="F2" s="2">
        <f>'[2]Tertiary Reserve Down, Summer'!F2*Scenarios!$B$10</f>
        <v>52.601940402361386</v>
      </c>
      <c r="G2" s="2">
        <f>'[2]Tertiary Reserve Down, Summer'!G2*Scenarios!$B$10</f>
        <v>52.583826786520355</v>
      </c>
      <c r="H2" s="2">
        <f>'[2]Tertiary Reserve Down, Summer'!H2*Scenarios!$B$10</f>
        <v>52.620054018202417</v>
      </c>
      <c r="I2" s="2">
        <f>'[2]Tertiary Reserve Down, Summer'!I2*Scenarios!$B$10</f>
        <v>52.601940402361386</v>
      </c>
      <c r="J2" s="2">
        <f>'[2]Tertiary Reserve Down, Summer'!J2*Scenarios!$B$10</f>
        <v>52.601940402361386</v>
      </c>
      <c r="K2" s="2">
        <f>'[2]Tertiary Reserve Down, Summer'!K2*Scenarios!$B$10</f>
        <v>52.620054018202417</v>
      </c>
      <c r="L2" s="2">
        <f>'[2]Tertiary Reserve Down, Summer'!L2*Scenarios!$B$10</f>
        <v>57.963570691307311</v>
      </c>
      <c r="M2" s="2">
        <f>'[2]Tertiary Reserve Down, Summer'!M2*Scenarios!$B$10</f>
        <v>52.583826786520355</v>
      </c>
      <c r="N2" s="2">
        <f>'[2]Tertiary Reserve Down, Summer'!N2*Scenarios!$B$10</f>
        <v>52.583826786520355</v>
      </c>
      <c r="O2" s="2">
        <f>'[2]Tertiary Reserve Down, Summer'!O2*Scenarios!$B$10</f>
        <v>52.583826786520355</v>
      </c>
      <c r="P2" s="2">
        <f>'[2]Tertiary Reserve Down, Summer'!P2*Scenarios!$B$10</f>
        <v>57.963570691307311</v>
      </c>
      <c r="Q2" s="2">
        <f>'[2]Tertiary Reserve Down, Summer'!Q2*Scenarios!$B$10</f>
        <v>52.547599554838285</v>
      </c>
      <c r="R2" s="2">
        <f>'[2]Tertiary Reserve Down, Summer'!R2*Scenarios!$B$10</f>
        <v>57.963570691307311</v>
      </c>
      <c r="S2" s="2">
        <f>'[2]Tertiary Reserve Down, Summer'!S2*Scenarios!$B$10</f>
        <v>52.547599554838285</v>
      </c>
      <c r="T2" s="2">
        <f>'[2]Tertiary Reserve Down, Summer'!T2*Scenarios!$B$10</f>
        <v>52.547599554838285</v>
      </c>
      <c r="U2" s="2">
        <f>'[2]Tertiary Reserve Down, Summer'!U2*Scenarios!$B$10</f>
        <v>52.547599554838285</v>
      </c>
      <c r="V2" s="2">
        <f>'[2]Tertiary Reserve Down, Summer'!V2*Scenarios!$B$10</f>
        <v>52.547599554838285</v>
      </c>
      <c r="W2" s="2">
        <f>'[2]Tertiary Reserve Down, Summer'!W2*Scenarios!$B$10</f>
        <v>52.547599554838285</v>
      </c>
      <c r="X2" s="2">
        <f>'[2]Tertiary Reserve Down, Summer'!X2*Scenarios!$B$10</f>
        <v>52.547599554838285</v>
      </c>
      <c r="Y2" s="2">
        <f>'[2]Tertiary Reserve Down, Summer'!Y2*Scenarios!$B$10</f>
        <v>50.681897123211833</v>
      </c>
    </row>
    <row r="3" spans="1:25" x14ac:dyDescent="0.25">
      <c r="A3">
        <v>2</v>
      </c>
      <c r="B3" s="2">
        <f>'[2]Tertiary Reserve Down, Summer'!B3*Scenarios!$B$10</f>
        <v>50.568687024205367</v>
      </c>
      <c r="C3" s="2">
        <f>'[2]Tertiary Reserve Down, Summer'!C3*Scenarios!$B$10</f>
        <v>50.568687024205367</v>
      </c>
      <c r="D3" s="2">
        <f>'[2]Tertiary Reserve Down, Summer'!D3*Scenarios!$B$10</f>
        <v>50.568687024205367</v>
      </c>
      <c r="E3" s="2">
        <f>'[2]Tertiary Reserve Down, Summer'!E3*Scenarios!$B$10</f>
        <v>50.568687024205367</v>
      </c>
      <c r="F3" s="2">
        <f>'[2]Tertiary Reserve Down, Summer'!F3*Scenarios!$B$10</f>
        <v>57.293366905189067</v>
      </c>
      <c r="G3" s="2">
        <f>'[2]Tertiary Reserve Down, Summer'!G3*Scenarios!$B$10</f>
        <v>42.634923285832684</v>
      </c>
      <c r="H3" s="2">
        <f>'[2]Tertiary Reserve Down, Summer'!H3*Scenarios!$B$10</f>
        <v>53.036667182546189</v>
      </c>
      <c r="I3" s="2">
        <f>'[2]Tertiary Reserve Down, Summer'!I3*Scenarios!$B$10</f>
        <v>48.757325440102015</v>
      </c>
      <c r="J3" s="2">
        <f>'[2]Tertiary Reserve Down, Summer'!J3*Scenarios!$B$10</f>
        <v>48.757325440102015</v>
      </c>
      <c r="K3" s="2">
        <f>'[2]Tertiary Reserve Down, Summer'!K3*Scenarios!$B$10</f>
        <v>56.061641027998796</v>
      </c>
      <c r="L3" s="2">
        <f>'[2]Tertiary Reserve Down, Summer'!L3*Scenarios!$B$10</f>
        <v>60.069278532827461</v>
      </c>
      <c r="M3" s="2">
        <f>'[2]Tertiary Reserve Down, Summer'!M3*Scenarios!$B$10</f>
        <v>56.034470604237242</v>
      </c>
      <c r="N3" s="2">
        <f>'[2]Tertiary Reserve Down, Summer'!N3*Scenarios!$B$10</f>
        <v>53.009496758784643</v>
      </c>
      <c r="O3" s="2">
        <f>'[2]Tertiary Reserve Down, Summer'!O3*Scenarios!$B$10</f>
        <v>53.009496758784643</v>
      </c>
      <c r="P3" s="2">
        <f>'[2]Tertiary Reserve Down, Summer'!P3*Scenarios!$B$10</f>
        <v>57.044304687374861</v>
      </c>
      <c r="Q3" s="2">
        <f>'[2]Tertiary Reserve Down, Summer'!Q3*Scenarios!$B$10</f>
        <v>56.007300180475696</v>
      </c>
      <c r="R3" s="2">
        <f>'[2]Tertiary Reserve Down, Summer'!R3*Scenarios!$B$10</f>
        <v>60.069278532827461</v>
      </c>
      <c r="S3" s="2">
        <f>'[2]Tertiary Reserve Down, Summer'!S3*Scenarios!$B$10</f>
        <v>56.007300180475696</v>
      </c>
      <c r="T3" s="2">
        <f>'[2]Tertiary Reserve Down, Summer'!T3*Scenarios!$B$10</f>
        <v>56.007300180475696</v>
      </c>
      <c r="U3" s="2">
        <f>'[2]Tertiary Reserve Down, Summer'!U3*Scenarios!$B$10</f>
        <v>56.007300180475696</v>
      </c>
      <c r="V3" s="2">
        <f>'[2]Tertiary Reserve Down, Summer'!V3*Scenarios!$B$10</f>
        <v>56.007300180475696</v>
      </c>
      <c r="W3" s="2">
        <f>'[2]Tertiary Reserve Down, Summer'!W3*Scenarios!$B$10</f>
        <v>52.982326335023089</v>
      </c>
      <c r="X3" s="2">
        <f>'[2]Tertiary Reserve Down, Summer'!X3*Scenarios!$B$10</f>
        <v>51.270589638045422</v>
      </c>
      <c r="Y3" s="2">
        <f>'[2]Tertiary Reserve Down, Summer'!Y3*Scenarios!$B$10</f>
        <v>49.871312814325577</v>
      </c>
    </row>
    <row r="4" spans="1:25" x14ac:dyDescent="0.25">
      <c r="A4">
        <v>3</v>
      </c>
      <c r="B4" s="2">
        <f>'[2]Tertiary Reserve Down, Summer'!B4*Scenarios!$B$10</f>
        <v>57.501673487360954</v>
      </c>
      <c r="C4" s="2">
        <f>'[2]Tertiary Reserve Down, Summer'!C4*Scenarios!$B$10</f>
        <v>57.501673487360954</v>
      </c>
      <c r="D4" s="2">
        <f>'[2]Tertiary Reserve Down, Summer'!D4*Scenarios!$B$10</f>
        <v>57.501673487360954</v>
      </c>
      <c r="E4" s="2">
        <f>'[2]Tertiary Reserve Down, Summer'!E4*Scenarios!$B$10</f>
        <v>57.501673487360954</v>
      </c>
      <c r="F4" s="2">
        <f>'[2]Tertiary Reserve Down, Summer'!F4*Scenarios!$B$10</f>
        <v>61.984793408016756</v>
      </c>
      <c r="G4" s="2">
        <f>'[2]Tertiary Reserve Down, Summer'!G4*Scenarios!$B$10</f>
        <v>32.686019785145014</v>
      </c>
      <c r="H4" s="2">
        <f>'[2]Tertiary Reserve Down, Summer'!H4*Scenarios!$B$10</f>
        <v>53.453280346889954</v>
      </c>
      <c r="I4" s="2">
        <f>'[2]Tertiary Reserve Down, Summer'!I4*Scenarios!$B$10</f>
        <v>44.912710477842651</v>
      </c>
      <c r="J4" s="2">
        <f>'[2]Tertiary Reserve Down, Summer'!J4*Scenarios!$B$10</f>
        <v>44.912710477842651</v>
      </c>
      <c r="K4" s="2">
        <f>'[2]Tertiary Reserve Down, Summer'!K4*Scenarios!$B$10</f>
        <v>59.503228037795161</v>
      </c>
      <c r="L4" s="2">
        <f>'[2]Tertiary Reserve Down, Summer'!L4*Scenarios!$B$10</f>
        <v>62.174986374347611</v>
      </c>
      <c r="M4" s="2">
        <f>'[2]Tertiary Reserve Down, Summer'!M4*Scenarios!$B$10</f>
        <v>59.485114421954137</v>
      </c>
      <c r="N4" s="2">
        <f>'[2]Tertiary Reserve Down, Summer'!N4*Scenarios!$B$10</f>
        <v>53.43516673104893</v>
      </c>
      <c r="O4" s="2">
        <f>'[2]Tertiary Reserve Down, Summer'!O4*Scenarios!$B$10</f>
        <v>53.43516673104893</v>
      </c>
      <c r="P4" s="2">
        <f>'[2]Tertiary Reserve Down, Summer'!P4*Scenarios!$B$10</f>
        <v>56.125038683442405</v>
      </c>
      <c r="Q4" s="2">
        <f>'[2]Tertiary Reserve Down, Summer'!Q4*Scenarios!$B$10</f>
        <v>59.467000806113091</v>
      </c>
      <c r="R4" s="2">
        <f>'[2]Tertiary Reserve Down, Summer'!R4*Scenarios!$B$10</f>
        <v>62.174986374347611</v>
      </c>
      <c r="S4" s="2">
        <f>'[2]Tertiary Reserve Down, Summer'!S4*Scenarios!$B$10</f>
        <v>59.467000806113091</v>
      </c>
      <c r="T4" s="2">
        <f>'[2]Tertiary Reserve Down, Summer'!T4*Scenarios!$B$10</f>
        <v>59.467000806113091</v>
      </c>
      <c r="U4" s="2">
        <f>'[2]Tertiary Reserve Down, Summer'!U4*Scenarios!$B$10</f>
        <v>59.467000806113091</v>
      </c>
      <c r="V4" s="2">
        <f>'[2]Tertiary Reserve Down, Summer'!V4*Scenarios!$B$10</f>
        <v>59.467000806113091</v>
      </c>
      <c r="W4" s="2">
        <f>'[2]Tertiary Reserve Down, Summer'!W4*Scenarios!$B$10</f>
        <v>53.417053115207899</v>
      </c>
      <c r="X4" s="2">
        <f>'[2]Tertiary Reserve Down, Summer'!X4*Scenarios!$B$10</f>
        <v>49.993579721252559</v>
      </c>
      <c r="Y4" s="2">
        <f>'[2]Tertiary Reserve Down, Summer'!Y4*Scenarios!$B$10</f>
        <v>49.060728505439329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'[2]Energy, Winter'!B2*Scenarios!$B$6</f>
        <v>50.764797623355335</v>
      </c>
      <c r="C2" s="2">
        <f>'[2]Energy, Winter'!C2*Scenarios!$B$6</f>
        <v>47.367702380886463</v>
      </c>
      <c r="D2" s="2">
        <f>'[2]Energy, Winter'!D2*Scenarios!$B$6</f>
        <v>45.355576737270283</v>
      </c>
      <c r="E2" s="2">
        <f>'[2]Energy, Winter'!E2*Scenarios!$B$6</f>
        <v>42.533374535834611</v>
      </c>
      <c r="F2" s="2">
        <f>'[2]Energy, Winter'!F2*Scenarios!$B$6</f>
        <v>43.802204126397775</v>
      </c>
      <c r="G2" s="2">
        <f>'[2]Energy, Winter'!G2*Scenarios!$B$6</f>
        <v>47.32124637757066</v>
      </c>
      <c r="H2" s="2">
        <f>'[2]Energy, Winter'!H2*Scenarios!$B$6</f>
        <v>57.251217086325816</v>
      </c>
      <c r="I2" s="2">
        <f>'[2]Energy, Winter'!I2*Scenarios!$B$6</f>
        <v>59.916630276570622</v>
      </c>
      <c r="J2" s="2">
        <f>'[2]Energy, Winter'!J2*Scenarios!$B$6</f>
        <v>63.005954497072224</v>
      </c>
      <c r="K2" s="2">
        <f>'[2]Energy, Winter'!K2*Scenarios!$B$6</f>
        <v>62.5268769628779</v>
      </c>
      <c r="L2" s="2">
        <f>'[2]Energy, Winter'!L2*Scenarios!$B$6</f>
        <v>61.321924376873987</v>
      </c>
      <c r="M2" s="2">
        <f>'[2]Energy, Winter'!M2*Scenarios!$B$6</f>
        <v>61.022863855528428</v>
      </c>
      <c r="N2" s="2">
        <f>'[2]Energy, Winter'!N2*Scenarios!$B$6</f>
        <v>58.659414686836406</v>
      </c>
      <c r="O2" s="2">
        <f>'[2]Energy, Winter'!O2*Scenarios!$B$6</f>
        <v>57.831917127773487</v>
      </c>
      <c r="P2" s="2">
        <f>'[2]Energy, Winter'!P2*Scenarios!$B$6</f>
        <v>56.69664854674329</v>
      </c>
      <c r="Q2" s="2">
        <f>'[2]Energy, Winter'!Q2*Scenarios!$B$6</f>
        <v>56.809885054825585</v>
      </c>
      <c r="R2" s="2">
        <f>'[2]Energy, Winter'!R2*Scenarios!$B$6</f>
        <v>57.686742117411569</v>
      </c>
      <c r="S2" s="2">
        <f>'[2]Energy, Winter'!S2*Scenarios!$B$6</f>
        <v>60.537979320919625</v>
      </c>
      <c r="T2" s="2">
        <f>'[2]Energy, Winter'!T2*Scenarios!$B$6</f>
        <v>63.435672527743506</v>
      </c>
      <c r="U2" s="2">
        <f>'[2]Energy, Winter'!U2*Scenarios!$B$6</f>
        <v>63.923460562559555</v>
      </c>
      <c r="V2" s="2">
        <f>'[2]Energy, Winter'!V2*Scenarios!$B$6</f>
        <v>62.448482457282459</v>
      </c>
      <c r="W2" s="2">
        <f>'[2]Energy, Winter'!W2*Scenarios!$B$6</f>
        <v>58.525853677303445</v>
      </c>
      <c r="X2" s="2">
        <f>'[2]Energy, Winter'!X2*Scenarios!$B$6</f>
        <v>52.823379270287333</v>
      </c>
      <c r="Y2" s="2">
        <f>'[2]Energy, Winter'!Y2*Scenarios!$B$6</f>
        <v>49.580169538802089</v>
      </c>
    </row>
    <row r="3" spans="1:25" x14ac:dyDescent="0.25">
      <c r="A3">
        <v>2</v>
      </c>
      <c r="B3" s="2">
        <f>'[2]Energy, Winter'!B3*Scenarios!$B$6</f>
        <v>47.408351383787803</v>
      </c>
      <c r="C3" s="2">
        <f>'[2]Energy, Winter'!C3*Scenarios!$B$6</f>
        <v>44.748745193957475</v>
      </c>
      <c r="D3" s="2">
        <f>'[2]Energy, Winter'!D3*Scenarios!$B$6</f>
        <v>41.851051987133594</v>
      </c>
      <c r="E3" s="2">
        <f>'[2]Energy, Winter'!E3*Scenarios!$B$6</f>
        <v>39.981197853672093</v>
      </c>
      <c r="F3" s="2">
        <f>'[2]Energy, Winter'!F3*Scenarios!$B$6</f>
        <v>42.205279012416682</v>
      </c>
      <c r="G3" s="2">
        <f>'[2]Energy, Winter'!G3*Scenarios!$B$6</f>
        <v>44.45839517323364</v>
      </c>
      <c r="H3" s="2">
        <f>'[2]Energy, Winter'!H3*Scenarios!$B$6</f>
        <v>51.333883663974056</v>
      </c>
      <c r="I3" s="2">
        <f>'[2]Energy, Winter'!I3*Scenarios!$B$6</f>
        <v>53.621841827277876</v>
      </c>
      <c r="J3" s="2">
        <f>'[2]Energy, Winter'!J3*Scenarios!$B$6</f>
        <v>56.304676018766116</v>
      </c>
      <c r="K3" s="2">
        <f>'[2]Energy, Winter'!K3*Scenarios!$B$6</f>
        <v>56.682131045707095</v>
      </c>
      <c r="L3" s="2">
        <f>'[2]Energy, Winter'!L3*Scenarios!$B$6</f>
        <v>55.050363929239147</v>
      </c>
      <c r="M3" s="2">
        <f>'[2]Energy, Winter'!M3*Scenarios!$B$6</f>
        <v>53.917998848416183</v>
      </c>
      <c r="N3" s="2">
        <f>'[2]Energy, Winter'!N3*Scenarios!$B$6</f>
        <v>52.2688107307048</v>
      </c>
      <c r="O3" s="2">
        <f>'[2]Energy, Winter'!O3*Scenarios!$B$6</f>
        <v>51.71714569132952</v>
      </c>
      <c r="P3" s="2">
        <f>'[2]Energy, Winter'!P3*Scenarios!$B$6</f>
        <v>49.411766526782266</v>
      </c>
      <c r="Q3" s="2">
        <f>'[2]Energy, Winter'!Q3*Scenarios!$B$6</f>
        <v>49.022697499012324</v>
      </c>
      <c r="R3" s="2">
        <f>'[2]Energy, Winter'!R3*Scenarios!$B$6</f>
        <v>50.033115571131269</v>
      </c>
      <c r="S3" s="2">
        <f>'[2]Energy, Winter'!S3*Scenarios!$B$6</f>
        <v>55.166503937528681</v>
      </c>
      <c r="T3" s="2">
        <f>'[2]Energy, Winter'!T3*Scenarios!$B$6</f>
        <v>57.756426122385292</v>
      </c>
      <c r="U3" s="2">
        <f>'[2]Energy, Winter'!U3*Scenarios!$B$6</f>
        <v>58.66231818704366</v>
      </c>
      <c r="V3" s="2">
        <f>'[2]Energy, Winter'!V3*Scenarios!$B$6</f>
        <v>58.987510210254349</v>
      </c>
      <c r="W3" s="2">
        <f>'[2]Energy, Winter'!W3*Scenarios!$B$6</f>
        <v>56.368553023325354</v>
      </c>
      <c r="X3" s="2">
        <f>'[2]Energy, Winter'!X3*Scenarios!$B$6</f>
        <v>51.049340643664692</v>
      </c>
      <c r="Y3" s="2">
        <f>'[2]Energy, Winter'!Y3*Scenarios!$B$6</f>
        <v>48.441997457564653</v>
      </c>
    </row>
    <row r="4" spans="1:25" x14ac:dyDescent="0.25">
      <c r="A4">
        <v>3</v>
      </c>
      <c r="B4" s="2">
        <f>'[2]Energy, Winter'!B4*Scenarios!$B$6</f>
        <v>54.121243862922874</v>
      </c>
      <c r="C4" s="2">
        <f>'[2]Energy, Winter'!C4*Scenarios!$B$6</f>
        <v>49.986659567815458</v>
      </c>
      <c r="D4" s="2">
        <f>'[2]Energy, Winter'!D4*Scenarios!$B$6</f>
        <v>48.860101487406979</v>
      </c>
      <c r="E4" s="2">
        <f>'[2]Energy, Winter'!E4*Scenarios!$B$6</f>
        <v>45.085551217997121</v>
      </c>
      <c r="F4" s="2">
        <f>'[2]Energy, Winter'!F4*Scenarios!$B$6</f>
        <v>45.399129240378869</v>
      </c>
      <c r="G4" s="2">
        <f>'[2]Energy, Winter'!G4*Scenarios!$B$6</f>
        <v>50.184097581907665</v>
      </c>
      <c r="H4" s="2">
        <f>'[2]Energy, Winter'!H4*Scenarios!$B$6</f>
        <v>63.168550508677576</v>
      </c>
      <c r="I4" s="2">
        <f>'[2]Energy, Winter'!I4*Scenarios!$B$6</f>
        <v>66.211418725863368</v>
      </c>
      <c r="J4" s="2">
        <f>'[2]Energy, Winter'!J4*Scenarios!$B$6</f>
        <v>69.707232975378346</v>
      </c>
      <c r="K4" s="2">
        <f>'[2]Energy, Winter'!K4*Scenarios!$B$6</f>
        <v>68.37162288004869</v>
      </c>
      <c r="L4" s="2">
        <f>'[2]Energy, Winter'!L4*Scenarios!$B$6</f>
        <v>67.59348482450882</v>
      </c>
      <c r="M4" s="2">
        <f>'[2]Energy, Winter'!M4*Scenarios!$B$6</f>
        <v>68.12772886264068</v>
      </c>
      <c r="N4" s="2">
        <f>'[2]Energy, Winter'!N4*Scenarios!$B$6</f>
        <v>65.050018642968027</v>
      </c>
      <c r="O4" s="2">
        <f>'[2]Energy, Winter'!O4*Scenarios!$B$6</f>
        <v>63.946688564217453</v>
      </c>
      <c r="P4" s="2">
        <f>'[2]Energy, Winter'!P4*Scenarios!$B$6</f>
        <v>63.981530566704315</v>
      </c>
      <c r="Q4" s="2">
        <f>'[2]Energy, Winter'!Q4*Scenarios!$B$6</f>
        <v>64.597072610638847</v>
      </c>
      <c r="R4" s="2">
        <f>'[2]Energy, Winter'!R4*Scenarios!$B$6</f>
        <v>65.340368663691862</v>
      </c>
      <c r="S4" s="2">
        <f>'[2]Energy, Winter'!S4*Scenarios!$B$6</f>
        <v>65.909454704310576</v>
      </c>
      <c r="T4" s="2">
        <f>'[2]Energy, Winter'!T4*Scenarios!$B$6</f>
        <v>69.11491893310172</v>
      </c>
      <c r="U4" s="2">
        <f>'[2]Energy, Winter'!U4*Scenarios!$B$6</f>
        <v>69.184602938075443</v>
      </c>
      <c r="V4" s="2">
        <f>'[2]Energy, Winter'!V4*Scenarios!$B$6</f>
        <v>65.909454704310576</v>
      </c>
      <c r="W4" s="2">
        <f>'[2]Energy, Winter'!W4*Scenarios!$B$6</f>
        <v>60.683154331281543</v>
      </c>
      <c r="X4" s="2">
        <f>'[2]Energy, Winter'!X4*Scenarios!$B$6</f>
        <v>54.59741789690996</v>
      </c>
      <c r="Y4" s="2">
        <f>'[2]Energy, Winter'!Y4*Scenarios!$B$6</f>
        <v>50.718341620039524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'[2]Flexibility, Winter'!B2*Scenarios!$B$6</f>
        <v>60.917757148026404</v>
      </c>
      <c r="C2" s="2">
        <f>'[2]Flexibility, Winter'!C2*Scenarios!$B$6</f>
        <v>56.841242857063747</v>
      </c>
      <c r="D2" s="2">
        <f>'[2]Flexibility, Winter'!D2*Scenarios!$B$6</f>
        <v>54.426692084724344</v>
      </c>
      <c r="E2" s="2">
        <f>'[2]Flexibility, Winter'!E2*Scenarios!$B$6</f>
        <v>51.040049443001536</v>
      </c>
      <c r="F2" s="2">
        <f>'[2]Flexibility, Winter'!F2*Scenarios!$B$6</f>
        <v>52.562644951677328</v>
      </c>
      <c r="G2" s="2">
        <f>'[2]Flexibility, Winter'!G2*Scenarios!$B$6</f>
        <v>56.785495653084787</v>
      </c>
      <c r="H2" s="2">
        <f>'[2]Flexibility, Winter'!H2*Scenarios!$B$6</f>
        <v>68.701460503590965</v>
      </c>
      <c r="I2" s="2">
        <f>'[2]Flexibility, Winter'!I2*Scenarios!$B$6</f>
        <v>71.899956331884752</v>
      </c>
      <c r="J2" s="2">
        <f>'[2]Flexibility, Winter'!J2*Scenarios!$B$6</f>
        <v>75.607145396486672</v>
      </c>
      <c r="K2" s="2">
        <f>'[2]Flexibility, Winter'!K2*Scenarios!$B$6</f>
        <v>75.032252355453465</v>
      </c>
      <c r="L2" s="2">
        <f>'[2]Flexibility, Winter'!L2*Scenarios!$B$6</f>
        <v>73.586309252248796</v>
      </c>
      <c r="M2" s="2">
        <f>'[2]Flexibility, Winter'!M2*Scenarios!$B$6</f>
        <v>73.227436626634116</v>
      </c>
      <c r="N2" s="2">
        <f>'[2]Flexibility, Winter'!N2*Scenarios!$B$6</f>
        <v>70.391297624203688</v>
      </c>
      <c r="O2" s="2">
        <f>'[2]Flexibility, Winter'!O2*Scenarios!$B$6</f>
        <v>69.39830055332817</v>
      </c>
      <c r="P2" s="2">
        <f>'[2]Flexibility, Winter'!P2*Scenarios!$B$6</f>
        <v>68.035978256091951</v>
      </c>
      <c r="Q2" s="2">
        <f>'[2]Flexibility, Winter'!Q2*Scenarios!$B$6</f>
        <v>68.171862065790691</v>
      </c>
      <c r="R2" s="2">
        <f>'[2]Flexibility, Winter'!R2*Scenarios!$B$6</f>
        <v>69.224090540893869</v>
      </c>
      <c r="S2" s="2">
        <f>'[2]Flexibility, Winter'!S2*Scenarios!$B$6</f>
        <v>72.645575185103553</v>
      </c>
      <c r="T2" s="2">
        <f>'[2]Flexibility, Winter'!T2*Scenarios!$B$6</f>
        <v>76.122807033292204</v>
      </c>
      <c r="U2" s="2">
        <f>'[2]Flexibility, Winter'!U2*Scenarios!$B$6</f>
        <v>76.70815267507146</v>
      </c>
      <c r="V2" s="2">
        <f>'[2]Flexibility, Winter'!V2*Scenarios!$B$6</f>
        <v>74.938178948738951</v>
      </c>
      <c r="W2" s="2">
        <f>'[2]Flexibility, Winter'!W2*Scenarios!$B$6</f>
        <v>70.231024412764143</v>
      </c>
      <c r="X2" s="2">
        <f>'[2]Flexibility, Winter'!X2*Scenarios!$B$6</f>
        <v>63.388055124344788</v>
      </c>
      <c r="Y2" s="2">
        <f>'[2]Flexibility, Winter'!Y2*Scenarios!$B$6</f>
        <v>59.496203446562504</v>
      </c>
    </row>
    <row r="3" spans="1:25" x14ac:dyDescent="0.25">
      <c r="A3">
        <v>2</v>
      </c>
      <c r="B3" s="2">
        <f>'[2]Flexibility, Winter'!B3*Scenarios!$B$6</f>
        <v>60.917757148026404</v>
      </c>
      <c r="C3" s="2">
        <f>'[2]Flexibility, Winter'!C3*Scenarios!$B$6</f>
        <v>56.841242857063747</v>
      </c>
      <c r="D3" s="2">
        <f>'[2]Flexibility, Winter'!D3*Scenarios!$B$6</f>
        <v>54.426692084724344</v>
      </c>
      <c r="E3" s="2">
        <f>'[2]Flexibility, Winter'!E3*Scenarios!$B$6</f>
        <v>51.040049443001536</v>
      </c>
      <c r="F3" s="2">
        <f>'[2]Flexibility, Winter'!F3*Scenarios!$B$6</f>
        <v>52.562644951677328</v>
      </c>
      <c r="G3" s="2">
        <f>'[2]Flexibility, Winter'!G3*Scenarios!$B$6</f>
        <v>56.785495653084787</v>
      </c>
      <c r="H3" s="2">
        <f>'[2]Flexibility, Winter'!H3*Scenarios!$B$6</f>
        <v>68.701460503590965</v>
      </c>
      <c r="I3" s="2">
        <f>'[2]Flexibility, Winter'!I3*Scenarios!$B$6</f>
        <v>71.899956331884752</v>
      </c>
      <c r="J3" s="2">
        <f>'[2]Flexibility, Winter'!J3*Scenarios!$B$6</f>
        <v>75.607145396486672</v>
      </c>
      <c r="K3" s="2">
        <f>'[2]Flexibility, Winter'!K3*Scenarios!$B$6</f>
        <v>75.032252355453465</v>
      </c>
      <c r="L3" s="2">
        <f>'[2]Flexibility, Winter'!L3*Scenarios!$B$6</f>
        <v>73.586309252248796</v>
      </c>
      <c r="M3" s="2">
        <f>'[2]Flexibility, Winter'!M3*Scenarios!$B$6</f>
        <v>73.227436626634116</v>
      </c>
      <c r="N3" s="2">
        <f>'[2]Flexibility, Winter'!N3*Scenarios!$B$6</f>
        <v>70.391297624203688</v>
      </c>
      <c r="O3" s="2">
        <f>'[2]Flexibility, Winter'!O3*Scenarios!$B$6</f>
        <v>69.39830055332817</v>
      </c>
      <c r="P3" s="2">
        <f>'[2]Flexibility, Winter'!P3*Scenarios!$B$6</f>
        <v>68.035978256091951</v>
      </c>
      <c r="Q3" s="2">
        <f>'[2]Flexibility, Winter'!Q3*Scenarios!$B$6</f>
        <v>68.171862065790691</v>
      </c>
      <c r="R3" s="2">
        <f>'[2]Flexibility, Winter'!R3*Scenarios!$B$6</f>
        <v>69.224090540893869</v>
      </c>
      <c r="S3" s="2">
        <f>'[2]Flexibility, Winter'!S3*Scenarios!$B$6</f>
        <v>72.645575185103553</v>
      </c>
      <c r="T3" s="2">
        <f>'[2]Flexibility, Winter'!T3*Scenarios!$B$6</f>
        <v>76.122807033292204</v>
      </c>
      <c r="U3" s="2">
        <f>'[2]Flexibility, Winter'!U3*Scenarios!$B$6</f>
        <v>76.70815267507146</v>
      </c>
      <c r="V3" s="2">
        <f>'[2]Flexibility, Winter'!V3*Scenarios!$B$6</f>
        <v>74.938178948738951</v>
      </c>
      <c r="W3" s="2">
        <f>'[2]Flexibility, Winter'!W3*Scenarios!$B$6</f>
        <v>70.231024412764143</v>
      </c>
      <c r="X3" s="2">
        <f>'[2]Flexibility, Winter'!X3*Scenarios!$B$6</f>
        <v>63.388055124344788</v>
      </c>
      <c r="Y3" s="2">
        <f>'[2]Flexibility, Winter'!Y3*Scenarios!$B$6</f>
        <v>59.496203446562504</v>
      </c>
    </row>
    <row r="4" spans="1:25" x14ac:dyDescent="0.25">
      <c r="A4">
        <v>3</v>
      </c>
      <c r="B4" s="2">
        <f>'[2]Flexibility, Winter'!B4*Scenarios!$B$6</f>
        <v>60.917757148026404</v>
      </c>
      <c r="C4" s="2">
        <f>'[2]Flexibility, Winter'!C4*Scenarios!$B$6</f>
        <v>56.841242857063747</v>
      </c>
      <c r="D4" s="2">
        <f>'[2]Flexibility, Winter'!D4*Scenarios!$B$6</f>
        <v>54.426692084724344</v>
      </c>
      <c r="E4" s="2">
        <f>'[2]Flexibility, Winter'!E4*Scenarios!$B$6</f>
        <v>51.040049443001536</v>
      </c>
      <c r="F4" s="2">
        <f>'[2]Flexibility, Winter'!F4*Scenarios!$B$6</f>
        <v>52.562644951677328</v>
      </c>
      <c r="G4" s="2">
        <f>'[2]Flexibility, Winter'!G4*Scenarios!$B$6</f>
        <v>56.785495653084787</v>
      </c>
      <c r="H4" s="2">
        <f>'[2]Flexibility, Winter'!H4*Scenarios!$B$6</f>
        <v>68.701460503590965</v>
      </c>
      <c r="I4" s="2">
        <f>'[2]Flexibility, Winter'!I4*Scenarios!$B$6</f>
        <v>71.899956331884752</v>
      </c>
      <c r="J4" s="2">
        <f>'[2]Flexibility, Winter'!J4*Scenarios!$B$6</f>
        <v>75.607145396486672</v>
      </c>
      <c r="K4" s="2">
        <f>'[2]Flexibility, Winter'!K4*Scenarios!$B$6</f>
        <v>75.032252355453465</v>
      </c>
      <c r="L4" s="2">
        <f>'[2]Flexibility, Winter'!L4*Scenarios!$B$6</f>
        <v>73.586309252248796</v>
      </c>
      <c r="M4" s="2">
        <f>'[2]Flexibility, Winter'!M4*Scenarios!$B$6</f>
        <v>73.227436626634116</v>
      </c>
      <c r="N4" s="2">
        <f>'[2]Flexibility, Winter'!N4*Scenarios!$B$6</f>
        <v>70.391297624203688</v>
      </c>
      <c r="O4" s="2">
        <f>'[2]Flexibility, Winter'!O4*Scenarios!$B$6</f>
        <v>69.39830055332817</v>
      </c>
      <c r="P4" s="2">
        <f>'[2]Flexibility, Winter'!P4*Scenarios!$B$6</f>
        <v>68.035978256091951</v>
      </c>
      <c r="Q4" s="2">
        <f>'[2]Flexibility, Winter'!Q4*Scenarios!$B$6</f>
        <v>68.171862065790691</v>
      </c>
      <c r="R4" s="2">
        <f>'[2]Flexibility, Winter'!R4*Scenarios!$B$6</f>
        <v>69.224090540893869</v>
      </c>
      <c r="S4" s="2">
        <f>'[2]Flexibility, Winter'!S4*Scenarios!$B$6</f>
        <v>72.645575185103553</v>
      </c>
      <c r="T4" s="2">
        <f>'[2]Flexibility, Winter'!T4*Scenarios!$B$6</f>
        <v>76.122807033292204</v>
      </c>
      <c r="U4" s="2">
        <f>'[2]Flexibility, Winter'!U4*Scenarios!$B$6</f>
        <v>76.70815267507146</v>
      </c>
      <c r="V4" s="2">
        <f>'[2]Flexibility, Winter'!V4*Scenarios!$B$6</f>
        <v>74.938178948738951</v>
      </c>
      <c r="W4" s="2">
        <f>'[2]Flexibility, Winter'!W4*Scenarios!$B$6</f>
        <v>70.231024412764143</v>
      </c>
      <c r="X4" s="2">
        <f>'[2]Flexibility, Winter'!X4*Scenarios!$B$6</f>
        <v>63.388055124344788</v>
      </c>
      <c r="Y4" s="2">
        <f>'[2]Flexibility, Winter'!Y4*Scenarios!$B$6</f>
        <v>59.496203446562504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4B357-A191-4ADB-99F3-51F24895E56A}">
  <dimension ref="A1:Y7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'[2]Secondary Reserve, Winter'!B2*Scenarios!$B$8</f>
        <v>45.904023388782811</v>
      </c>
      <c r="C2" s="2">
        <f>'[2]Secondary Reserve, Winter'!C2*Scenarios!$B$8</f>
        <v>44.550175513592279</v>
      </c>
      <c r="D2" s="2">
        <f>'[2]Secondary Reserve, Winter'!D2*Scenarios!$B$8</f>
        <v>50.281980184269528</v>
      </c>
      <c r="E2" s="2">
        <f>'[2]Secondary Reserve, Winter'!E2*Scenarios!$B$8</f>
        <v>55.336643553961423</v>
      </c>
      <c r="F2" s="2">
        <f>'[2]Secondary Reserve, Winter'!F2*Scenarios!$B$8</f>
        <v>58.189999946128154</v>
      </c>
      <c r="G2" s="2">
        <f>'[2]Secondary Reserve, Winter'!G2*Scenarios!$B$8</f>
        <v>53.184356549306059</v>
      </c>
      <c r="H2" s="2">
        <f>'[2]Secondary Reserve, Winter'!H2*Scenarios!$B$8</f>
        <v>49.267585998343932</v>
      </c>
      <c r="I2" s="2">
        <f>'[2]Secondary Reserve, Winter'!I2*Scenarios!$B$8</f>
        <v>53.352093160397992</v>
      </c>
      <c r="J2" s="2">
        <f>'[2]Secondary Reserve, Winter'!J2*Scenarios!$B$8</f>
        <v>46.654968617512459</v>
      </c>
      <c r="K2" s="2">
        <f>'[2]Secondary Reserve, Winter'!K2*Scenarios!$B$8</f>
        <v>42.299296097914173</v>
      </c>
      <c r="L2" s="2">
        <f>'[2]Secondary Reserve, Winter'!L2*Scenarios!$B$8</f>
        <v>41.622915568794141</v>
      </c>
      <c r="M2" s="2">
        <f>'[2]Secondary Reserve, Winter'!M2*Scenarios!$B$8</f>
        <v>36.715325702923515</v>
      </c>
      <c r="N2" s="2">
        <f>'[2]Secondary Reserve, Winter'!N2*Scenarios!$B$8</f>
        <v>40.845841449213786</v>
      </c>
      <c r="O2" s="2">
        <f>'[2]Secondary Reserve, Winter'!O2*Scenarios!$B$8</f>
        <v>33.951074715482797</v>
      </c>
      <c r="P2" s="2">
        <f>'[2]Secondary Reserve, Winter'!P2*Scenarios!$B$8</f>
        <v>35.491818878921102</v>
      </c>
      <c r="Q2" s="2">
        <f>'[2]Secondary Reserve, Winter'!Q2*Scenarios!$B$8</f>
        <v>29.294154650832276</v>
      </c>
      <c r="R2" s="2">
        <f>'[2]Secondary Reserve, Winter'!R2*Scenarios!$B$8</f>
        <v>23.109871856446016</v>
      </c>
      <c r="S2" s="2">
        <f>'[2]Secondary Reserve, Winter'!S2*Scenarios!$B$8</f>
        <v>26.937011707822741</v>
      </c>
      <c r="T2" s="2">
        <f>'[2]Secondary Reserve, Winter'!T2*Scenarios!$B$8</f>
        <v>18.26913934664465</v>
      </c>
      <c r="U2" s="2">
        <f>'[2]Secondary Reserve, Winter'!U2*Scenarios!$B$8</f>
        <v>15.892388414487195</v>
      </c>
      <c r="V2" s="2">
        <f>'[2]Secondary Reserve, Winter'!V2*Scenarios!$B$8</f>
        <v>17.821905114721609</v>
      </c>
      <c r="W2" s="2">
        <f>'[2]Secondary Reserve, Winter'!W2*Scenarios!$B$8</f>
        <v>24.891278048352255</v>
      </c>
      <c r="X2" s="2">
        <f>'[2]Secondary Reserve, Winter'!X2*Scenarios!$B$8</f>
        <v>29.194307871912546</v>
      </c>
      <c r="Y2" s="2">
        <f>'[2]Secondary Reserve, Winter'!Y2*Scenarios!$B$8</f>
        <v>25.785112535643901</v>
      </c>
    </row>
    <row r="3" spans="1:25" x14ac:dyDescent="0.25">
      <c r="A3">
        <v>2</v>
      </c>
      <c r="B3" s="2">
        <f>'[2]Secondary Reserve, Winter'!B3*Scenarios!$B$8</f>
        <v>36.843094620662207</v>
      </c>
      <c r="C3" s="2">
        <f>'[2]Secondary Reserve, Winter'!C3*Scenarios!$B$8</f>
        <v>38.745024283970729</v>
      </c>
      <c r="D3" s="2">
        <f>'[2]Secondary Reserve, Winter'!D3*Scenarios!$B$8</f>
        <v>53.050252394426963</v>
      </c>
      <c r="E3" s="2">
        <f>'[2]Secondary Reserve, Winter'!E3*Scenarios!$B$8</f>
        <v>60.141732996191593</v>
      </c>
      <c r="F3" s="2">
        <f>'[2]Secondary Reserve, Winter'!F3*Scenarios!$B$8</f>
        <v>65.453550841574668</v>
      </c>
      <c r="G3" s="2">
        <f>'[2]Secondary Reserve, Winter'!G3*Scenarios!$B$8</f>
        <v>65.059579697032206</v>
      </c>
      <c r="H3" s="2">
        <f>'[2]Secondary Reserve, Winter'!H3*Scenarios!$B$8</f>
        <v>64.611267704966622</v>
      </c>
      <c r="I3" s="2">
        <f>'[2]Secondary Reserve, Winter'!I3*Scenarios!$B$8</f>
        <v>67.722281225664133</v>
      </c>
      <c r="J3" s="2">
        <f>'[2]Secondary Reserve, Winter'!J3*Scenarios!$B$8</f>
        <v>63.035383126796695</v>
      </c>
      <c r="K3" s="2">
        <f>'[2]Secondary Reserve, Winter'!K3*Scenarios!$B$8</f>
        <v>54.476699641908361</v>
      </c>
      <c r="L3" s="2">
        <f>'[2]Secondary Reserve, Winter'!L3*Scenarios!$B$8</f>
        <v>56.02541379631672</v>
      </c>
      <c r="M3" s="2">
        <f>'[2]Secondary Reserve, Winter'!M3*Scenarios!$B$8</f>
        <v>45.822919673854585</v>
      </c>
      <c r="N3" s="2">
        <f>'[2]Secondary Reserve, Winter'!N3*Scenarios!$B$8</f>
        <v>52.221554469699676</v>
      </c>
      <c r="O3" s="2">
        <f>'[2]Secondary Reserve, Winter'!O3*Scenarios!$B$8</f>
        <v>38.96238767406313</v>
      </c>
      <c r="P3" s="2">
        <f>'[2]Secondary Reserve, Winter'!P3*Scenarios!$B$8</f>
        <v>41.027339879940953</v>
      </c>
      <c r="Q3" s="2">
        <f>'[2]Secondary Reserve, Winter'!Q3*Scenarios!$B$8</f>
        <v>36.843094620662207</v>
      </c>
      <c r="R3" s="2">
        <f>'[2]Secondary Reserve, Winter'!R3*Scenarios!$B$8</f>
        <v>24.711500411130004</v>
      </c>
      <c r="S3" s="2">
        <f>'[2]Secondary Reserve, Winter'!S3*Scenarios!$B$8</f>
        <v>30.811260545598039</v>
      </c>
      <c r="T3" s="2">
        <f>'[2]Secondary Reserve, Winter'!T3*Scenarios!$B$8</f>
        <v>20.133284007308774</v>
      </c>
      <c r="U3" s="2">
        <f>'[2]Secondary Reserve, Winter'!U3*Scenarios!$B$8</f>
        <v>17.660775445007697</v>
      </c>
      <c r="V3" s="2">
        <f>'[2]Secondary Reserve, Winter'!V3*Scenarios!$B$8</f>
        <v>19.712142439004744</v>
      </c>
      <c r="W3" s="2">
        <f>'[2]Secondary Reserve, Winter'!W3*Scenarios!$B$8</f>
        <v>23.149201044840858</v>
      </c>
      <c r="X3" s="2">
        <f>'[2]Secondary Reserve, Winter'!X3*Scenarios!$B$8</f>
        <v>24.73867083489155</v>
      </c>
      <c r="Y3" s="2">
        <f>'[2]Secondary Reserve, Winter'!Y3*Scenarios!$B$8</f>
        <v>19.019296633085212</v>
      </c>
    </row>
    <row r="4" spans="1:25" x14ac:dyDescent="0.25">
      <c r="A4">
        <v>3</v>
      </c>
      <c r="B4" s="2">
        <f>'[2]Secondary Reserve, Winter'!B4*Scenarios!$B$8</f>
        <v>50.593140405590759</v>
      </c>
      <c r="C4" s="2">
        <f>'[2]Secondary Reserve, Winter'!C4*Scenarios!$B$8</f>
        <v>47.760170888053118</v>
      </c>
      <c r="D4" s="2">
        <f>'[2]Secondary Reserve, Winter'!D4*Scenarios!$B$8</f>
        <v>50.623933552520526</v>
      </c>
      <c r="E4" s="2">
        <f>'[2]Secondary Reserve, Winter'!E4*Scenarios!$B$8</f>
        <v>50.531554111731246</v>
      </c>
      <c r="F4" s="2">
        <f>'[2]Secondary Reserve, Winter'!F4*Scenarios!$B$8</f>
        <v>52.102004605148863</v>
      </c>
      <c r="G4" s="2">
        <f>'[2]Secondary Reserve, Winter'!G4*Scenarios!$B$8</f>
        <v>43.479923464816892</v>
      </c>
      <c r="H4" s="2">
        <f>'[2]Secondary Reserve, Winter'!H4*Scenarios!$B$8</f>
        <v>38.0295364582499</v>
      </c>
      <c r="I4" s="2">
        <f>'[2]Secondary Reserve, Winter'!I4*Scenarios!$B$8</f>
        <v>35.874016173166915</v>
      </c>
      <c r="J4" s="2">
        <f>'[2]Secondary Reserve, Winter'!J4*Scenarios!$B$8</f>
        <v>32.178838541596072</v>
      </c>
      <c r="K4" s="2">
        <f>'[2]Secondary Reserve, Winter'!K4*Scenarios!$B$8</f>
        <v>29.28428273019891</v>
      </c>
      <c r="L4" s="2">
        <f>'[2]Secondary Reserve, Winter'!L4*Scenarios!$B$8</f>
        <v>24.018654605210468</v>
      </c>
      <c r="M4" s="2">
        <f>'[2]Secondary Reserve, Winter'!M4*Scenarios!$B$8</f>
        <v>24.111034045999737</v>
      </c>
      <c r="N4" s="2">
        <f>'[2]Secondary Reserve, Winter'!N4*Scenarios!$B$8</f>
        <v>26.328140624942243</v>
      </c>
      <c r="O4" s="2">
        <f>'[2]Secondary Reserve, Winter'!O4*Scenarios!$B$8</f>
        <v>26.328140624942243</v>
      </c>
      <c r="P4" s="2">
        <f>'[2]Secondary Reserve, Winter'!P4*Scenarios!$B$8</f>
        <v>29.253489583269157</v>
      </c>
      <c r="Q4" s="2">
        <f>'[2]Secondary Reserve, Winter'!Q4*Scenarios!$B$8</f>
        <v>22.940894462668972</v>
      </c>
      <c r="R4" s="2">
        <f>'[2]Secondary Reserve, Winter'!R4*Scenarios!$B$8</f>
        <v>19.307303124957642</v>
      </c>
      <c r="S4" s="2">
        <f>'[2]Secondary Reserve, Winter'!S4*Scenarios!$B$8</f>
        <v>21.493616556970391</v>
      </c>
      <c r="T4" s="2">
        <f>'[2]Secondary Reserve, Winter'!T4*Scenarios!$B$8</f>
        <v>16.043229550403399</v>
      </c>
      <c r="U4" s="2">
        <f>'[2]Secondary Reserve, Winter'!U4*Scenarios!$B$8</f>
        <v>15.796884374965346</v>
      </c>
      <c r="V4" s="2">
        <f>'[2]Secondary Reserve, Winter'!V4*Scenarios!$B$8</f>
        <v>16.659092488998539</v>
      </c>
      <c r="W4" s="2">
        <f>'[2]Secondary Reserve, Winter'!W4*Scenarios!$B$8</f>
        <v>29.253489583269157</v>
      </c>
      <c r="X4" s="2">
        <f>'[2]Secondary Reserve, Winter'!X4*Scenarios!$B$8</f>
        <v>33.071839802559026</v>
      </c>
      <c r="Y4" s="2">
        <f>'[2]Secondary Reserve, Winter'!Y4*Scenarios!$B$8</f>
        <v>33.071839802559026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19D8D-D7FD-46DB-8300-FC3B5CEFAAC8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'[2]Tertiary Reserve Up, Winter'!B2*Scenarios!$B$9</f>
        <v>90.586192821008709</v>
      </c>
      <c r="C2" s="2">
        <f>'[2]Tertiary Reserve Up, Winter'!C2*Scenarios!$B$9</f>
        <v>81.511271284650903</v>
      </c>
      <c r="D2" s="2">
        <f>'[2]Tertiary Reserve Up, Winter'!D2*Scenarios!$B$9</f>
        <v>88.756717621064325</v>
      </c>
      <c r="E2" s="2">
        <f>'[2]Tertiary Reserve Up, Winter'!E2*Scenarios!$B$9</f>
        <v>67.581900702896121</v>
      </c>
      <c r="F2" s="2">
        <f>'[2]Tertiary Reserve Up, Winter'!F2*Scenarios!$B$9</f>
        <v>67.581900702896121</v>
      </c>
      <c r="G2" s="2">
        <f>'[2]Tertiary Reserve Up, Winter'!G2*Scenarios!$B$9</f>
        <v>86.945356036960959</v>
      </c>
      <c r="H2" s="2">
        <f>'[2]Tertiary Reserve Up, Winter'!H2*Scenarios!$B$9</f>
        <v>90.586192821008709</v>
      </c>
      <c r="I2" s="2">
        <f>'[2]Tertiary Reserve Up, Winter'!I2*Scenarios!$B$9</f>
        <v>90.586192821008709</v>
      </c>
      <c r="J2" s="2">
        <f>'[2]Tertiary Reserve Up, Winter'!J2*Scenarios!$B$9</f>
        <v>86.945356036960959</v>
      </c>
      <c r="K2" s="2">
        <f>'[2]Tertiary Reserve Up, Winter'!K2*Scenarios!$B$9</f>
        <v>84.916631062765219</v>
      </c>
      <c r="L2" s="2">
        <f>'[2]Tertiary Reserve Up, Winter'!L2*Scenarios!$B$9</f>
        <v>86.727992646868572</v>
      </c>
      <c r="M2" s="2">
        <f>'[2]Tertiary Reserve Up, Winter'!M2*Scenarios!$B$9</f>
        <v>86.727992646868572</v>
      </c>
      <c r="N2" s="2">
        <f>'[2]Tertiary Reserve Up, Winter'!N2*Scenarios!$B$9</f>
        <v>86.727992646868572</v>
      </c>
      <c r="O2" s="2">
        <f>'[2]Tertiary Reserve Up, Winter'!O2*Scenarios!$B$9</f>
        <v>86.727992646868572</v>
      </c>
      <c r="P2" s="2">
        <f>'[2]Tertiary Reserve Up, Winter'!P2*Scenarios!$B$9</f>
        <v>86.727992646868572</v>
      </c>
      <c r="Q2" s="2">
        <f>'[2]Tertiary Reserve Up, Winter'!Q2*Scenarios!$B$9</f>
        <v>86.727992646868572</v>
      </c>
      <c r="R2" s="2">
        <f>'[2]Tertiary Reserve Up, Winter'!R2*Scenarios!$B$9</f>
        <v>86.727992646868572</v>
      </c>
      <c r="S2" s="2">
        <f>'[2]Tertiary Reserve Up, Winter'!S2*Scenarios!$B$9</f>
        <v>86.727992646868572</v>
      </c>
      <c r="T2" s="2">
        <f>'[2]Tertiary Reserve Up, Winter'!T2*Scenarios!$B$9</f>
        <v>86.727992646868572</v>
      </c>
      <c r="U2" s="2">
        <f>'[2]Tertiary Reserve Up, Winter'!U2*Scenarios!$B$9</f>
        <v>86.727992646868572</v>
      </c>
      <c r="V2" s="2">
        <f>'[2]Tertiary Reserve Up, Winter'!V2*Scenarios!$B$9</f>
        <v>86.727992646868572</v>
      </c>
      <c r="W2" s="2">
        <f>'[2]Tertiary Reserve Up, Winter'!W2*Scenarios!$B$9</f>
        <v>86.727992646868572</v>
      </c>
      <c r="X2" s="2">
        <f>'[2]Tertiary Reserve Up, Winter'!X2*Scenarios!$B$9</f>
        <v>86.727992646868572</v>
      </c>
      <c r="Y2" s="2">
        <f>'[2]Tertiary Reserve Up, Winter'!Y2*Scenarios!$B$9</f>
        <v>86.727992646868572</v>
      </c>
    </row>
    <row r="3" spans="1:25" x14ac:dyDescent="0.25">
      <c r="A3">
        <v>2</v>
      </c>
      <c r="B3" s="2">
        <f>'[2]Tertiary Reserve Up, Winter'!B3*Scenarios!$B$9</f>
        <v>86.347606714206862</v>
      </c>
      <c r="C3" s="2">
        <f>'[2]Tertiary Reserve Up, Winter'!C3*Scenarios!$B$9</f>
        <v>58.760569788312779</v>
      </c>
      <c r="D3" s="2">
        <f>'[2]Tertiary Reserve Up, Winter'!D3*Scenarios!$B$9</f>
        <v>58.760569788312779</v>
      </c>
      <c r="E3" s="2">
        <f>'[2]Tertiary Reserve Up, Winter'!E3*Scenarios!$B$9</f>
        <v>58.760569788312779</v>
      </c>
      <c r="F3" s="2">
        <f>'[2]Tertiary Reserve Up, Winter'!F3*Scenarios!$B$9</f>
        <v>58.760569788312779</v>
      </c>
      <c r="G3" s="2">
        <f>'[2]Tertiary Reserve Up, Winter'!G3*Scenarios!$B$9</f>
        <v>58.760569788312779</v>
      </c>
      <c r="H3" s="2">
        <f>'[2]Tertiary Reserve Up, Winter'!H3*Scenarios!$B$9</f>
        <v>58.760569788312779</v>
      </c>
      <c r="I3" s="2">
        <f>'[2]Tertiary Reserve Up, Winter'!I3*Scenarios!$B$9</f>
        <v>58.760569788312779</v>
      </c>
      <c r="J3" s="2">
        <f>'[2]Tertiary Reserve Up, Winter'!J3*Scenarios!$B$9</f>
        <v>86.347606714206862</v>
      </c>
      <c r="K3" s="2">
        <f>'[2]Tertiary Reserve Up, Winter'!K3*Scenarios!$B$9</f>
        <v>66.006016124726202</v>
      </c>
      <c r="L3" s="2">
        <f>'[2]Tertiary Reserve Up, Winter'!L3*Scenarios!$B$9</f>
        <v>67.817377708829554</v>
      </c>
      <c r="M3" s="2">
        <f>'[2]Tertiary Reserve Up, Winter'!M3*Scenarios!$B$9</f>
        <v>67.817377708829554</v>
      </c>
      <c r="N3" s="2">
        <f>'[2]Tertiary Reserve Up, Winter'!N3*Scenarios!$B$9</f>
        <v>67.817377708829554</v>
      </c>
      <c r="O3" s="2">
        <f>'[2]Tertiary Reserve Up, Winter'!O3*Scenarios!$B$9</f>
        <v>67.817377708829554</v>
      </c>
      <c r="P3" s="2">
        <f>'[2]Tertiary Reserve Up, Winter'!P3*Scenarios!$B$9</f>
        <v>67.817377708829554</v>
      </c>
      <c r="Q3" s="2">
        <f>'[2]Tertiary Reserve Up, Winter'!Q3*Scenarios!$B$9</f>
        <v>73.704302857165445</v>
      </c>
      <c r="R3" s="2">
        <f>'[2]Tertiary Reserve Up, Winter'!R3*Scenarios!$B$9</f>
        <v>86.347606714206862</v>
      </c>
      <c r="S3" s="2">
        <f>'[2]Tertiary Reserve Up, Winter'!S3*Scenarios!$B$9</f>
        <v>80.424454334188894</v>
      </c>
      <c r="T3" s="2">
        <f>'[2]Tertiary Reserve Up, Winter'!T3*Scenarios!$B$9</f>
        <v>80.424454334188894</v>
      </c>
      <c r="U3" s="2">
        <f>'[2]Tertiary Reserve Up, Winter'!U3*Scenarios!$B$9</f>
        <v>80.424454334188894</v>
      </c>
      <c r="V3" s="2">
        <f>'[2]Tertiary Reserve Up, Winter'!V3*Scenarios!$B$9</f>
        <v>80.424454334188894</v>
      </c>
      <c r="W3" s="2">
        <f>'[2]Tertiary Reserve Up, Winter'!W3*Scenarios!$B$9</f>
        <v>86.347606714206862</v>
      </c>
      <c r="X3" s="2">
        <f>'[2]Tertiary Reserve Up, Winter'!X3*Scenarios!$B$9</f>
        <v>86.347606714206862</v>
      </c>
      <c r="Y3" s="2">
        <f>'[2]Tertiary Reserve Up, Winter'!Y3*Scenarios!$B$9</f>
        <v>81.511271284650903</v>
      </c>
    </row>
    <row r="4" spans="1:25" x14ac:dyDescent="0.25">
      <c r="A4">
        <v>3</v>
      </c>
      <c r="B4" s="2">
        <f>'[2]Tertiary Reserve Up, Winter'!B4*Scenarios!$B$9</f>
        <v>99.624887125684438</v>
      </c>
      <c r="C4" s="2">
        <f>'[2]Tertiary Reserve Up, Winter'!C4*Scenarios!$B$9</f>
        <v>103.22949667805011</v>
      </c>
      <c r="D4" s="2">
        <f>'[2]Tertiary Reserve Up, Winter'!D4*Scenarios!$B$9</f>
        <v>103.22949667805011</v>
      </c>
      <c r="E4" s="2">
        <f>'[2]Tertiary Reserve Up, Winter'!E4*Scenarios!$B$9</f>
        <v>99.624887125684438</v>
      </c>
      <c r="F4" s="2">
        <f>'[2]Tertiary Reserve Up, Winter'!F4*Scenarios!$B$9</f>
        <v>99.624887125684438</v>
      </c>
      <c r="G4" s="2">
        <f>'[2]Tertiary Reserve Up, Winter'!G4*Scenarios!$B$9</f>
        <v>99.624887125684438</v>
      </c>
      <c r="H4" s="2">
        <f>'[2]Tertiary Reserve Up, Winter'!H4*Scenarios!$B$9</f>
        <v>103.22949667805011</v>
      </c>
      <c r="I4" s="2">
        <f>'[2]Tertiary Reserve Up, Winter'!I4*Scenarios!$B$9</f>
        <v>103.22949667805011</v>
      </c>
      <c r="J4" s="2">
        <f>'[2]Tertiary Reserve Up, Winter'!J4*Scenarios!$B$9</f>
        <v>99.624887125684438</v>
      </c>
      <c r="K4" s="2">
        <f>'[2]Tertiary Reserve Up, Winter'!K4*Scenarios!$B$9</f>
        <v>99.624887125684438</v>
      </c>
      <c r="L4" s="2">
        <f>'[2]Tertiary Reserve Up, Winter'!L4*Scenarios!$B$9</f>
        <v>99.624887125684438</v>
      </c>
      <c r="M4" s="2">
        <f>'[2]Tertiary Reserve Up, Winter'!M4*Scenarios!$B$9</f>
        <v>99.624887125684438</v>
      </c>
      <c r="N4" s="2">
        <f>'[2]Tertiary Reserve Up, Winter'!N4*Scenarios!$B$9</f>
        <v>108.59112696699604</v>
      </c>
      <c r="O4" s="2">
        <f>'[2]Tertiary Reserve Up, Winter'!O4*Scenarios!$B$9</f>
        <v>108.59112696699604</v>
      </c>
      <c r="P4" s="2">
        <f>'[2]Tertiary Reserve Up, Winter'!P4*Scenarios!$B$9</f>
        <v>108.59112696699604</v>
      </c>
      <c r="Q4" s="2">
        <f>'[2]Tertiary Reserve Up, Winter'!Q4*Scenarios!$B$9</f>
        <v>108.59112696699604</v>
      </c>
      <c r="R4" s="2">
        <f>'[2]Tertiary Reserve Up, Winter'!R4*Scenarios!$B$9</f>
        <v>108.59112696699604</v>
      </c>
      <c r="S4" s="2">
        <f>'[2]Tertiary Reserve Up, Winter'!S4*Scenarios!$B$9</f>
        <v>99.624887125684438</v>
      </c>
      <c r="T4" s="2">
        <f>'[2]Tertiary Reserve Up, Winter'!T4*Scenarios!$B$9</f>
        <v>99.624887125684438</v>
      </c>
      <c r="U4" s="2">
        <f>'[2]Tertiary Reserve Up, Winter'!U4*Scenarios!$B$9</f>
        <v>99.624887125684438</v>
      </c>
      <c r="V4" s="2">
        <f>'[2]Tertiary Reserve Up, Winter'!V4*Scenarios!$B$9</f>
        <v>99.624887125684438</v>
      </c>
      <c r="W4" s="2">
        <f>'[2]Tertiary Reserve Up, Winter'!W4*Scenarios!$B$9</f>
        <v>99.624887125684438</v>
      </c>
      <c r="X4" s="2">
        <f>'[2]Tertiary Reserve Up, Winter'!X4*Scenarios!$B$9</f>
        <v>99.624887125684438</v>
      </c>
      <c r="Y4" s="2">
        <f>'[2]Tertiary Reserve Up, Winter'!Y4*Scenarios!$B$9</f>
        <v>99.624887125684438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92CFE-83F1-4576-AC00-4B8C55B0083F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'[2]Tertiary Reserve Down, Winter'!B2*Scenarios!$B$10</f>
        <v>45.229698755060731</v>
      </c>
      <c r="C2" s="2">
        <f>'[2]Tertiary Reserve Down, Winter'!C2*Scenarios!$B$10</f>
        <v>45.229698755060731</v>
      </c>
      <c r="D2" s="2">
        <f>'[2]Tertiary Reserve Down, Winter'!D2*Scenarios!$B$10</f>
        <v>45.229698755060731</v>
      </c>
      <c r="E2" s="2">
        <f>'[2]Tertiary Reserve Down, Winter'!E2*Scenarios!$B$10</f>
        <v>47.04106033916409</v>
      </c>
      <c r="F2" s="2">
        <f>'[2]Tertiary Reserve Down, Winter'!F2*Scenarios!$B$10</f>
        <v>47.04106033916409</v>
      </c>
      <c r="G2" s="2">
        <f>'[2]Tertiary Reserve Down, Winter'!G2*Scenarios!$B$10</f>
        <v>45.229698755060731</v>
      </c>
      <c r="H2" s="2">
        <f>'[2]Tertiary Reserve Down, Winter'!H2*Scenarios!$B$10</f>
        <v>53.888007127074765</v>
      </c>
      <c r="I2" s="2">
        <f>'[2]Tertiary Reserve Down, Winter'!I2*Scenarios!$B$10</f>
        <v>53.888007127074765</v>
      </c>
      <c r="J2" s="2">
        <f>'[2]Tertiary Reserve Down, Winter'!J2*Scenarios!$B$10</f>
        <v>45.229698755060731</v>
      </c>
      <c r="K2" s="2">
        <f>'[2]Tertiary Reserve Down, Winter'!K2*Scenarios!$B$10</f>
        <v>53.888007127074765</v>
      </c>
      <c r="L2" s="2">
        <f>'[2]Tertiary Reserve Down, Winter'!L2*Scenarios!$B$10</f>
        <v>45.229698755060731</v>
      </c>
      <c r="M2" s="2">
        <f>'[2]Tertiary Reserve Down, Winter'!M2*Scenarios!$B$10</f>
        <v>45.229698755060731</v>
      </c>
      <c r="N2" s="2">
        <f>'[2]Tertiary Reserve Down, Winter'!N2*Scenarios!$B$10</f>
        <v>45.229698755060731</v>
      </c>
      <c r="O2" s="2">
        <f>'[2]Tertiary Reserve Down, Winter'!O2*Scenarios!$B$10</f>
        <v>45.30215321842487</v>
      </c>
      <c r="P2" s="2">
        <f>'[2]Tertiary Reserve Down, Winter'!P2*Scenarios!$B$10</f>
        <v>45.229698755060731</v>
      </c>
      <c r="Q2" s="2">
        <f>'[2]Tertiary Reserve Down, Winter'!Q2*Scenarios!$B$10</f>
        <v>45.229698755060731</v>
      </c>
      <c r="R2" s="2">
        <f>'[2]Tertiary Reserve Down, Winter'!R2*Scenarios!$B$10</f>
        <v>53.888007127074765</v>
      </c>
      <c r="S2" s="2">
        <f>'[2]Tertiary Reserve Down, Winter'!S2*Scenarios!$B$10</f>
        <v>53.888007127074765</v>
      </c>
      <c r="T2" s="2">
        <f>'[2]Tertiary Reserve Down, Winter'!T2*Scenarios!$B$10</f>
        <v>53.888007127074765</v>
      </c>
      <c r="U2" s="2">
        <f>'[2]Tertiary Reserve Down, Winter'!U2*Scenarios!$B$10</f>
        <v>53.888007127074765</v>
      </c>
      <c r="V2" s="2">
        <f>'[2]Tertiary Reserve Down, Winter'!V2*Scenarios!$B$10</f>
        <v>53.888007127074765</v>
      </c>
      <c r="W2" s="2">
        <f>'[2]Tertiary Reserve Down, Winter'!W2*Scenarios!$B$10</f>
        <v>53.888007127074765</v>
      </c>
      <c r="X2" s="2">
        <f>'[2]Tertiary Reserve Down, Winter'!X2*Scenarios!$B$10</f>
        <v>53.888007127074765</v>
      </c>
      <c r="Y2" s="2">
        <f>'[2]Tertiary Reserve Down, Winter'!Y2*Scenarios!$B$10</f>
        <v>53.888007127074765</v>
      </c>
    </row>
    <row r="3" spans="1:25" x14ac:dyDescent="0.25">
      <c r="A3">
        <v>2</v>
      </c>
      <c r="B3" s="2">
        <f>'[2]Tertiary Reserve Down, Winter'!B3*Scenarios!$B$10</f>
        <v>51.3702145251711</v>
      </c>
      <c r="C3" s="2">
        <f>'[2]Tertiary Reserve Down, Winter'!C3*Scenarios!$B$10</f>
        <v>51.3702145251711</v>
      </c>
      <c r="D3" s="2">
        <f>'[2]Tertiary Reserve Down, Winter'!D3*Scenarios!$B$10</f>
        <v>49.332432743054831</v>
      </c>
      <c r="E3" s="2">
        <f>'[2]Tertiary Reserve Down, Winter'!E3*Scenarios!$B$10</f>
        <v>52.275895317222783</v>
      </c>
      <c r="F3" s="2">
        <f>'[2]Tertiary Reserve Down, Winter'!F3*Scenarios!$B$10</f>
        <v>52.275895317222783</v>
      </c>
      <c r="G3" s="2">
        <f>'[2]Tertiary Reserve Down, Winter'!G3*Scenarios!$B$10</f>
        <v>51.3702145251711</v>
      </c>
      <c r="H3" s="2">
        <f>'[2]Tertiary Reserve Down, Winter'!H3*Scenarios!$B$10</f>
        <v>67.609071126657668</v>
      </c>
      <c r="I3" s="2">
        <f>'[2]Tertiary Reserve Down, Winter'!I3*Scenarios!$B$10</f>
        <v>55.699368711178117</v>
      </c>
      <c r="J3" s="2">
        <f>'[2]Tertiary Reserve Down, Winter'!J3*Scenarios!$B$10</f>
        <v>58.833024251676925</v>
      </c>
      <c r="K3" s="2">
        <f>'[2]Tertiary Reserve Down, Winter'!K3*Scenarios!$B$10</f>
        <v>63.180292053524958</v>
      </c>
      <c r="L3" s="2">
        <f>'[2]Tertiary Reserve Down, Winter'!L3*Scenarios!$B$10</f>
        <v>58.851137867517942</v>
      </c>
      <c r="M3" s="2">
        <f>'[2]Tertiary Reserve Down, Winter'!M3*Scenarios!$B$10</f>
        <v>58.851137867517942</v>
      </c>
      <c r="N3" s="2">
        <f>'[2]Tertiary Reserve Down, Winter'!N3*Scenarios!$B$10</f>
        <v>58.833024251676925</v>
      </c>
      <c r="O3" s="2">
        <f>'[2]Tertiary Reserve Down, Winter'!O3*Scenarios!$B$10</f>
        <v>58.869251483358987</v>
      </c>
      <c r="P3" s="2">
        <f>'[2]Tertiary Reserve Down, Winter'!P3*Scenarios!$B$10</f>
        <v>58.833024251676925</v>
      </c>
      <c r="Q3" s="2">
        <f>'[2]Tertiary Reserve Down, Winter'!Q3*Scenarios!$B$10</f>
        <v>58.833024251676925</v>
      </c>
      <c r="R3" s="2">
        <f>'[2]Tertiary Reserve Down, Winter'!R3*Scenarios!$B$10</f>
        <v>63.189348861445495</v>
      </c>
      <c r="S3" s="2">
        <f>'[2]Tertiary Reserve Down, Winter'!S3*Scenarios!$B$10</f>
        <v>66.793958413811154</v>
      </c>
      <c r="T3" s="2">
        <f>'[2]Tertiary Reserve Down, Winter'!T3*Scenarios!$B$10</f>
        <v>66.793958413811154</v>
      </c>
      <c r="U3" s="2">
        <f>'[2]Tertiary Reserve Down, Winter'!U3*Scenarios!$B$10</f>
        <v>66.793958413811154</v>
      </c>
      <c r="V3" s="2">
        <f>'[2]Tertiary Reserve Down, Winter'!V3*Scenarios!$B$10</f>
        <v>66.793958413811154</v>
      </c>
      <c r="W3" s="2">
        <f>'[2]Tertiary Reserve Down, Winter'!W3*Scenarios!$B$10</f>
        <v>64.067859229735618</v>
      </c>
      <c r="X3" s="2">
        <f>'[2]Tertiary Reserve Down, Winter'!X3*Scenarios!$B$10</f>
        <v>55.699368711178117</v>
      </c>
      <c r="Y3" s="2">
        <f>'[2]Tertiary Reserve Down, Winter'!Y3*Scenarios!$B$10</f>
        <v>55.699368711178117</v>
      </c>
    </row>
    <row r="4" spans="1:25" x14ac:dyDescent="0.25">
      <c r="A4">
        <v>3</v>
      </c>
      <c r="B4" s="2">
        <f>'[2]Tertiary Reserve Down, Winter'!B4*Scenarios!$B$10</f>
        <v>57.510730295281469</v>
      </c>
      <c r="C4" s="2">
        <f>'[2]Tertiary Reserve Down, Winter'!C4*Scenarios!$B$10</f>
        <v>57.510730295281469</v>
      </c>
      <c r="D4" s="2">
        <f>'[2]Tertiary Reserve Down, Winter'!D4*Scenarios!$B$10</f>
        <v>53.43516673104893</v>
      </c>
      <c r="E4" s="2">
        <f>'[2]Tertiary Reserve Down, Winter'!E4*Scenarios!$B$10</f>
        <v>57.510730295281469</v>
      </c>
      <c r="F4" s="2">
        <f>'[2]Tertiary Reserve Down, Winter'!F4*Scenarios!$B$10</f>
        <v>57.510730295281469</v>
      </c>
      <c r="G4" s="2">
        <f>'[2]Tertiary Reserve Down, Winter'!G4*Scenarios!$B$10</f>
        <v>57.510730295281469</v>
      </c>
      <c r="H4" s="2">
        <f>'[2]Tertiary Reserve Down, Winter'!H4*Scenarios!$B$10</f>
        <v>81.330135126240563</v>
      </c>
      <c r="I4" s="2">
        <f>'[2]Tertiary Reserve Down, Winter'!I4*Scenarios!$B$10</f>
        <v>57.510730295281469</v>
      </c>
      <c r="J4" s="2">
        <f>'[2]Tertiary Reserve Down, Winter'!J4*Scenarios!$B$10</f>
        <v>72.436349748293111</v>
      </c>
      <c r="K4" s="2">
        <f>'[2]Tertiary Reserve Down, Winter'!K4*Scenarios!$B$10</f>
        <v>72.472576979975173</v>
      </c>
      <c r="L4" s="2">
        <f>'[2]Tertiary Reserve Down, Winter'!L4*Scenarios!$B$10</f>
        <v>72.472576979975173</v>
      </c>
      <c r="M4" s="2">
        <f>'[2]Tertiary Reserve Down, Winter'!M4*Scenarios!$B$10</f>
        <v>72.472576979975173</v>
      </c>
      <c r="N4" s="2">
        <f>'[2]Tertiary Reserve Down, Winter'!N4*Scenarios!$B$10</f>
        <v>72.436349748293111</v>
      </c>
      <c r="O4" s="2">
        <f>'[2]Tertiary Reserve Down, Winter'!O4*Scenarios!$B$10</f>
        <v>72.436349748293111</v>
      </c>
      <c r="P4" s="2">
        <f>'[2]Tertiary Reserve Down, Winter'!P4*Scenarios!$B$10</f>
        <v>72.436349748293111</v>
      </c>
      <c r="Q4" s="2">
        <f>'[2]Tertiary Reserve Down, Winter'!Q4*Scenarios!$B$10</f>
        <v>72.436349748293111</v>
      </c>
      <c r="R4" s="2">
        <f>'[2]Tertiary Reserve Down, Winter'!R4*Scenarios!$B$10</f>
        <v>72.490690595816204</v>
      </c>
      <c r="S4" s="2">
        <f>'[2]Tertiary Reserve Down, Winter'!S4*Scenarios!$B$10</f>
        <v>79.699909700547551</v>
      </c>
      <c r="T4" s="2">
        <f>'[2]Tertiary Reserve Down, Winter'!T4*Scenarios!$B$10</f>
        <v>79.699909700547551</v>
      </c>
      <c r="U4" s="2">
        <f>'[2]Tertiary Reserve Down, Winter'!U4*Scenarios!$B$10</f>
        <v>79.699909700547551</v>
      </c>
      <c r="V4" s="2">
        <f>'[2]Tertiary Reserve Down, Winter'!V4*Scenarios!$B$10</f>
        <v>79.699909700547551</v>
      </c>
      <c r="W4" s="2">
        <f>'[2]Tertiary Reserve Down, Winter'!W4*Scenarios!$B$10</f>
        <v>74.247711332396463</v>
      </c>
      <c r="X4" s="2">
        <f>'[2]Tertiary Reserve Down, Winter'!X4*Scenarios!$B$10</f>
        <v>57.510730295281469</v>
      </c>
      <c r="Y4" s="2">
        <f>'[2]Tertiary Reserve Down, Winter'!Y4*Scenarios!$B$10</f>
        <v>57.510730295281469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'[2]Energy, Summer'!B2*Scenarios!$B$6</f>
        <v>43.28538108950935</v>
      </c>
      <c r="C2" s="2">
        <f>'[2]Energy, Summer'!C2*Scenarios!$B$6</f>
        <v>39.499216819270529</v>
      </c>
      <c r="D2" s="2">
        <f>'[2]Energy, Summer'!D2*Scenarios!$B$6</f>
        <v>37.826800699901241</v>
      </c>
      <c r="E2" s="2">
        <f>'[2]Energy, Summer'!E2*Scenarios!$B$6</f>
        <v>37.141574650992993</v>
      </c>
      <c r="F2" s="2">
        <f>'[2]Energy, Summer'!F2*Scenarios!$B$6</f>
        <v>37.315784663427294</v>
      </c>
      <c r="G2" s="2">
        <f>'[2]Energy, Summer'!G2*Scenarios!$B$6</f>
        <v>42.240121014903536</v>
      </c>
      <c r="H2" s="2">
        <f>'[2]Energy, Summer'!H2*Scenarios!$B$6</f>
        <v>44.028677142562358</v>
      </c>
      <c r="I2" s="2">
        <f>'[2]Energy, Summer'!I2*Scenarios!$B$6</f>
        <v>44.028677142562358</v>
      </c>
      <c r="J2" s="2">
        <f>'[2]Energy, Summer'!J2*Scenarios!$B$6</f>
        <v>46.270179302550375</v>
      </c>
      <c r="K2" s="2">
        <f>'[2]Energy, Summer'!K2*Scenarios!$B$6</f>
        <v>46.386319310839902</v>
      </c>
      <c r="L2" s="2">
        <f>'[2]Energy, Summer'!L2*Scenarios!$B$6</f>
        <v>46.270179302550375</v>
      </c>
      <c r="M2" s="2">
        <f>'[2]Energy, Summer'!M2*Scenarios!$B$6</f>
        <v>46.467617316642574</v>
      </c>
      <c r="N2" s="2">
        <f>'[2]Energy, Summer'!N2*Scenarios!$B$6</f>
        <v>45.805619269392231</v>
      </c>
      <c r="O2" s="2">
        <f>'[2]Energy, Summer'!O2*Scenarios!$B$6</f>
        <v>45.515269248668396</v>
      </c>
      <c r="P2" s="2">
        <f>'[2]Energy, Summer'!P2*Scenarios!$B$6</f>
        <v>44.562921180694218</v>
      </c>
      <c r="Q2" s="2">
        <f>'[2]Energy, Summer'!Q2*Scenarios!$B$6</f>
        <v>43.192469082877714</v>
      </c>
      <c r="R2" s="2">
        <f>'[2]Energy, Summer'!R2*Scenarios!$B$6</f>
        <v>40.625774899679008</v>
      </c>
      <c r="S2" s="2">
        <f>'[2]Energy, Summer'!S2*Scenarios!$B$6</f>
        <v>43.401521097798877</v>
      </c>
      <c r="T2" s="2">
        <f>'[2]Energy, Summer'!T2*Scenarios!$B$6</f>
        <v>45.062323216339209</v>
      </c>
      <c r="U2" s="2">
        <f>'[2]Energy, Summer'!U2*Scenarios!$B$6</f>
        <v>46.339863307524091</v>
      </c>
      <c r="V2" s="2">
        <f>'[2]Energy, Summer'!V2*Scenarios!$B$6</f>
        <v>45.341059236234095</v>
      </c>
      <c r="W2" s="2">
        <f>'[2]Energy, Summer'!W2*Scenarios!$B$6</f>
        <v>46.270179302550375</v>
      </c>
      <c r="X2" s="2">
        <f>'[2]Energy, Summer'!X2*Scenarios!$B$6</f>
        <v>46.177267295918739</v>
      </c>
      <c r="Y2" s="2">
        <f>'[2]Energy, Summer'!Y2*Scenarios!$B$6</f>
        <v>44.295799161628288</v>
      </c>
    </row>
    <row r="3" spans="1:25" x14ac:dyDescent="0.25">
      <c r="A3">
        <v>2</v>
      </c>
      <c r="B3" s="2">
        <f>'[2]Energy, Summer'!B3*Scenarios!$B$6</f>
        <v>46.084355289287117</v>
      </c>
      <c r="C3" s="2">
        <f>'[2]Energy, Summer'!C3*Scenarios!$B$6</f>
        <v>40.649002901336921</v>
      </c>
      <c r="D3" s="2">
        <f>'[2]Energy, Summer'!D3*Scenarios!$B$6</f>
        <v>44.365483166602012</v>
      </c>
      <c r="E3" s="2">
        <f>'[2]Energy, Summer'!E3*Scenarios!$B$6</f>
        <v>42.855663058838068</v>
      </c>
      <c r="F3" s="2">
        <f>'[2]Energy, Summer'!F3*Scenarios!$B$6</f>
        <v>43.680257117693756</v>
      </c>
      <c r="G3" s="2">
        <f>'[2]Energy, Summer'!G3*Scenarios!$B$6</f>
        <v>44.365483166602012</v>
      </c>
      <c r="H3" s="2">
        <f>'[2]Energy, Summer'!H3*Scenarios!$B$6</f>
        <v>43.215697084535627</v>
      </c>
      <c r="I3" s="2">
        <f>'[2]Energy, Summer'!I3*Scenarios!$B$6</f>
        <v>46.665055330734781</v>
      </c>
      <c r="J3" s="2">
        <f>'[2]Energy, Summer'!J3*Scenarios!$B$6</f>
        <v>49.754379551236397</v>
      </c>
      <c r="K3" s="2">
        <f>'[2]Energy, Summer'!K3*Scenarios!$B$6</f>
        <v>49.975045566986509</v>
      </c>
      <c r="L3" s="2">
        <f>'[2]Energy, Summer'!L3*Scenarios!$B$6</f>
        <v>50.462833601802551</v>
      </c>
      <c r="M3" s="2">
        <f>'[2]Energy, Summer'!M3*Scenarios!$B$6</f>
        <v>51.415181669776729</v>
      </c>
      <c r="N3" s="2">
        <f>'[2]Energy, Summer'!N3*Scenarios!$B$6</f>
        <v>52.228161727803467</v>
      </c>
      <c r="O3" s="2">
        <f>'[2]Energy, Summer'!O3*Scenarios!$B$6</f>
        <v>53.586999824791015</v>
      </c>
      <c r="P3" s="2">
        <f>'[2]Energy, Summer'!P3*Scenarios!$B$6</f>
        <v>51.554549679724168</v>
      </c>
      <c r="Q3" s="2">
        <f>'[2]Energy, Summer'!Q3*Scenarios!$B$6</f>
        <v>49.951817565328597</v>
      </c>
      <c r="R3" s="2">
        <f>'[2]Energy, Summer'!R3*Scenarios!$B$6</f>
        <v>49.777607552894295</v>
      </c>
      <c r="S3" s="2">
        <f>'[2]Energy, Summer'!S3*Scenarios!$B$6</f>
        <v>50.78802562501324</v>
      </c>
      <c r="T3" s="2">
        <f>'[2]Energy, Summer'!T3*Scenarios!$B$6</f>
        <v>51.066761644908127</v>
      </c>
      <c r="U3" s="2">
        <f>'[2]Energy, Summer'!U3*Scenarios!$B$6</f>
        <v>52.146863722000788</v>
      </c>
      <c r="V3" s="2">
        <f>'[2]Energy, Summer'!V3*Scenarios!$B$6</f>
        <v>52.785633767593232</v>
      </c>
      <c r="W3" s="2">
        <f>'[2]Energy, Summer'!W3*Scenarios!$B$6</f>
        <v>53.598613825619964</v>
      </c>
      <c r="X3" s="2">
        <f>'[2]Energy, Summer'!X3*Scenarios!$B$6</f>
        <v>52.228161727803467</v>
      </c>
      <c r="Y3" s="2">
        <f>'[2]Energy, Summer'!Y3*Scenarios!$B$6</f>
        <v>49.359503523051977</v>
      </c>
    </row>
    <row r="4" spans="1:25" x14ac:dyDescent="0.25">
      <c r="A4">
        <v>3</v>
      </c>
      <c r="B4" s="2">
        <f>'[2]Energy, Summer'!B4*Scenarios!$B$6</f>
        <v>38.779148767875419</v>
      </c>
      <c r="C4" s="2">
        <f>'[2]Energy, Summer'!C4*Scenarios!$B$6</f>
        <v>35.794350554834395</v>
      </c>
      <c r="D4" s="2">
        <f>'[2]Energy, Summer'!D4*Scenarios!$B$6</f>
        <v>33.552848394846393</v>
      </c>
      <c r="E4" s="2">
        <f>'[2]Energy, Summer'!E4*Scenarios!$B$6</f>
        <v>33.018604356714533</v>
      </c>
      <c r="F4" s="2">
        <f>'[2]Energy, Summer'!F4*Scenarios!$B$6</f>
        <v>34.156776437951969</v>
      </c>
      <c r="G4" s="2">
        <f>'[2]Energy, Summer'!G4*Scenarios!$B$6</f>
        <v>39.94054885077076</v>
      </c>
      <c r="H4" s="2">
        <f>'[2]Energy, Summer'!H4*Scenarios!$B$6</f>
        <v>52.541739750185208</v>
      </c>
      <c r="I4" s="2">
        <f>'[2]Energy, Summer'!I4*Scenarios!$B$6</f>
        <v>49.847291557868019</v>
      </c>
      <c r="J4" s="2">
        <f>'[2]Energy, Summer'!J4*Scenarios!$B$6</f>
        <v>52.123635720342889</v>
      </c>
      <c r="K4" s="2">
        <f>'[2]Energy, Summer'!K4*Scenarios!$B$6</f>
        <v>51.450023672263583</v>
      </c>
      <c r="L4" s="2">
        <f>'[2]Energy, Summer'!L4*Scenarios!$B$6</f>
        <v>47.687087403682689</v>
      </c>
      <c r="M4" s="2">
        <f>'[2]Energy, Summer'!M4*Scenarios!$B$6</f>
        <v>46.339863307524091</v>
      </c>
      <c r="N4" s="2">
        <f>'[2]Energy, Summer'!N4*Scenarios!$B$6</f>
        <v>51.310655662316144</v>
      </c>
      <c r="O4" s="2">
        <f>'[2]Energy, Summer'!O4*Scenarios!$B$6</f>
        <v>52.472055745211485</v>
      </c>
      <c r="P4" s="2">
        <f>'[2]Energy, Summer'!P4*Scenarios!$B$6</f>
        <v>52.123635720342889</v>
      </c>
      <c r="Q4" s="2">
        <f>'[2]Energy, Summer'!Q4*Scenarios!$B$6</f>
        <v>51.508093676408357</v>
      </c>
      <c r="R4" s="2">
        <f>'[2]Energy, Summer'!R4*Scenarios!$B$6</f>
        <v>51.508093676408357</v>
      </c>
      <c r="S4" s="2">
        <f>'[2]Energy, Summer'!S4*Scenarios!$B$6</f>
        <v>52.123635720342889</v>
      </c>
      <c r="T4" s="2">
        <f>'[2]Energy, Summer'!T4*Scenarios!$B$6</f>
        <v>53.633455828106825</v>
      </c>
      <c r="U4" s="2">
        <f>'[2]Energy, Summer'!U4*Scenarios!$B$6</f>
        <v>55.607835969028912</v>
      </c>
      <c r="V4" s="2">
        <f>'[2]Energy, Summer'!V4*Scenarios!$B$6</f>
        <v>59.440456242583529</v>
      </c>
      <c r="W4" s="2">
        <f>'[2]Energy, Summer'!W4*Scenarios!$B$6</f>
        <v>64.678370616441512</v>
      </c>
      <c r="X4" s="2">
        <f>'[2]Energy, Summer'!X4*Scenarios!$B$6</f>
        <v>58.964282208596444</v>
      </c>
      <c r="Y4" s="2">
        <f>'[2]Energy, Summer'!Y4*Scenarios!$B$6</f>
        <v>52.263003730290329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H7" sqref="H7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'[2]Flexibility, Summer'!B2*Scenarios!$B$6</f>
        <v>51.259554058668755</v>
      </c>
      <c r="C2" s="2">
        <f>'[2]Flexibility, Summer'!C2*Scenarios!$B$6</f>
        <v>46.377028110176731</v>
      </c>
      <c r="D2" s="2">
        <f>'[2]Flexibility, Summer'!D2*Scenarios!$B$6</f>
        <v>46.298052904539865</v>
      </c>
      <c r="E2" s="2">
        <f>'[2]Flexibility, Summer'!E2*Scenarios!$B$6</f>
        <v>45.206336826618234</v>
      </c>
      <c r="F2" s="2">
        <f>'[2]Flexibility, Summer'!F2*Scenarios!$B$6</f>
        <v>46.061127287629212</v>
      </c>
      <c r="G2" s="2">
        <f>'[2]Flexibility, Summer'!G2*Scenarios!$B$6</f>
        <v>50.618461212910518</v>
      </c>
      <c r="H2" s="2">
        <f>'[2]Flexibility, Summer'!H2*Scenarios!$B$6</f>
        <v>55.914445590913282</v>
      </c>
      <c r="I2" s="2">
        <f>'[2]Flexibility, Summer'!I2*Scenarios!$B$6</f>
        <v>56.216409612466059</v>
      </c>
      <c r="J2" s="2">
        <f>'[2]Flexibility, Summer'!J2*Scenarios!$B$6</f>
        <v>59.259277829651857</v>
      </c>
      <c r="K2" s="2">
        <f>'[2]Flexibility, Summer'!K2*Scenarios!$B$6</f>
        <v>59.124555420035989</v>
      </c>
      <c r="L2" s="2">
        <f>'[2]Flexibility, Summer'!L2*Scenarios!$B$6</f>
        <v>57.768040123214242</v>
      </c>
      <c r="M2" s="2">
        <f>'[2]Flexibility, Summer'!M2*Scenarios!$B$6</f>
        <v>57.689064917577362</v>
      </c>
      <c r="N2" s="2">
        <f>'[2]Flexibility, Summer'!N2*Scenarios!$B$6</f>
        <v>59.737774663804736</v>
      </c>
      <c r="O2" s="2">
        <f>'[2]Flexibility, Summer'!O2*Scenarios!$B$6</f>
        <v>60.629729927468354</v>
      </c>
      <c r="P2" s="2">
        <f>'[2]Flexibility, Summer'!P2*Scenarios!$B$6</f>
        <v>59.296442632304498</v>
      </c>
      <c r="Q2" s="2">
        <f>'[2]Flexibility, Summer'!Q2*Scenarios!$B$6</f>
        <v>57.860952129845849</v>
      </c>
      <c r="R2" s="2">
        <f>'[2]Flexibility, Summer'!R2*Scenarios!$B$6</f>
        <v>56.76459045159266</v>
      </c>
      <c r="S2" s="2">
        <f>'[2]Flexibility, Summer'!S2*Scenarios!$B$6</f>
        <v>58.525272977261999</v>
      </c>
      <c r="T2" s="2">
        <f>'[2]Flexibility, Summer'!T2*Scenarios!$B$6</f>
        <v>59.905016275741659</v>
      </c>
      <c r="U2" s="2">
        <f>'[2]Flexibility, Summer'!U2*Scenarios!$B$6</f>
        <v>61.637825199421513</v>
      </c>
      <c r="V2" s="2">
        <f>'[2]Flexibility, Summer'!V2*Scenarios!$B$6</f>
        <v>63.026859698564344</v>
      </c>
      <c r="W2" s="2">
        <f>'[2]Flexibility, Summer'!W2*Scenarios!$B$6</f>
        <v>65.81886549784474</v>
      </c>
      <c r="X2" s="2">
        <f>'[2]Flexibility, Summer'!X2*Scenarios!$B$6</f>
        <v>62.947884492927457</v>
      </c>
      <c r="Y2" s="2">
        <f>'[2]Flexibility, Summer'!Y2*Scenarios!$B$6</f>
        <v>58.367322565988239</v>
      </c>
    </row>
    <row r="3" spans="1:25" x14ac:dyDescent="0.25">
      <c r="A3">
        <v>2</v>
      </c>
      <c r="B3" s="2">
        <f>'[2]Flexibility, Summer'!B3*Scenarios!$B$6</f>
        <v>51.259554058668755</v>
      </c>
      <c r="C3" s="2">
        <f>'[2]Flexibility, Summer'!C3*Scenarios!$B$6</f>
        <v>46.377028110176731</v>
      </c>
      <c r="D3" s="2">
        <f>'[2]Flexibility, Summer'!D3*Scenarios!$B$6</f>
        <v>46.298052904539865</v>
      </c>
      <c r="E3" s="2">
        <f>'[2]Flexibility, Summer'!E3*Scenarios!$B$6</f>
        <v>45.206336826618234</v>
      </c>
      <c r="F3" s="2">
        <f>'[2]Flexibility, Summer'!F3*Scenarios!$B$6</f>
        <v>46.061127287629212</v>
      </c>
      <c r="G3" s="2">
        <f>'[2]Flexibility, Summer'!G3*Scenarios!$B$6</f>
        <v>50.618461212910518</v>
      </c>
      <c r="H3" s="2">
        <f>'[2]Flexibility, Summer'!H3*Scenarios!$B$6</f>
        <v>55.914445590913282</v>
      </c>
      <c r="I3" s="2">
        <f>'[2]Flexibility, Summer'!I3*Scenarios!$B$6</f>
        <v>56.216409612466059</v>
      </c>
      <c r="J3" s="2">
        <f>'[2]Flexibility, Summer'!J3*Scenarios!$B$6</f>
        <v>59.259277829651857</v>
      </c>
      <c r="K3" s="2">
        <f>'[2]Flexibility, Summer'!K3*Scenarios!$B$6</f>
        <v>59.124555420035989</v>
      </c>
      <c r="L3" s="2">
        <f>'[2]Flexibility, Summer'!L3*Scenarios!$B$6</f>
        <v>57.768040123214242</v>
      </c>
      <c r="M3" s="2">
        <f>'[2]Flexibility, Summer'!M3*Scenarios!$B$6</f>
        <v>57.689064917577362</v>
      </c>
      <c r="N3" s="2">
        <f>'[2]Flexibility, Summer'!N3*Scenarios!$B$6</f>
        <v>59.737774663804736</v>
      </c>
      <c r="O3" s="2">
        <f>'[2]Flexibility, Summer'!O3*Scenarios!$B$6</f>
        <v>60.629729927468354</v>
      </c>
      <c r="P3" s="2">
        <f>'[2]Flexibility, Summer'!P3*Scenarios!$B$6</f>
        <v>59.296442632304498</v>
      </c>
      <c r="Q3" s="2">
        <f>'[2]Flexibility, Summer'!Q3*Scenarios!$B$6</f>
        <v>57.860952129845849</v>
      </c>
      <c r="R3" s="2">
        <f>'[2]Flexibility, Summer'!R3*Scenarios!$B$6</f>
        <v>56.76459045159266</v>
      </c>
      <c r="S3" s="2">
        <f>'[2]Flexibility, Summer'!S3*Scenarios!$B$6</f>
        <v>58.525272977261999</v>
      </c>
      <c r="T3" s="2">
        <f>'[2]Flexibility, Summer'!T3*Scenarios!$B$6</f>
        <v>59.905016275741659</v>
      </c>
      <c r="U3" s="2">
        <f>'[2]Flexibility, Summer'!U3*Scenarios!$B$6</f>
        <v>61.637825199421513</v>
      </c>
      <c r="V3" s="2">
        <f>'[2]Flexibility, Summer'!V3*Scenarios!$B$6</f>
        <v>63.026859698564344</v>
      </c>
      <c r="W3" s="2">
        <f>'[2]Flexibility, Summer'!W3*Scenarios!$B$6</f>
        <v>65.81886549784474</v>
      </c>
      <c r="X3" s="2">
        <f>'[2]Flexibility, Summer'!X3*Scenarios!$B$6</f>
        <v>62.947884492927457</v>
      </c>
      <c r="Y3" s="2">
        <f>'[2]Flexibility, Summer'!Y3*Scenarios!$B$6</f>
        <v>58.367322565988239</v>
      </c>
    </row>
    <row r="4" spans="1:25" x14ac:dyDescent="0.25">
      <c r="A4">
        <v>3</v>
      </c>
      <c r="B4" s="2">
        <f>'[2]Flexibility, Summer'!B4*Scenarios!$B$6</f>
        <v>51.259554058668755</v>
      </c>
      <c r="C4" s="2">
        <f>'[2]Flexibility, Summer'!C4*Scenarios!$B$6</f>
        <v>46.377028110176731</v>
      </c>
      <c r="D4" s="2">
        <f>'[2]Flexibility, Summer'!D4*Scenarios!$B$6</f>
        <v>46.298052904539865</v>
      </c>
      <c r="E4" s="2">
        <f>'[2]Flexibility, Summer'!E4*Scenarios!$B$6</f>
        <v>45.206336826618234</v>
      </c>
      <c r="F4" s="2">
        <f>'[2]Flexibility, Summer'!F4*Scenarios!$B$6</f>
        <v>46.061127287629212</v>
      </c>
      <c r="G4" s="2">
        <f>'[2]Flexibility, Summer'!G4*Scenarios!$B$6</f>
        <v>50.618461212910518</v>
      </c>
      <c r="H4" s="2">
        <f>'[2]Flexibility, Summer'!H4*Scenarios!$B$6</f>
        <v>55.914445590913282</v>
      </c>
      <c r="I4" s="2">
        <f>'[2]Flexibility, Summer'!I4*Scenarios!$B$6</f>
        <v>56.216409612466059</v>
      </c>
      <c r="J4" s="2">
        <f>'[2]Flexibility, Summer'!J4*Scenarios!$B$6</f>
        <v>59.259277829651857</v>
      </c>
      <c r="K4" s="2">
        <f>'[2]Flexibility, Summer'!K4*Scenarios!$B$6</f>
        <v>59.124555420035989</v>
      </c>
      <c r="L4" s="2">
        <f>'[2]Flexibility, Summer'!L4*Scenarios!$B$6</f>
        <v>57.768040123214242</v>
      </c>
      <c r="M4" s="2">
        <f>'[2]Flexibility, Summer'!M4*Scenarios!$B$6</f>
        <v>57.689064917577362</v>
      </c>
      <c r="N4" s="2">
        <f>'[2]Flexibility, Summer'!N4*Scenarios!$B$6</f>
        <v>59.737774663804736</v>
      </c>
      <c r="O4" s="2">
        <f>'[2]Flexibility, Summer'!O4*Scenarios!$B$6</f>
        <v>60.629729927468354</v>
      </c>
      <c r="P4" s="2">
        <f>'[2]Flexibility, Summer'!P4*Scenarios!$B$6</f>
        <v>59.296442632304498</v>
      </c>
      <c r="Q4" s="2">
        <f>'[2]Flexibility, Summer'!Q4*Scenarios!$B$6</f>
        <v>57.860952129845849</v>
      </c>
      <c r="R4" s="2">
        <f>'[2]Flexibility, Summer'!R4*Scenarios!$B$6</f>
        <v>56.76459045159266</v>
      </c>
      <c r="S4" s="2">
        <f>'[2]Flexibility, Summer'!S4*Scenarios!$B$6</f>
        <v>58.525272977261999</v>
      </c>
      <c r="T4" s="2">
        <f>'[2]Flexibility, Summer'!T4*Scenarios!$B$6</f>
        <v>59.905016275741659</v>
      </c>
      <c r="U4" s="2">
        <f>'[2]Flexibility, Summer'!U4*Scenarios!$B$6</f>
        <v>61.637825199421513</v>
      </c>
      <c r="V4" s="2">
        <f>'[2]Flexibility, Summer'!V4*Scenarios!$B$6</f>
        <v>63.026859698564344</v>
      </c>
      <c r="W4" s="2">
        <f>'[2]Flexibility, Summer'!W4*Scenarios!$B$6</f>
        <v>65.81886549784474</v>
      </c>
      <c r="X4" s="2">
        <f>'[2]Flexibility, Summer'!X4*Scenarios!$B$6</f>
        <v>62.947884492927457</v>
      </c>
      <c r="Y4" s="2">
        <f>'[2]Flexibility, Summer'!Y4*Scenarios!$B$6</f>
        <v>58.367322565988239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F59B3-3B5D-4137-B8CD-8B75EED2BAEA}">
  <dimension ref="A1:Y7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'[2]Secondary Reserve, Summer'!B2*Scenarios!$B$8</f>
        <v>18.584569852900405</v>
      </c>
      <c r="C2" s="2">
        <f>'[2]Secondary Reserve, Summer'!C2*Scenarios!$B$8</f>
        <v>19.761049201775538</v>
      </c>
      <c r="D2" s="2">
        <f>'[2]Secondary Reserve, Summer'!D2*Scenarios!$B$8</f>
        <v>18.267309871444702</v>
      </c>
      <c r="E2" s="2">
        <f>'[2]Secondary Reserve, Summer'!E2*Scenarios!$B$8</f>
        <v>15.894697900506927</v>
      </c>
      <c r="F2" s="2">
        <f>'[2]Secondary Reserve, Summer'!F2*Scenarios!$B$8</f>
        <v>14.416264575561769</v>
      </c>
      <c r="G2" s="2">
        <f>'[2]Secondary Reserve, Summer'!G2*Scenarios!$B$8</f>
        <v>11.467820757037535</v>
      </c>
      <c r="H2" s="2">
        <f>'[2]Secondary Reserve, Summer'!H2*Scenarios!$B$8</f>
        <v>10.337259424319429</v>
      </c>
      <c r="I2" s="2">
        <f>'[2]Secondary Reserve, Summer'!I2*Scenarios!$B$8</f>
        <v>8.8629922310177083</v>
      </c>
      <c r="J2" s="2">
        <f>'[2]Secondary Reserve, Summer'!J2*Scenarios!$B$8</f>
        <v>7.2869265166893804</v>
      </c>
      <c r="K2" s="2">
        <f>'[2]Secondary Reserve, Summer'!K2*Scenarios!$B$8</f>
        <v>8.129390789455849</v>
      </c>
      <c r="L2" s="2">
        <f>'[2]Secondary Reserve, Summer'!L2*Scenarios!$B$8</f>
        <v>7.6482025846387955</v>
      </c>
      <c r="M2" s="2">
        <f>'[2]Secondary Reserve, Summer'!M2*Scenarios!$B$8</f>
        <v>7.3254179503515768</v>
      </c>
      <c r="N2" s="2">
        <f>'[2]Secondary Reserve, Summer'!N2*Scenarios!$B$8</f>
        <v>6.6567538215798239</v>
      </c>
      <c r="O2" s="2">
        <f>'[2]Secondary Reserve, Summer'!O2*Scenarios!$B$8</f>
        <v>7.5917786712939757</v>
      </c>
      <c r="P2" s="2">
        <f>'[2]Secondary Reserve, Summer'!P2*Scenarios!$B$8</f>
        <v>8.1320172637528021</v>
      </c>
      <c r="Q2" s="2">
        <f>'[2]Secondary Reserve, Summer'!Q2*Scenarios!$B$8</f>
        <v>7.2355744157800501</v>
      </c>
      <c r="R2" s="2">
        <f>'[2]Secondary Reserve, Summer'!R2*Scenarios!$B$8</f>
        <v>5.3906120742915808</v>
      </c>
      <c r="S2" s="2">
        <f>'[2]Secondary Reserve, Summer'!S2*Scenarios!$B$8</f>
        <v>4.6385347445718672</v>
      </c>
      <c r="T2" s="2">
        <f>'[2]Secondary Reserve, Summer'!T2*Scenarios!$B$8</f>
        <v>5.4596249506459182</v>
      </c>
      <c r="U2" s="2">
        <f>'[2]Secondary Reserve, Summer'!U2*Scenarios!$B$8</f>
        <v>4.0206793082342127</v>
      </c>
      <c r="V2" s="2">
        <f>'[2]Secondary Reserve, Summer'!V2*Scenarios!$B$8</f>
        <v>6.5958920723539514</v>
      </c>
      <c r="W2" s="2">
        <f>'[2]Secondary Reserve, Summer'!W2*Scenarios!$B$8</f>
        <v>12.285650512260199</v>
      </c>
      <c r="X2" s="2">
        <f>'[2]Secondary Reserve, Summer'!X2*Scenarios!$B$8</f>
        <v>13.714180825563309</v>
      </c>
      <c r="Y2" s="2">
        <f>'[2]Secondary Reserve, Summer'!Y2*Scenarios!$B$8</f>
        <v>12.501202540768498</v>
      </c>
    </row>
    <row r="3" spans="1:25" x14ac:dyDescent="0.25">
      <c r="A3">
        <v>2</v>
      </c>
      <c r="B3" s="2">
        <f>'[2]Secondary Reserve, Summer'!B3*Scenarios!$B$8</f>
        <v>14.490892672826828</v>
      </c>
      <c r="C3" s="2">
        <f>'[2]Secondary Reserve, Summer'!C3*Scenarios!$B$8</f>
        <v>14.472779056985795</v>
      </c>
      <c r="D3" s="2">
        <f>'[2]Secondary Reserve, Summer'!D3*Scenarios!$B$8</f>
        <v>14.056165892642023</v>
      </c>
      <c r="E3" s="2">
        <f>'[2]Secondary Reserve, Summer'!E3*Scenarios!$B$8</f>
        <v>14.490892672826828</v>
      </c>
      <c r="F3" s="2">
        <f>'[2]Secondary Reserve, Summer'!F3*Scenarios!$B$8</f>
        <v>19.924977425136888</v>
      </c>
      <c r="G3" s="2">
        <f>'[2]Secondary Reserve, Summer'!G3*Scenarios!$B$8</f>
        <v>15.450914312401604</v>
      </c>
      <c r="H3" s="2">
        <f>'[2]Secondary Reserve, Summer'!H3*Scenarios!$B$8</f>
        <v>11.665168601625597</v>
      </c>
      <c r="I3" s="2">
        <f>'[2]Secondary Reserve, Summer'!I3*Scenarios!$B$8</f>
        <v>8.5315130611267946</v>
      </c>
      <c r="J3" s="2">
        <f>'[2]Secondary Reserve, Summer'!J3*Scenarios!$B$8</f>
        <v>8.4590585977626613</v>
      </c>
      <c r="K3" s="2">
        <f>'[2]Secondary Reserve, Summer'!K3*Scenarios!$B$8</f>
        <v>10.252306566024981</v>
      </c>
      <c r="L3" s="2">
        <f>'[2]Secondary Reserve, Summer'!L3*Scenarios!$B$8</f>
        <v>8.676421987855063</v>
      </c>
      <c r="M3" s="2">
        <f>'[2]Secondary Reserve, Summer'!M3*Scenarios!$B$8</f>
        <v>9.2017168472450361</v>
      </c>
      <c r="N3" s="2">
        <f>'[2]Secondary Reserve, Summer'!N3*Scenarios!$B$8</f>
        <v>7.3722416473006493</v>
      </c>
      <c r="O3" s="2">
        <f>'[2]Secondary Reserve, Summer'!O3*Scenarios!$B$8</f>
        <v>8.0424454334188908</v>
      </c>
      <c r="P3" s="2">
        <f>'[2]Secondary Reserve, Summer'!P3*Scenarios!$B$8</f>
        <v>9.5458755482246715</v>
      </c>
      <c r="Q3" s="2">
        <f>'[2]Secondary Reserve, Summer'!Q3*Scenarios!$B$8</f>
        <v>8.3866041343985263</v>
      </c>
      <c r="R3" s="2">
        <f>'[2]Secondary Reserve, Summer'!R3*Scenarios!$B$8</f>
        <v>7.9881045858957886</v>
      </c>
      <c r="S3" s="2">
        <f>'[2]Secondary Reserve, Summer'!S3*Scenarios!$B$8</f>
        <v>6.321651928520704</v>
      </c>
      <c r="T3" s="2">
        <f>'[2]Secondary Reserve, Summer'!T3*Scenarios!$B$8</f>
        <v>8.0424454334188908</v>
      </c>
      <c r="U3" s="2">
        <f>'[2]Secondary Reserve, Summer'!U3*Scenarios!$B$8</f>
        <v>4.1661316434377129</v>
      </c>
      <c r="V3" s="2">
        <f>'[2]Secondary Reserve, Summer'!V3*Scenarios!$B$8</f>
        <v>9.0024670729936656</v>
      </c>
      <c r="W3" s="2">
        <f>'[2]Secondary Reserve, Summer'!W3*Scenarios!$B$8</f>
        <v>15.523368775765739</v>
      </c>
      <c r="X3" s="2">
        <f>'[2]Secondary Reserve, Summer'!X3*Scenarios!$B$8</f>
        <v>14.943733068852666</v>
      </c>
      <c r="Y3" s="2">
        <f>'[2]Secondary Reserve, Summer'!Y3*Scenarios!$B$8</f>
        <v>12.371599619425904</v>
      </c>
    </row>
    <row r="4" spans="1:25" x14ac:dyDescent="0.25">
      <c r="A4">
        <v>3</v>
      </c>
      <c r="B4" s="2">
        <f>'[2]Secondary Reserve, Summer'!B4*Scenarios!$B$8</f>
        <v>22.678247032973985</v>
      </c>
      <c r="C4" s="2">
        <f>'[2]Secondary Reserve, Summer'!C4*Scenarios!$B$8</f>
        <v>23.167314660681889</v>
      </c>
      <c r="D4" s="2">
        <f>'[2]Secondary Reserve, Summer'!D4*Scenarios!$B$8</f>
        <v>22.116724941901946</v>
      </c>
      <c r="E4" s="2">
        <f>'[2]Secondary Reserve, Summer'!E4*Scenarios!$B$8</f>
        <v>17.298503128187026</v>
      </c>
      <c r="F4" s="2">
        <f>'[2]Secondary Reserve, Summer'!F4*Scenarios!$B$8</f>
        <v>8.6220811403319626</v>
      </c>
      <c r="G4" s="2">
        <f>'[2]Secondary Reserve, Summer'!G4*Scenarios!$B$8</f>
        <v>7.7164003482802856</v>
      </c>
      <c r="H4" s="2">
        <f>'[2]Secondary Reserve, Summer'!H4*Scenarios!$B$8</f>
        <v>8.6039675244909297</v>
      </c>
      <c r="I4" s="2">
        <f>'[2]Secondary Reserve, Summer'!I4*Scenarios!$B$8</f>
        <v>8.3503769027164605</v>
      </c>
      <c r="J4" s="2">
        <f>'[2]Secondary Reserve, Summer'!J4*Scenarios!$B$8</f>
        <v>6.4122200077258711</v>
      </c>
      <c r="K4" s="2">
        <f>'[2]Secondary Reserve, Summer'!K4*Scenarios!$B$8</f>
        <v>6.6839242453413741</v>
      </c>
      <c r="L4" s="2">
        <f>'[2]Secondary Reserve, Summer'!L4*Scenarios!$B$8</f>
        <v>6.774492324546542</v>
      </c>
      <c r="M4" s="2">
        <f>'[2]Secondary Reserve, Summer'!M4*Scenarios!$B$8</f>
        <v>5.5971072948793621</v>
      </c>
      <c r="N4" s="2">
        <f>'[2]Secondary Reserve, Summer'!N4*Scenarios!$B$8</f>
        <v>6.2129702334745023</v>
      </c>
      <c r="O4" s="2">
        <f>'[2]Secondary Reserve, Summer'!O4*Scenarios!$B$8</f>
        <v>6.5571289344541395</v>
      </c>
      <c r="P4" s="2">
        <f>'[2]Secondary Reserve, Summer'!P4*Scenarios!$B$8</f>
        <v>6.5571289344541395</v>
      </c>
      <c r="Q4" s="2">
        <f>'[2]Secondary Reserve, Summer'!Q4*Scenarios!$B$8</f>
        <v>5.9412659958589993</v>
      </c>
      <c r="R4" s="2">
        <f>'[2]Secondary Reserve, Summer'!R4*Scenarios!$B$8</f>
        <v>3.2423372355450026</v>
      </c>
      <c r="S4" s="2">
        <f>'[2]Secondary Reserve, Summer'!S4*Scenarios!$B$8</f>
        <v>3.2423372355450026</v>
      </c>
      <c r="T4" s="2">
        <f>'[2]Secondary Reserve, Summer'!T4*Scenarios!$B$8</f>
        <v>2.6627015286319295</v>
      </c>
      <c r="U4" s="2">
        <f>'[2]Secondary Reserve, Summer'!U4*Scenarios!$B$8</f>
        <v>4.0393363325504783</v>
      </c>
      <c r="V4" s="2">
        <f>'[2]Secondary Reserve, Summer'!V4*Scenarios!$B$8</f>
        <v>3.930654637504277</v>
      </c>
      <c r="W4" s="2">
        <f>'[2]Secondary Reserve, Summer'!W4*Scenarios!$B$8</f>
        <v>8.3322632868754258</v>
      </c>
      <c r="X4" s="2">
        <f>'[2]Secondary Reserve, Summer'!X4*Scenarios!$B$8</f>
        <v>11.429691595692159</v>
      </c>
      <c r="Y4" s="2">
        <f>'[2]Secondary Reserve, Summer'!Y4*Scenarios!$B$8</f>
        <v>13.404075722364816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Scenarios</vt:lpstr>
      <vt:lpstr>Cp, Winter</vt:lpstr>
      <vt:lpstr>Flex, Winter</vt:lpstr>
      <vt:lpstr>Csr, Winter</vt:lpstr>
      <vt:lpstr>Ctr_up, Winter</vt:lpstr>
      <vt:lpstr>Ctr_down, Winter</vt:lpstr>
      <vt:lpstr>Cp, Summer</vt:lpstr>
      <vt:lpstr>Flex, Summer</vt:lpstr>
      <vt:lpstr>Csr, Summer</vt:lpstr>
      <vt:lpstr>Ctr_up, Summer</vt:lpstr>
      <vt:lpstr>Ctr_down,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2024-05-28T09:17:48Z</dcterms:modified>
</cp:coreProperties>
</file>