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Shared ESS\"/>
    </mc:Choice>
  </mc:AlternateContent>
  <xr:revisionPtr revIDLastSave="0" documentId="13_ncr:1_{884AA33C-D4FB-4AB6-86B2-7DE6D3F47904}" xr6:coauthVersionLast="47" xr6:coauthVersionMax="47" xr10:uidLastSave="{00000000-0000-0000-0000-000000000000}"/>
  <bookViews>
    <workbookView xWindow="28680" yWindow="-12390" windowWidth="38640" windowHeight="21240" activeTab="5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3" i="5"/>
  <c r="C2" i="5"/>
  <c r="B3" i="5"/>
  <c r="B2" i="5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Z2" i="84"/>
  <c r="AA2" i="84"/>
  <c r="AB2" i="84"/>
  <c r="AC2" i="84"/>
  <c r="AD2" i="84"/>
  <c r="AE2" i="84"/>
  <c r="AF2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Z3" i="84"/>
  <c r="AA3" i="84"/>
  <c r="AB3" i="84"/>
  <c r="AC3" i="84"/>
  <c r="AD3" i="84"/>
  <c r="AE3" i="84"/>
  <c r="AF3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Z4" i="84"/>
  <c r="AA4" i="84"/>
  <c r="AB4" i="84"/>
  <c r="AC4" i="84"/>
  <c r="AD4" i="84"/>
  <c r="AE4" i="84"/>
  <c r="AF4" i="84"/>
  <c r="C2" i="84"/>
  <c r="C3" i="84"/>
  <c r="C4" i="84"/>
  <c r="B3" i="84"/>
  <c r="B4" i="84"/>
  <c r="B2" i="84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<sst xmlns="http://schemas.openxmlformats.org/spreadsheetml/2006/main" count="23" uniqueCount="20">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</sst>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D5" sqref="D5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1" sqref="C1:C1048576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A2" sqref="A2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C2" sqref="C2:AF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tabSelected="1" workbookViewId="0">
      <selection activeCell="C2" sqref="C2:AF3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17</v>
      </c>
      <c r="B2" s="2">
        <f>HLOOKUP(B$1,'Investment Cost NREL, EUR'!$B$1:$AF$4,3,FALSE)*1000*('Cost breakdown NREL'!$B$9+SUM('Cost breakdown NREL'!$B$3:$B$8)/2)/SUM('Cost breakdown NREL'!$B$2:$B$9)</f>
        <v>295670.72712234</v>
      </c>
      <c r="C2" s="2">
        <f>HLOOKUP(C$1,'Investment Cost NREL, EUR'!$B$1:$AF$4,3,FALSE)*1000*('Cost breakdown NREL'!$B$9+SUM('Cost breakdown NREL'!$B$3:$B$8)/2)/SUM('Cost breakdown NREL'!$B$2:$B$9)</f>
        <v>295670.72712234</v>
      </c>
      <c r="D2" s="2">
        <f>HLOOKUP(D$1,'Investment Cost NREL, EUR'!$B$1:$AF$4,3,FALSE)*1000*('Cost breakdown NREL'!$B$9+SUM('Cost breakdown NREL'!$B$3:$B$8)/2)/SUM('Cost breakdown NREL'!$B$2:$B$9)</f>
        <v>332320.6253236754</v>
      </c>
      <c r="E2" s="2">
        <f>HLOOKUP(E$1,'Investment Cost NREL, EUR'!$B$1:$AF$4,3,FALSE)*1000*('Cost breakdown NREL'!$B$9+SUM('Cost breakdown NREL'!$B$3:$B$8)/2)/SUM('Cost breakdown NREL'!$B$2:$B$9)</f>
        <v>319560.92902691476</v>
      </c>
      <c r="F2" s="2">
        <f>HLOOKUP(F$1,'Investment Cost NREL, EUR'!$B$1:$AF$4,3,FALSE)*1000*('Cost breakdown NREL'!$B$9+SUM('Cost breakdown NREL'!$B$3:$B$8)/2)/SUM('Cost breakdown NREL'!$B$2:$B$9)</f>
        <v>305268.34796233533</v>
      </c>
      <c r="G2" s="2">
        <f>HLOOKUP(G$1,'Investment Cost NREL, EUR'!$B$1:$AF$4,3,FALSE)*1000*('Cost breakdown NREL'!$B$9+SUM('Cost breakdown NREL'!$B$3:$B$8)/2)/SUM('Cost breakdown NREL'!$B$2:$B$9)</f>
        <v>267528.72125307191</v>
      </c>
      <c r="H2" s="2">
        <f>HLOOKUP(H$1,'Investment Cost NREL, EUR'!$B$1:$AF$4,3,FALSE)*1000*('Cost breakdown NREL'!$B$9+SUM('Cost breakdown NREL'!$B$3:$B$8)/2)/SUM('Cost breakdown NREL'!$B$2:$B$9)</f>
        <v>258874.41411634957</v>
      </c>
      <c r="I2" s="2">
        <f>HLOOKUP(I$1,'Investment Cost NREL, EUR'!$B$1:$AF$4,3,FALSE)*1000*('Cost breakdown NREL'!$B$9+SUM('Cost breakdown NREL'!$B$3:$B$8)/2)/SUM('Cost breakdown NREL'!$B$2:$B$9)</f>
        <v>250219.54814449497</v>
      </c>
      <c r="J2" s="2">
        <f>HLOOKUP(J$1,'Investment Cost NREL, EUR'!$B$1:$AF$4,3,FALSE)*1000*('Cost breakdown NREL'!$B$9+SUM('Cost breakdown NREL'!$B$3:$B$8)/2)/SUM('Cost breakdown NREL'!$B$2:$B$9)</f>
        <v>241563.93705913064</v>
      </c>
      <c r="K2" s="2">
        <f>HLOOKUP(K$1,'Investment Cost NREL, EUR'!$B$1:$AF$4,3,FALSE)*1000*('Cost breakdown NREL'!$B$9+SUM('Cost breakdown NREL'!$B$3:$B$8)/2)/SUM('Cost breakdown NREL'!$B$2:$B$9)</f>
        <v>232907.58086025662</v>
      </c>
      <c r="L2" s="2">
        <f>HLOOKUP(L$1,'Investment Cost NREL, EUR'!$B$1:$AF$4,3,FALSE)*1000*('Cost breakdown NREL'!$B$9+SUM('Cost breakdown NREL'!$B$3:$B$8)/2)/SUM('Cost breakdown NREL'!$B$2:$B$9)</f>
        <v>224250.2932694956</v>
      </c>
      <c r="M2" s="2">
        <f>HLOOKUP(M$1,'Investment Cost NREL, EUR'!$B$1:$AF$4,3,FALSE)*1000*('Cost breakdown NREL'!$B$9+SUM('Cost breakdown NREL'!$B$3:$B$8)/2)/SUM('Cost breakdown NREL'!$B$2:$B$9)</f>
        <v>220791.66263587188</v>
      </c>
      <c r="N2" s="2">
        <f>HLOOKUP(N$1,'Investment Cost NREL, EUR'!$B$1:$AF$4,3,FALSE)*1000*('Cost breakdown NREL'!$B$9+SUM('Cost breakdown NREL'!$B$3:$B$8)/2)/SUM('Cost breakdown NREL'!$B$2:$B$9)</f>
        <v>217333.21828062556</v>
      </c>
      <c r="O2" s="2">
        <f>HLOOKUP(O$1,'Investment Cost NREL, EUR'!$B$1:$AF$4,3,FALSE)*1000*('Cost breakdown NREL'!$B$9+SUM('Cost breakdown NREL'!$B$3:$B$8)/2)/SUM('Cost breakdown NREL'!$B$2:$B$9)</f>
        <v>213874.77392537927</v>
      </c>
      <c r="P2" s="2">
        <f>HLOOKUP(P$1,'Investment Cost NREL, EUR'!$B$1:$AF$4,3,FALSE)*1000*('Cost breakdown NREL'!$B$9+SUM('Cost breakdown NREL'!$B$3:$B$8)/2)/SUM('Cost breakdown NREL'!$B$2:$B$9)</f>
        <v>210416.32957013301</v>
      </c>
      <c r="Q2" s="2">
        <f>HLOOKUP(Q$1,'Investment Cost NREL, EUR'!$B$1:$AF$4,3,FALSE)*1000*('Cost breakdown NREL'!$B$9+SUM('Cost breakdown NREL'!$B$3:$B$8)/2)/SUM('Cost breakdown NREL'!$B$2:$B$9)</f>
        <v>206958.25777164166</v>
      </c>
      <c r="R2" s="2">
        <f>HLOOKUP(R$1,'Investment Cost NREL, EUR'!$B$1:$AF$4,3,FALSE)*1000*('Cost breakdown NREL'!$B$9+SUM('Cost breakdown NREL'!$B$3:$B$8)/2)/SUM('Cost breakdown NREL'!$B$2:$B$9)</f>
        <v>203500.18597315016</v>
      </c>
      <c r="S2" s="2">
        <f>HLOOKUP(S$1,'Investment Cost NREL, EUR'!$B$1:$AF$4,3,FALSE)*1000*('Cost breakdown NREL'!$B$9+SUM('Cost breakdown NREL'!$B$3:$B$8)/2)/SUM('Cost breakdown NREL'!$B$2:$B$9)</f>
        <v>200042.11417465872</v>
      </c>
      <c r="T2" s="2">
        <f>HLOOKUP(T$1,'Investment Cost NREL, EUR'!$B$1:$AF$4,3,FALSE)*1000*('Cost breakdown NREL'!$B$9+SUM('Cost breakdown NREL'!$B$3:$B$8)/2)/SUM('Cost breakdown NREL'!$B$2:$B$9)</f>
        <v>196584.41493292214</v>
      </c>
      <c r="U2" s="2">
        <f>HLOOKUP(U$1,'Investment Cost NREL, EUR'!$B$1:$AF$4,3,FALSE)*1000*('Cost breakdown NREL'!$B$9+SUM('Cost breakdown NREL'!$B$3:$B$8)/2)/SUM('Cost breakdown NREL'!$B$2:$B$9)</f>
        <v>193126.71569118553</v>
      </c>
      <c r="V2" s="2">
        <f>HLOOKUP(V$1,'Investment Cost NREL, EUR'!$B$1:$AF$4,3,FALSE)*1000*('Cost breakdown NREL'!$B$9+SUM('Cost breakdown NREL'!$B$3:$B$8)/2)/SUM('Cost breakdown NREL'!$B$2:$B$9)</f>
        <v>189669.20272782643</v>
      </c>
      <c r="W2" s="2">
        <f>HLOOKUP(W$1,'Investment Cost NREL, EUR'!$B$1:$AF$4,3,FALSE)*1000*('Cost breakdown NREL'!$B$9+SUM('Cost breakdown NREL'!$B$3:$B$8)/2)/SUM('Cost breakdown NREL'!$B$2:$B$9)</f>
        <v>186211.8760428447</v>
      </c>
      <c r="X2" s="2">
        <f>HLOOKUP(X$1,'Investment Cost NREL, EUR'!$B$1:$AF$4,3,FALSE)*1000*('Cost breakdown NREL'!$B$9+SUM('Cost breakdown NREL'!$B$3:$B$8)/2)/SUM('Cost breakdown NREL'!$B$2:$B$9)</f>
        <v>182754.73563624034</v>
      </c>
      <c r="Y2" s="2">
        <f>HLOOKUP(Y$1,'Investment Cost NREL, EUR'!$B$1:$AF$4,3,FALSE)*1000*('Cost breakdown NREL'!$B$9+SUM('Cost breakdown NREL'!$B$3:$B$8)/2)/SUM('Cost breakdown NREL'!$B$2:$B$9)</f>
        <v>179297.78150801346</v>
      </c>
      <c r="Z2" s="2">
        <f>HLOOKUP(Z$1,'Investment Cost NREL, EUR'!$B$1:$AF$4,3,FALSE)*1000*('Cost breakdown NREL'!$B$9+SUM('Cost breakdown NREL'!$B$3:$B$8)/2)/SUM('Cost breakdown NREL'!$B$2:$B$9)</f>
        <v>175840.82737978661</v>
      </c>
      <c r="AA2" s="2">
        <f>HLOOKUP(AA$1,'Investment Cost NREL, EUR'!$B$1:$AF$4,3,FALSE)*1000*('Cost breakdown NREL'!$B$9+SUM('Cost breakdown NREL'!$B$3:$B$8)/2)/SUM('Cost breakdown NREL'!$B$2:$B$9)</f>
        <v>172384.24580831456</v>
      </c>
      <c r="AB2" s="2">
        <f>HLOOKUP(AB$1,'Investment Cost NREL, EUR'!$B$1:$AF$4,3,FALSE)*1000*('Cost breakdown NREL'!$B$9+SUM('Cost breakdown NREL'!$B$3:$B$8)/2)/SUM('Cost breakdown NREL'!$B$2:$B$9)</f>
        <v>168927.66423684251</v>
      </c>
      <c r="AC2" s="2">
        <f>HLOOKUP(AC$1,'Investment Cost NREL, EUR'!$B$1:$AF$4,3,FALSE)*1000*('Cost breakdown NREL'!$B$9+SUM('Cost breakdown NREL'!$B$3:$B$8)/2)/SUM('Cost breakdown NREL'!$B$2:$B$9)</f>
        <v>165471.45522212531</v>
      </c>
      <c r="AD2" s="2">
        <f>HLOOKUP(AD$1,'Investment Cost NREL, EUR'!$B$1:$AF$4,3,FALSE)*1000*('Cost breakdown NREL'!$B$9+SUM('Cost breakdown NREL'!$B$3:$B$8)/2)/SUM('Cost breakdown NREL'!$B$2:$B$9)</f>
        <v>162015.43248578554</v>
      </c>
      <c r="AE2" s="2">
        <f>HLOOKUP(AE$1,'Investment Cost NREL, EUR'!$B$1:$AF$4,3,FALSE)*1000*('Cost breakdown NREL'!$B$9+SUM('Cost breakdown NREL'!$B$3:$B$8)/2)/SUM('Cost breakdown NREL'!$B$2:$B$9)</f>
        <v>158559.59602782319</v>
      </c>
      <c r="AF2" s="2">
        <f>HLOOKUP(AF$1,'Investment Cost NREL, EUR'!$B$1:$AF$4,3,FALSE)*1000*('Cost breakdown NREL'!$B$9+SUM('Cost breakdown NREL'!$B$3:$B$8)/2)/SUM('Cost breakdown NREL'!$B$2:$B$9)</f>
        <v>155103.94584823828</v>
      </c>
    </row>
    <row r="3" spans="1:32" x14ac:dyDescent="0.3">
      <c r="A3" t="s">
        <v>18</v>
      </c>
      <c r="B3" s="2">
        <f>HLOOKUP(B$1,'Investment Cost NREL, EUR'!$B$1:$AF$4,3,FALSE)*1000*('Cost breakdown NREL'!$B$2+SUM('Cost breakdown NREL'!$B$3:$B$8)/2)/SUM('Cost breakdown NREL'!$B$2:$B$9)</f>
        <v>1171426.0470712082</v>
      </c>
      <c r="C3" s="2">
        <f>HLOOKUP(C$1,'Investment Cost NREL, EUR'!$B$1:$AF$4,3,FALSE)*1000*('Cost breakdown NREL'!$B$2+SUM('Cost breakdown NREL'!$B$3:$B$8)/2)/SUM('Cost breakdown NREL'!$B$2:$B$9)</f>
        <v>1171426.0470712082</v>
      </c>
      <c r="D3" s="2">
        <f>HLOOKUP(D$1,'Investment Cost NREL, EUR'!$B$1:$AF$4,3,FALSE)*1000*('Cost breakdown NREL'!$B$2+SUM('Cost breakdown NREL'!$B$3:$B$8)/2)/SUM('Cost breakdown NREL'!$B$2:$B$9)</f>
        <v>1316630.2943546679</v>
      </c>
      <c r="E3" s="2">
        <f>HLOOKUP(E$1,'Investment Cost NREL, EUR'!$B$1:$AF$4,3,FALSE)*1000*('Cost breakdown NREL'!$B$2+SUM('Cost breakdown NREL'!$B$3:$B$8)/2)/SUM('Cost breakdown NREL'!$B$2:$B$9)</f>
        <v>1266077.3000145862</v>
      </c>
      <c r="F3" s="2">
        <f>HLOOKUP(F$1,'Investment Cost NREL, EUR'!$B$1:$AF$4,3,FALSE)*1000*('Cost breakdown NREL'!$B$2+SUM('Cost breakdown NREL'!$B$3:$B$8)/2)/SUM('Cost breakdown NREL'!$B$2:$B$9)</f>
        <v>1209451.127035354</v>
      </c>
      <c r="G3" s="2">
        <f>HLOOKUP(G$1,'Investment Cost NREL, EUR'!$B$1:$AF$4,3,FALSE)*1000*('Cost breakdown NREL'!$B$2+SUM('Cost breakdown NREL'!$B$3:$B$8)/2)/SUM('Cost breakdown NREL'!$B$2:$B$9)</f>
        <v>1059929.4541790381</v>
      </c>
      <c r="H3" s="2">
        <f>HLOOKUP(H$1,'Investment Cost NREL, EUR'!$B$1:$AF$4,3,FALSE)*1000*('Cost breakdown NREL'!$B$2+SUM('Cost breakdown NREL'!$B$3:$B$8)/2)/SUM('Cost breakdown NREL'!$B$2:$B$9)</f>
        <v>1025641.7149159084</v>
      </c>
      <c r="I3" s="2">
        <f>HLOOKUP(I$1,'Investment Cost NREL, EUR'!$B$1:$AF$4,3,FALSE)*1000*('Cost breakdown NREL'!$B$2+SUM('Cost breakdown NREL'!$B$3:$B$8)/2)/SUM('Cost breakdown NREL'!$B$2:$B$9)</f>
        <v>991351.76158838242</v>
      </c>
      <c r="J3" s="2">
        <f>HLOOKUP(J$1,'Investment Cost NREL, EUR'!$B$1:$AF$4,3,FALSE)*1000*('Cost breakdown NREL'!$B$2+SUM('Cost breakdown NREL'!$B$3:$B$8)/2)/SUM('Cost breakdown NREL'!$B$2:$B$9)</f>
        <v>957058.85617499438</v>
      </c>
      <c r="K3" s="2">
        <f>HLOOKUP(K$1,'Investment Cost NREL, EUR'!$B$1:$AF$4,3,FALSE)*1000*('Cost breakdown NREL'!$B$2+SUM('Cost breakdown NREL'!$B$3:$B$8)/2)/SUM('Cost breakdown NREL'!$B$2:$B$9)</f>
        <v>922762.99867574451</v>
      </c>
      <c r="L3" s="2">
        <f>HLOOKUP(L$1,'Investment Cost NREL, EUR'!$B$1:$AF$4,3,FALSE)*1000*('Cost breakdown NREL'!$B$2+SUM('Cost breakdown NREL'!$B$3:$B$8)/2)/SUM('Cost breakdown NREL'!$B$2:$B$9)</f>
        <v>888463.45106916782</v>
      </c>
      <c r="M3" s="2">
        <f>HLOOKUP(M$1,'Investment Cost NREL, EUR'!$B$1:$AF$4,3,FALSE)*1000*('Cost breakdown NREL'!$B$2+SUM('Cost breakdown NREL'!$B$3:$B$8)/2)/SUM('Cost breakdown NREL'!$B$2:$B$9)</f>
        <v>874760.60652024229</v>
      </c>
      <c r="N3" s="2">
        <f>HLOOKUP(N$1,'Investment Cost NREL, EUR'!$B$1:$AF$4,3,FALSE)*1000*('Cost breakdown NREL'!$B$2+SUM('Cost breakdown NREL'!$B$3:$B$8)/2)/SUM('Cost breakdown NREL'!$B$2:$B$9)</f>
        <v>861058.49999278213</v>
      </c>
      <c r="O3" s="2">
        <f>HLOOKUP(O$1,'Investment Cost NREL, EUR'!$B$1:$AF$4,3,FALSE)*1000*('Cost breakdown NREL'!$B$2+SUM('Cost breakdown NREL'!$B$3:$B$8)/2)/SUM('Cost breakdown NREL'!$B$2:$B$9)</f>
        <v>847356.39346532209</v>
      </c>
      <c r="P3" s="2">
        <f>HLOOKUP(P$1,'Investment Cost NREL, EUR'!$B$1:$AF$4,3,FALSE)*1000*('Cost breakdown NREL'!$B$2+SUM('Cost breakdown NREL'!$B$3:$B$8)/2)/SUM('Cost breakdown NREL'!$B$2:$B$9)</f>
        <v>833654.28693786205</v>
      </c>
      <c r="Q3" s="2">
        <f>HLOOKUP(Q$1,'Investment Cost NREL, EUR'!$B$1:$AF$4,3,FALSE)*1000*('Cost breakdown NREL'!$B$2+SUM('Cost breakdown NREL'!$B$3:$B$8)/2)/SUM('Cost breakdown NREL'!$B$2:$B$9)</f>
        <v>819953.6564533331</v>
      </c>
      <c r="R3" s="2">
        <f>HLOOKUP(R$1,'Investment Cost NREL, EUR'!$B$1:$AF$4,3,FALSE)*1000*('Cost breakdown NREL'!$B$2+SUM('Cost breakdown NREL'!$B$3:$B$8)/2)/SUM('Cost breakdown NREL'!$B$2:$B$9)</f>
        <v>806253.02596880379</v>
      </c>
      <c r="S3" s="2">
        <f>HLOOKUP(S$1,'Investment Cost NREL, EUR'!$B$1:$AF$4,3,FALSE)*1000*('Cost breakdown NREL'!$B$2+SUM('Cost breakdown NREL'!$B$3:$B$8)/2)/SUM('Cost breakdown NREL'!$B$2:$B$9)</f>
        <v>792552.3954842746</v>
      </c>
      <c r="T3" s="2">
        <f>HLOOKUP(T$1,'Investment Cost NREL, EUR'!$B$1:$AF$4,3,FALSE)*1000*('Cost breakdown NREL'!$B$2+SUM('Cost breakdown NREL'!$B$3:$B$8)/2)/SUM('Cost breakdown NREL'!$B$2:$B$9)</f>
        <v>778853.24104267627</v>
      </c>
      <c r="U3" s="2">
        <f>HLOOKUP(U$1,'Investment Cost NREL, EUR'!$B$1:$AF$4,3,FALSE)*1000*('Cost breakdown NREL'!$B$2+SUM('Cost breakdown NREL'!$B$3:$B$8)/2)/SUM('Cost breakdown NREL'!$B$2:$B$9)</f>
        <v>765154.08660107781</v>
      </c>
      <c r="V3" s="2">
        <f>HLOOKUP(V$1,'Investment Cost NREL, EUR'!$B$1:$AF$4,3,FALSE)*1000*('Cost breakdown NREL'!$B$2+SUM('Cost breakdown NREL'!$B$3:$B$8)/2)/SUM('Cost breakdown NREL'!$B$2:$B$9)</f>
        <v>751455.67018094508</v>
      </c>
      <c r="W3" s="2">
        <f>HLOOKUP(W$1,'Investment Cost NREL, EUR'!$B$1:$AF$4,3,FALSE)*1000*('Cost breakdown NREL'!$B$2+SUM('Cost breakdown NREL'!$B$3:$B$8)/2)/SUM('Cost breakdown NREL'!$B$2:$B$9)</f>
        <v>737757.99178227782</v>
      </c>
      <c r="X3" s="2">
        <f>HLOOKUP(X$1,'Investment Cost NREL, EUR'!$B$1:$AF$4,3,FALSE)*1000*('Cost breakdown NREL'!$B$2+SUM('Cost breakdown NREL'!$B$3:$B$8)/2)/SUM('Cost breakdown NREL'!$B$2:$B$9)</f>
        <v>724061.0514050757</v>
      </c>
      <c r="Y3" s="2">
        <f>HLOOKUP(Y$1,'Investment Cost NREL, EUR'!$B$1:$AF$4,3,FALSE)*1000*('Cost breakdown NREL'!$B$2+SUM('Cost breakdown NREL'!$B$3:$B$8)/2)/SUM('Cost breakdown NREL'!$B$2:$B$9)</f>
        <v>710364.84904933919</v>
      </c>
      <c r="Z3" s="2">
        <f>HLOOKUP(Z$1,'Investment Cost NREL, EUR'!$B$1:$AF$4,3,FALSE)*1000*('Cost breakdown NREL'!$B$2+SUM('Cost breakdown NREL'!$B$3:$B$8)/2)/SUM('Cost breakdown NREL'!$B$2:$B$9)</f>
        <v>696668.64669360279</v>
      </c>
      <c r="AA3" s="2">
        <f>HLOOKUP(AA$1,'Investment Cost NREL, EUR'!$B$1:$AF$4,3,FALSE)*1000*('Cost breakdown NREL'!$B$2+SUM('Cost breakdown NREL'!$B$3:$B$8)/2)/SUM('Cost breakdown NREL'!$B$2:$B$9)</f>
        <v>682973.920380797</v>
      </c>
      <c r="AB3" s="2">
        <f>HLOOKUP(AB$1,'Investment Cost NREL, EUR'!$B$1:$AF$4,3,FALSE)*1000*('Cost breakdown NREL'!$B$2+SUM('Cost breakdown NREL'!$B$3:$B$8)/2)/SUM('Cost breakdown NREL'!$B$2:$B$9)</f>
        <v>669279.19406799146</v>
      </c>
      <c r="AC3" s="2">
        <f>HLOOKUP(AC$1,'Investment Cost NREL, EUR'!$B$1:$AF$4,3,FALSE)*1000*('Cost breakdown NREL'!$B$2+SUM('Cost breakdown NREL'!$B$3:$B$8)/2)/SUM('Cost breakdown NREL'!$B$2:$B$9)</f>
        <v>655585.94379811664</v>
      </c>
      <c r="AD3" s="2">
        <f>HLOOKUP(AD$1,'Investment Cost NREL, EUR'!$B$1:$AF$4,3,FALSE)*1000*('Cost breakdown NREL'!$B$2+SUM('Cost breakdown NREL'!$B$3:$B$8)/2)/SUM('Cost breakdown NREL'!$B$2:$B$9)</f>
        <v>641893.43154970743</v>
      </c>
      <c r="AE3" s="2">
        <f>HLOOKUP(AE$1,'Investment Cost NREL, EUR'!$B$1:$AF$4,3,FALSE)*1000*('Cost breakdown NREL'!$B$2+SUM('Cost breakdown NREL'!$B$3:$B$8)/2)/SUM('Cost breakdown NREL'!$B$2:$B$9)</f>
        <v>628201.6573227637</v>
      </c>
      <c r="AF3" s="2">
        <f>HLOOKUP(AF$1,'Investment Cost NREL, EUR'!$B$1:$AF$4,3,FALSE)*1000*('Cost breakdown NREL'!$B$2+SUM('Cost breakdown NREL'!$B$3:$B$8)/2)/SUM('Cost breakdown NREL'!$B$2:$B$9)</f>
        <v>614510.62111728522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2024-07-31T13:58:51Z</dcterms:modified>
</cp:coreProperties>
</file>