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9\"/>
    </mc:Choice>
  </mc:AlternateContent>
  <xr:revisionPtr revIDLastSave="0" documentId="13_ncr:1_{B1DC941C-78C4-45D9-9655-F11D6D6A55EB}" xr6:coauthVersionLast="47" xr6:coauthVersionMax="47" xr10:uidLastSave="{00000000-0000-0000-0000-000000000000}"/>
  <bookViews>
    <workbookView xWindow="2964" yWindow="2964" windowWidth="17280" windowHeight="9960" tabRatio="722" firstSheet="74" activeTab="8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36" r:id="rId65"/>
    <sheet name="Pg, Summer, S2" sheetId="237" r:id="rId66"/>
    <sheet name="Pg, Summer, S3" sheetId="238" r:id="rId67"/>
    <sheet name="Pg, Summer, S4" sheetId="239" r:id="rId68"/>
    <sheet name="Pg, Summer, S5" sheetId="240" r:id="rId69"/>
    <sheet name="Pg, Summer, S6" sheetId="241" r:id="rId70"/>
    <sheet name="Pg, Summer, S7" sheetId="242" r:id="rId71"/>
    <sheet name="Pg, Summer, S8" sheetId="243" r:id="rId72"/>
    <sheet name="Pg, Summer, S9" sheetId="244" r:id="rId73"/>
    <sheet name="Qg, Summer, S1" sheetId="245" r:id="rId74"/>
    <sheet name="Qg, Summer, S2" sheetId="246" r:id="rId75"/>
    <sheet name="Qg, Summer, S3" sheetId="247" r:id="rId76"/>
    <sheet name="Qg, Summer, S4" sheetId="248" r:id="rId77"/>
    <sheet name="Qg, Summer, S5" sheetId="249" r:id="rId78"/>
    <sheet name="Qg, Summer, S6" sheetId="250" r:id="rId79"/>
    <sheet name="Qg, Summer, S7" sheetId="251" r:id="rId80"/>
    <sheet name="Qg, Summer, S8" sheetId="252" r:id="rId81"/>
    <sheet name="Qg, Summer, S9" sheetId="253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1" l="1"/>
  <c r="E1" i="1"/>
  <c r="F1" i="1" l="1"/>
  <c r="G1" i="1"/>
  <c r="H1" i="1"/>
  <c r="I1" i="1"/>
  <c r="J1" i="1"/>
  <c r="K1" i="1"/>
  <c r="B7" i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B3" i="58" l="1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D4" i="193" s="1"/>
  <c r="T2" i="59"/>
  <c r="T2" i="193" s="1"/>
  <c r="M3" i="59"/>
  <c r="F4" i="59"/>
  <c r="V4" i="59"/>
  <c r="E2" i="59"/>
  <c r="E2" i="29" s="1"/>
  <c r="U2" i="59"/>
  <c r="U3" i="218" s="1"/>
  <c r="N3" i="59"/>
  <c r="G4" i="59"/>
  <c r="W4" i="59"/>
  <c r="H2" i="59"/>
  <c r="H4" i="217" s="1"/>
  <c r="X2" i="59"/>
  <c r="Q3" i="59"/>
  <c r="J4" i="59"/>
  <c r="B3" i="59"/>
  <c r="J2" i="59"/>
  <c r="C3" i="59"/>
  <c r="S3" i="59"/>
  <c r="L4" i="59"/>
  <c r="B2" i="59"/>
  <c r="B2" i="192" s="1"/>
  <c r="W2" i="59"/>
  <c r="W3" i="217" s="1"/>
  <c r="V3" i="59"/>
  <c r="S4" i="59"/>
  <c r="Y2" i="59"/>
  <c r="Y3" i="218" s="1"/>
  <c r="W3" i="59"/>
  <c r="T4" i="59"/>
  <c r="G2" i="59"/>
  <c r="G4" i="217" s="1"/>
  <c r="C2" i="59"/>
  <c r="C4" i="29" s="1"/>
  <c r="D3" i="59"/>
  <c r="X3" i="59"/>
  <c r="U4" i="59"/>
  <c r="F2" i="59"/>
  <c r="Y3" i="59"/>
  <c r="X4" i="59"/>
  <c r="E3" i="59"/>
  <c r="I2" i="59"/>
  <c r="I3" i="218" s="1"/>
  <c r="G3" i="59"/>
  <c r="D4" i="59"/>
  <c r="B4" i="59"/>
  <c r="H3" i="59"/>
  <c r="E4" i="59"/>
  <c r="K2" i="59"/>
  <c r="K2" i="218" s="1"/>
  <c r="M2" i="59"/>
  <c r="M2" i="29" s="1"/>
  <c r="L2" i="59"/>
  <c r="I3" i="59"/>
  <c r="H4" i="59"/>
  <c r="J3" i="59"/>
  <c r="I4" i="59"/>
  <c r="Q2" i="59"/>
  <c r="Q3" i="193" s="1"/>
  <c r="O4" i="59"/>
  <c r="S2" i="59"/>
  <c r="S2" i="192" s="1"/>
  <c r="V2" i="59"/>
  <c r="V3" i="192" s="1"/>
  <c r="T3" i="59"/>
  <c r="U3" i="59"/>
  <c r="R2" i="59"/>
  <c r="R3" i="216" s="1"/>
  <c r="P4" i="59"/>
  <c r="R4" i="59"/>
  <c r="K4" i="59"/>
  <c r="P2" i="59"/>
  <c r="P4" i="192" s="1"/>
  <c r="Q4" i="59"/>
  <c r="F3" i="59"/>
  <c r="Y4" i="59"/>
  <c r="K3" i="59"/>
  <c r="L3" i="59"/>
  <c r="R3" i="59"/>
  <c r="N2" i="59"/>
  <c r="N2" i="216" s="1"/>
  <c r="O3" i="59"/>
  <c r="C4" i="59"/>
  <c r="N4" i="59"/>
  <c r="P3" i="59"/>
  <c r="O2" i="59"/>
  <c r="O2" i="192" s="1"/>
  <c r="M4" i="59"/>
  <c r="B8" i="1"/>
  <c r="T4" i="69" l="1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B2" i="233" l="1"/>
  <c r="B2" i="231"/>
  <c r="B2" i="232"/>
  <c r="V2" i="230"/>
  <c r="V2" i="228"/>
  <c r="V2" i="229"/>
  <c r="W2" i="197"/>
  <c r="W2" i="183"/>
  <c r="W2" i="196"/>
  <c r="S2" i="197"/>
  <c r="S2" i="196"/>
  <c r="S2" i="183"/>
  <c r="D3" i="201"/>
  <c r="D3" i="184"/>
  <c r="D3" i="200"/>
  <c r="B3" i="203"/>
  <c r="B3" i="202"/>
  <c r="B3" i="185"/>
  <c r="F4" i="221"/>
  <c r="F4" i="219"/>
  <c r="F4" i="220"/>
  <c r="K3" i="221"/>
  <c r="K3" i="219"/>
  <c r="K3" i="220"/>
  <c r="B4" i="221"/>
  <c r="B4" i="219"/>
  <c r="B4" i="220"/>
  <c r="L4" i="224"/>
  <c r="L4" i="222"/>
  <c r="L4" i="223"/>
  <c r="C4" i="224"/>
  <c r="C4" i="222"/>
  <c r="C4" i="223"/>
  <c r="S2" i="224"/>
  <c r="S2" i="222"/>
  <c r="S2" i="223"/>
  <c r="G3" i="224"/>
  <c r="G3" i="222"/>
  <c r="G3" i="223"/>
  <c r="E3" i="230"/>
  <c r="E3" i="228"/>
  <c r="E3" i="229"/>
  <c r="I3" i="230"/>
  <c r="I3" i="228"/>
  <c r="I3" i="229"/>
  <c r="D2" i="233"/>
  <c r="D2" i="231"/>
  <c r="D2" i="232"/>
  <c r="W3" i="233"/>
  <c r="W3" i="231"/>
  <c r="W3" i="232"/>
  <c r="N3" i="230"/>
  <c r="N3" i="228"/>
  <c r="N3" i="229"/>
  <c r="W2" i="233"/>
  <c r="W2" i="231"/>
  <c r="W2" i="232"/>
  <c r="R4" i="233"/>
  <c r="R4" i="231"/>
  <c r="R4" i="232"/>
  <c r="M4" i="233"/>
  <c r="M4" i="231"/>
  <c r="M4" i="232"/>
  <c r="J4" i="233"/>
  <c r="J4" i="231"/>
  <c r="J4" i="232"/>
  <c r="X4" i="195"/>
  <c r="X4" i="194"/>
  <c r="X4" i="182"/>
  <c r="C2" i="195"/>
  <c r="C2" i="182"/>
  <c r="C2" i="194"/>
  <c r="G3" i="195"/>
  <c r="G3" i="182"/>
  <c r="G3" i="194"/>
  <c r="U4" i="197"/>
  <c r="U4" i="183"/>
  <c r="U4" i="196"/>
  <c r="O2" i="197"/>
  <c r="O2" i="183"/>
  <c r="O2" i="196"/>
  <c r="B3" i="201"/>
  <c r="B3" i="200"/>
  <c r="B3" i="184"/>
  <c r="I4" i="201"/>
  <c r="I4" i="184"/>
  <c r="I4" i="200"/>
  <c r="O2" i="201"/>
  <c r="O2" i="200"/>
  <c r="O2" i="184"/>
  <c r="P4" i="201"/>
  <c r="P4" i="184"/>
  <c r="P4" i="200"/>
  <c r="C3" i="185"/>
  <c r="C3" i="203"/>
  <c r="C3" i="202"/>
  <c r="Y3" i="203"/>
  <c r="Y3" i="202"/>
  <c r="Y3" i="185"/>
  <c r="O4" i="203"/>
  <c r="O4" i="185"/>
  <c r="O4" i="202"/>
  <c r="J3" i="201"/>
  <c r="J3" i="184"/>
  <c r="J3" i="200"/>
  <c r="X3" i="221"/>
  <c r="X3" i="219"/>
  <c r="X3" i="220"/>
  <c r="W3" i="185"/>
  <c r="W3" i="203"/>
  <c r="W3" i="202"/>
  <c r="D2" i="224"/>
  <c r="D2" i="222"/>
  <c r="D2" i="223"/>
  <c r="N4" i="224"/>
  <c r="N4" i="222"/>
  <c r="N4" i="223"/>
  <c r="T3" i="230"/>
  <c r="T3" i="228"/>
  <c r="T3" i="229"/>
  <c r="J3" i="230"/>
  <c r="J3" i="228"/>
  <c r="J3" i="229"/>
  <c r="H4" i="230"/>
  <c r="H4" i="228"/>
  <c r="H4" i="229"/>
  <c r="T2" i="233"/>
  <c r="T2" i="231"/>
  <c r="T2" i="232"/>
  <c r="F3" i="233"/>
  <c r="F3" i="231"/>
  <c r="F3" i="232"/>
  <c r="B3" i="233"/>
  <c r="B3" i="231"/>
  <c r="B3" i="232"/>
  <c r="G2" i="195"/>
  <c r="G2" i="194"/>
  <c r="G2" i="182"/>
  <c r="R3" i="195"/>
  <c r="R3" i="182"/>
  <c r="R3" i="194"/>
  <c r="D4" i="195"/>
  <c r="D4" i="182"/>
  <c r="D4" i="194"/>
  <c r="H3" i="195"/>
  <c r="H3" i="182"/>
  <c r="H3" i="194"/>
  <c r="H2" i="197"/>
  <c r="H2" i="183"/>
  <c r="H2" i="196"/>
  <c r="D3" i="197"/>
  <c r="D3" i="183"/>
  <c r="D3" i="196"/>
  <c r="H3" i="197"/>
  <c r="H3" i="196"/>
  <c r="H3" i="183"/>
  <c r="L3" i="196"/>
  <c r="L3" i="197"/>
  <c r="L3" i="183"/>
  <c r="B4" i="201"/>
  <c r="B4" i="200"/>
  <c r="B4" i="184"/>
  <c r="T3" i="184"/>
  <c r="T3" i="201"/>
  <c r="T3" i="200"/>
  <c r="Y4" i="184"/>
  <c r="Y4" i="201"/>
  <c r="Y4" i="200"/>
  <c r="X3" i="201"/>
  <c r="X3" i="184"/>
  <c r="X3" i="200"/>
  <c r="M2" i="203"/>
  <c r="M2" i="185"/>
  <c r="M2" i="202"/>
  <c r="S3" i="203"/>
  <c r="S3" i="185"/>
  <c r="S3" i="202"/>
  <c r="U2" i="203"/>
  <c r="U2" i="185"/>
  <c r="U2" i="202"/>
  <c r="R2" i="203"/>
  <c r="R2" i="185"/>
  <c r="R2" i="202"/>
  <c r="R3" i="185"/>
  <c r="R3" i="203"/>
  <c r="R3" i="202"/>
  <c r="J2" i="221"/>
  <c r="J2" i="219"/>
  <c r="J2" i="220"/>
  <c r="P4" i="221"/>
  <c r="P4" i="219"/>
  <c r="P4" i="220"/>
  <c r="M2" i="221"/>
  <c r="M2" i="219"/>
  <c r="M2" i="220"/>
  <c r="P2" i="221"/>
  <c r="P2" i="219"/>
  <c r="P2" i="220"/>
  <c r="E4" i="221"/>
  <c r="E4" i="219"/>
  <c r="E4" i="220"/>
  <c r="I4" i="224"/>
  <c r="I4" i="222"/>
  <c r="I4" i="223"/>
  <c r="E2" i="224"/>
  <c r="E2" i="222"/>
  <c r="E2" i="223"/>
  <c r="C2" i="224"/>
  <c r="C2" i="222"/>
  <c r="C2" i="223"/>
  <c r="B3" i="230"/>
  <c r="B3" i="228"/>
  <c r="B3" i="229"/>
  <c r="U2" i="230"/>
  <c r="U2" i="228"/>
  <c r="U2" i="229"/>
  <c r="H3" i="233"/>
  <c r="H3" i="231"/>
  <c r="H3" i="232"/>
  <c r="T4" i="233"/>
  <c r="T4" i="231"/>
  <c r="T4" i="232"/>
  <c r="G4" i="224"/>
  <c r="G4" i="222"/>
  <c r="G4" i="223"/>
  <c r="V3" i="230"/>
  <c r="V3" i="228"/>
  <c r="V3" i="229"/>
  <c r="T3" i="182"/>
  <c r="T3" i="194"/>
  <c r="T3" i="195"/>
  <c r="B4" i="203"/>
  <c r="B4" i="202"/>
  <c r="B4" i="185"/>
  <c r="O4" i="224"/>
  <c r="O4" i="222"/>
  <c r="O4" i="223"/>
  <c r="G4" i="230"/>
  <c r="G4" i="228"/>
  <c r="G4" i="229"/>
  <c r="Q3" i="233"/>
  <c r="Q3" i="231"/>
  <c r="Q3" i="232"/>
  <c r="B3" i="221"/>
  <c r="B3" i="219"/>
  <c r="B3" i="220"/>
  <c r="V3" i="224"/>
  <c r="V3" i="222"/>
  <c r="V3" i="223"/>
  <c r="D2" i="182"/>
  <c r="D2" i="194"/>
  <c r="D2" i="195"/>
  <c r="B2" i="195"/>
  <c r="B2" i="182"/>
  <c r="B2" i="194"/>
  <c r="X3" i="197"/>
  <c r="X3" i="183"/>
  <c r="X3" i="196"/>
  <c r="D4" i="183"/>
  <c r="D4" i="196"/>
  <c r="D4" i="197"/>
  <c r="N3" i="197"/>
  <c r="N3" i="183"/>
  <c r="N3" i="196"/>
  <c r="M4" i="201"/>
  <c r="M4" i="184"/>
  <c r="M4" i="200"/>
  <c r="K4" i="203"/>
  <c r="K4" i="185"/>
  <c r="K4" i="202"/>
  <c r="J3" i="203"/>
  <c r="J3" i="185"/>
  <c r="J3" i="202"/>
  <c r="E4" i="185"/>
  <c r="E4" i="202"/>
  <c r="E4" i="203"/>
  <c r="J4" i="203"/>
  <c r="J4" i="202"/>
  <c r="J4" i="185"/>
  <c r="K2" i="221"/>
  <c r="K2" i="219"/>
  <c r="K2" i="220"/>
  <c r="I2" i="221"/>
  <c r="I2" i="219"/>
  <c r="I2" i="220"/>
  <c r="J3" i="221"/>
  <c r="J3" i="219"/>
  <c r="J3" i="220"/>
  <c r="M3" i="221"/>
  <c r="M3" i="219"/>
  <c r="M3" i="220"/>
  <c r="Y4" i="221"/>
  <c r="Y4" i="219"/>
  <c r="Y4" i="220"/>
  <c r="Y4" i="224"/>
  <c r="Y4" i="223"/>
  <c r="Y4" i="222"/>
  <c r="H3" i="224"/>
  <c r="H3" i="222"/>
  <c r="H3" i="223"/>
  <c r="F3" i="224"/>
  <c r="F3" i="222"/>
  <c r="F3" i="223"/>
  <c r="T4" i="224"/>
  <c r="T4" i="222"/>
  <c r="T4" i="223"/>
  <c r="B4" i="230"/>
  <c r="B4" i="228"/>
  <c r="B4" i="229"/>
  <c r="T4" i="230"/>
  <c r="T4" i="228"/>
  <c r="T4" i="229"/>
  <c r="X4" i="230"/>
  <c r="X4" i="228"/>
  <c r="X4" i="229"/>
  <c r="X3" i="233"/>
  <c r="X3" i="231"/>
  <c r="X3" i="232"/>
  <c r="X2" i="182"/>
  <c r="X2" i="195"/>
  <c r="X2" i="194"/>
  <c r="K4" i="230"/>
  <c r="K4" i="228"/>
  <c r="K4" i="229"/>
  <c r="Y2" i="195"/>
  <c r="Y2" i="194"/>
  <c r="Y2" i="182"/>
  <c r="K3" i="224"/>
  <c r="K3" i="222"/>
  <c r="K3" i="223"/>
  <c r="L4" i="230"/>
  <c r="L4" i="228"/>
  <c r="L4" i="229"/>
  <c r="R4" i="230"/>
  <c r="R4" i="228"/>
  <c r="R4" i="229"/>
  <c r="I4" i="230"/>
  <c r="I4" i="228"/>
  <c r="I4" i="229"/>
  <c r="S4" i="233"/>
  <c r="S4" i="231"/>
  <c r="S4" i="232"/>
  <c r="N2" i="233"/>
  <c r="N2" i="231"/>
  <c r="N2" i="232"/>
  <c r="K4" i="195"/>
  <c r="K4" i="194"/>
  <c r="K4" i="182"/>
  <c r="T3" i="197"/>
  <c r="T3" i="183"/>
  <c r="T3" i="196"/>
  <c r="C2" i="203"/>
  <c r="C2" i="202"/>
  <c r="C2" i="185"/>
  <c r="C4" i="233"/>
  <c r="C4" i="231"/>
  <c r="C4" i="232"/>
  <c r="I3" i="195"/>
  <c r="I3" i="182"/>
  <c r="I3" i="194"/>
  <c r="I2" i="197"/>
  <c r="I2" i="183"/>
  <c r="I2" i="196"/>
  <c r="L4" i="197"/>
  <c r="L4" i="183"/>
  <c r="L4" i="196"/>
  <c r="P4" i="197"/>
  <c r="P4" i="183"/>
  <c r="P4" i="196"/>
  <c r="T4" i="183"/>
  <c r="T4" i="197"/>
  <c r="T4" i="196"/>
  <c r="D2" i="201"/>
  <c r="D2" i="200"/>
  <c r="D2" i="184"/>
  <c r="E2" i="201"/>
  <c r="E2" i="184"/>
  <c r="E2" i="200"/>
  <c r="J4" i="201"/>
  <c r="J4" i="200"/>
  <c r="J4" i="184"/>
  <c r="S2" i="202"/>
  <c r="S2" i="185"/>
  <c r="S2" i="203"/>
  <c r="Q4" i="184"/>
  <c r="Q4" i="200"/>
  <c r="Q4" i="201"/>
  <c r="E2" i="203"/>
  <c r="E2" i="202"/>
  <c r="E2" i="185"/>
  <c r="V2" i="185"/>
  <c r="V2" i="203"/>
  <c r="V2" i="202"/>
  <c r="F4" i="203"/>
  <c r="F4" i="185"/>
  <c r="F4" i="202"/>
  <c r="L3" i="185"/>
  <c r="L3" i="203"/>
  <c r="L3" i="202"/>
  <c r="C3" i="221"/>
  <c r="C3" i="219"/>
  <c r="C3" i="220"/>
  <c r="E3" i="221"/>
  <c r="E3" i="219"/>
  <c r="E3" i="220"/>
  <c r="I4" i="221"/>
  <c r="I4" i="219"/>
  <c r="I4" i="220"/>
  <c r="R2" i="221"/>
  <c r="R2" i="219"/>
  <c r="R2" i="220"/>
  <c r="L2" i="221"/>
  <c r="L2" i="219"/>
  <c r="L2" i="220"/>
  <c r="H2" i="224"/>
  <c r="H2" i="222"/>
  <c r="H2" i="223"/>
  <c r="F4" i="224"/>
  <c r="F4" i="222"/>
  <c r="F4" i="223"/>
  <c r="D4" i="224"/>
  <c r="D4" i="222"/>
  <c r="D4" i="223"/>
  <c r="T2" i="224"/>
  <c r="T2" i="222"/>
  <c r="T2" i="223"/>
  <c r="G2" i="230"/>
  <c r="G2" i="228"/>
  <c r="G2" i="229"/>
  <c r="K4" i="233"/>
  <c r="K4" i="231"/>
  <c r="K4" i="232"/>
  <c r="E4" i="233"/>
  <c r="E4" i="231"/>
  <c r="E4" i="232"/>
  <c r="O3" i="221"/>
  <c r="O3" i="219"/>
  <c r="O3" i="220"/>
  <c r="F2" i="230"/>
  <c r="F2" i="228"/>
  <c r="F2" i="229"/>
  <c r="E2" i="195"/>
  <c r="E2" i="194"/>
  <c r="E2" i="182"/>
  <c r="G2" i="224"/>
  <c r="G2" i="222"/>
  <c r="G2" i="223"/>
  <c r="R2" i="230"/>
  <c r="R2" i="228"/>
  <c r="R2" i="229"/>
  <c r="D4" i="233"/>
  <c r="D4" i="231"/>
  <c r="D4" i="232"/>
  <c r="W2" i="182"/>
  <c r="W2" i="195"/>
  <c r="W2" i="194"/>
  <c r="K2" i="195"/>
  <c r="K2" i="194"/>
  <c r="K2" i="182"/>
  <c r="X2" i="197"/>
  <c r="X2" i="196"/>
  <c r="X2" i="183"/>
  <c r="X2" i="184"/>
  <c r="X2" i="200"/>
  <c r="X2" i="201"/>
  <c r="R2" i="201"/>
  <c r="R2" i="184"/>
  <c r="R2" i="200"/>
  <c r="U4" i="221"/>
  <c r="U4" i="219"/>
  <c r="U4" i="220"/>
  <c r="Q2" i="224"/>
  <c r="Q2" i="222"/>
  <c r="Q2" i="223"/>
  <c r="M2" i="224"/>
  <c r="M2" i="222"/>
  <c r="M2" i="223"/>
  <c r="M2" i="230"/>
  <c r="M2" i="228"/>
  <c r="M2" i="229"/>
  <c r="K3" i="230"/>
  <c r="K3" i="228"/>
  <c r="K3" i="229"/>
  <c r="H4" i="233"/>
  <c r="H4" i="231"/>
  <c r="H4" i="232"/>
  <c r="O4" i="233"/>
  <c r="O4" i="231"/>
  <c r="O4" i="232"/>
  <c r="T2" i="182"/>
  <c r="T2" i="195"/>
  <c r="T2" i="194"/>
  <c r="P3" i="195"/>
  <c r="P3" i="182"/>
  <c r="P3" i="194"/>
  <c r="L2" i="195"/>
  <c r="L2" i="182"/>
  <c r="L2" i="194"/>
  <c r="E4" i="194"/>
  <c r="E4" i="182"/>
  <c r="E4" i="195"/>
  <c r="U2" i="221"/>
  <c r="U2" i="219"/>
  <c r="U2" i="220"/>
  <c r="P4" i="224"/>
  <c r="P4" i="222"/>
  <c r="P4" i="223"/>
  <c r="B3" i="224"/>
  <c r="B3" i="222"/>
  <c r="B3" i="223"/>
  <c r="M4" i="230"/>
  <c r="M4" i="228"/>
  <c r="M4" i="229"/>
  <c r="S4" i="230"/>
  <c r="S4" i="228"/>
  <c r="S4" i="229"/>
  <c r="X2" i="233"/>
  <c r="X2" i="231"/>
  <c r="X2" i="232"/>
  <c r="K3" i="233"/>
  <c r="K3" i="231"/>
  <c r="K3" i="232"/>
  <c r="M2" i="233"/>
  <c r="M2" i="231"/>
  <c r="M2" i="232"/>
  <c r="M3" i="195"/>
  <c r="M3" i="194"/>
  <c r="M3" i="182"/>
  <c r="I4" i="195"/>
  <c r="I4" i="182"/>
  <c r="I4" i="194"/>
  <c r="L3" i="195"/>
  <c r="L3" i="182"/>
  <c r="L3" i="194"/>
  <c r="Q2" i="195"/>
  <c r="Q2" i="182"/>
  <c r="Q2" i="194"/>
  <c r="J3" i="182"/>
  <c r="J3" i="194"/>
  <c r="J3" i="195"/>
  <c r="Y2" i="183"/>
  <c r="Y2" i="197"/>
  <c r="Y2" i="196"/>
  <c r="L2" i="197"/>
  <c r="L2" i="196"/>
  <c r="L2" i="183"/>
  <c r="P2" i="183"/>
  <c r="P2" i="196"/>
  <c r="P2" i="197"/>
  <c r="O3" i="183"/>
  <c r="O3" i="197"/>
  <c r="O3" i="196"/>
  <c r="T2" i="201"/>
  <c r="T2" i="184"/>
  <c r="T2" i="200"/>
  <c r="U2" i="201"/>
  <c r="U2" i="184"/>
  <c r="U2" i="200"/>
  <c r="H2" i="201"/>
  <c r="H2" i="184"/>
  <c r="H2" i="200"/>
  <c r="I3" i="201"/>
  <c r="I3" i="200"/>
  <c r="I3" i="184"/>
  <c r="N2" i="202"/>
  <c r="N2" i="203"/>
  <c r="N2" i="185"/>
  <c r="D3" i="203"/>
  <c r="D3" i="202"/>
  <c r="D3" i="185"/>
  <c r="C4" i="185"/>
  <c r="C4" i="202"/>
  <c r="C4" i="203"/>
  <c r="V4" i="185"/>
  <c r="V4" i="202"/>
  <c r="V4" i="203"/>
  <c r="P3" i="185"/>
  <c r="P3" i="202"/>
  <c r="P3" i="203"/>
  <c r="S3" i="221"/>
  <c r="S3" i="219"/>
  <c r="S3" i="220"/>
  <c r="U3" i="221"/>
  <c r="U3" i="220"/>
  <c r="U3" i="219"/>
  <c r="Q2" i="221"/>
  <c r="Q2" i="220"/>
  <c r="Q2" i="219"/>
  <c r="R4" i="221"/>
  <c r="R4" i="219"/>
  <c r="R4" i="220"/>
  <c r="X2" i="224"/>
  <c r="X2" i="222"/>
  <c r="X2" i="223"/>
  <c r="K2" i="224"/>
  <c r="K2" i="222"/>
  <c r="K2" i="223"/>
  <c r="O2" i="224"/>
  <c r="O2" i="222"/>
  <c r="O2" i="223"/>
  <c r="W3" i="224"/>
  <c r="W3" i="222"/>
  <c r="W3" i="223"/>
  <c r="W2" i="230"/>
  <c r="W2" i="228"/>
  <c r="W2" i="229"/>
  <c r="C2" i="230"/>
  <c r="C2" i="228"/>
  <c r="C2" i="229"/>
  <c r="I2" i="233"/>
  <c r="I2" i="231"/>
  <c r="I2" i="232"/>
  <c r="W4" i="233"/>
  <c r="W4" i="231"/>
  <c r="W4" i="232"/>
  <c r="M3" i="230"/>
  <c r="M3" i="228"/>
  <c r="M3" i="229"/>
  <c r="S4" i="195"/>
  <c r="S4" i="182"/>
  <c r="S4" i="194"/>
  <c r="M4" i="182"/>
  <c r="M4" i="194"/>
  <c r="M4" i="195"/>
  <c r="E3" i="197"/>
  <c r="E3" i="196"/>
  <c r="E3" i="183"/>
  <c r="I3" i="196"/>
  <c r="I3" i="183"/>
  <c r="I3" i="197"/>
  <c r="P3" i="197"/>
  <c r="P3" i="183"/>
  <c r="P3" i="196"/>
  <c r="M3" i="200"/>
  <c r="M3" i="201"/>
  <c r="M3" i="184"/>
  <c r="N3" i="201"/>
  <c r="N3" i="200"/>
  <c r="N3" i="184"/>
  <c r="Q3" i="201"/>
  <c r="Q3" i="200"/>
  <c r="Q3" i="184"/>
  <c r="I2" i="203"/>
  <c r="I2" i="185"/>
  <c r="I2" i="202"/>
  <c r="S2" i="201"/>
  <c r="S2" i="184"/>
  <c r="S2" i="200"/>
  <c r="T3" i="203"/>
  <c r="T3" i="202"/>
  <c r="T3" i="185"/>
  <c r="W2" i="203"/>
  <c r="W2" i="185"/>
  <c r="W2" i="202"/>
  <c r="X4" i="185"/>
  <c r="X4" i="203"/>
  <c r="X4" i="202"/>
  <c r="Q3" i="203"/>
  <c r="Q3" i="202"/>
  <c r="Q3" i="185"/>
  <c r="K4" i="221"/>
  <c r="K4" i="219"/>
  <c r="K4" i="220"/>
  <c r="M4" i="221"/>
  <c r="M4" i="219"/>
  <c r="M4" i="220"/>
  <c r="Q4" i="221"/>
  <c r="Q4" i="219"/>
  <c r="Q4" i="220"/>
  <c r="S2" i="221"/>
  <c r="S2" i="220"/>
  <c r="S2" i="219"/>
  <c r="D4" i="221"/>
  <c r="D4" i="219"/>
  <c r="D4" i="220"/>
  <c r="Q3" i="224"/>
  <c r="Q3" i="222"/>
  <c r="Q3" i="223"/>
  <c r="I3" i="224"/>
  <c r="I3" i="222"/>
  <c r="I3" i="223"/>
  <c r="M3" i="224"/>
  <c r="M3" i="222"/>
  <c r="M3" i="223"/>
  <c r="U4" i="224"/>
  <c r="U4" i="222"/>
  <c r="U4" i="223"/>
  <c r="P3" i="230"/>
  <c r="P3" i="228"/>
  <c r="P3" i="229"/>
  <c r="Y3" i="230"/>
  <c r="Y3" i="228"/>
  <c r="Y3" i="229"/>
  <c r="E2" i="233"/>
  <c r="E2" i="231"/>
  <c r="E2" i="232"/>
  <c r="I3" i="233"/>
  <c r="I3" i="231"/>
  <c r="I3" i="232"/>
  <c r="X4" i="233"/>
  <c r="X4" i="231"/>
  <c r="X4" i="232"/>
  <c r="P3" i="233"/>
  <c r="P3" i="231"/>
  <c r="P3" i="232"/>
  <c r="N3" i="221"/>
  <c r="N3" i="219"/>
  <c r="N3" i="220"/>
  <c r="S3" i="224"/>
  <c r="S3" i="222"/>
  <c r="S3" i="223"/>
  <c r="T2" i="230"/>
  <c r="T2" i="228"/>
  <c r="T2" i="229"/>
  <c r="N2" i="230"/>
  <c r="N2" i="228"/>
  <c r="N2" i="229"/>
  <c r="G4" i="233"/>
  <c r="G4" i="231"/>
  <c r="G4" i="232"/>
  <c r="S2" i="233"/>
  <c r="S2" i="231"/>
  <c r="S2" i="232"/>
  <c r="T3" i="233"/>
  <c r="T3" i="231"/>
  <c r="T3" i="232"/>
  <c r="F4" i="182"/>
  <c r="F4" i="195"/>
  <c r="F4" i="194"/>
  <c r="Y4" i="195"/>
  <c r="Y4" i="182"/>
  <c r="Y4" i="194"/>
  <c r="K3" i="195"/>
  <c r="K3" i="194"/>
  <c r="K3" i="182"/>
  <c r="J2" i="196"/>
  <c r="J2" i="183"/>
  <c r="J2" i="197"/>
  <c r="F2" i="221"/>
  <c r="F2" i="219"/>
  <c r="F2" i="220"/>
  <c r="P3" i="224"/>
  <c r="P3" i="222"/>
  <c r="P3" i="223"/>
  <c r="E2" i="230"/>
  <c r="E2" i="228"/>
  <c r="E2" i="229"/>
  <c r="F3" i="230"/>
  <c r="F3" i="228"/>
  <c r="F3" i="229"/>
  <c r="U4" i="230"/>
  <c r="U4" i="228"/>
  <c r="U4" i="229"/>
  <c r="O3" i="233"/>
  <c r="O3" i="231"/>
  <c r="O3" i="232"/>
  <c r="C2" i="233"/>
  <c r="C2" i="231"/>
  <c r="C2" i="232"/>
  <c r="D3" i="233"/>
  <c r="D3" i="231"/>
  <c r="D3" i="232"/>
  <c r="V4" i="182"/>
  <c r="V4" i="194"/>
  <c r="V4" i="195"/>
  <c r="H2" i="182"/>
  <c r="H2" i="194"/>
  <c r="H2" i="195"/>
  <c r="M2" i="195"/>
  <c r="M2" i="182"/>
  <c r="M2" i="194"/>
  <c r="R2" i="195"/>
  <c r="R2" i="182"/>
  <c r="R2" i="194"/>
  <c r="X3" i="195"/>
  <c r="X3" i="182"/>
  <c r="X3" i="194"/>
  <c r="B3" i="183"/>
  <c r="B3" i="196"/>
  <c r="B3" i="197"/>
  <c r="U3" i="196"/>
  <c r="U3" i="197"/>
  <c r="U3" i="183"/>
  <c r="Y3" i="183"/>
  <c r="Y3" i="196"/>
  <c r="Y3" i="197"/>
  <c r="Q3" i="197"/>
  <c r="Q3" i="183"/>
  <c r="Q3" i="196"/>
  <c r="F4" i="201"/>
  <c r="F4" i="184"/>
  <c r="F4" i="200"/>
  <c r="R3" i="201"/>
  <c r="R3" i="200"/>
  <c r="R3" i="184"/>
  <c r="Y2" i="203"/>
  <c r="Y2" i="202"/>
  <c r="Y2" i="185"/>
  <c r="R4" i="200"/>
  <c r="R4" i="201"/>
  <c r="R4" i="184"/>
  <c r="L4" i="185"/>
  <c r="L4" i="203"/>
  <c r="L4" i="202"/>
  <c r="T4" i="185"/>
  <c r="T4" i="203"/>
  <c r="T4" i="202"/>
  <c r="D2" i="203"/>
  <c r="D2" i="202"/>
  <c r="D2" i="185"/>
  <c r="I4" i="185"/>
  <c r="I4" i="203"/>
  <c r="I4" i="202"/>
  <c r="D2" i="221"/>
  <c r="D2" i="219"/>
  <c r="D2" i="220"/>
  <c r="J4" i="224"/>
  <c r="J4" i="222"/>
  <c r="J4" i="223"/>
  <c r="U3" i="230"/>
  <c r="U3" i="228"/>
  <c r="U3" i="229"/>
  <c r="Y3" i="233"/>
  <c r="Y3" i="231"/>
  <c r="Y3" i="232"/>
  <c r="V3" i="233"/>
  <c r="V3" i="231"/>
  <c r="V3" i="232"/>
  <c r="M3" i="185"/>
  <c r="M3" i="203"/>
  <c r="M3" i="202"/>
  <c r="H3" i="185"/>
  <c r="H3" i="203"/>
  <c r="H3" i="202"/>
  <c r="V2" i="221"/>
  <c r="V2" i="219"/>
  <c r="V2" i="220"/>
  <c r="X3" i="224"/>
  <c r="X3" i="222"/>
  <c r="X3" i="223"/>
  <c r="Y4" i="230"/>
  <c r="Y4" i="228"/>
  <c r="Y4" i="229"/>
  <c r="K2" i="230"/>
  <c r="K2" i="228"/>
  <c r="K2" i="229"/>
  <c r="J2" i="233"/>
  <c r="J2" i="231"/>
  <c r="J2" i="232"/>
  <c r="Q4" i="233"/>
  <c r="Q4" i="231"/>
  <c r="Q4" i="232"/>
  <c r="L3" i="233"/>
  <c r="L3" i="231"/>
  <c r="L3" i="232"/>
  <c r="Q2" i="230"/>
  <c r="Q2" i="228"/>
  <c r="Q2" i="229"/>
  <c r="M4" i="197"/>
  <c r="M4" i="183"/>
  <c r="M4" i="196"/>
  <c r="F4" i="197"/>
  <c r="F4" i="183"/>
  <c r="F4" i="196"/>
  <c r="C2" i="201"/>
  <c r="C2" i="184"/>
  <c r="C2" i="200"/>
  <c r="E4" i="201"/>
  <c r="E4" i="184"/>
  <c r="E4" i="200"/>
  <c r="O2" i="203"/>
  <c r="O2" i="185"/>
  <c r="O2" i="202"/>
  <c r="F2" i="203"/>
  <c r="F2" i="202"/>
  <c r="F2" i="185"/>
  <c r="Y4" i="185"/>
  <c r="Y4" i="202"/>
  <c r="Y4" i="203"/>
  <c r="X2" i="221"/>
  <c r="X2" i="219"/>
  <c r="X2" i="220"/>
  <c r="S4" i="221"/>
  <c r="S4" i="219"/>
  <c r="S4" i="220"/>
  <c r="T2" i="221"/>
  <c r="T2" i="219"/>
  <c r="T2" i="220"/>
  <c r="C2" i="221"/>
  <c r="C2" i="219"/>
  <c r="C2" i="220"/>
  <c r="L2" i="224"/>
  <c r="L2" i="222"/>
  <c r="L2" i="223"/>
  <c r="P2" i="224"/>
  <c r="P2" i="222"/>
  <c r="P2" i="223"/>
  <c r="B4" i="182"/>
  <c r="B4" i="194"/>
  <c r="B4" i="195"/>
  <c r="X4" i="221"/>
  <c r="X4" i="219"/>
  <c r="X4" i="220"/>
  <c r="T4" i="221"/>
  <c r="T4" i="219"/>
  <c r="T4" i="220"/>
  <c r="N4" i="230"/>
  <c r="N4" i="228"/>
  <c r="N4" i="229"/>
  <c r="V4" i="230"/>
  <c r="V4" i="228"/>
  <c r="V4" i="229"/>
  <c r="G2" i="233"/>
  <c r="G2" i="231"/>
  <c r="G2" i="232"/>
  <c r="B4" i="233"/>
  <c r="B4" i="231"/>
  <c r="B4" i="232"/>
  <c r="L4" i="233"/>
  <c r="L4" i="231"/>
  <c r="L4" i="232"/>
  <c r="U2" i="195"/>
  <c r="U2" i="182"/>
  <c r="U2" i="194"/>
  <c r="Q3" i="195"/>
  <c r="Q3" i="194"/>
  <c r="Q3" i="182"/>
  <c r="T4" i="195"/>
  <c r="T4" i="194"/>
  <c r="T4" i="182"/>
  <c r="S2" i="195"/>
  <c r="S2" i="182"/>
  <c r="S2" i="194"/>
  <c r="Y3" i="182"/>
  <c r="Y3" i="195"/>
  <c r="Y3" i="194"/>
  <c r="J4" i="196"/>
  <c r="J4" i="183"/>
  <c r="J4" i="197"/>
  <c r="M2" i="196"/>
  <c r="M2" i="197"/>
  <c r="M2" i="183"/>
  <c r="Q2" i="197"/>
  <c r="Q2" i="183"/>
  <c r="Q2" i="196"/>
  <c r="G4" i="197"/>
  <c r="G4" i="183"/>
  <c r="G4" i="196"/>
  <c r="V2" i="201"/>
  <c r="V2" i="184"/>
  <c r="V2" i="200"/>
  <c r="F2" i="201"/>
  <c r="F2" i="200"/>
  <c r="F2" i="184"/>
  <c r="L3" i="200"/>
  <c r="L3" i="201"/>
  <c r="L3" i="184"/>
  <c r="J2" i="185"/>
  <c r="J2" i="203"/>
  <c r="J2" i="202"/>
  <c r="E3" i="203"/>
  <c r="E3" i="185"/>
  <c r="E3" i="202"/>
  <c r="U4" i="203"/>
  <c r="U4" i="185"/>
  <c r="U4" i="202"/>
  <c r="Q4" i="203"/>
  <c r="Q4" i="202"/>
  <c r="Q4" i="185"/>
  <c r="O3" i="203"/>
  <c r="O3" i="185"/>
  <c r="O3" i="202"/>
  <c r="D3" i="221"/>
  <c r="D3" i="219"/>
  <c r="D3" i="220"/>
  <c r="F3" i="221"/>
  <c r="F3" i="219"/>
  <c r="F3" i="220"/>
  <c r="P3" i="221"/>
  <c r="P3" i="220"/>
  <c r="P3" i="219"/>
  <c r="B2" i="224"/>
  <c r="B2" i="222"/>
  <c r="B2" i="223"/>
  <c r="J3" i="224"/>
  <c r="J3" i="222"/>
  <c r="J3" i="223"/>
  <c r="N3" i="224"/>
  <c r="N3" i="222"/>
  <c r="N3" i="223"/>
  <c r="D2" i="230"/>
  <c r="D2" i="228"/>
  <c r="D2" i="229"/>
  <c r="G3" i="230"/>
  <c r="G3" i="228"/>
  <c r="G3" i="229"/>
  <c r="E3" i="233"/>
  <c r="E3" i="231"/>
  <c r="E3" i="232"/>
  <c r="O2" i="233"/>
  <c r="O2" i="231"/>
  <c r="O2" i="232"/>
  <c r="C2" i="197"/>
  <c r="C2" i="196"/>
  <c r="C2" i="183"/>
  <c r="F3" i="183"/>
  <c r="F3" i="196"/>
  <c r="F3" i="197"/>
  <c r="J3" i="197"/>
  <c r="J3" i="183"/>
  <c r="J3" i="196"/>
  <c r="H4" i="183"/>
  <c r="H4" i="196"/>
  <c r="H4" i="197"/>
  <c r="O3" i="201"/>
  <c r="O3" i="200"/>
  <c r="O3" i="184"/>
  <c r="H4" i="184"/>
  <c r="H4" i="201"/>
  <c r="H4" i="200"/>
  <c r="U4" i="184"/>
  <c r="U4" i="201"/>
  <c r="U4" i="200"/>
  <c r="B2" i="203"/>
  <c r="B2" i="202"/>
  <c r="B2" i="185"/>
  <c r="S4" i="201"/>
  <c r="S4" i="200"/>
  <c r="S4" i="184"/>
  <c r="U3" i="203"/>
  <c r="U3" i="202"/>
  <c r="U3" i="185"/>
  <c r="G4" i="203"/>
  <c r="G4" i="202"/>
  <c r="G4" i="185"/>
  <c r="T3" i="221"/>
  <c r="T3" i="219"/>
  <c r="T3" i="220"/>
  <c r="Q3" i="221"/>
  <c r="Q3" i="219"/>
  <c r="Q3" i="220"/>
  <c r="Y2" i="224"/>
  <c r="Y2" i="222"/>
  <c r="Y2" i="223"/>
  <c r="Q4" i="224"/>
  <c r="Q4" i="222"/>
  <c r="Q4" i="223"/>
  <c r="C4" i="230"/>
  <c r="C4" i="228"/>
  <c r="C4" i="229"/>
  <c r="H2" i="233"/>
  <c r="H2" i="231"/>
  <c r="H2" i="232"/>
  <c r="U4" i="233"/>
  <c r="U4" i="231"/>
  <c r="U4" i="232"/>
  <c r="S2" i="230"/>
  <c r="S2" i="228"/>
  <c r="S2" i="229"/>
  <c r="N4" i="182"/>
  <c r="N4" i="194"/>
  <c r="N4" i="195"/>
  <c r="Q4" i="197"/>
  <c r="Q4" i="183"/>
  <c r="Q4" i="196"/>
  <c r="R3" i="221"/>
  <c r="R3" i="219"/>
  <c r="R3" i="220"/>
  <c r="O4" i="182"/>
  <c r="O4" i="194"/>
  <c r="O4" i="195"/>
  <c r="W3" i="201"/>
  <c r="W3" i="184"/>
  <c r="W3" i="200"/>
  <c r="L4" i="221"/>
  <c r="L4" i="219"/>
  <c r="L4" i="220"/>
  <c r="U3" i="195"/>
  <c r="U3" i="182"/>
  <c r="U3" i="194"/>
  <c r="V3" i="197"/>
  <c r="V3" i="183"/>
  <c r="V3" i="196"/>
  <c r="B4" i="197"/>
  <c r="B4" i="183"/>
  <c r="B4" i="196"/>
  <c r="X4" i="201"/>
  <c r="X4" i="200"/>
  <c r="X4" i="184"/>
  <c r="Y2" i="201"/>
  <c r="Y2" i="184"/>
  <c r="Y2" i="200"/>
  <c r="L2" i="184"/>
  <c r="L2" i="201"/>
  <c r="L2" i="200"/>
  <c r="N4" i="201"/>
  <c r="N4" i="184"/>
  <c r="N4" i="200"/>
  <c r="P2" i="203"/>
  <c r="P2" i="185"/>
  <c r="P2" i="202"/>
  <c r="M4" i="203"/>
  <c r="M4" i="202"/>
  <c r="M4" i="185"/>
  <c r="F3" i="203"/>
  <c r="F3" i="202"/>
  <c r="F3" i="185"/>
  <c r="W4" i="185"/>
  <c r="W4" i="203"/>
  <c r="W4" i="202"/>
  <c r="N4" i="221"/>
  <c r="N4" i="219"/>
  <c r="N4" i="220"/>
  <c r="V2" i="224"/>
  <c r="V2" i="222"/>
  <c r="V2" i="223"/>
  <c r="R3" i="224"/>
  <c r="R3" i="222"/>
  <c r="R3" i="223"/>
  <c r="Y3" i="224"/>
  <c r="Y3" i="222"/>
  <c r="Y3" i="223"/>
  <c r="C4" i="195"/>
  <c r="C4" i="194"/>
  <c r="C4" i="182"/>
  <c r="B3" i="194"/>
  <c r="B3" i="195"/>
  <c r="B3" i="182"/>
  <c r="D3" i="182"/>
  <c r="D3" i="195"/>
  <c r="D3" i="194"/>
  <c r="T2" i="183"/>
  <c r="T2" i="196"/>
  <c r="T2" i="197"/>
  <c r="C3" i="183"/>
  <c r="C3" i="196"/>
  <c r="C3" i="197"/>
  <c r="I4" i="183"/>
  <c r="I4" i="196"/>
  <c r="I4" i="197"/>
  <c r="Q2" i="201"/>
  <c r="Q2" i="200"/>
  <c r="Q2" i="184"/>
  <c r="V3" i="221"/>
  <c r="V3" i="219"/>
  <c r="V3" i="220"/>
  <c r="M4" i="224"/>
  <c r="M4" i="222"/>
  <c r="M4" i="223"/>
  <c r="I2" i="230"/>
  <c r="I2" i="228"/>
  <c r="I2" i="229"/>
  <c r="O4" i="230"/>
  <c r="O4" i="228"/>
  <c r="O4" i="229"/>
  <c r="D4" i="230"/>
  <c r="D4" i="228"/>
  <c r="D4" i="229"/>
  <c r="N3" i="233"/>
  <c r="N3" i="231"/>
  <c r="N3" i="232"/>
  <c r="C3" i="233"/>
  <c r="C3" i="231"/>
  <c r="C3" i="232"/>
  <c r="W4" i="194"/>
  <c r="W4" i="182"/>
  <c r="W4" i="195"/>
  <c r="J2" i="195"/>
  <c r="J2" i="194"/>
  <c r="J2" i="182"/>
  <c r="U4" i="195"/>
  <c r="U4" i="194"/>
  <c r="U4" i="182"/>
  <c r="P4" i="195"/>
  <c r="P4" i="194"/>
  <c r="P4" i="182"/>
  <c r="E2" i="197"/>
  <c r="E2" i="196"/>
  <c r="E2" i="183"/>
  <c r="S3" i="197"/>
  <c r="S3" i="183"/>
  <c r="S3" i="196"/>
  <c r="N4" i="197"/>
  <c r="N4" i="196"/>
  <c r="N4" i="183"/>
  <c r="R4" i="183"/>
  <c r="R4" i="196"/>
  <c r="R4" i="197"/>
  <c r="V4" i="197"/>
  <c r="V4" i="183"/>
  <c r="V4" i="196"/>
  <c r="I2" i="201"/>
  <c r="I2" i="184"/>
  <c r="I2" i="200"/>
  <c r="J2" i="201"/>
  <c r="J2" i="200"/>
  <c r="J2" i="184"/>
  <c r="U3" i="201"/>
  <c r="U3" i="200"/>
  <c r="U3" i="184"/>
  <c r="K2" i="203"/>
  <c r="K2" i="185"/>
  <c r="K2" i="202"/>
  <c r="F3" i="201"/>
  <c r="F3" i="184"/>
  <c r="F3" i="200"/>
  <c r="G2" i="185"/>
  <c r="G2" i="202"/>
  <c r="G2" i="203"/>
  <c r="V3" i="203"/>
  <c r="V3" i="185"/>
  <c r="V3" i="202"/>
  <c r="K3" i="203"/>
  <c r="K3" i="185"/>
  <c r="K3" i="202"/>
  <c r="K3" i="184"/>
  <c r="K3" i="201"/>
  <c r="K3" i="200"/>
  <c r="E2" i="221"/>
  <c r="E2" i="219"/>
  <c r="E2" i="220"/>
  <c r="G2" i="221"/>
  <c r="G2" i="220"/>
  <c r="G2" i="219"/>
  <c r="I3" i="221"/>
  <c r="I3" i="220"/>
  <c r="I3" i="219"/>
  <c r="V4" i="221"/>
  <c r="V4" i="220"/>
  <c r="V4" i="219"/>
  <c r="O3" i="224"/>
  <c r="O3" i="222"/>
  <c r="O3" i="223"/>
  <c r="K4" i="224"/>
  <c r="K4" i="222"/>
  <c r="K4" i="223"/>
  <c r="J4" i="230"/>
  <c r="J4" i="228"/>
  <c r="J4" i="229"/>
  <c r="L2" i="230"/>
  <c r="L2" i="228"/>
  <c r="L2" i="229"/>
  <c r="N4" i="233"/>
  <c r="N4" i="231"/>
  <c r="N4" i="232"/>
  <c r="J4" i="195"/>
  <c r="J4" i="182"/>
  <c r="J4" i="194"/>
  <c r="X2" i="230"/>
  <c r="X2" i="228"/>
  <c r="X2" i="229"/>
  <c r="R2" i="233"/>
  <c r="R2" i="231"/>
  <c r="R2" i="232"/>
  <c r="F2" i="182"/>
  <c r="F2" i="194"/>
  <c r="F2" i="195"/>
  <c r="O2" i="195"/>
  <c r="O2" i="182"/>
  <c r="O2" i="194"/>
  <c r="U2" i="196"/>
  <c r="U2" i="183"/>
  <c r="U2" i="197"/>
  <c r="W4" i="197"/>
  <c r="W4" i="183"/>
  <c r="W4" i="196"/>
  <c r="S3" i="184"/>
  <c r="S3" i="201"/>
  <c r="S3" i="200"/>
  <c r="N4" i="203"/>
  <c r="N4" i="202"/>
  <c r="N4" i="185"/>
  <c r="Y3" i="201"/>
  <c r="Y3" i="200"/>
  <c r="Y3" i="184"/>
  <c r="W2" i="221"/>
  <c r="W2" i="219"/>
  <c r="W2" i="220"/>
  <c r="Y2" i="221"/>
  <c r="Y2" i="219"/>
  <c r="Y2" i="220"/>
  <c r="G4" i="221"/>
  <c r="G4" i="219"/>
  <c r="G4" i="220"/>
  <c r="L3" i="221"/>
  <c r="L3" i="219"/>
  <c r="L3" i="220"/>
  <c r="H4" i="224"/>
  <c r="H4" i="222"/>
  <c r="H4" i="223"/>
  <c r="B4" i="224"/>
  <c r="B4" i="222"/>
  <c r="B4" i="223"/>
  <c r="R4" i="224"/>
  <c r="R4" i="222"/>
  <c r="R4" i="223"/>
  <c r="E3" i="224"/>
  <c r="E3" i="222"/>
  <c r="E3" i="223"/>
  <c r="D3" i="230"/>
  <c r="D3" i="228"/>
  <c r="D3" i="229"/>
  <c r="H3" i="230"/>
  <c r="H3" i="228"/>
  <c r="H3" i="229"/>
  <c r="R3" i="233"/>
  <c r="R3" i="231"/>
  <c r="R3" i="232"/>
  <c r="W4" i="184"/>
  <c r="W4" i="200"/>
  <c r="W4" i="201"/>
  <c r="O2" i="230"/>
  <c r="O2" i="228"/>
  <c r="O2" i="229"/>
  <c r="V4" i="233"/>
  <c r="V4" i="231"/>
  <c r="V4" i="232"/>
  <c r="J3" i="233"/>
  <c r="J3" i="231"/>
  <c r="J3" i="232"/>
  <c r="L2" i="233"/>
  <c r="L2" i="231"/>
  <c r="L2" i="232"/>
  <c r="N3" i="195"/>
  <c r="N3" i="182"/>
  <c r="N3" i="194"/>
  <c r="W4" i="230"/>
  <c r="W4" i="228"/>
  <c r="W4" i="229"/>
  <c r="S3" i="233"/>
  <c r="S3" i="231"/>
  <c r="S3" i="232"/>
  <c r="T4" i="184"/>
  <c r="T4" i="201"/>
  <c r="T4" i="200"/>
  <c r="S4" i="203"/>
  <c r="S4" i="185"/>
  <c r="S4" i="202"/>
  <c r="E3" i="184"/>
  <c r="E3" i="201"/>
  <c r="E3" i="200"/>
  <c r="H3" i="221"/>
  <c r="H3" i="220"/>
  <c r="H3" i="219"/>
  <c r="K2" i="183"/>
  <c r="K2" i="196"/>
  <c r="K2" i="197"/>
  <c r="G3" i="197"/>
  <c r="G3" i="183"/>
  <c r="G3" i="196"/>
  <c r="X4" i="183"/>
  <c r="X4" i="196"/>
  <c r="X4" i="197"/>
  <c r="C3" i="201"/>
  <c r="C3" i="184"/>
  <c r="C3" i="200"/>
  <c r="G2" i="184"/>
  <c r="G2" i="200"/>
  <c r="G2" i="201"/>
  <c r="V3" i="201"/>
  <c r="V3" i="200"/>
  <c r="V3" i="184"/>
  <c r="O4" i="201"/>
  <c r="O4" i="184"/>
  <c r="O4" i="200"/>
  <c r="Q2" i="203"/>
  <c r="Q2" i="185"/>
  <c r="Q2" i="202"/>
  <c r="P4" i="203"/>
  <c r="P4" i="185"/>
  <c r="P4" i="202"/>
  <c r="H2" i="203"/>
  <c r="H2" i="185"/>
  <c r="H2" i="202"/>
  <c r="D4" i="185"/>
  <c r="D4" i="203"/>
  <c r="D4" i="202"/>
  <c r="C4" i="201"/>
  <c r="C4" i="184"/>
  <c r="C4" i="200"/>
  <c r="G3" i="221"/>
  <c r="G3" i="219"/>
  <c r="G3" i="220"/>
  <c r="W3" i="221"/>
  <c r="W3" i="219"/>
  <c r="W3" i="220"/>
  <c r="N2" i="221"/>
  <c r="N2" i="219"/>
  <c r="N2" i="220"/>
  <c r="J4" i="221"/>
  <c r="J4" i="219"/>
  <c r="J4" i="220"/>
  <c r="X4" i="224"/>
  <c r="X4" i="222"/>
  <c r="X4" i="223"/>
  <c r="J2" i="224"/>
  <c r="J2" i="223"/>
  <c r="J2" i="222"/>
  <c r="N2" i="224"/>
  <c r="N2" i="222"/>
  <c r="N2" i="223"/>
  <c r="R2" i="224"/>
  <c r="R2" i="222"/>
  <c r="R2" i="223"/>
  <c r="B2" i="230"/>
  <c r="B2" i="228"/>
  <c r="B2" i="229"/>
  <c r="R3" i="183"/>
  <c r="R3" i="196"/>
  <c r="R3" i="197"/>
  <c r="V4" i="201"/>
  <c r="V4" i="184"/>
  <c r="V4" i="200"/>
  <c r="B2" i="197"/>
  <c r="B2" i="196"/>
  <c r="B2" i="183"/>
  <c r="T3" i="224"/>
  <c r="T3" i="222"/>
  <c r="T3" i="223"/>
  <c r="H2" i="230"/>
  <c r="H2" i="228"/>
  <c r="H2" i="229"/>
  <c r="O3" i="230"/>
  <c r="O3" i="228"/>
  <c r="O3" i="229"/>
  <c r="N2" i="182"/>
  <c r="N2" i="195"/>
  <c r="N2" i="194"/>
  <c r="D2" i="183"/>
  <c r="D2" i="197"/>
  <c r="D2" i="196"/>
  <c r="D3" i="224"/>
  <c r="D3" i="222"/>
  <c r="D3" i="223"/>
  <c r="W3" i="230"/>
  <c r="W3" i="228"/>
  <c r="W3" i="229"/>
  <c r="F4" i="233"/>
  <c r="F4" i="231"/>
  <c r="F4" i="232"/>
  <c r="G4" i="195"/>
  <c r="G4" i="182"/>
  <c r="G4" i="194"/>
  <c r="G4" i="201"/>
  <c r="G4" i="184"/>
  <c r="G4" i="200"/>
  <c r="C4" i="221"/>
  <c r="C4" i="219"/>
  <c r="C4" i="220"/>
  <c r="V4" i="224"/>
  <c r="V4" i="222"/>
  <c r="V4" i="223"/>
  <c r="Y2" i="230"/>
  <c r="Y2" i="228"/>
  <c r="Y2" i="229"/>
  <c r="P2" i="230"/>
  <c r="P2" i="228"/>
  <c r="P2" i="229"/>
  <c r="Q3" i="230"/>
  <c r="Q3" i="228"/>
  <c r="Q3" i="229"/>
  <c r="V2" i="233"/>
  <c r="V2" i="231"/>
  <c r="V2" i="232"/>
  <c r="Q2" i="233"/>
  <c r="Q2" i="231"/>
  <c r="Q2" i="232"/>
  <c r="K2" i="233"/>
  <c r="K2" i="231"/>
  <c r="K2" i="232"/>
  <c r="E3" i="182"/>
  <c r="E3" i="194"/>
  <c r="E3" i="195"/>
  <c r="M2" i="184"/>
  <c r="M2" i="201"/>
  <c r="M2" i="200"/>
  <c r="X3" i="203"/>
  <c r="X3" i="185"/>
  <c r="X3" i="202"/>
  <c r="F2" i="224"/>
  <c r="F2" i="222"/>
  <c r="F2" i="223"/>
  <c r="J2" i="230"/>
  <c r="J2" i="228"/>
  <c r="J2" i="229"/>
  <c r="X3" i="230"/>
  <c r="X3" i="228"/>
  <c r="X3" i="229"/>
  <c r="E4" i="230"/>
  <c r="E4" i="228"/>
  <c r="E4" i="229"/>
  <c r="F2" i="233"/>
  <c r="F2" i="231"/>
  <c r="F2" i="232"/>
  <c r="P4" i="233"/>
  <c r="P4" i="231"/>
  <c r="P4" i="232"/>
  <c r="Y2" i="233"/>
  <c r="Y2" i="231"/>
  <c r="Y2" i="232"/>
  <c r="V2" i="182"/>
  <c r="V2" i="194"/>
  <c r="V2" i="195"/>
  <c r="S3" i="182"/>
  <c r="S3" i="194"/>
  <c r="S3" i="195"/>
  <c r="V3" i="195"/>
  <c r="V3" i="182"/>
  <c r="V3" i="194"/>
  <c r="Q4" i="195"/>
  <c r="Q4" i="182"/>
  <c r="Q4" i="194"/>
  <c r="F2" i="197"/>
  <c r="F2" i="183"/>
  <c r="F2" i="196"/>
  <c r="K3" i="197"/>
  <c r="K3" i="183"/>
  <c r="K3" i="196"/>
  <c r="N3" i="203"/>
  <c r="N3" i="185"/>
  <c r="N3" i="202"/>
  <c r="I2" i="224"/>
  <c r="I2" i="222"/>
  <c r="I2" i="223"/>
  <c r="U2" i="224"/>
  <c r="U2" i="222"/>
  <c r="U2" i="223"/>
  <c r="C3" i="230"/>
  <c r="C3" i="228"/>
  <c r="C3" i="229"/>
  <c r="P4" i="230"/>
  <c r="P4" i="228"/>
  <c r="P4" i="229"/>
  <c r="L3" i="230"/>
  <c r="L3" i="228"/>
  <c r="L3" i="229"/>
  <c r="M3" i="233"/>
  <c r="M3" i="231"/>
  <c r="M3" i="232"/>
  <c r="P2" i="233"/>
  <c r="P2" i="231"/>
  <c r="P2" i="232"/>
  <c r="I4" i="233"/>
  <c r="I4" i="231"/>
  <c r="I4" i="232"/>
  <c r="O3" i="194"/>
  <c r="O3" i="195"/>
  <c r="O3" i="182"/>
  <c r="L4" i="182"/>
  <c r="L4" i="194"/>
  <c r="L4" i="195"/>
  <c r="P2" i="195"/>
  <c r="P2" i="182"/>
  <c r="P2" i="194"/>
  <c r="F3" i="195"/>
  <c r="F3" i="194"/>
  <c r="F3" i="182"/>
  <c r="V2" i="197"/>
  <c r="V2" i="183"/>
  <c r="V2" i="196"/>
  <c r="M3" i="183"/>
  <c r="M3" i="196"/>
  <c r="M3" i="197"/>
  <c r="W3" i="197"/>
  <c r="W3" i="183"/>
  <c r="W3" i="196"/>
  <c r="C4" i="183"/>
  <c r="C4" i="196"/>
  <c r="C4" i="197"/>
  <c r="Y4" i="197"/>
  <c r="Y4" i="196"/>
  <c r="Y4" i="183"/>
  <c r="L4" i="201"/>
  <c r="L4" i="200"/>
  <c r="L4" i="184"/>
  <c r="W2" i="201"/>
  <c r="W2" i="184"/>
  <c r="W2" i="200"/>
  <c r="N2" i="201"/>
  <c r="N2" i="184"/>
  <c r="N2" i="200"/>
  <c r="L2" i="203"/>
  <c r="L2" i="202"/>
  <c r="L2" i="185"/>
  <c r="G3" i="184"/>
  <c r="G3" i="200"/>
  <c r="G3" i="201"/>
  <c r="T2" i="203"/>
  <c r="T2" i="185"/>
  <c r="T2" i="202"/>
  <c r="G3" i="185"/>
  <c r="G3" i="203"/>
  <c r="G3" i="202"/>
  <c r="X2" i="203"/>
  <c r="X2" i="185"/>
  <c r="X2" i="202"/>
  <c r="D4" i="184"/>
  <c r="D4" i="201"/>
  <c r="D4" i="200"/>
  <c r="H2" i="221"/>
  <c r="H2" i="220"/>
  <c r="H2" i="219"/>
  <c r="O4" i="221"/>
  <c r="O4" i="219"/>
  <c r="O4" i="220"/>
  <c r="H4" i="221"/>
  <c r="H4" i="219"/>
  <c r="H4" i="220"/>
  <c r="Y3" i="221"/>
  <c r="Y3" i="219"/>
  <c r="Y3" i="220"/>
  <c r="C3" i="224"/>
  <c r="C3" i="222"/>
  <c r="C3" i="223"/>
  <c r="L3" i="224"/>
  <c r="L3" i="222"/>
  <c r="L3" i="223"/>
  <c r="U3" i="224"/>
  <c r="U3" i="222"/>
  <c r="U3" i="223"/>
  <c r="E4" i="224"/>
  <c r="E4" i="222"/>
  <c r="E4" i="223"/>
  <c r="R3" i="230"/>
  <c r="R3" i="228"/>
  <c r="R3" i="229"/>
  <c r="Y4" i="233"/>
  <c r="Y4" i="232"/>
  <c r="Y4" i="231"/>
  <c r="C3" i="195"/>
  <c r="C3" i="182"/>
  <c r="C3" i="194"/>
  <c r="K4" i="183"/>
  <c r="K4" i="197"/>
  <c r="K4" i="196"/>
  <c r="N2" i="183"/>
  <c r="N2" i="197"/>
  <c r="N2" i="196"/>
  <c r="R2" i="197"/>
  <c r="R2" i="196"/>
  <c r="R2" i="183"/>
  <c r="K4" i="184"/>
  <c r="K4" i="201"/>
  <c r="K4" i="200"/>
  <c r="P2" i="201"/>
  <c r="P2" i="184"/>
  <c r="P2" i="200"/>
  <c r="R4" i="203"/>
  <c r="R4" i="202"/>
  <c r="R4" i="185"/>
  <c r="W4" i="224"/>
  <c r="W4" i="222"/>
  <c r="W4" i="223"/>
  <c r="S4" i="224"/>
  <c r="S4" i="222"/>
  <c r="S4" i="223"/>
  <c r="S3" i="230"/>
  <c r="S3" i="228"/>
  <c r="S3" i="229"/>
  <c r="Q4" i="230"/>
  <c r="Q4" i="228"/>
  <c r="Q4" i="229"/>
  <c r="F4" i="230"/>
  <c r="F4" i="228"/>
  <c r="F4" i="229"/>
  <c r="U2" i="233"/>
  <c r="U2" i="231"/>
  <c r="U2" i="232"/>
  <c r="G3" i="233"/>
  <c r="G3" i="231"/>
  <c r="G3" i="232"/>
  <c r="U3" i="233"/>
  <c r="U3" i="231"/>
  <c r="U3" i="232"/>
  <c r="H4" i="195"/>
  <c r="H4" i="182"/>
  <c r="H4" i="194"/>
  <c r="I2" i="182"/>
  <c r="I2" i="194"/>
  <c r="I2" i="195"/>
  <c r="W3" i="195"/>
  <c r="W3" i="182"/>
  <c r="W3" i="194"/>
  <c r="R4" i="194"/>
  <c r="R4" i="195"/>
  <c r="R4" i="182"/>
  <c r="G2" i="183"/>
  <c r="G2" i="196"/>
  <c r="G2" i="197"/>
  <c r="E4" i="183"/>
  <c r="E4" i="197"/>
  <c r="E4" i="196"/>
  <c r="O4" i="183"/>
  <c r="O4" i="197"/>
  <c r="O4" i="196"/>
  <c r="S4" i="197"/>
  <c r="S4" i="183"/>
  <c r="S4" i="196"/>
  <c r="B2" i="184"/>
  <c r="B2" i="200"/>
  <c r="B2" i="201"/>
  <c r="K2" i="201"/>
  <c r="K2" i="200"/>
  <c r="K2" i="184"/>
  <c r="P3" i="184"/>
  <c r="P3" i="200"/>
  <c r="P3" i="201"/>
  <c r="H3" i="200"/>
  <c r="H3" i="201"/>
  <c r="H3" i="184"/>
  <c r="I3" i="185"/>
  <c r="I3" i="202"/>
  <c r="I3" i="203"/>
  <c r="H4" i="203"/>
  <c r="H4" i="202"/>
  <c r="H4" i="185"/>
  <c r="B2" i="220"/>
  <c r="B2" i="219"/>
  <c r="B2" i="221"/>
  <c r="O2" i="221"/>
  <c r="O2" i="219"/>
  <c r="O2" i="220"/>
  <c r="W4" i="221"/>
  <c r="W4" i="219"/>
  <c r="W4" i="220"/>
  <c r="W2" i="224"/>
  <c r="W2" i="222"/>
  <c r="W2" i="223"/>
</calcChain>
</file>

<file path=xl/sharedStrings.xml><?xml version="1.0" encoding="utf-8"?>
<sst xmlns="http://schemas.openxmlformats.org/spreadsheetml/2006/main" count="100" uniqueCount="19">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</sst>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5">
        <row r="2">
          <cell r="B2">
            <v>29.213524080605232</v>
          </cell>
          <cell r="C2">
            <v>27.248864747046674</v>
          </cell>
          <cell r="D2">
            <v>25.819136743038168</v>
          </cell>
          <cell r="E2">
            <v>25.636451981720583</v>
          </cell>
          <cell r="F2">
            <v>25.945685798402614</v>
          </cell>
          <cell r="G2">
            <v>28.519910752171398</v>
          </cell>
          <cell r="H2">
            <v>34.031203885665356</v>
          </cell>
          <cell r="I2">
            <v>40.963194117407284</v>
          </cell>
          <cell r="J2">
            <v>44.597787448333676</v>
          </cell>
          <cell r="K2">
            <v>45.153914263628216</v>
          </cell>
          <cell r="L2">
            <v>43.935361417175088</v>
          </cell>
          <cell r="M2">
            <v>44.161810142309733</v>
          </cell>
          <cell r="N2">
            <v>44.125519204078664</v>
          </cell>
          <cell r="O2">
            <v>43.404973109620549</v>
          </cell>
          <cell r="P2">
            <v>40.931343086292827</v>
          </cell>
          <cell r="Q2">
            <v>39.75864498489004</v>
          </cell>
          <cell r="R2">
            <v>41.406605796312213</v>
          </cell>
          <cell r="S2">
            <v>45.9</v>
          </cell>
          <cell r="T2">
            <v>45.7336132259409</v>
          </cell>
          <cell r="U2">
            <v>44.786762983018001</v>
          </cell>
          <cell r="V2">
            <v>44.01654655970875</v>
          </cell>
          <cell r="W2">
            <v>41.255343307546859</v>
          </cell>
          <cell r="X2">
            <v>36.090749531584002</v>
          </cell>
          <cell r="Y2">
            <v>32.743471029294831</v>
          </cell>
        </row>
        <row r="3">
          <cell r="B3">
            <v>28.885085048230312</v>
          </cell>
          <cell r="C3">
            <v>26.84150829853073</v>
          </cell>
          <cell r="D3">
            <v>24.290293695070226</v>
          </cell>
          <cell r="E3">
            <v>26.125605170135962</v>
          </cell>
          <cell r="F3">
            <v>26.034489463123041</v>
          </cell>
          <cell r="G3">
            <v>27.140878092697069</v>
          </cell>
          <cell r="H3">
            <v>40.391611189638049</v>
          </cell>
          <cell r="I3">
            <v>44.986410926995724</v>
          </cell>
          <cell r="J3">
            <v>49.320877690490114</v>
          </cell>
          <cell r="K3">
            <v>49.346908755144092</v>
          </cell>
          <cell r="L3">
            <v>46.613462733993323</v>
          </cell>
          <cell r="M3">
            <v>51</v>
          </cell>
          <cell r="N3">
            <v>48.097339500624003</v>
          </cell>
          <cell r="O3">
            <v>45.025461716075512</v>
          </cell>
          <cell r="P3">
            <v>43.658737309355331</v>
          </cell>
          <cell r="Q3">
            <v>40.795122003486689</v>
          </cell>
          <cell r="R3">
            <v>40.82115586043026</v>
          </cell>
          <cell r="S3">
            <v>43.216181301999342</v>
          </cell>
          <cell r="T3">
            <v>43.216181301999342</v>
          </cell>
          <cell r="U3">
            <v>43.866994192462741</v>
          </cell>
          <cell r="V3">
            <v>42.682498400149996</v>
          </cell>
          <cell r="W3">
            <v>38.569305459228083</v>
          </cell>
          <cell r="X3">
            <v>32.620803828201161</v>
          </cell>
          <cell r="Y3">
            <v>31.566468943737529</v>
          </cell>
        </row>
        <row r="4">
          <cell r="B4">
            <v>41.985162028532358</v>
          </cell>
          <cell r="C4">
            <v>36.941263401892108</v>
          </cell>
          <cell r="D4">
            <v>34.778492340224176</v>
          </cell>
          <cell r="E4">
            <v>34.365481338614771</v>
          </cell>
          <cell r="F4">
            <v>35.970470040777357</v>
          </cell>
          <cell r="G4">
            <v>38.837451409960977</v>
          </cell>
          <cell r="H4">
            <v>46.86417990712507</v>
          </cell>
          <cell r="I4">
            <v>52.391135072537473</v>
          </cell>
          <cell r="J4">
            <v>55.45125171267955</v>
          </cell>
          <cell r="K4">
            <v>57.337657515943327</v>
          </cell>
          <cell r="L4">
            <v>57.862271508312851</v>
          </cell>
          <cell r="M4">
            <v>57.25874747088843</v>
          </cell>
          <cell r="N4">
            <v>56.933849435404362</v>
          </cell>
          <cell r="O4">
            <v>55.759759557359537</v>
          </cell>
          <cell r="P4">
            <v>53.984828011160296</v>
          </cell>
          <cell r="Q4">
            <v>53.007343432743376</v>
          </cell>
          <cell r="R4">
            <v>54.899671325167382</v>
          </cell>
          <cell r="S4">
            <v>62.154204626898562</v>
          </cell>
          <cell r="T4">
            <v>63.373617641978853</v>
          </cell>
          <cell r="U4">
            <v>63.75</v>
          </cell>
          <cell r="V4">
            <v>61.854270189330826</v>
          </cell>
          <cell r="W4">
            <v>59.026809011413064</v>
          </cell>
          <cell r="X4">
            <v>53.823812092954093</v>
          </cell>
          <cell r="Y4">
            <v>47.575237307207132</v>
          </cell>
        </row>
      </sheetData>
      <sheetData sheetId="6">
        <row r="2">
          <cell r="B2">
            <v>27.781488586457911</v>
          </cell>
          <cell r="C2">
            <v>25.913136082975754</v>
          </cell>
          <cell r="D2">
            <v>24.5534927850461</v>
          </cell>
          <cell r="E2">
            <v>24.379763159087219</v>
          </cell>
          <cell r="F2">
            <v>24.673838455343663</v>
          </cell>
          <cell r="G2">
            <v>27.12187591137868</v>
          </cell>
          <cell r="H2">
            <v>32.363007616760186</v>
          </cell>
          <cell r="I2">
            <v>38.95519440576966</v>
          </cell>
          <cell r="J2">
            <v>42.411621396944767</v>
          </cell>
          <cell r="K2">
            <v>42.94048709384252</v>
          </cell>
          <cell r="L2">
            <v>41.781667230058659</v>
          </cell>
          <cell r="M2">
            <v>41.997015527490625</v>
          </cell>
          <cell r="N2">
            <v>41.962503556819904</v>
          </cell>
          <cell r="O2">
            <v>41.277278349345032</v>
          </cell>
          <cell r="P2">
            <v>38.924904699709842</v>
          </cell>
          <cell r="Q2">
            <v>37.809691799356216</v>
          </cell>
          <cell r="R2">
            <v>39.376870218061619</v>
          </cell>
          <cell r="S2">
            <v>43.65</v>
          </cell>
          <cell r="T2">
            <v>43.491769440355569</v>
          </cell>
          <cell r="U2">
            <v>42.591333425026917</v>
          </cell>
          <cell r="V2">
            <v>41.858872708742631</v>
          </cell>
          <cell r="W2">
            <v>39.233022557176909</v>
          </cell>
          <cell r="X2">
            <v>34.321595142780858</v>
          </cell>
          <cell r="Y2">
            <v>31.138398920015671</v>
          </cell>
        </row>
        <row r="3">
          <cell r="B3">
            <v>27.469149506650396</v>
          </cell>
          <cell r="C3">
            <v>25.525748087818439</v>
          </cell>
          <cell r="D3">
            <v>23.09959302374325</v>
          </cell>
          <cell r="E3">
            <v>24.844938250031259</v>
          </cell>
          <cell r="F3">
            <v>24.75828899924446</v>
          </cell>
          <cell r="G3">
            <v>25.810442892074658</v>
          </cell>
          <cell r="H3">
            <v>38.411630248969516</v>
          </cell>
          <cell r="I3">
            <v>42.781194705084168</v>
          </cell>
          <cell r="J3">
            <v>46.903187607622947</v>
          </cell>
          <cell r="K3">
            <v>46.92794263969585</v>
          </cell>
          <cell r="L3">
            <v>44.328489070562277</v>
          </cell>
          <cell r="M3">
            <v>48.5</v>
          </cell>
          <cell r="N3">
            <v>45.739626780005175</v>
          </cell>
          <cell r="O3">
            <v>42.818331239797295</v>
          </cell>
          <cell r="P3">
            <v>41.51860312752418</v>
          </cell>
          <cell r="Q3">
            <v>38.795361120962831</v>
          </cell>
          <cell r="R3">
            <v>38.820118808448385</v>
          </cell>
          <cell r="S3">
            <v>41.097741042097411</v>
          </cell>
          <cell r="T3">
            <v>41.097741042097411</v>
          </cell>
          <cell r="U3">
            <v>41.716651339891037</v>
          </cell>
          <cell r="V3">
            <v>40.590219066809304</v>
          </cell>
          <cell r="W3">
            <v>36.678653230834549</v>
          </cell>
          <cell r="X3">
            <v>31.021744817014827</v>
          </cell>
          <cell r="Y3">
            <v>30.019093015122944</v>
          </cell>
        </row>
        <row r="4">
          <cell r="B4">
            <v>39.927065850663119</v>
          </cell>
          <cell r="C4">
            <v>35.130417156701313</v>
          </cell>
          <cell r="D4">
            <v>33.073664284330832</v>
          </cell>
          <cell r="E4">
            <v>32.68089892005522</v>
          </cell>
          <cell r="F4">
            <v>34.207211705445133</v>
          </cell>
          <cell r="G4">
            <v>36.933654772217785</v>
          </cell>
          <cell r="H4">
            <v>44.566916186187562</v>
          </cell>
          <cell r="I4">
            <v>49.822942176824846</v>
          </cell>
          <cell r="J4">
            <v>52.733053099312897</v>
          </cell>
          <cell r="K4">
            <v>54.526988029867674</v>
          </cell>
          <cell r="L4">
            <v>55.025885650062214</v>
          </cell>
          <cell r="M4">
            <v>54.451946124276247</v>
          </cell>
          <cell r="N4">
            <v>54.14297446308062</v>
          </cell>
          <cell r="O4">
            <v>53.026438010430155</v>
          </cell>
          <cell r="P4">
            <v>51.338512912574004</v>
          </cell>
          <cell r="Q4">
            <v>50.40894424486379</v>
          </cell>
          <cell r="R4">
            <v>52.20851096609055</v>
          </cell>
          <cell r="S4">
            <v>59.107429890285886</v>
          </cell>
          <cell r="T4">
            <v>60.267067757568121</v>
          </cell>
          <cell r="U4">
            <v>60.625</v>
          </cell>
          <cell r="V4">
            <v>58.822198121226371</v>
          </cell>
          <cell r="W4">
            <v>56.133337981441827</v>
          </cell>
          <cell r="X4">
            <v>51.185389931534772</v>
          </cell>
          <cell r="Y4">
            <v>45.243117831363641</v>
          </cell>
        </row>
      </sheetData>
      <sheetData sheetId="7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8">
        <row r="2">
          <cell r="B2">
            <v>-12.719181223341844</v>
          </cell>
          <cell r="C2">
            <v>-13.82400334765261</v>
          </cell>
          <cell r="D2">
            <v>-14.890360608646491</v>
          </cell>
          <cell r="E2">
            <v>-14.781962600581624</v>
          </cell>
          <cell r="F2">
            <v>-15.3</v>
          </cell>
          <cell r="G2">
            <v>-13.619880069310311</v>
          </cell>
          <cell r="H2">
            <v>-10.142528249179646</v>
          </cell>
          <cell r="I2">
            <v>-4.1748664387459398</v>
          </cell>
          <cell r="J2">
            <v>-1.2294741559093103</v>
          </cell>
          <cell r="K2">
            <v>-0.19233077265155549</v>
          </cell>
          <cell r="L2">
            <v>-1.7266360316919522</v>
          </cell>
          <cell r="M2">
            <v>-1.2693892808411311</v>
          </cell>
          <cell r="N2">
            <v>-1.7570075326301602</v>
          </cell>
          <cell r="O2">
            <v>-1.7724141355402074</v>
          </cell>
          <cell r="P2">
            <v>-4.4807129942392168</v>
          </cell>
          <cell r="Q2">
            <v>-6.4529321600237211</v>
          </cell>
          <cell r="R2">
            <v>-5.7387046151289667</v>
          </cell>
          <cell r="S2">
            <v>-1.9589227078099529</v>
          </cell>
          <cell r="T2">
            <v>-2.8495301073059709</v>
          </cell>
          <cell r="U2">
            <v>-3.5819955290078722</v>
          </cell>
          <cell r="V2">
            <v>-5.626680202108318</v>
          </cell>
          <cell r="W2">
            <v>-7.3037963124941285</v>
          </cell>
          <cell r="X2">
            <v>-9.7990361464966469</v>
          </cell>
          <cell r="Y2">
            <v>-11.029648758872586</v>
          </cell>
        </row>
        <row r="3">
          <cell r="B3">
            <v>14.4100968072564</v>
          </cell>
          <cell r="C3">
            <v>17.850000000000001</v>
          </cell>
          <cell r="D3">
            <v>17.850000000000001</v>
          </cell>
          <cell r="E3">
            <v>17.850000000000001</v>
          </cell>
          <cell r="F3">
            <v>17.850000000000001</v>
          </cell>
          <cell r="G3">
            <v>14.463020316986315</v>
          </cell>
          <cell r="H3">
            <v>6.5600677530849199</v>
          </cell>
          <cell r="I3">
            <v>0.84454072926694057</v>
          </cell>
          <cell r="J3">
            <v>-4.9415434156320295</v>
          </cell>
          <cell r="K3">
            <v>-4.9415434156320295</v>
          </cell>
          <cell r="L3">
            <v>-0.42557050494711252</v>
          </cell>
          <cell r="M3">
            <v>-5.1532374545516886</v>
          </cell>
          <cell r="N3">
            <v>-5.1532374545516886</v>
          </cell>
          <cell r="O3">
            <v>-3.9889618870605155</v>
          </cell>
          <cell r="P3">
            <v>-0.49613518458699879</v>
          </cell>
          <cell r="Q3">
            <v>2.9966801651495691</v>
          </cell>
          <cell r="R3">
            <v>4.160951948395093</v>
          </cell>
          <cell r="S3">
            <v>4.160951948395093</v>
          </cell>
          <cell r="T3">
            <v>4.160951948395093</v>
          </cell>
          <cell r="U3">
            <v>4.160951948395093</v>
          </cell>
          <cell r="V3">
            <v>4.160951948395093</v>
          </cell>
          <cell r="W3">
            <v>8.6769248193503952</v>
          </cell>
          <cell r="X3">
            <v>13.263462409675199</v>
          </cell>
          <cell r="Y3">
            <v>13.263462409675199</v>
          </cell>
        </row>
        <row r="4">
          <cell r="B4">
            <v>9.7779498487082002</v>
          </cell>
          <cell r="C4">
            <v>7.542441912060446</v>
          </cell>
          <cell r="D4">
            <v>6.4567162669538645</v>
          </cell>
          <cell r="E4">
            <v>6.3183259616291148</v>
          </cell>
          <cell r="F4">
            <v>7.1811614219280964</v>
          </cell>
          <cell r="G4">
            <v>8.9164014234676205</v>
          </cell>
          <cell r="H4">
            <v>13.833869888565578</v>
          </cell>
          <cell r="I4">
            <v>16.888508122266373</v>
          </cell>
          <cell r="J4">
            <v>19.512279007196316</v>
          </cell>
          <cell r="K4">
            <v>21.48660969191334</v>
          </cell>
          <cell r="L4">
            <v>21.667940201639944</v>
          </cell>
          <cell r="M4">
            <v>21.279416493782072</v>
          </cell>
          <cell r="N4">
            <v>21.370044425427665</v>
          </cell>
          <cell r="O4">
            <v>21.151975410367275</v>
          </cell>
          <cell r="P4">
            <v>19.081523370238031</v>
          </cell>
          <cell r="Q4">
            <v>18.129160636004585</v>
          </cell>
          <cell r="R4">
            <v>18.70934893475653</v>
          </cell>
          <cell r="S4">
            <v>25.5</v>
          </cell>
          <cell r="T4">
            <v>25.462981734469086</v>
          </cell>
          <cell r="U4">
            <v>24.685971295000403</v>
          </cell>
          <cell r="V4">
            <v>22.849470456164902</v>
          </cell>
          <cell r="W4">
            <v>20.320795252792443</v>
          </cell>
          <cell r="X4">
            <v>16.574112851307564</v>
          </cell>
          <cell r="Y4">
            <v>12.715537489947678</v>
          </cell>
        </row>
      </sheetData>
      <sheetData sheetId="9">
        <row r="2">
          <cell r="B2">
            <v>-12.095691947687829</v>
          </cell>
          <cell r="C2">
            <v>-13.146356124728461</v>
          </cell>
          <cell r="D2">
            <v>-14.160440970967741</v>
          </cell>
          <cell r="E2">
            <v>-14.05735659074919</v>
          </cell>
          <cell r="F2">
            <v>-14.549999999999999</v>
          </cell>
          <cell r="G2">
            <v>-12.952238889442159</v>
          </cell>
          <cell r="H2">
            <v>-9.6453454918669177</v>
          </cell>
          <cell r="I2">
            <v>-3.9702161231211393</v>
          </cell>
          <cell r="J2">
            <v>-1.1692058149333637</v>
          </cell>
          <cell r="K2">
            <v>-0.18290279360000866</v>
          </cell>
          <cell r="L2">
            <v>-1.6419970105305821</v>
          </cell>
          <cell r="M2">
            <v>-1.2071643160940166</v>
          </cell>
          <cell r="N2">
            <v>-1.6708797124031913</v>
          </cell>
          <cell r="O2">
            <v>-1.685531089680393</v>
          </cell>
          <cell r="P2">
            <v>-4.2610702004039611</v>
          </cell>
          <cell r="Q2">
            <v>-6.1366119561009898</v>
          </cell>
          <cell r="R2">
            <v>-5.457395565367742</v>
          </cell>
          <cell r="S2">
            <v>-1.8628970848780921</v>
          </cell>
          <cell r="T2">
            <v>-2.7098472589086193</v>
          </cell>
          <cell r="U2">
            <v>-3.4064075128800355</v>
          </cell>
          <cell r="V2">
            <v>-5.3508625451422231</v>
          </cell>
          <cell r="W2">
            <v>-6.9457670814895147</v>
          </cell>
          <cell r="X2">
            <v>-9.3186912373546527</v>
          </cell>
          <cell r="Y2">
            <v>-10.488979702065105</v>
          </cell>
        </row>
        <row r="3">
          <cell r="B3">
            <v>13.703719512783046</v>
          </cell>
          <cell r="C3">
            <v>16.974999999999998</v>
          </cell>
          <cell r="D3">
            <v>16.974999999999998</v>
          </cell>
          <cell r="E3">
            <v>16.974999999999998</v>
          </cell>
          <cell r="F3">
            <v>16.974999999999998</v>
          </cell>
          <cell r="G3">
            <v>13.754048732820317</v>
          </cell>
          <cell r="H3">
            <v>6.2384958044042866</v>
          </cell>
          <cell r="I3">
            <v>0.803141673910718</v>
          </cell>
          <cell r="J3">
            <v>-4.6993108952579101</v>
          </cell>
          <cell r="K3">
            <v>-4.6993108952579101</v>
          </cell>
          <cell r="L3">
            <v>-0.40470920568499918</v>
          </cell>
          <cell r="M3">
            <v>-4.9006277754069973</v>
          </cell>
          <cell r="N3">
            <v>-4.9006277754069973</v>
          </cell>
          <cell r="O3">
            <v>-3.7934245396555877</v>
          </cell>
          <cell r="P3">
            <v>-0.47181483240136157</v>
          </cell>
          <cell r="Q3">
            <v>2.8497840786226294</v>
          </cell>
          <cell r="R3">
            <v>3.9569837156306269</v>
          </cell>
          <cell r="S3">
            <v>3.9569837156306269</v>
          </cell>
          <cell r="T3">
            <v>3.9569837156306269</v>
          </cell>
          <cell r="U3">
            <v>3.9569837156306269</v>
          </cell>
          <cell r="V3">
            <v>3.9569837156306269</v>
          </cell>
          <cell r="W3">
            <v>8.2515853674214537</v>
          </cell>
          <cell r="X3">
            <v>12.613292683710727</v>
          </cell>
          <cell r="Y3">
            <v>12.613292683710727</v>
          </cell>
        </row>
        <row r="4">
          <cell r="B4">
            <v>9.2986385816146608</v>
          </cell>
          <cell r="C4">
            <v>7.1727143673516016</v>
          </cell>
          <cell r="D4">
            <v>6.14021056759338</v>
          </cell>
          <cell r="E4">
            <v>6.0086041007649413</v>
          </cell>
          <cell r="F4">
            <v>6.8291437051669153</v>
          </cell>
          <cell r="G4">
            <v>8.4793229223172464</v>
          </cell>
          <cell r="H4">
            <v>13.155739011675108</v>
          </cell>
          <cell r="I4">
            <v>16.060640077057233</v>
          </cell>
          <cell r="J4">
            <v>18.555794742137675</v>
          </cell>
          <cell r="K4">
            <v>20.433344510937197</v>
          </cell>
          <cell r="L4">
            <v>20.605786270187004</v>
          </cell>
          <cell r="M4">
            <v>20.236307842126084</v>
          </cell>
          <cell r="N4">
            <v>20.322493228102779</v>
          </cell>
          <cell r="O4">
            <v>20.115113870643388</v>
          </cell>
          <cell r="P4">
            <v>18.146154577579303</v>
          </cell>
          <cell r="Q4">
            <v>17.2404762911024</v>
          </cell>
          <cell r="R4">
            <v>17.792223986974349</v>
          </cell>
          <cell r="S4">
            <v>24.25</v>
          </cell>
          <cell r="T4">
            <v>24.214796355328442</v>
          </cell>
          <cell r="U4">
            <v>23.475874662892537</v>
          </cell>
          <cell r="V4">
            <v>21.729398374980345</v>
          </cell>
          <cell r="W4">
            <v>19.324677838439875</v>
          </cell>
          <cell r="X4">
            <v>15.761656338988567</v>
          </cell>
          <cell r="Y4">
            <v>12.092226828675731</v>
          </cell>
        </row>
      </sheetData>
      <sheetData sheetId="10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1">
        <row r="2">
          <cell r="B2">
            <v>33.473723464083612</v>
          </cell>
          <cell r="C2">
            <v>30.41237574054772</v>
          </cell>
          <cell r="D2">
            <v>29.881150578000558</v>
          </cell>
          <cell r="E2">
            <v>29.804817265007191</v>
          </cell>
          <cell r="F2">
            <v>29.807167080089961</v>
          </cell>
          <cell r="G2">
            <v>29.543561203899113</v>
          </cell>
          <cell r="H2">
            <v>31.894911581059155</v>
          </cell>
          <cell r="I2">
            <v>37.867052226312893</v>
          </cell>
          <cell r="J2">
            <v>43.157672162925287</v>
          </cell>
          <cell r="K2">
            <v>44.483823238966757</v>
          </cell>
          <cell r="L2">
            <v>44.033658815201996</v>
          </cell>
          <cell r="M2">
            <v>45.278869382897987</v>
          </cell>
          <cell r="N2">
            <v>45.9</v>
          </cell>
          <cell r="O2">
            <v>45.050935990551181</v>
          </cell>
          <cell r="P2">
            <v>43.290561263679884</v>
          </cell>
          <cell r="Q2">
            <v>41.548190858205622</v>
          </cell>
          <cell r="R2">
            <v>42.273070621201036</v>
          </cell>
          <cell r="S2">
            <v>42.690717999033453</v>
          </cell>
          <cell r="T2">
            <v>42.871924238152246</v>
          </cell>
          <cell r="U2">
            <v>42.162196794913619</v>
          </cell>
          <cell r="V2">
            <v>42.288875623535546</v>
          </cell>
          <cell r="W2">
            <v>44.040395000085461</v>
          </cell>
          <cell r="X2">
            <v>41.050978666714379</v>
          </cell>
          <cell r="Y2">
            <v>37.63120324758669</v>
          </cell>
        </row>
        <row r="3">
          <cell r="B3">
            <v>33.940299316809245</v>
          </cell>
          <cell r="C3">
            <v>30.903662250748443</v>
          </cell>
          <cell r="D3">
            <v>29.391032946498878</v>
          </cell>
          <cell r="E3">
            <v>28.344708004590757</v>
          </cell>
          <cell r="F3">
            <v>28.344708004590757</v>
          </cell>
          <cell r="G3">
            <v>30.391873348210208</v>
          </cell>
          <cell r="H3">
            <v>38.080116993620543</v>
          </cell>
          <cell r="I3">
            <v>46.860165228788155</v>
          </cell>
          <cell r="J3">
            <v>48.907333024985014</v>
          </cell>
          <cell r="K3">
            <v>47.883747907001478</v>
          </cell>
          <cell r="L3">
            <v>47.861005643306676</v>
          </cell>
          <cell r="M3">
            <v>51</v>
          </cell>
          <cell r="N3">
            <v>51</v>
          </cell>
          <cell r="O3">
            <v>51</v>
          </cell>
          <cell r="P3">
            <v>48.441038424926255</v>
          </cell>
          <cell r="Q3">
            <v>45.859329703415462</v>
          </cell>
          <cell r="R3">
            <v>42.720340229464384</v>
          </cell>
          <cell r="S3">
            <v>42.720340229464384</v>
          </cell>
          <cell r="T3">
            <v>42.720340229464384</v>
          </cell>
          <cell r="U3">
            <v>42.720340229464384</v>
          </cell>
          <cell r="V3">
            <v>42.720340229464384</v>
          </cell>
          <cell r="W3">
            <v>42.720340229464384</v>
          </cell>
          <cell r="X3">
            <v>41.184973541060458</v>
          </cell>
          <cell r="Y3">
            <v>38.535035575887875</v>
          </cell>
        </row>
        <row r="4">
          <cell r="B4">
            <v>45.763182287134832</v>
          </cell>
          <cell r="C4">
            <v>40.285433470549819</v>
          </cell>
          <cell r="D4">
            <v>38.094196896946727</v>
          </cell>
          <cell r="E4">
            <v>36.885995504243802</v>
          </cell>
          <cell r="F4">
            <v>39.10260795793549</v>
          </cell>
          <cell r="G4">
            <v>35.815476197341603</v>
          </cell>
          <cell r="H4">
            <v>42.005018690804484</v>
          </cell>
          <cell r="I4">
            <v>48.754506221057198</v>
          </cell>
          <cell r="J4">
            <v>54.925242374258346</v>
          </cell>
          <cell r="K4">
            <v>58.949405242458759</v>
          </cell>
          <cell r="L4">
            <v>60.835913711031019</v>
          </cell>
          <cell r="M4">
            <v>61.798731279811079</v>
          </cell>
          <cell r="N4">
            <v>63.012159478954857</v>
          </cell>
          <cell r="O4">
            <v>63.528252165813242</v>
          </cell>
          <cell r="P4">
            <v>63.75</v>
          </cell>
          <cell r="Q4">
            <v>61.346675761040885</v>
          </cell>
          <cell r="R4">
            <v>61.377381023114438</v>
          </cell>
          <cell r="S4">
            <v>58.984441723380222</v>
          </cell>
          <cell r="T4">
            <v>59.294792225443118</v>
          </cell>
          <cell r="U4">
            <v>59.782297325039863</v>
          </cell>
          <cell r="V4">
            <v>59.290874403317993</v>
          </cell>
          <cell r="W4">
            <v>61.416335602407372</v>
          </cell>
          <cell r="X4">
            <v>60.004622787318596</v>
          </cell>
          <cell r="Y4">
            <v>53.62807578448151</v>
          </cell>
        </row>
      </sheetData>
      <sheetData sheetId="12">
        <row r="2">
          <cell r="B2">
            <v>31.832854666824613</v>
          </cell>
          <cell r="C2">
            <v>28.921573008167929</v>
          </cell>
          <cell r="D2">
            <v>28.416388294765234</v>
          </cell>
          <cell r="E2">
            <v>28.343796810840168</v>
          </cell>
          <cell r="F2">
            <v>28.34603143890908</v>
          </cell>
          <cell r="G2">
            <v>28.095347419394258</v>
          </cell>
          <cell r="H2">
            <v>30.331435523164096</v>
          </cell>
          <cell r="I2">
            <v>36.010824176003439</v>
          </cell>
          <cell r="J2">
            <v>41.042099998076004</v>
          </cell>
          <cell r="K2">
            <v>42.303243668429168</v>
          </cell>
          <cell r="L2">
            <v>41.875146128182294</v>
          </cell>
          <cell r="M2">
            <v>43.059316962167692</v>
          </cell>
          <cell r="N2">
            <v>43.65</v>
          </cell>
          <cell r="O2">
            <v>42.842556775328092</v>
          </cell>
          <cell r="P2">
            <v>41.168474927224985</v>
          </cell>
          <cell r="Q2">
            <v>39.511514835744563</v>
          </cell>
          <cell r="R2">
            <v>40.200861277024515</v>
          </cell>
          <cell r="S2">
            <v>40.598035744178873</v>
          </cell>
          <cell r="T2">
            <v>40.770359324517329</v>
          </cell>
          <cell r="U2">
            <v>40.095422442221768</v>
          </cell>
          <cell r="V2">
            <v>40.215891524342631</v>
          </cell>
          <cell r="W2">
            <v>41.881552107924406</v>
          </cell>
          <cell r="X2">
            <v>39.038675790895049</v>
          </cell>
          <cell r="Y2">
            <v>35.786536421724598</v>
          </cell>
        </row>
        <row r="3">
          <cell r="B3">
            <v>32.27655915422055</v>
          </cell>
          <cell r="C3">
            <v>29.38877684629999</v>
          </cell>
          <cell r="D3">
            <v>27.950296037356775</v>
          </cell>
          <cell r="E3">
            <v>26.955261533777481</v>
          </cell>
          <cell r="F3">
            <v>26.955261533777481</v>
          </cell>
          <cell r="G3">
            <v>28.902075635062648</v>
          </cell>
          <cell r="H3">
            <v>36.213444591972475</v>
          </cell>
          <cell r="I3">
            <v>44.563098305808339</v>
          </cell>
          <cell r="J3">
            <v>46.509914739446536</v>
          </cell>
          <cell r="K3">
            <v>45.536505362540616</v>
          </cell>
          <cell r="L3">
            <v>45.514877915693603</v>
          </cell>
          <cell r="M3">
            <v>48.5</v>
          </cell>
          <cell r="N3">
            <v>48.5</v>
          </cell>
          <cell r="O3">
            <v>48.5</v>
          </cell>
          <cell r="P3">
            <v>46.066477717822018</v>
          </cell>
          <cell r="Q3">
            <v>43.611323345404898</v>
          </cell>
          <cell r="R3">
            <v>40.626205904490639</v>
          </cell>
          <cell r="S3">
            <v>40.626205904490639</v>
          </cell>
          <cell r="T3">
            <v>40.626205904490639</v>
          </cell>
          <cell r="U3">
            <v>40.626205904490639</v>
          </cell>
          <cell r="V3">
            <v>40.626205904490639</v>
          </cell>
          <cell r="W3">
            <v>40.626205904490639</v>
          </cell>
          <cell r="X3">
            <v>39.166102289047693</v>
          </cell>
          <cell r="Y3">
            <v>36.646063243736506</v>
          </cell>
        </row>
        <row r="4">
          <cell r="B4">
            <v>43.519889037765473</v>
          </cell>
          <cell r="C4">
            <v>38.310657320032675</v>
          </cell>
          <cell r="D4">
            <v>36.226834303959144</v>
          </cell>
          <cell r="E4">
            <v>35.077858469722052</v>
          </cell>
          <cell r="F4">
            <v>37.185813450193557</v>
          </cell>
          <cell r="G4">
            <v>34.059815599432696</v>
          </cell>
          <cell r="H4">
            <v>39.945949147137597</v>
          </cell>
          <cell r="I4">
            <v>46.364579445515176</v>
          </cell>
          <cell r="J4">
            <v>52.232828532382932</v>
          </cell>
          <cell r="K4">
            <v>56.059728514887247</v>
          </cell>
          <cell r="L4">
            <v>57.853761078137332</v>
          </cell>
          <cell r="M4">
            <v>58.769381707271314</v>
          </cell>
          <cell r="N4">
            <v>59.923328131947265</v>
          </cell>
          <cell r="O4">
            <v>60.414122157685142</v>
          </cell>
          <cell r="P4">
            <v>60.625</v>
          </cell>
          <cell r="Q4">
            <v>58.339485772754564</v>
          </cell>
          <cell r="R4">
            <v>58.368685874922548</v>
          </cell>
          <cell r="S4">
            <v>56.093047521253744</v>
          </cell>
          <cell r="T4">
            <v>56.388184763411587</v>
          </cell>
          <cell r="U4">
            <v>56.851792554204579</v>
          </cell>
          <cell r="V4">
            <v>56.384458991390638</v>
          </cell>
          <cell r="W4">
            <v>58.405730916014853</v>
          </cell>
          <cell r="X4">
            <v>57.06321970950885</v>
          </cell>
          <cell r="Y4">
            <v>50.999248540144187</v>
          </cell>
        </row>
      </sheetData>
      <sheetData sheetId="13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14">
        <row r="2">
          <cell r="B2">
            <v>-10.669767006904921</v>
          </cell>
          <cell r="C2">
            <v>-13.872007253602479</v>
          </cell>
          <cell r="D2">
            <v>-15.289629087211114</v>
          </cell>
          <cell r="E2">
            <v>-13.952587576238503</v>
          </cell>
          <cell r="F2">
            <v>-14.955296691557628</v>
          </cell>
          <cell r="G2">
            <v>-15.3</v>
          </cell>
          <cell r="H2">
            <v>-13.260361362883822</v>
          </cell>
          <cell r="I2">
            <v>-2.0630143107381591</v>
          </cell>
          <cell r="J2">
            <v>6.6221241332688887</v>
          </cell>
          <cell r="K2">
            <v>9.640525548518605</v>
          </cell>
          <cell r="L2">
            <v>7.5783149650363137</v>
          </cell>
          <cell r="M2">
            <v>10.094523610023215</v>
          </cell>
          <cell r="N2">
            <v>8.9580808795789366</v>
          </cell>
          <cell r="O2">
            <v>9.2277978155164693</v>
          </cell>
          <cell r="P2">
            <v>4.7612050230069336</v>
          </cell>
          <cell r="Q2">
            <v>1.2036902643210263</v>
          </cell>
          <cell r="R2">
            <v>2.6777312151652395</v>
          </cell>
          <cell r="S2">
            <v>3.2525175999643223</v>
          </cell>
          <cell r="T2">
            <v>1.9595193660992662</v>
          </cell>
          <cell r="U2">
            <v>-0.36554141549422259</v>
          </cell>
          <cell r="V2">
            <v>-1.4270149678085446</v>
          </cell>
          <cell r="W2">
            <v>-0.99281128494280857</v>
          </cell>
          <cell r="X2">
            <v>-4.7612674075008989</v>
          </cell>
          <cell r="Y2">
            <v>-6.4447631025362124</v>
          </cell>
        </row>
        <row r="3">
          <cell r="B3">
            <v>-13.503474042313659</v>
          </cell>
          <cell r="C3">
            <v>-13.503474042313659</v>
          </cell>
          <cell r="D3">
            <v>-15.676737021156827</v>
          </cell>
          <cell r="E3">
            <v>-17.850000000000001</v>
          </cell>
          <cell r="F3">
            <v>-17.850000000000001</v>
          </cell>
          <cell r="G3">
            <v>-17.850000000000001</v>
          </cell>
          <cell r="H3">
            <v>-7.1174292329371873</v>
          </cell>
          <cell r="I3">
            <v>1.4753181709351799</v>
          </cell>
          <cell r="J3">
            <v>4.6850657674825387</v>
          </cell>
          <cell r="K3">
            <v>4.6850657674825387</v>
          </cell>
          <cell r="L3">
            <v>4.283840586696587</v>
          </cell>
          <cell r="M3">
            <v>6.022442336493417</v>
          </cell>
          <cell r="N3">
            <v>8.1622692670762014</v>
          </cell>
          <cell r="O3">
            <v>8.4130395160773848</v>
          </cell>
          <cell r="P3">
            <v>4.7184982107000124</v>
          </cell>
          <cell r="Q3">
            <v>3.6820135741705373</v>
          </cell>
          <cell r="R3">
            <v>-0.59764032464560612</v>
          </cell>
          <cell r="S3">
            <v>-0.59764032464560612</v>
          </cell>
          <cell r="T3">
            <v>-0.59764032464560612</v>
          </cell>
          <cell r="U3">
            <v>-0.59764032464560612</v>
          </cell>
          <cell r="V3">
            <v>-3.8073915074105895</v>
          </cell>
          <cell r="W3">
            <v>-4.8773085683322508</v>
          </cell>
          <cell r="X3">
            <v>-13.637203815183558</v>
          </cell>
          <cell r="Y3">
            <v>-13.637203815183558</v>
          </cell>
        </row>
        <row r="4">
          <cell r="B4">
            <v>10.900359597000765</v>
          </cell>
          <cell r="C4">
            <v>8.3517876871519423</v>
          </cell>
          <cell r="D4">
            <v>7.9145698330542844</v>
          </cell>
          <cell r="E4">
            <v>6.9123788491599765</v>
          </cell>
          <cell r="F4">
            <v>7.9575161226810573</v>
          </cell>
          <cell r="G4">
            <v>3.6932065673048062</v>
          </cell>
          <cell r="H4">
            <v>6.44378293409404</v>
          </cell>
          <cell r="I4">
            <v>12.382490256236554</v>
          </cell>
          <cell r="J4">
            <v>18.012743360024171</v>
          </cell>
          <cell r="K4">
            <v>21.404149092934702</v>
          </cell>
          <cell r="L4">
            <v>23.366742372764094</v>
          </cell>
          <cell r="M4">
            <v>24.219836401190378</v>
          </cell>
          <cell r="N4">
            <v>25.308517460239933</v>
          </cell>
          <cell r="O4">
            <v>25.5</v>
          </cell>
          <cell r="P4">
            <v>25.3190015152834</v>
          </cell>
          <cell r="Q4">
            <v>24.476168189736288</v>
          </cell>
          <cell r="R4">
            <v>23.292978708368594</v>
          </cell>
          <cell r="S4">
            <v>20.66989587994901</v>
          </cell>
          <cell r="T4">
            <v>20.574266072474977</v>
          </cell>
          <cell r="U4">
            <v>19.572337604073883</v>
          </cell>
          <cell r="V4">
            <v>17.642467696588259</v>
          </cell>
          <cell r="W4">
            <v>21.149873360021843</v>
          </cell>
          <cell r="X4">
            <v>18.951056364824989</v>
          </cell>
          <cell r="Y4">
            <v>15.25104718469256</v>
          </cell>
        </row>
      </sheetData>
      <sheetData sheetId="15">
        <row r="2">
          <cell r="B2">
            <v>-10.146739212448798</v>
          </cell>
          <cell r="C2">
            <v>-13.19200689803373</v>
          </cell>
          <cell r="D2">
            <v>-14.540137465289002</v>
          </cell>
          <cell r="E2">
            <v>-13.268637204854262</v>
          </cell>
          <cell r="F2">
            <v>-14.222193912559703</v>
          </cell>
          <cell r="G2">
            <v>-14.549999999999999</v>
          </cell>
          <cell r="H2">
            <v>-12.610343649016968</v>
          </cell>
          <cell r="I2">
            <v>-1.9618861582509943</v>
          </cell>
          <cell r="J2">
            <v>6.2975102051674732</v>
          </cell>
          <cell r="K2">
            <v>9.1679507667284774</v>
          </cell>
          <cell r="L2">
            <v>7.2068289373384546</v>
          </cell>
          <cell r="M2">
            <v>9.5996940212965871</v>
          </cell>
          <cell r="N2">
            <v>8.5189592678348696</v>
          </cell>
          <cell r="O2">
            <v>8.7754547853440936</v>
          </cell>
          <cell r="P2">
            <v>4.5278126199183584</v>
          </cell>
          <cell r="Q2">
            <v>1.1446858395994073</v>
          </cell>
          <cell r="R2">
            <v>2.5464698810885125</v>
          </cell>
          <cell r="S2">
            <v>3.0930804627111694</v>
          </cell>
          <cell r="T2">
            <v>1.8634644952120474</v>
          </cell>
          <cell r="U2">
            <v>-0.34762271865627048</v>
          </cell>
          <cell r="V2">
            <v>-1.3570632537002827</v>
          </cell>
          <cell r="W2">
            <v>-0.9441440650926709</v>
          </cell>
          <cell r="X2">
            <v>-4.5278719463488937</v>
          </cell>
          <cell r="Y2">
            <v>-6.1288433426079667</v>
          </cell>
        </row>
        <row r="3">
          <cell r="B3">
            <v>-12.841539040239459</v>
          </cell>
          <cell r="C3">
            <v>-12.841539040239459</v>
          </cell>
          <cell r="D3">
            <v>-14.908269520119726</v>
          </cell>
          <cell r="E3">
            <v>-16.974999999999998</v>
          </cell>
          <cell r="F3">
            <v>-16.974999999999998</v>
          </cell>
          <cell r="G3">
            <v>-16.974999999999998</v>
          </cell>
          <cell r="H3">
            <v>-6.7685356430873256</v>
          </cell>
          <cell r="I3">
            <v>1.4029986527520828</v>
          </cell>
          <cell r="J3">
            <v>4.4554056808412374</v>
          </cell>
          <cell r="K3">
            <v>4.4554056808412374</v>
          </cell>
          <cell r="L3">
            <v>4.0738484010742058</v>
          </cell>
          <cell r="M3">
            <v>5.7272245749006032</v>
          </cell>
          <cell r="N3">
            <v>7.7621580284940341</v>
          </cell>
          <cell r="O3">
            <v>8.0006356182304543</v>
          </cell>
          <cell r="P3">
            <v>4.4871992788029536</v>
          </cell>
          <cell r="Q3">
            <v>3.5015227126915889</v>
          </cell>
          <cell r="R3">
            <v>-0.56834423030023318</v>
          </cell>
          <cell r="S3">
            <v>-0.56834423030023318</v>
          </cell>
          <cell r="T3">
            <v>-0.56834423030023318</v>
          </cell>
          <cell r="U3">
            <v>-0.56834423030023318</v>
          </cell>
          <cell r="V3">
            <v>-3.6207546688120309</v>
          </cell>
          <cell r="W3">
            <v>-4.63822481498263</v>
          </cell>
          <cell r="X3">
            <v>-12.968713432086325</v>
          </cell>
          <cell r="Y3">
            <v>-12.968713432086325</v>
          </cell>
        </row>
        <row r="4">
          <cell r="B4">
            <v>10.366028244206611</v>
          </cell>
          <cell r="C4">
            <v>7.9423863299386106</v>
          </cell>
          <cell r="D4">
            <v>7.526600723590839</v>
          </cell>
          <cell r="E4">
            <v>6.5735367487109579</v>
          </cell>
          <cell r="F4">
            <v>7.5674418029417909</v>
          </cell>
          <cell r="G4">
            <v>3.5121670296918253</v>
          </cell>
          <cell r="H4">
            <v>6.1279112216384499</v>
          </cell>
          <cell r="I4">
            <v>11.775505439754369</v>
          </cell>
          <cell r="J4">
            <v>17.129765744336709</v>
          </cell>
          <cell r="K4">
            <v>20.354926098183</v>
          </cell>
          <cell r="L4">
            <v>22.221313825079577</v>
          </cell>
          <cell r="M4">
            <v>23.032589518779083</v>
          </cell>
          <cell r="N4">
            <v>24.067903859247775</v>
          </cell>
          <cell r="O4">
            <v>24.25</v>
          </cell>
          <cell r="P4">
            <v>24.077873990024408</v>
          </cell>
          <cell r="Q4">
            <v>23.276356023572745</v>
          </cell>
          <cell r="R4">
            <v>22.15116602658582</v>
          </cell>
          <cell r="S4">
            <v>19.656665689755432</v>
          </cell>
          <cell r="T4">
            <v>19.565723617941888</v>
          </cell>
          <cell r="U4">
            <v>18.612909290148693</v>
          </cell>
          <cell r="V4">
            <v>16.777640848716285</v>
          </cell>
          <cell r="W4">
            <v>20.113114861981554</v>
          </cell>
          <cell r="X4">
            <v>18.022083013608079</v>
          </cell>
          <cell r="Y4">
            <v>14.503446832501746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workbookViewId="0">
      <selection activeCell="B2" sqref="B2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v>1</v>
      </c>
      <c r="D1" s="1">
        <f t="shared" ref="D1:E1" si="0">1/3</f>
        <v>0.33333333333333331</v>
      </c>
      <c r="E1" s="1">
        <f t="shared" si="0"/>
        <v>0.33333333333333331</v>
      </c>
      <c r="F1" s="1">
        <f t="shared" ref="F1:K1" si="1">1/9</f>
        <v>0.1111111111111111</v>
      </c>
      <c r="G1" s="1">
        <f t="shared" si="1"/>
        <v>0.1111111111111111</v>
      </c>
      <c r="H1" s="1">
        <f t="shared" si="1"/>
        <v>0.1111111111111111</v>
      </c>
      <c r="I1" s="1">
        <f t="shared" si="1"/>
        <v>0.1111111111111111</v>
      </c>
      <c r="J1" s="1">
        <f t="shared" si="1"/>
        <v>0.1111111111111111</v>
      </c>
      <c r="K1" s="1">
        <f t="shared" si="1"/>
        <v>0.1111111111111111</v>
      </c>
    </row>
    <row r="3" spans="1:11" x14ac:dyDescent="0.3">
      <c r="A3" t="s">
        <v>2</v>
      </c>
      <c r="B3" s="3">
        <v>2048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1.3212909668982511</v>
      </c>
    </row>
    <row r="6" spans="1:11" x14ac:dyDescent="0.3">
      <c r="A6" t="s">
        <v>10</v>
      </c>
      <c r="B6" s="7">
        <f>((1+[1]Main!$B$3)^($B$3-2020))*$B$4</f>
        <v>1.9964950187572048</v>
      </c>
    </row>
    <row r="7" spans="1:11" x14ac:dyDescent="0.3">
      <c r="A7" t="s">
        <v>12</v>
      </c>
      <c r="B7" s="2">
        <f>SUM('RES installed'!$C$2:$C$7)</f>
        <v>165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38.599565478968231</v>
      </c>
      <c r="C2" s="2">
        <f>('[1]Pc, Winter, S2'!C2*Main!$B$5)+(_xlfn.IFNA(VLOOKUP($A2,'FL Ratio'!$A$3:$B$10,2,FALSE),0)*'FL Characterization'!C$2)</f>
        <v>36.003678848504968</v>
      </c>
      <c r="D2" s="2">
        <f>('[1]Pc, Winter, S2'!D2*Main!$B$5)+(_xlfn.IFNA(VLOOKUP($A2,'FL Ratio'!$A$3:$B$10,2,FALSE),0)*'FL Characterization'!D$2)</f>
        <v>34.114592151687063</v>
      </c>
      <c r="E2" s="2">
        <f>('[1]Pc, Winter, S2'!E2*Main!$B$5)+(_xlfn.IFNA(VLOOKUP($A2,'FL Ratio'!$A$3:$B$10,2,FALSE),0)*'FL Characterization'!E$2)</f>
        <v>33.873212426768177</v>
      </c>
      <c r="F2" s="2">
        <f>('[1]Pc, Winter, S2'!F2*Main!$B$5)+(_xlfn.IFNA(VLOOKUP($A2,'FL Ratio'!$A$3:$B$10,2,FALSE),0)*'FL Characterization'!F$2)</f>
        <v>34.281800275409616</v>
      </c>
      <c r="G2" s="2">
        <f>('[1]Pc, Winter, S2'!G2*Main!$B$5)+(_xlfn.IFNA(VLOOKUP($A2,'FL Ratio'!$A$3:$B$10,2,FALSE),0)*'FL Characterization'!G$2)</f>
        <v>37.683100453588374</v>
      </c>
      <c r="H2" s="2">
        <f>('[1]Pc, Winter, S2'!H2*Main!$B$5)+(_xlfn.IFNA(VLOOKUP($A2,'FL Ratio'!$A$3:$B$10,2,FALSE),0)*'FL Characterization'!H$2)</f>
        <v>44.965122286802298</v>
      </c>
      <c r="I2" s="2">
        <f>('[1]Pc, Winter, S2'!I2*Main!$B$5)+(_xlfn.IFNA(VLOOKUP($A2,'FL Ratio'!$A$3:$B$10,2,FALSE),0)*'FL Characterization'!I$2)</f>
        <v>54.124298362629823</v>
      </c>
      <c r="J2" s="2">
        <f>('[1]Pc, Winter, S2'!J2*Main!$B$5)+(_xlfn.IFNA(VLOOKUP($A2,'FL Ratio'!$A$3:$B$10,2,FALSE),0)*'FL Characterization'!J$2)</f>
        <v>58.926653699131492</v>
      </c>
      <c r="K2" s="2">
        <f>('[1]Pc, Winter, S2'!K2*Main!$B$5)+(_xlfn.IFNA(VLOOKUP($A2,'FL Ratio'!$A$3:$B$10,2,FALSE),0)*'FL Characterization'!K$2)</f>
        <v>59.661459036630056</v>
      </c>
      <c r="L2" s="2">
        <f>('[1]Pc, Winter, S2'!L2*Main!$B$5)+(_xlfn.IFNA(VLOOKUP($A2,'FL Ratio'!$A$3:$B$10,2,FALSE),0)*'FL Characterization'!L$2)</f>
        <v>58.051396167923386</v>
      </c>
      <c r="M2" s="2">
        <f>('[1]Pc, Winter, S2'!M2*Main!$B$5)+(_xlfn.IFNA(VLOOKUP($A2,'FL Ratio'!$A$3:$B$10,2,FALSE),0)*'FL Characterization'!M$2)</f>
        <v>58.350600822909421</v>
      </c>
      <c r="N2" s="2">
        <f>('[1]Pc, Winter, S2'!N2*Main!$B$5)+(_xlfn.IFNA(VLOOKUP($A2,'FL Ratio'!$A$3:$B$10,2,FALSE),0)*'FL Characterization'!N$2)</f>
        <v>58.302649934044446</v>
      </c>
      <c r="O2" s="2">
        <f>('[1]Pc, Winter, S2'!O2*Main!$B$5)+(_xlfn.IFNA(VLOOKUP($A2,'FL Ratio'!$A$3:$B$10,2,FALSE),0)*'FL Characterization'!O$2)</f>
        <v>57.350598888203123</v>
      </c>
      <c r="P2" s="2">
        <f>('[1]Pc, Winter, S2'!P2*Main!$B$5)+(_xlfn.IFNA(VLOOKUP($A2,'FL Ratio'!$A$3:$B$10,2,FALSE),0)*'FL Characterization'!P$2)</f>
        <v>54.082213882931896</v>
      </c>
      <c r="Q2" s="2">
        <f>('[1]Pc, Winter, S2'!Q2*Main!$B$5)+(_xlfn.IFNA(VLOOKUP($A2,'FL Ratio'!$A$3:$B$10,2,FALSE),0)*'FL Characterization'!Q$2)</f>
        <v>52.532738474649662</v>
      </c>
      <c r="R2" s="2">
        <f>('[1]Pc, Winter, S2'!R2*Main!$B$5)+(_xlfn.IFNA(VLOOKUP($A2,'FL Ratio'!$A$3:$B$10,2,FALSE),0)*'FL Characterization'!R$2)</f>
        <v>54.710174208584093</v>
      </c>
      <c r="S2" s="2">
        <f>('[1]Pc, Winter, S2'!S2*Main!$B$5)+(_xlfn.IFNA(VLOOKUP($A2,'FL Ratio'!$A$3:$B$10,2,FALSE),0)*'FL Characterization'!S$2)</f>
        <v>60.647255380629723</v>
      </c>
      <c r="T2" s="2">
        <f>('[1]Pc, Winter, S2'!T2*Main!$B$5)+(_xlfn.IFNA(VLOOKUP($A2,'FL Ratio'!$A$3:$B$10,2,FALSE),0)*'FL Characterization'!T$2)</f>
        <v>60.427410039054095</v>
      </c>
      <c r="U2" s="2">
        <f>('[1]Pc, Winter, S2'!U2*Main!$B$5)+(_xlfn.IFNA(VLOOKUP($A2,'FL Ratio'!$A$3:$B$10,2,FALSE),0)*'FL Characterization'!U$2)</f>
        <v>59.176345366074656</v>
      </c>
      <c r="V2" s="2">
        <f>('[1]Pc, Winter, S2'!V2*Main!$B$5)+(_xlfn.IFNA(VLOOKUP($A2,'FL Ratio'!$A$3:$B$10,2,FALSE),0)*'FL Characterization'!V$2)</f>
        <v>58.158665363399464</v>
      </c>
      <c r="W2" s="2">
        <f>('[1]Pc, Winter, S2'!W2*Main!$B$5)+(_xlfn.IFNA(VLOOKUP($A2,'FL Ratio'!$A$3:$B$10,2,FALSE),0)*'FL Characterization'!W$2)</f>
        <v>54.510312448547879</v>
      </c>
      <c r="X2" s="2">
        <f>('[1]Pc, Winter, S2'!X2*Main!$B$5)+(_xlfn.IFNA(VLOOKUP($A2,'FL Ratio'!$A$3:$B$10,2,FALSE),0)*'FL Characterization'!X$2)</f>
        <v>47.686381344669229</v>
      </c>
      <c r="Y2" s="2">
        <f>('[1]Pc, Winter, S2'!Y2*Main!$B$5)+(_xlfn.IFNA(VLOOKUP($A2,'FL Ratio'!$A$3:$B$10,2,FALSE),0)*'FL Characterization'!Y$2)</f>
        <v>43.263652495901837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41.437457989053755</v>
      </c>
      <c r="C3" s="2">
        <f>('[1]Pc, Winter, S2'!C3*Main!$B$5)+(_xlfn.IFNA(VLOOKUP($A3,'FL Ratio'!$A$3:$B$10,2,FALSE),0)*'FL Characterization'!C$2)</f>
        <v>38.846440217204467</v>
      </c>
      <c r="D3" s="2">
        <f>('[1]Pc, Winter, S2'!D3*Main!$B$5)+(_xlfn.IFNA(VLOOKUP($A3,'FL Ratio'!$A$3:$B$10,2,FALSE),0)*'FL Characterization'!D$2)</f>
        <v>35.122030689045253</v>
      </c>
      <c r="E3" s="2">
        <f>('[1]Pc, Winter, S2'!E3*Main!$B$5)+(_xlfn.IFNA(VLOOKUP($A3,'FL Ratio'!$A$3:$B$10,2,FALSE),0)*'FL Characterization'!E$2)</f>
        <v>37.389154956344584</v>
      </c>
      <c r="F3" s="2">
        <f>('[1]Pc, Winter, S2'!F3*Main!$B$5)+(_xlfn.IFNA(VLOOKUP($A3,'FL Ratio'!$A$3:$B$10,2,FALSE),0)*'FL Characterization'!F$2)</f>
        <v>36.750208289520657</v>
      </c>
      <c r="G3" s="2">
        <f>('[1]Pc, Winter, S2'!G3*Main!$B$5)+(_xlfn.IFNA(VLOOKUP($A3,'FL Ratio'!$A$3:$B$10,2,FALSE),0)*'FL Characterization'!G$2)</f>
        <v>37.856427278981137</v>
      </c>
      <c r="H3" s="2">
        <f>('[1]Pc, Winter, S2'!H3*Main!$B$5)+(_xlfn.IFNA(VLOOKUP($A3,'FL Ratio'!$A$3:$B$10,2,FALSE),0)*'FL Characterization'!H$2)</f>
        <v>55.809320314928044</v>
      </c>
      <c r="I3" s="2">
        <f>('[1]Pc, Winter, S2'!I3*Main!$B$5)+(_xlfn.IFNA(VLOOKUP($A3,'FL Ratio'!$A$3:$B$10,2,FALSE),0)*'FL Characterization'!I$2)</f>
        <v>59.863927733660425</v>
      </c>
      <c r="J3" s="2">
        <f>('[1]Pc, Winter, S2'!J3*Main!$B$5)+(_xlfn.IFNA(VLOOKUP($A3,'FL Ratio'!$A$3:$B$10,2,FALSE),0)*'FL Characterization'!J$2)</f>
        <v>65.539909242106063</v>
      </c>
      <c r="K3" s="2">
        <f>('[1]Pc, Winter, S2'!K3*Main!$B$5)+(_xlfn.IFNA(VLOOKUP($A3,'FL Ratio'!$A$3:$B$10,2,FALSE),0)*'FL Characterization'!K$2)</f>
        <v>65.744937626961899</v>
      </c>
      <c r="L3" s="2">
        <f>('[1]Pc, Winter, S2'!L3*Main!$B$5)+(_xlfn.IFNA(VLOOKUP($A3,'FL Ratio'!$A$3:$B$10,2,FALSE),0)*'FL Characterization'!L$2)</f>
        <v>61.90991884794645</v>
      </c>
      <c r="M3" s="2">
        <f>('[1]Pc, Winter, S2'!M3*Main!$B$5)+(_xlfn.IFNA(VLOOKUP($A3,'FL Ratio'!$A$3:$B$10,2,FALSE),0)*'FL Characterization'!M$2)</f>
        <v>67.785670714233916</v>
      </c>
      <c r="N3" s="2">
        <f>('[1]Pc, Winter, S2'!N3*Main!$B$5)+(_xlfn.IFNA(VLOOKUP($A3,'FL Ratio'!$A$3:$B$10,2,FALSE),0)*'FL Characterization'!N$2)</f>
        <v>64.187595224664392</v>
      </c>
      <c r="O3" s="2">
        <f>('[1]Pc, Winter, S2'!O3*Main!$B$5)+(_xlfn.IFNA(VLOOKUP($A3,'FL Ratio'!$A$3:$B$10,2,FALSE),0)*'FL Characterization'!O$2)</f>
        <v>60.665408717567004</v>
      </c>
      <c r="P3" s="2">
        <f>('[1]Pc, Winter, S2'!P3*Main!$B$5)+(_xlfn.IFNA(VLOOKUP($A3,'FL Ratio'!$A$3:$B$10,2,FALSE),0)*'FL Characterization'!P$2)</f>
        <v>58.938096908799373</v>
      </c>
      <c r="Q3" s="2">
        <f>('[1]Pc, Winter, S2'!Q3*Main!$B$5)+(_xlfn.IFNA(VLOOKUP($A3,'FL Ratio'!$A$3:$B$10,2,FALSE),0)*'FL Characterization'!Q$2)</f>
        <v>55.133664324288496</v>
      </c>
      <c r="R3" s="2">
        <f>('[1]Pc, Winter, S2'!R3*Main!$B$5)+(_xlfn.IFNA(VLOOKUP($A3,'FL Ratio'!$A$3:$B$10,2,FALSE),0)*'FL Characterization'!R$2)</f>
        <v>54.6274117732221</v>
      </c>
      <c r="S3" s="2">
        <f>('[1]Pc, Winter, S2'!S3*Main!$B$5)+(_xlfn.IFNA(VLOOKUP($A3,'FL Ratio'!$A$3:$B$10,2,FALSE),0)*'FL Characterization'!S$2)</f>
        <v>58.508279667388905</v>
      </c>
      <c r="T3" s="2">
        <f>('[1]Pc, Winter, S2'!T3*Main!$B$5)+(_xlfn.IFNA(VLOOKUP($A3,'FL Ratio'!$A$3:$B$10,2,FALSE),0)*'FL Characterization'!T$2)</f>
        <v>57.926900317926808</v>
      </c>
      <c r="U3" s="2">
        <f>('[1]Pc, Winter, S2'!U3*Main!$B$5)+(_xlfn.IFNA(VLOOKUP($A3,'FL Ratio'!$A$3:$B$10,2,FALSE),0)*'FL Characterization'!U$2)</f>
        <v>58.541643922933659</v>
      </c>
      <c r="V3" s="2">
        <f>('[1]Pc, Winter, S2'!V3*Main!$B$5)+(_xlfn.IFNA(VLOOKUP($A3,'FL Ratio'!$A$3:$B$10,2,FALSE),0)*'FL Characterization'!V$2)</f>
        <v>57.27765178105043</v>
      </c>
      <c r="W3" s="2">
        <f>('[1]Pc, Winter, S2'!W3*Main!$B$5)+(_xlfn.IFNA(VLOOKUP($A3,'FL Ratio'!$A$3:$B$10,2,FALSE),0)*'FL Characterization'!W$2)</f>
        <v>51.50618494327027</v>
      </c>
      <c r="X3" s="2">
        <f>('[1]Pc, Winter, S2'!X3*Main!$B$5)+(_xlfn.IFNA(VLOOKUP($A3,'FL Ratio'!$A$3:$B$10,2,FALSE),0)*'FL Characterization'!X$2)</f>
        <v>45.588673825861889</v>
      </c>
      <c r="Y3" s="2">
        <f>('[1]Pc, Winter, S2'!Y3*Main!$B$5)+(_xlfn.IFNA(VLOOKUP($A3,'FL Ratio'!$A$3:$B$10,2,FALSE),0)*'FL Characterization'!Y$2)</f>
        <v>44.706693391736231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58.746471368798566</v>
      </c>
      <c r="C4" s="2">
        <f>('[1]Pc, Winter, S2'!C4*Main!$B$5)+(_xlfn.IFNA(VLOOKUP($A4,'FL Ratio'!$A$3:$B$10,2,FALSE),0)*'FL Characterization'!C$2)</f>
        <v>52.191155403160373</v>
      </c>
      <c r="D4" s="2">
        <f>('[1]Pc, Winter, S2'!D4*Main!$B$5)+(_xlfn.IFNA(VLOOKUP($A4,'FL Ratio'!$A$3:$B$10,2,FALSE),0)*'FL Characterization'!D$2)</f>
        <v>48.979992817921648</v>
      </c>
      <c r="E4" s="2">
        <f>('[1]Pc, Winter, S2'!E4*Main!$B$5)+(_xlfn.IFNA(VLOOKUP($A4,'FL Ratio'!$A$3:$B$10,2,FALSE),0)*'FL Characterization'!E$2)</f>
        <v>48.276428906115811</v>
      </c>
      <c r="F4" s="2">
        <f>('[1]Pc, Winter, S2'!F4*Main!$B$5)+(_xlfn.IFNA(VLOOKUP($A4,'FL Ratio'!$A$3:$B$10,2,FALSE),0)*'FL Characterization'!F$2)</f>
        <v>49.878529674051777</v>
      </c>
      <c r="G4" s="2">
        <f>('[1]Pc, Winter, S2'!G4*Main!$B$5)+(_xlfn.IFNA(VLOOKUP($A4,'FL Ratio'!$A$3:$B$10,2,FALSE),0)*'FL Characterization'!G$2)</f>
        <v>53.311003946745053</v>
      </c>
      <c r="H4" s="2">
        <f>('[1]Pc, Winter, S2'!H4*Main!$B$5)+(_xlfn.IFNA(VLOOKUP($A4,'FL Ratio'!$A$3:$B$10,2,FALSE),0)*'FL Characterization'!H$2)</f>
        <v>64.361466893971851</v>
      </c>
      <c r="I4" s="2">
        <f>('[1]Pc, Winter, S2'!I4*Main!$B$5)+(_xlfn.IFNA(VLOOKUP($A4,'FL Ratio'!$A$3:$B$10,2,FALSE),0)*'FL Characterization'!I$2)</f>
        <v>69.647722859538106</v>
      </c>
      <c r="J4" s="2">
        <f>('[1]Pc, Winter, S2'!J4*Main!$B$5)+(_xlfn.IFNA(VLOOKUP($A4,'FL Ratio'!$A$3:$B$10,2,FALSE),0)*'FL Characterization'!J$2)</f>
        <v>73.639917061332682</v>
      </c>
      <c r="K4" s="2">
        <f>('[1]Pc, Winter, S2'!K4*Main!$B$5)+(_xlfn.IFNA(VLOOKUP($A4,'FL Ratio'!$A$3:$B$10,2,FALSE),0)*'FL Characterization'!K$2)</f>
        <v>76.303041783359319</v>
      </c>
      <c r="L4" s="2">
        <f>('[1]Pc, Winter, S2'!L4*Main!$B$5)+(_xlfn.IFNA(VLOOKUP($A4,'FL Ratio'!$A$3:$B$10,2,FALSE),0)*'FL Characterization'!L$2)</f>
        <v>76.772868269820634</v>
      </c>
      <c r="M4" s="2">
        <f>('[1]Pc, Winter, S2'!M4*Main!$B$5)+(_xlfn.IFNA(VLOOKUP($A4,'FL Ratio'!$A$3:$B$10,2,FALSE),0)*'FL Characterization'!M$2)</f>
        <v>76.055297211616065</v>
      </c>
      <c r="N4" s="2">
        <f>('[1]Pc, Winter, S2'!N4*Main!$B$5)+(_xlfn.IFNA(VLOOKUP($A4,'FL Ratio'!$A$3:$B$10,2,FALSE),0)*'FL Characterization'!N$2)</f>
        <v>75.863195980396341</v>
      </c>
      <c r="O4" s="2">
        <f>('[1]Pc, Winter, S2'!O4*Main!$B$5)+(_xlfn.IFNA(VLOOKUP($A4,'FL Ratio'!$A$3:$B$10,2,FALSE),0)*'FL Characterization'!O$2)</f>
        <v>74.848539491250975</v>
      </c>
      <c r="P4" s="2">
        <f>('[1]Pc, Winter, S2'!P4*Main!$B$5)+(_xlfn.IFNA(VLOOKUP($A4,'FL Ratio'!$A$3:$B$10,2,FALSE),0)*'FL Characterization'!P$2)</f>
        <v>72.581867276466298</v>
      </c>
      <c r="Q4" s="2">
        <f>('[1]Pc, Winter, S2'!Q4*Main!$B$5)+(_xlfn.IFNA(VLOOKUP($A4,'FL Ratio'!$A$3:$B$10,2,FALSE),0)*'FL Characterization'!Q$2)</f>
        <v>71.269562184526606</v>
      </c>
      <c r="R4" s="2">
        <f>('[1]Pc, Winter, S2'!R4*Main!$B$5)+(_xlfn.IFNA(VLOOKUP($A4,'FL Ratio'!$A$3:$B$10,2,FALSE),0)*'FL Characterization'!R$2)</f>
        <v>73.229227084116602</v>
      </c>
      <c r="S4" s="2">
        <f>('[1]Pc, Winter, S2'!S4*Main!$B$5)+(_xlfn.IFNA(VLOOKUP($A4,'FL Ratio'!$A$3:$B$10,2,FALSE),0)*'FL Characterization'!S$2)</f>
        <v>83.530918817486622</v>
      </c>
      <c r="T4" s="2">
        <f>('[1]Pc, Winter, S2'!T4*Main!$B$5)+(_xlfn.IFNA(VLOOKUP($A4,'FL Ratio'!$A$3:$B$10,2,FALSE),0)*'FL Characterization'!T$2)</f>
        <v>84.560738869768272</v>
      </c>
      <c r="U4" s="2">
        <f>('[1]Pc, Winter, S2'!U4*Main!$B$5)+(_xlfn.IFNA(VLOOKUP($A4,'FL Ratio'!$A$3:$B$10,2,FALSE),0)*'FL Characterization'!U$2)</f>
        <v>84.812879891218103</v>
      </c>
      <c r="V4" s="2">
        <f>('[1]Pc, Winter, S2'!V4*Main!$B$5)+(_xlfn.IFNA(VLOOKUP($A4,'FL Ratio'!$A$3:$B$10,2,FALSE),0)*'FL Characterization'!V$2)</f>
        <v>82.609140665529779</v>
      </c>
      <c r="W4" s="2">
        <f>('[1]Pc, Winter, S2'!W4*Main!$B$5)+(_xlfn.IFNA(VLOOKUP($A4,'FL Ratio'!$A$3:$B$10,2,FALSE),0)*'FL Characterization'!W$2)</f>
        <v>78.536499592061176</v>
      </c>
      <c r="X4" s="2">
        <f>('[1]Pc, Winter, S2'!X4*Main!$B$5)+(_xlfn.IFNA(VLOOKUP($A4,'FL Ratio'!$A$3:$B$10,2,FALSE),0)*'FL Characterization'!X$2)</f>
        <v>73.604017117148899</v>
      </c>
      <c r="Y4" s="2">
        <f>('[1]Pc, Winter, S2'!Y4*Main!$B$5)+(_xlfn.IFNA(VLOOKUP($A4,'FL Ratio'!$A$3:$B$10,2,FALSE),0)*'FL Characterization'!Y$2)</f>
        <v>65.858934421555119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38.599565478968231</v>
      </c>
      <c r="C2" s="2">
        <f>('[1]Pc, Winter, S2'!C2*Main!$B$5)+(_xlfn.IFNA(VLOOKUP($A2,'FL Ratio'!$A$3:$B$10,2,FALSE),0)*'FL Characterization'!C$2)</f>
        <v>36.003678848504968</v>
      </c>
      <c r="D2" s="2">
        <f>('[1]Pc, Winter, S2'!D2*Main!$B$5)+(_xlfn.IFNA(VLOOKUP($A2,'FL Ratio'!$A$3:$B$10,2,FALSE),0)*'FL Characterization'!D$2)</f>
        <v>34.114592151687063</v>
      </c>
      <c r="E2" s="2">
        <f>('[1]Pc, Winter, S2'!E2*Main!$B$5)+(_xlfn.IFNA(VLOOKUP($A2,'FL Ratio'!$A$3:$B$10,2,FALSE),0)*'FL Characterization'!E$2)</f>
        <v>33.873212426768177</v>
      </c>
      <c r="F2" s="2">
        <f>('[1]Pc, Winter, S2'!F2*Main!$B$5)+(_xlfn.IFNA(VLOOKUP($A2,'FL Ratio'!$A$3:$B$10,2,FALSE),0)*'FL Characterization'!F$2)</f>
        <v>34.281800275409616</v>
      </c>
      <c r="G2" s="2">
        <f>('[1]Pc, Winter, S2'!G2*Main!$B$5)+(_xlfn.IFNA(VLOOKUP($A2,'FL Ratio'!$A$3:$B$10,2,FALSE),0)*'FL Characterization'!G$2)</f>
        <v>37.683100453588374</v>
      </c>
      <c r="H2" s="2">
        <f>('[1]Pc, Winter, S2'!H2*Main!$B$5)+(_xlfn.IFNA(VLOOKUP($A2,'FL Ratio'!$A$3:$B$10,2,FALSE),0)*'FL Characterization'!H$2)</f>
        <v>44.965122286802298</v>
      </c>
      <c r="I2" s="2">
        <f>('[1]Pc, Winter, S2'!I2*Main!$B$5)+(_xlfn.IFNA(VLOOKUP($A2,'FL Ratio'!$A$3:$B$10,2,FALSE),0)*'FL Characterization'!I$2)</f>
        <v>54.124298362629823</v>
      </c>
      <c r="J2" s="2">
        <f>('[1]Pc, Winter, S2'!J2*Main!$B$5)+(_xlfn.IFNA(VLOOKUP($A2,'FL Ratio'!$A$3:$B$10,2,FALSE),0)*'FL Characterization'!J$2)</f>
        <v>58.926653699131492</v>
      </c>
      <c r="K2" s="2">
        <f>('[1]Pc, Winter, S2'!K2*Main!$B$5)+(_xlfn.IFNA(VLOOKUP($A2,'FL Ratio'!$A$3:$B$10,2,FALSE),0)*'FL Characterization'!K$2)</f>
        <v>59.661459036630056</v>
      </c>
      <c r="L2" s="2">
        <f>('[1]Pc, Winter, S2'!L2*Main!$B$5)+(_xlfn.IFNA(VLOOKUP($A2,'FL Ratio'!$A$3:$B$10,2,FALSE),0)*'FL Characterization'!L$2)</f>
        <v>58.051396167923386</v>
      </c>
      <c r="M2" s="2">
        <f>('[1]Pc, Winter, S2'!M2*Main!$B$5)+(_xlfn.IFNA(VLOOKUP($A2,'FL Ratio'!$A$3:$B$10,2,FALSE),0)*'FL Characterization'!M$2)</f>
        <v>58.350600822909421</v>
      </c>
      <c r="N2" s="2">
        <f>('[1]Pc, Winter, S2'!N2*Main!$B$5)+(_xlfn.IFNA(VLOOKUP($A2,'FL Ratio'!$A$3:$B$10,2,FALSE),0)*'FL Characterization'!N$2)</f>
        <v>58.302649934044446</v>
      </c>
      <c r="O2" s="2">
        <f>('[1]Pc, Winter, S2'!O2*Main!$B$5)+(_xlfn.IFNA(VLOOKUP($A2,'FL Ratio'!$A$3:$B$10,2,FALSE),0)*'FL Characterization'!O$2)</f>
        <v>57.350598888203123</v>
      </c>
      <c r="P2" s="2">
        <f>('[1]Pc, Winter, S2'!P2*Main!$B$5)+(_xlfn.IFNA(VLOOKUP($A2,'FL Ratio'!$A$3:$B$10,2,FALSE),0)*'FL Characterization'!P$2)</f>
        <v>54.082213882931896</v>
      </c>
      <c r="Q2" s="2">
        <f>('[1]Pc, Winter, S2'!Q2*Main!$B$5)+(_xlfn.IFNA(VLOOKUP($A2,'FL Ratio'!$A$3:$B$10,2,FALSE),0)*'FL Characterization'!Q$2)</f>
        <v>52.532738474649662</v>
      </c>
      <c r="R2" s="2">
        <f>('[1]Pc, Winter, S2'!R2*Main!$B$5)+(_xlfn.IFNA(VLOOKUP($A2,'FL Ratio'!$A$3:$B$10,2,FALSE),0)*'FL Characterization'!R$2)</f>
        <v>54.710174208584093</v>
      </c>
      <c r="S2" s="2">
        <f>('[1]Pc, Winter, S2'!S2*Main!$B$5)+(_xlfn.IFNA(VLOOKUP($A2,'FL Ratio'!$A$3:$B$10,2,FALSE),0)*'FL Characterization'!S$2)</f>
        <v>60.647255380629723</v>
      </c>
      <c r="T2" s="2">
        <f>('[1]Pc, Winter, S2'!T2*Main!$B$5)+(_xlfn.IFNA(VLOOKUP($A2,'FL Ratio'!$A$3:$B$10,2,FALSE),0)*'FL Characterization'!T$2)</f>
        <v>60.427410039054095</v>
      </c>
      <c r="U2" s="2">
        <f>('[1]Pc, Winter, S2'!U2*Main!$B$5)+(_xlfn.IFNA(VLOOKUP($A2,'FL Ratio'!$A$3:$B$10,2,FALSE),0)*'FL Characterization'!U$2)</f>
        <v>59.176345366074656</v>
      </c>
      <c r="V2" s="2">
        <f>('[1]Pc, Winter, S2'!V2*Main!$B$5)+(_xlfn.IFNA(VLOOKUP($A2,'FL Ratio'!$A$3:$B$10,2,FALSE),0)*'FL Characterization'!V$2)</f>
        <v>58.158665363399464</v>
      </c>
      <c r="W2" s="2">
        <f>('[1]Pc, Winter, S2'!W2*Main!$B$5)+(_xlfn.IFNA(VLOOKUP($A2,'FL Ratio'!$A$3:$B$10,2,FALSE),0)*'FL Characterization'!W$2)</f>
        <v>54.510312448547879</v>
      </c>
      <c r="X2" s="2">
        <f>('[1]Pc, Winter, S2'!X2*Main!$B$5)+(_xlfn.IFNA(VLOOKUP($A2,'FL Ratio'!$A$3:$B$10,2,FALSE),0)*'FL Characterization'!X$2)</f>
        <v>47.686381344669229</v>
      </c>
      <c r="Y2" s="2">
        <f>('[1]Pc, Winter, S2'!Y2*Main!$B$5)+(_xlfn.IFNA(VLOOKUP($A2,'FL Ratio'!$A$3:$B$10,2,FALSE),0)*'FL Characterization'!Y$2)</f>
        <v>43.263652495901837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41.437457989053755</v>
      </c>
      <c r="C3" s="2">
        <f>('[1]Pc, Winter, S2'!C3*Main!$B$5)+(_xlfn.IFNA(VLOOKUP($A3,'FL Ratio'!$A$3:$B$10,2,FALSE),0)*'FL Characterization'!C$2)</f>
        <v>38.846440217204467</v>
      </c>
      <c r="D3" s="2">
        <f>('[1]Pc, Winter, S2'!D3*Main!$B$5)+(_xlfn.IFNA(VLOOKUP($A3,'FL Ratio'!$A$3:$B$10,2,FALSE),0)*'FL Characterization'!D$2)</f>
        <v>35.122030689045253</v>
      </c>
      <c r="E3" s="2">
        <f>('[1]Pc, Winter, S2'!E3*Main!$B$5)+(_xlfn.IFNA(VLOOKUP($A3,'FL Ratio'!$A$3:$B$10,2,FALSE),0)*'FL Characterization'!E$2)</f>
        <v>37.389154956344584</v>
      </c>
      <c r="F3" s="2">
        <f>('[1]Pc, Winter, S2'!F3*Main!$B$5)+(_xlfn.IFNA(VLOOKUP($A3,'FL Ratio'!$A$3:$B$10,2,FALSE),0)*'FL Characterization'!F$2)</f>
        <v>36.750208289520657</v>
      </c>
      <c r="G3" s="2">
        <f>('[1]Pc, Winter, S2'!G3*Main!$B$5)+(_xlfn.IFNA(VLOOKUP($A3,'FL Ratio'!$A$3:$B$10,2,FALSE),0)*'FL Characterization'!G$2)</f>
        <v>37.856427278981137</v>
      </c>
      <c r="H3" s="2">
        <f>('[1]Pc, Winter, S2'!H3*Main!$B$5)+(_xlfn.IFNA(VLOOKUP($A3,'FL Ratio'!$A$3:$B$10,2,FALSE),0)*'FL Characterization'!H$2)</f>
        <v>55.809320314928044</v>
      </c>
      <c r="I3" s="2">
        <f>('[1]Pc, Winter, S2'!I3*Main!$B$5)+(_xlfn.IFNA(VLOOKUP($A3,'FL Ratio'!$A$3:$B$10,2,FALSE),0)*'FL Characterization'!I$2)</f>
        <v>59.863927733660425</v>
      </c>
      <c r="J3" s="2">
        <f>('[1]Pc, Winter, S2'!J3*Main!$B$5)+(_xlfn.IFNA(VLOOKUP($A3,'FL Ratio'!$A$3:$B$10,2,FALSE),0)*'FL Characterization'!J$2)</f>
        <v>65.539909242106063</v>
      </c>
      <c r="K3" s="2">
        <f>('[1]Pc, Winter, S2'!K3*Main!$B$5)+(_xlfn.IFNA(VLOOKUP($A3,'FL Ratio'!$A$3:$B$10,2,FALSE),0)*'FL Characterization'!K$2)</f>
        <v>65.744937626961899</v>
      </c>
      <c r="L3" s="2">
        <f>('[1]Pc, Winter, S2'!L3*Main!$B$5)+(_xlfn.IFNA(VLOOKUP($A3,'FL Ratio'!$A$3:$B$10,2,FALSE),0)*'FL Characterization'!L$2)</f>
        <v>61.90991884794645</v>
      </c>
      <c r="M3" s="2">
        <f>('[1]Pc, Winter, S2'!M3*Main!$B$5)+(_xlfn.IFNA(VLOOKUP($A3,'FL Ratio'!$A$3:$B$10,2,FALSE),0)*'FL Characterization'!M$2)</f>
        <v>67.785670714233916</v>
      </c>
      <c r="N3" s="2">
        <f>('[1]Pc, Winter, S2'!N3*Main!$B$5)+(_xlfn.IFNA(VLOOKUP($A3,'FL Ratio'!$A$3:$B$10,2,FALSE),0)*'FL Characterization'!N$2)</f>
        <v>64.187595224664392</v>
      </c>
      <c r="O3" s="2">
        <f>('[1]Pc, Winter, S2'!O3*Main!$B$5)+(_xlfn.IFNA(VLOOKUP($A3,'FL Ratio'!$A$3:$B$10,2,FALSE),0)*'FL Characterization'!O$2)</f>
        <v>60.665408717567004</v>
      </c>
      <c r="P3" s="2">
        <f>('[1]Pc, Winter, S2'!P3*Main!$B$5)+(_xlfn.IFNA(VLOOKUP($A3,'FL Ratio'!$A$3:$B$10,2,FALSE),0)*'FL Characterization'!P$2)</f>
        <v>58.938096908799373</v>
      </c>
      <c r="Q3" s="2">
        <f>('[1]Pc, Winter, S2'!Q3*Main!$B$5)+(_xlfn.IFNA(VLOOKUP($A3,'FL Ratio'!$A$3:$B$10,2,FALSE),0)*'FL Characterization'!Q$2)</f>
        <v>55.133664324288496</v>
      </c>
      <c r="R3" s="2">
        <f>('[1]Pc, Winter, S2'!R3*Main!$B$5)+(_xlfn.IFNA(VLOOKUP($A3,'FL Ratio'!$A$3:$B$10,2,FALSE),0)*'FL Characterization'!R$2)</f>
        <v>54.6274117732221</v>
      </c>
      <c r="S3" s="2">
        <f>('[1]Pc, Winter, S2'!S3*Main!$B$5)+(_xlfn.IFNA(VLOOKUP($A3,'FL Ratio'!$A$3:$B$10,2,FALSE),0)*'FL Characterization'!S$2)</f>
        <v>58.508279667388905</v>
      </c>
      <c r="T3" s="2">
        <f>('[1]Pc, Winter, S2'!T3*Main!$B$5)+(_xlfn.IFNA(VLOOKUP($A3,'FL Ratio'!$A$3:$B$10,2,FALSE),0)*'FL Characterization'!T$2)</f>
        <v>57.926900317926808</v>
      </c>
      <c r="U3" s="2">
        <f>('[1]Pc, Winter, S2'!U3*Main!$B$5)+(_xlfn.IFNA(VLOOKUP($A3,'FL Ratio'!$A$3:$B$10,2,FALSE),0)*'FL Characterization'!U$2)</f>
        <v>58.541643922933659</v>
      </c>
      <c r="V3" s="2">
        <f>('[1]Pc, Winter, S2'!V3*Main!$B$5)+(_xlfn.IFNA(VLOOKUP($A3,'FL Ratio'!$A$3:$B$10,2,FALSE),0)*'FL Characterization'!V$2)</f>
        <v>57.27765178105043</v>
      </c>
      <c r="W3" s="2">
        <f>('[1]Pc, Winter, S2'!W3*Main!$B$5)+(_xlfn.IFNA(VLOOKUP($A3,'FL Ratio'!$A$3:$B$10,2,FALSE),0)*'FL Characterization'!W$2)</f>
        <v>51.50618494327027</v>
      </c>
      <c r="X3" s="2">
        <f>('[1]Pc, Winter, S2'!X3*Main!$B$5)+(_xlfn.IFNA(VLOOKUP($A3,'FL Ratio'!$A$3:$B$10,2,FALSE),0)*'FL Characterization'!X$2)</f>
        <v>45.588673825861889</v>
      </c>
      <c r="Y3" s="2">
        <f>('[1]Pc, Winter, S2'!Y3*Main!$B$5)+(_xlfn.IFNA(VLOOKUP($A3,'FL Ratio'!$A$3:$B$10,2,FALSE),0)*'FL Characterization'!Y$2)</f>
        <v>44.706693391736231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58.746471368798566</v>
      </c>
      <c r="C4" s="2">
        <f>('[1]Pc, Winter, S2'!C4*Main!$B$5)+(_xlfn.IFNA(VLOOKUP($A4,'FL Ratio'!$A$3:$B$10,2,FALSE),0)*'FL Characterization'!C$2)</f>
        <v>52.191155403160373</v>
      </c>
      <c r="D4" s="2">
        <f>('[1]Pc, Winter, S2'!D4*Main!$B$5)+(_xlfn.IFNA(VLOOKUP($A4,'FL Ratio'!$A$3:$B$10,2,FALSE),0)*'FL Characterization'!D$2)</f>
        <v>48.979992817921648</v>
      </c>
      <c r="E4" s="2">
        <f>('[1]Pc, Winter, S2'!E4*Main!$B$5)+(_xlfn.IFNA(VLOOKUP($A4,'FL Ratio'!$A$3:$B$10,2,FALSE),0)*'FL Characterization'!E$2)</f>
        <v>48.276428906115811</v>
      </c>
      <c r="F4" s="2">
        <f>('[1]Pc, Winter, S2'!F4*Main!$B$5)+(_xlfn.IFNA(VLOOKUP($A4,'FL Ratio'!$A$3:$B$10,2,FALSE),0)*'FL Characterization'!F$2)</f>
        <v>49.878529674051777</v>
      </c>
      <c r="G4" s="2">
        <f>('[1]Pc, Winter, S2'!G4*Main!$B$5)+(_xlfn.IFNA(VLOOKUP($A4,'FL Ratio'!$A$3:$B$10,2,FALSE),0)*'FL Characterization'!G$2)</f>
        <v>53.311003946745053</v>
      </c>
      <c r="H4" s="2">
        <f>('[1]Pc, Winter, S2'!H4*Main!$B$5)+(_xlfn.IFNA(VLOOKUP($A4,'FL Ratio'!$A$3:$B$10,2,FALSE),0)*'FL Characterization'!H$2)</f>
        <v>64.361466893971851</v>
      </c>
      <c r="I4" s="2">
        <f>('[1]Pc, Winter, S2'!I4*Main!$B$5)+(_xlfn.IFNA(VLOOKUP($A4,'FL Ratio'!$A$3:$B$10,2,FALSE),0)*'FL Characterization'!I$2)</f>
        <v>69.647722859538106</v>
      </c>
      <c r="J4" s="2">
        <f>('[1]Pc, Winter, S2'!J4*Main!$B$5)+(_xlfn.IFNA(VLOOKUP($A4,'FL Ratio'!$A$3:$B$10,2,FALSE),0)*'FL Characterization'!J$2)</f>
        <v>73.639917061332682</v>
      </c>
      <c r="K4" s="2">
        <f>('[1]Pc, Winter, S2'!K4*Main!$B$5)+(_xlfn.IFNA(VLOOKUP($A4,'FL Ratio'!$A$3:$B$10,2,FALSE),0)*'FL Characterization'!K$2)</f>
        <v>76.303041783359319</v>
      </c>
      <c r="L4" s="2">
        <f>('[1]Pc, Winter, S2'!L4*Main!$B$5)+(_xlfn.IFNA(VLOOKUP($A4,'FL Ratio'!$A$3:$B$10,2,FALSE),0)*'FL Characterization'!L$2)</f>
        <v>76.772868269820634</v>
      </c>
      <c r="M4" s="2">
        <f>('[1]Pc, Winter, S2'!M4*Main!$B$5)+(_xlfn.IFNA(VLOOKUP($A4,'FL Ratio'!$A$3:$B$10,2,FALSE),0)*'FL Characterization'!M$2)</f>
        <v>76.055297211616065</v>
      </c>
      <c r="N4" s="2">
        <f>('[1]Pc, Winter, S2'!N4*Main!$B$5)+(_xlfn.IFNA(VLOOKUP($A4,'FL Ratio'!$A$3:$B$10,2,FALSE),0)*'FL Characterization'!N$2)</f>
        <v>75.863195980396341</v>
      </c>
      <c r="O4" s="2">
        <f>('[1]Pc, Winter, S2'!O4*Main!$B$5)+(_xlfn.IFNA(VLOOKUP($A4,'FL Ratio'!$A$3:$B$10,2,FALSE),0)*'FL Characterization'!O$2)</f>
        <v>74.848539491250975</v>
      </c>
      <c r="P4" s="2">
        <f>('[1]Pc, Winter, S2'!P4*Main!$B$5)+(_xlfn.IFNA(VLOOKUP($A4,'FL Ratio'!$A$3:$B$10,2,FALSE),0)*'FL Characterization'!P$2)</f>
        <v>72.581867276466298</v>
      </c>
      <c r="Q4" s="2">
        <f>('[1]Pc, Winter, S2'!Q4*Main!$B$5)+(_xlfn.IFNA(VLOOKUP($A4,'FL Ratio'!$A$3:$B$10,2,FALSE),0)*'FL Characterization'!Q$2)</f>
        <v>71.269562184526606</v>
      </c>
      <c r="R4" s="2">
        <f>('[1]Pc, Winter, S2'!R4*Main!$B$5)+(_xlfn.IFNA(VLOOKUP($A4,'FL Ratio'!$A$3:$B$10,2,FALSE),0)*'FL Characterization'!R$2)</f>
        <v>73.229227084116602</v>
      </c>
      <c r="S4" s="2">
        <f>('[1]Pc, Winter, S2'!S4*Main!$B$5)+(_xlfn.IFNA(VLOOKUP($A4,'FL Ratio'!$A$3:$B$10,2,FALSE),0)*'FL Characterization'!S$2)</f>
        <v>83.530918817486622</v>
      </c>
      <c r="T4" s="2">
        <f>('[1]Pc, Winter, S2'!T4*Main!$B$5)+(_xlfn.IFNA(VLOOKUP($A4,'FL Ratio'!$A$3:$B$10,2,FALSE),0)*'FL Characterization'!T$2)</f>
        <v>84.560738869768272</v>
      </c>
      <c r="U4" s="2">
        <f>('[1]Pc, Winter, S2'!U4*Main!$B$5)+(_xlfn.IFNA(VLOOKUP($A4,'FL Ratio'!$A$3:$B$10,2,FALSE),0)*'FL Characterization'!U$2)</f>
        <v>84.812879891218103</v>
      </c>
      <c r="V4" s="2">
        <f>('[1]Pc, Winter, S2'!V4*Main!$B$5)+(_xlfn.IFNA(VLOOKUP($A4,'FL Ratio'!$A$3:$B$10,2,FALSE),0)*'FL Characterization'!V$2)</f>
        <v>82.609140665529779</v>
      </c>
      <c r="W4" s="2">
        <f>('[1]Pc, Winter, S2'!W4*Main!$B$5)+(_xlfn.IFNA(VLOOKUP($A4,'FL Ratio'!$A$3:$B$10,2,FALSE),0)*'FL Characterization'!W$2)</f>
        <v>78.536499592061176</v>
      </c>
      <c r="X4" s="2">
        <f>('[1]Pc, Winter, S2'!X4*Main!$B$5)+(_xlfn.IFNA(VLOOKUP($A4,'FL Ratio'!$A$3:$B$10,2,FALSE),0)*'FL Characterization'!X$2)</f>
        <v>73.604017117148899</v>
      </c>
      <c r="Y4" s="2">
        <f>('[1]Pc, Winter, S2'!Y4*Main!$B$5)+(_xlfn.IFNA(VLOOKUP($A4,'FL Ratio'!$A$3:$B$10,2,FALSE),0)*'FL Characterization'!Y$2)</f>
        <v>65.858934421555119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36.707429916273703</v>
      </c>
      <c r="C2" s="2">
        <f>('[1]Pc, Winter, S3'!C2*Main!$B$5)+(_xlfn.IFNA(VLOOKUP($A2,'FL Ratio'!$A$3:$B$10,2,FALSE),0)*'FL Characterization'!C$2)</f>
        <v>34.23879263044099</v>
      </c>
      <c r="D2" s="2">
        <f>('[1]Pc, Winter, S3'!D2*Main!$B$5)+(_xlfn.IFNA(VLOOKUP($A2,'FL Ratio'!$A$3:$B$10,2,FALSE),0)*'FL Characterization'!D$2)</f>
        <v>32.44230822268279</v>
      </c>
      <c r="E2" s="2">
        <f>('[1]Pc, Winter, S3'!E2*Main!$B$5)+(_xlfn.IFNA(VLOOKUP($A2,'FL Ratio'!$A$3:$B$10,2,FALSE),0)*'FL Characterization'!E$2)</f>
        <v>32.212760837220713</v>
      </c>
      <c r="F2" s="2">
        <f>('[1]Pc, Winter, S3'!F2*Main!$B$5)+(_xlfn.IFNA(VLOOKUP($A2,'FL Ratio'!$A$3:$B$10,2,FALSE),0)*'FL Characterization'!F$2)</f>
        <v>32.601319869752281</v>
      </c>
      <c r="G2" s="2">
        <f>('[1]Pc, Winter, S3'!G2*Main!$B$5)+(_xlfn.IFNA(VLOOKUP($A2,'FL Ratio'!$A$3:$B$10,2,FALSE),0)*'FL Characterization'!G$2)</f>
        <v>35.83588964703992</v>
      </c>
      <c r="H2" s="2">
        <f>('[1]Pc, Winter, S3'!H2*Main!$B$5)+(_xlfn.IFNA(VLOOKUP($A2,'FL Ratio'!$A$3:$B$10,2,FALSE),0)*'FL Characterization'!H$2)</f>
        <v>42.760949625684532</v>
      </c>
      <c r="I2" s="2">
        <f>('[1]Pc, Winter, S3'!I2*Main!$B$5)+(_xlfn.IFNA(VLOOKUP($A2,'FL Ratio'!$A$3:$B$10,2,FALSE),0)*'FL Characterization'!I$2)</f>
        <v>51.471146482108736</v>
      </c>
      <c r="J2" s="2">
        <f>('[1]Pc, Winter, S3'!J2*Main!$B$5)+(_xlfn.IFNA(VLOOKUP($A2,'FL Ratio'!$A$3:$B$10,2,FALSE),0)*'FL Characterization'!J$2)</f>
        <v>56.038092243291707</v>
      </c>
      <c r="K2" s="2">
        <f>('[1]Pc, Winter, S3'!K2*Main!$B$5)+(_xlfn.IFNA(VLOOKUP($A2,'FL Ratio'!$A$3:$B$10,2,FALSE),0)*'FL Characterization'!K$2)</f>
        <v>56.736877711305056</v>
      </c>
      <c r="L2" s="2">
        <f>('[1]Pc, Winter, S3'!L2*Main!$B$5)+(_xlfn.IFNA(VLOOKUP($A2,'FL Ratio'!$A$3:$B$10,2,FALSE),0)*'FL Characterization'!L$2)</f>
        <v>55.205739493025177</v>
      </c>
      <c r="M2" s="2">
        <f>('[1]Pc, Winter, S3'!M2*Main!$B$5)+(_xlfn.IFNA(VLOOKUP($A2,'FL Ratio'!$A$3:$B$10,2,FALSE),0)*'FL Characterization'!M$2)</f>
        <v>55.490277253158951</v>
      </c>
      <c r="N2" s="2">
        <f>('[1]Pc, Winter, S3'!N2*Main!$B$5)+(_xlfn.IFNA(VLOOKUP($A2,'FL Ratio'!$A$3:$B$10,2,FALSE),0)*'FL Characterization'!N$2)</f>
        <v>55.444676898061871</v>
      </c>
      <c r="O2" s="2">
        <f>('[1]Pc, Winter, S3'!O2*Main!$B$5)+(_xlfn.IFNA(VLOOKUP($A2,'FL Ratio'!$A$3:$B$10,2,FALSE),0)*'FL Characterization'!O$2)</f>
        <v>54.539295021134343</v>
      </c>
      <c r="P2" s="2">
        <f>('[1]Pc, Winter, S3'!P2*Main!$B$5)+(_xlfn.IFNA(VLOOKUP($A2,'FL Ratio'!$A$3:$B$10,2,FALSE),0)*'FL Characterization'!P$2)</f>
        <v>51.431124967101894</v>
      </c>
      <c r="Q2" s="2">
        <f>('[1]Pc, Winter, S3'!Q2*Main!$B$5)+(_xlfn.IFNA(VLOOKUP($A2,'FL Ratio'!$A$3:$B$10,2,FALSE),0)*'FL Characterization'!Q$2)</f>
        <v>49.957604235696252</v>
      </c>
      <c r="R2" s="2">
        <f>('[1]Pc, Winter, S3'!R2*Main!$B$5)+(_xlfn.IFNA(VLOOKUP($A2,'FL Ratio'!$A$3:$B$10,2,FALSE),0)*'FL Characterization'!R$2)</f>
        <v>52.028302923849587</v>
      </c>
      <c r="S2" s="2">
        <f>('[1]Pc, Winter, S3'!S2*Main!$B$5)+(_xlfn.IFNA(VLOOKUP($A2,'FL Ratio'!$A$3:$B$10,2,FALSE),0)*'FL Characterization'!S$2)</f>
        <v>57.674350705108658</v>
      </c>
      <c r="T2" s="2">
        <f>('[1]Pc, Winter, S3'!T2*Main!$B$5)+(_xlfn.IFNA(VLOOKUP($A2,'FL Ratio'!$A$3:$B$10,2,FALSE),0)*'FL Characterization'!T$2)</f>
        <v>57.465282095963218</v>
      </c>
      <c r="U2" s="2">
        <f>('[1]Pc, Winter, S3'!U2*Main!$B$5)+(_xlfn.IFNA(VLOOKUP($A2,'FL Ratio'!$A$3:$B$10,2,FALSE),0)*'FL Characterization'!U$2)</f>
        <v>56.275544122639616</v>
      </c>
      <c r="V2" s="2">
        <f>('[1]Pc, Winter, S3'!V2*Main!$B$5)+(_xlfn.IFNA(VLOOKUP($A2,'FL Ratio'!$A$3:$B$10,2,FALSE),0)*'FL Characterization'!V$2)</f>
        <v>55.307750394605364</v>
      </c>
      <c r="W2" s="2">
        <f>('[1]Pc, Winter, S3'!W2*Main!$B$5)+(_xlfn.IFNA(VLOOKUP($A2,'FL Ratio'!$A$3:$B$10,2,FALSE),0)*'FL Characterization'!W$2)</f>
        <v>51.838238308913176</v>
      </c>
      <c r="X2" s="2">
        <f>('[1]Pc, Winter, S3'!X2*Main!$B$5)+(_xlfn.IFNA(VLOOKUP($A2,'FL Ratio'!$A$3:$B$10,2,FALSE),0)*'FL Characterization'!X$2)</f>
        <v>45.348813631695236</v>
      </c>
      <c r="Y2" s="2">
        <f>('[1]Pc, Winter, S3'!Y2*Main!$B$5)+(_xlfn.IFNA(VLOOKUP($A2,'FL Ratio'!$A$3:$B$10,2,FALSE),0)*'FL Characterization'!Y$2)</f>
        <v>41.142885216690964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39.566595148254024</v>
      </c>
      <c r="C3" s="2">
        <f>('[1]Pc, Winter, S3'!C3*Main!$B$5)+(_xlfn.IFNA(VLOOKUP($A3,'FL Ratio'!$A$3:$B$10,2,FALSE),0)*'FL Characterization'!C$2)</f>
        <v>37.107938136186178</v>
      </c>
      <c r="D3" s="2">
        <f>('[1]Pc, Winter, S3'!D3*Main!$B$5)+(_xlfn.IFNA(VLOOKUP($A3,'FL Ratio'!$A$3:$B$10,2,FALSE),0)*'FL Characterization'!D$2)</f>
        <v>33.548768647741241</v>
      </c>
      <c r="E3" s="2">
        <f>('[1]Pc, Winter, S3'!E3*Main!$B$5)+(_xlfn.IFNA(VLOOKUP($A3,'FL Ratio'!$A$3:$B$10,2,FALSE),0)*'FL Characterization'!E$2)</f>
        <v>35.697021323204837</v>
      </c>
      <c r="F3" s="2">
        <f>('[1]Pc, Winter, S3'!F3*Main!$B$5)+(_xlfn.IFNA(VLOOKUP($A3,'FL Ratio'!$A$3:$B$10,2,FALSE),0)*'FL Characterization'!F$2)</f>
        <v>35.063976144646531</v>
      </c>
      <c r="G3" s="2">
        <f>('[1]Pc, Winter, S3'!G3*Main!$B$5)+(_xlfn.IFNA(VLOOKUP($A3,'FL Ratio'!$A$3:$B$10,2,FALSE),0)*'FL Characterization'!G$2)</f>
        <v>36.098535266355285</v>
      </c>
      <c r="H3" s="2">
        <f>('[1]Pc, Winter, S3'!H3*Main!$B$5)+(_xlfn.IFNA(VLOOKUP($A3,'FL Ratio'!$A$3:$B$10,2,FALSE),0)*'FL Characterization'!H$2)</f>
        <v>53.19318938339201</v>
      </c>
      <c r="I3" s="2">
        <f>('[1]Pc, Winter, S3'!I3*Main!$B$5)+(_xlfn.IFNA(VLOOKUP($A3,'FL Ratio'!$A$3:$B$10,2,FALSE),0)*'FL Characterization'!I$2)</f>
        <v>56.9501954595912</v>
      </c>
      <c r="J3" s="2">
        <f>('[1]Pc, Winter, S3'!J3*Main!$B$5)+(_xlfn.IFNA(VLOOKUP($A3,'FL Ratio'!$A$3:$B$10,2,FALSE),0)*'FL Characterization'!J$2)</f>
        <v>62.345437174854204</v>
      </c>
      <c r="K3" s="2">
        <f>('[1]Pc, Winter, S3'!K3*Main!$B$5)+(_xlfn.IFNA(VLOOKUP($A3,'FL Ratio'!$A$3:$B$10,2,FALSE),0)*'FL Characterization'!K$2)</f>
        <v>62.548779549387191</v>
      </c>
      <c r="L3" s="2">
        <f>('[1]Pc, Winter, S3'!L3*Main!$B$5)+(_xlfn.IFNA(VLOOKUP($A3,'FL Ratio'!$A$3:$B$10,2,FALSE),0)*'FL Characterization'!L$2)</f>
        <v>58.890803786854605</v>
      </c>
      <c r="M3" s="2">
        <f>('[1]Pc, Winter, S3'!M3*Main!$B$5)+(_xlfn.IFNA(VLOOKUP($A3,'FL Ratio'!$A$3:$B$10,2,FALSE),0)*'FL Characterization'!M$2)</f>
        <v>64.482443296988279</v>
      </c>
      <c r="N3" s="2">
        <f>('[1]Pc, Winter, S3'!N3*Main!$B$5)+(_xlfn.IFNA(VLOOKUP($A3,'FL Ratio'!$A$3:$B$10,2,FALSE),0)*'FL Characterization'!N$2)</f>
        <v>61.072370704369646</v>
      </c>
      <c r="O3" s="2">
        <f>('[1]Pc, Winter, S3'!O3*Main!$B$5)+(_xlfn.IFNA(VLOOKUP($A3,'FL Ratio'!$A$3:$B$10,2,FALSE),0)*'FL Characterization'!O$2)</f>
        <v>57.749147156494764</v>
      </c>
      <c r="P3" s="2">
        <f>('[1]Pc, Winter, S3'!P3*Main!$B$5)+(_xlfn.IFNA(VLOOKUP($A3,'FL Ratio'!$A$3:$B$10,2,FALSE),0)*'FL Characterization'!P$2)</f>
        <v>56.11035694639569</v>
      </c>
      <c r="Q3" s="2">
        <f>('[1]Pc, Winter, S3'!Q3*Main!$B$5)+(_xlfn.IFNA(VLOOKUP($A3,'FL Ratio'!$A$3:$B$10,2,FALSE),0)*'FL Characterization'!Q$2)</f>
        <v>52.491398334253248</v>
      </c>
      <c r="R3" s="2">
        <f>('[1]Pc, Winter, S3'!R3*Main!$B$5)+(_xlfn.IFNA(VLOOKUP($A3,'FL Ratio'!$A$3:$B$10,2,FALSE),0)*'FL Characterization'!R$2)</f>
        <v>51.983459592009744</v>
      </c>
      <c r="S3" s="2">
        <f>('[1]Pc, Winter, S3'!S3*Main!$B$5)+(_xlfn.IFNA(VLOOKUP($A3,'FL Ratio'!$A$3:$B$10,2,FALSE),0)*'FL Characterization'!S$2)</f>
        <v>55.7092036880669</v>
      </c>
      <c r="T3" s="2">
        <f>('[1]Pc, Winter, S3'!T3*Main!$B$5)+(_xlfn.IFNA(VLOOKUP($A3,'FL Ratio'!$A$3:$B$10,2,FALSE),0)*'FL Characterization'!T$2)</f>
        <v>55.127824338604803</v>
      </c>
      <c r="U3" s="2">
        <f>('[1]Pc, Winter, S3'!U3*Main!$B$5)+(_xlfn.IFNA(VLOOKUP($A3,'FL Ratio'!$A$3:$B$10,2,FALSE),0)*'FL Characterization'!U$2)</f>
        <v>55.700415336096448</v>
      </c>
      <c r="V3" s="2">
        <f>('[1]Pc, Winter, S3'!V3*Main!$B$5)+(_xlfn.IFNA(VLOOKUP($A3,'FL Ratio'!$A$3:$B$10,2,FALSE),0)*'FL Characterization'!V$2)</f>
        <v>54.513141997679476</v>
      </c>
      <c r="W3" s="2">
        <f>('[1]Pc, Winter, S3'!W3*Main!$B$5)+(_xlfn.IFNA(VLOOKUP($A3,'FL Ratio'!$A$3:$B$10,2,FALSE),0)*'FL Characterization'!W$2)</f>
        <v>49.008083232347843</v>
      </c>
      <c r="X3" s="2">
        <f>('[1]Pc, Winter, S3'!X3*Main!$B$5)+(_xlfn.IFNA(VLOOKUP($A3,'FL Ratio'!$A$3:$B$10,2,FALSE),0)*'FL Characterization'!X$2)</f>
        <v>43.475851598844137</v>
      </c>
      <c r="Y3" s="2">
        <f>('[1]Pc, Winter, S3'!Y3*Main!$B$5)+(_xlfn.IFNA(VLOOKUP($A3,'FL Ratio'!$A$3:$B$10,2,FALSE),0)*'FL Characterization'!Y$2)</f>
        <v>42.662159554861987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56.027127479972123</v>
      </c>
      <c r="C4" s="2">
        <f>('[1]Pc, Winter, S3'!C4*Main!$B$5)+(_xlfn.IFNA(VLOOKUP($A4,'FL Ratio'!$A$3:$B$10,2,FALSE),0)*'FL Characterization'!C$2)</f>
        <v>49.798500616948154</v>
      </c>
      <c r="D4" s="2">
        <f>('[1]Pc, Winter, S3'!D4*Main!$B$5)+(_xlfn.IFNA(VLOOKUP($A4,'FL Ratio'!$A$3:$B$10,2,FALSE),0)*'FL Characterization'!D$2)</f>
        <v>46.727418907555062</v>
      </c>
      <c r="E4" s="2">
        <f>('[1]Pc, Winter, S3'!E4*Main!$B$5)+(_xlfn.IFNA(VLOOKUP($A4,'FL Ratio'!$A$3:$B$10,2,FALSE),0)*'FL Characterization'!E$2)</f>
        <v>46.050605373477467</v>
      </c>
      <c r="F4" s="2">
        <f>('[1]Pc, Winter, S3'!F4*Main!$B$5)+(_xlfn.IFNA(VLOOKUP($A4,'FL Ratio'!$A$3:$B$10,2,FALSE),0)*'FL Characterization'!F$2)</f>
        <v>47.548752363269259</v>
      </c>
      <c r="G4" s="2">
        <f>('[1]Pc, Winter, S3'!G4*Main!$B$5)+(_xlfn.IFNA(VLOOKUP($A4,'FL Ratio'!$A$3:$B$10,2,FALSE),0)*'FL Characterization'!G$2)</f>
        <v>50.795534646483716</v>
      </c>
      <c r="H4" s="2">
        <f>('[1]Pc, Winter, S3'!H4*Main!$B$5)+(_xlfn.IFNA(VLOOKUP($A4,'FL Ratio'!$A$3:$B$10,2,FALSE),0)*'FL Characterization'!H$2)</f>
        <v>61.326113090914056</v>
      </c>
      <c r="I4" s="2">
        <f>('[1]Pc, Winter, S3'!I4*Main!$B$5)+(_xlfn.IFNA(VLOOKUP($A4,'FL Ratio'!$A$3:$B$10,2,FALSE),0)*'FL Characterization'!I$2)</f>
        <v>66.254392785180741</v>
      </c>
      <c r="J4" s="2">
        <f>('[1]Pc, Winter, S3'!J4*Main!$B$5)+(_xlfn.IFNA(VLOOKUP($A4,'FL Ratio'!$A$3:$B$10,2,FALSE),0)*'FL Characterization'!J$2)</f>
        <v>70.048385787255967</v>
      </c>
      <c r="K4" s="2">
        <f>('[1]Pc, Winter, S3'!K4*Main!$B$5)+(_xlfn.IFNA(VLOOKUP($A4,'FL Ratio'!$A$3:$B$10,2,FALSE),0)*'FL Characterization'!K$2)</f>
        <v>72.589329580471016</v>
      </c>
      <c r="L4" s="2">
        <f>('[1]Pc, Winter, S3'!L4*Main!$B$5)+(_xlfn.IFNA(VLOOKUP($A4,'FL Ratio'!$A$3:$B$10,2,FALSE),0)*'FL Characterization'!L$2)</f>
        <v>73.025177256676116</v>
      </c>
      <c r="M4" s="2">
        <f>('[1]Pc, Winter, S3'!M4*Main!$B$5)+(_xlfn.IFNA(VLOOKUP($A4,'FL Ratio'!$A$3:$B$10,2,FALSE),0)*'FL Characterization'!M$2)</f>
        <v>72.346695946459548</v>
      </c>
      <c r="N4" s="2">
        <f>('[1]Pc, Winter, S3'!N4*Main!$B$5)+(_xlfn.IFNA(VLOOKUP($A4,'FL Ratio'!$A$3:$B$10,2,FALSE),0)*'FL Characterization'!N$2)</f>
        <v>72.175638089722582</v>
      </c>
      <c r="O4" s="2">
        <f>('[1]Pc, Winter, S3'!O4*Main!$B$5)+(_xlfn.IFNA(VLOOKUP($A4,'FL Ratio'!$A$3:$B$10,2,FALSE),0)*'FL Characterization'!O$2)</f>
        <v>71.237026421664837</v>
      </c>
      <c r="P4" s="2">
        <f>('[1]Pc, Winter, S3'!P4*Main!$B$5)+(_xlfn.IFNA(VLOOKUP($A4,'FL Ratio'!$A$3:$B$10,2,FALSE),0)*'FL Characterization'!P$2)</f>
        <v>69.085315041137775</v>
      </c>
      <c r="Q4" s="2">
        <f>('[1]Pc, Winter, S3'!Q4*Main!$B$5)+(_xlfn.IFNA(VLOOKUP($A4,'FL Ratio'!$A$3:$B$10,2,FALSE),0)*'FL Characterization'!Q$2)</f>
        <v>67.836320809185551</v>
      </c>
      <c r="R4" s="2">
        <f>('[1]Pc, Winter, S3'!R4*Main!$B$5)+(_xlfn.IFNA(VLOOKUP($A4,'FL Ratio'!$A$3:$B$10,2,FALSE),0)*'FL Characterization'!R$2)</f>
        <v>69.673421211193727</v>
      </c>
      <c r="S4" s="2">
        <f>('[1]Pc, Winter, S3'!S4*Main!$B$5)+(_xlfn.IFNA(VLOOKUP($A4,'FL Ratio'!$A$3:$B$10,2,FALSE),0)*'FL Characterization'!S$2)</f>
        <v>79.505242879826511</v>
      </c>
      <c r="T4" s="2">
        <f>('[1]Pc, Winter, S3'!T4*Main!$B$5)+(_xlfn.IFNA(VLOOKUP($A4,'FL Ratio'!$A$3:$B$10,2,FALSE),0)*'FL Characterization'!T$2)</f>
        <v>80.456082569277569</v>
      </c>
      <c r="U4" s="2">
        <f>('[1]Pc, Winter, S3'!U4*Main!$B$5)+(_xlfn.IFNA(VLOOKUP($A4,'FL Ratio'!$A$3:$B$10,2,FALSE),0)*'FL Characterization'!U$2)</f>
        <v>80.683845619661057</v>
      </c>
      <c r="V4" s="2">
        <f>('[1]Pc, Winter, S3'!V4*Main!$B$5)+(_xlfn.IFNA(VLOOKUP($A4,'FL Ratio'!$A$3:$B$10,2,FALSE),0)*'FL Characterization'!V$2)</f>
        <v>78.602891230958861</v>
      </c>
      <c r="W4" s="2">
        <f>('[1]Pc, Winter, S3'!W4*Main!$B$5)+(_xlfn.IFNA(VLOOKUP($A4,'FL Ratio'!$A$3:$B$10,2,FALSE),0)*'FL Characterization'!W$2)</f>
        <v>74.713382457178398</v>
      </c>
      <c r="X4" s="2">
        <f>('[1]Pc, Winter, S3'!X4*Main!$B$5)+(_xlfn.IFNA(VLOOKUP($A4,'FL Ratio'!$A$3:$B$10,2,FALSE),0)*'FL Characterization'!X$2)</f>
        <v>70.1178937484014</v>
      </c>
      <c r="Y4" s="2">
        <f>('[1]Pc, Winter, S3'!Y4*Main!$B$5)+(_xlfn.IFNA(VLOOKUP($A4,'FL Ratio'!$A$3:$B$10,2,FALSE),0)*'FL Characterization'!Y$2)</f>
        <v>62.777526024395627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36.707429916273703</v>
      </c>
      <c r="C2" s="2">
        <f>('[1]Pc, Winter, S3'!C2*Main!$B$5)+(_xlfn.IFNA(VLOOKUP($A2,'FL Ratio'!$A$3:$B$10,2,FALSE),0)*'FL Characterization'!C$2)</f>
        <v>34.23879263044099</v>
      </c>
      <c r="D2" s="2">
        <f>('[1]Pc, Winter, S3'!D2*Main!$B$5)+(_xlfn.IFNA(VLOOKUP($A2,'FL Ratio'!$A$3:$B$10,2,FALSE),0)*'FL Characterization'!D$2)</f>
        <v>32.44230822268279</v>
      </c>
      <c r="E2" s="2">
        <f>('[1]Pc, Winter, S3'!E2*Main!$B$5)+(_xlfn.IFNA(VLOOKUP($A2,'FL Ratio'!$A$3:$B$10,2,FALSE),0)*'FL Characterization'!E$2)</f>
        <v>32.212760837220713</v>
      </c>
      <c r="F2" s="2">
        <f>('[1]Pc, Winter, S3'!F2*Main!$B$5)+(_xlfn.IFNA(VLOOKUP($A2,'FL Ratio'!$A$3:$B$10,2,FALSE),0)*'FL Characterization'!F$2)</f>
        <v>32.601319869752281</v>
      </c>
      <c r="G2" s="2">
        <f>('[1]Pc, Winter, S3'!G2*Main!$B$5)+(_xlfn.IFNA(VLOOKUP($A2,'FL Ratio'!$A$3:$B$10,2,FALSE),0)*'FL Characterization'!G$2)</f>
        <v>35.83588964703992</v>
      </c>
      <c r="H2" s="2">
        <f>('[1]Pc, Winter, S3'!H2*Main!$B$5)+(_xlfn.IFNA(VLOOKUP($A2,'FL Ratio'!$A$3:$B$10,2,FALSE),0)*'FL Characterization'!H$2)</f>
        <v>42.760949625684532</v>
      </c>
      <c r="I2" s="2">
        <f>('[1]Pc, Winter, S3'!I2*Main!$B$5)+(_xlfn.IFNA(VLOOKUP($A2,'FL Ratio'!$A$3:$B$10,2,FALSE),0)*'FL Characterization'!I$2)</f>
        <v>51.471146482108736</v>
      </c>
      <c r="J2" s="2">
        <f>('[1]Pc, Winter, S3'!J2*Main!$B$5)+(_xlfn.IFNA(VLOOKUP($A2,'FL Ratio'!$A$3:$B$10,2,FALSE),0)*'FL Characterization'!J$2)</f>
        <v>56.038092243291707</v>
      </c>
      <c r="K2" s="2">
        <f>('[1]Pc, Winter, S3'!K2*Main!$B$5)+(_xlfn.IFNA(VLOOKUP($A2,'FL Ratio'!$A$3:$B$10,2,FALSE),0)*'FL Characterization'!K$2)</f>
        <v>56.736877711305056</v>
      </c>
      <c r="L2" s="2">
        <f>('[1]Pc, Winter, S3'!L2*Main!$B$5)+(_xlfn.IFNA(VLOOKUP($A2,'FL Ratio'!$A$3:$B$10,2,FALSE),0)*'FL Characterization'!L$2)</f>
        <v>55.205739493025177</v>
      </c>
      <c r="M2" s="2">
        <f>('[1]Pc, Winter, S3'!M2*Main!$B$5)+(_xlfn.IFNA(VLOOKUP($A2,'FL Ratio'!$A$3:$B$10,2,FALSE),0)*'FL Characterization'!M$2)</f>
        <v>55.490277253158951</v>
      </c>
      <c r="N2" s="2">
        <f>('[1]Pc, Winter, S3'!N2*Main!$B$5)+(_xlfn.IFNA(VLOOKUP($A2,'FL Ratio'!$A$3:$B$10,2,FALSE),0)*'FL Characterization'!N$2)</f>
        <v>55.444676898061871</v>
      </c>
      <c r="O2" s="2">
        <f>('[1]Pc, Winter, S3'!O2*Main!$B$5)+(_xlfn.IFNA(VLOOKUP($A2,'FL Ratio'!$A$3:$B$10,2,FALSE),0)*'FL Characterization'!O$2)</f>
        <v>54.539295021134343</v>
      </c>
      <c r="P2" s="2">
        <f>('[1]Pc, Winter, S3'!P2*Main!$B$5)+(_xlfn.IFNA(VLOOKUP($A2,'FL Ratio'!$A$3:$B$10,2,FALSE),0)*'FL Characterization'!P$2)</f>
        <v>51.431124967101894</v>
      </c>
      <c r="Q2" s="2">
        <f>('[1]Pc, Winter, S3'!Q2*Main!$B$5)+(_xlfn.IFNA(VLOOKUP($A2,'FL Ratio'!$A$3:$B$10,2,FALSE),0)*'FL Characterization'!Q$2)</f>
        <v>49.957604235696252</v>
      </c>
      <c r="R2" s="2">
        <f>('[1]Pc, Winter, S3'!R2*Main!$B$5)+(_xlfn.IFNA(VLOOKUP($A2,'FL Ratio'!$A$3:$B$10,2,FALSE),0)*'FL Characterization'!R$2)</f>
        <v>52.028302923849587</v>
      </c>
      <c r="S2" s="2">
        <f>('[1]Pc, Winter, S3'!S2*Main!$B$5)+(_xlfn.IFNA(VLOOKUP($A2,'FL Ratio'!$A$3:$B$10,2,FALSE),0)*'FL Characterization'!S$2)</f>
        <v>57.674350705108658</v>
      </c>
      <c r="T2" s="2">
        <f>('[1]Pc, Winter, S3'!T2*Main!$B$5)+(_xlfn.IFNA(VLOOKUP($A2,'FL Ratio'!$A$3:$B$10,2,FALSE),0)*'FL Characterization'!T$2)</f>
        <v>57.465282095963218</v>
      </c>
      <c r="U2" s="2">
        <f>('[1]Pc, Winter, S3'!U2*Main!$B$5)+(_xlfn.IFNA(VLOOKUP($A2,'FL Ratio'!$A$3:$B$10,2,FALSE),0)*'FL Characterization'!U$2)</f>
        <v>56.275544122639616</v>
      </c>
      <c r="V2" s="2">
        <f>('[1]Pc, Winter, S3'!V2*Main!$B$5)+(_xlfn.IFNA(VLOOKUP($A2,'FL Ratio'!$A$3:$B$10,2,FALSE),0)*'FL Characterization'!V$2)</f>
        <v>55.307750394605364</v>
      </c>
      <c r="W2" s="2">
        <f>('[1]Pc, Winter, S3'!W2*Main!$B$5)+(_xlfn.IFNA(VLOOKUP($A2,'FL Ratio'!$A$3:$B$10,2,FALSE),0)*'FL Characterization'!W$2)</f>
        <v>51.838238308913176</v>
      </c>
      <c r="X2" s="2">
        <f>('[1]Pc, Winter, S3'!X2*Main!$B$5)+(_xlfn.IFNA(VLOOKUP($A2,'FL Ratio'!$A$3:$B$10,2,FALSE),0)*'FL Characterization'!X$2)</f>
        <v>45.348813631695236</v>
      </c>
      <c r="Y2" s="2">
        <f>('[1]Pc, Winter, S3'!Y2*Main!$B$5)+(_xlfn.IFNA(VLOOKUP($A2,'FL Ratio'!$A$3:$B$10,2,FALSE),0)*'FL Characterization'!Y$2)</f>
        <v>41.142885216690964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39.566595148254024</v>
      </c>
      <c r="C3" s="2">
        <f>('[1]Pc, Winter, S3'!C3*Main!$B$5)+(_xlfn.IFNA(VLOOKUP($A3,'FL Ratio'!$A$3:$B$10,2,FALSE),0)*'FL Characterization'!C$2)</f>
        <v>37.107938136186178</v>
      </c>
      <c r="D3" s="2">
        <f>('[1]Pc, Winter, S3'!D3*Main!$B$5)+(_xlfn.IFNA(VLOOKUP($A3,'FL Ratio'!$A$3:$B$10,2,FALSE),0)*'FL Characterization'!D$2)</f>
        <v>33.548768647741241</v>
      </c>
      <c r="E3" s="2">
        <f>('[1]Pc, Winter, S3'!E3*Main!$B$5)+(_xlfn.IFNA(VLOOKUP($A3,'FL Ratio'!$A$3:$B$10,2,FALSE),0)*'FL Characterization'!E$2)</f>
        <v>35.697021323204837</v>
      </c>
      <c r="F3" s="2">
        <f>('[1]Pc, Winter, S3'!F3*Main!$B$5)+(_xlfn.IFNA(VLOOKUP($A3,'FL Ratio'!$A$3:$B$10,2,FALSE),0)*'FL Characterization'!F$2)</f>
        <v>35.063976144646531</v>
      </c>
      <c r="G3" s="2">
        <f>('[1]Pc, Winter, S3'!G3*Main!$B$5)+(_xlfn.IFNA(VLOOKUP($A3,'FL Ratio'!$A$3:$B$10,2,FALSE),0)*'FL Characterization'!G$2)</f>
        <v>36.098535266355285</v>
      </c>
      <c r="H3" s="2">
        <f>('[1]Pc, Winter, S3'!H3*Main!$B$5)+(_xlfn.IFNA(VLOOKUP($A3,'FL Ratio'!$A$3:$B$10,2,FALSE),0)*'FL Characterization'!H$2)</f>
        <v>53.19318938339201</v>
      </c>
      <c r="I3" s="2">
        <f>('[1]Pc, Winter, S3'!I3*Main!$B$5)+(_xlfn.IFNA(VLOOKUP($A3,'FL Ratio'!$A$3:$B$10,2,FALSE),0)*'FL Characterization'!I$2)</f>
        <v>56.9501954595912</v>
      </c>
      <c r="J3" s="2">
        <f>('[1]Pc, Winter, S3'!J3*Main!$B$5)+(_xlfn.IFNA(VLOOKUP($A3,'FL Ratio'!$A$3:$B$10,2,FALSE),0)*'FL Characterization'!J$2)</f>
        <v>62.345437174854204</v>
      </c>
      <c r="K3" s="2">
        <f>('[1]Pc, Winter, S3'!K3*Main!$B$5)+(_xlfn.IFNA(VLOOKUP($A3,'FL Ratio'!$A$3:$B$10,2,FALSE),0)*'FL Characterization'!K$2)</f>
        <v>62.548779549387191</v>
      </c>
      <c r="L3" s="2">
        <f>('[1]Pc, Winter, S3'!L3*Main!$B$5)+(_xlfn.IFNA(VLOOKUP($A3,'FL Ratio'!$A$3:$B$10,2,FALSE),0)*'FL Characterization'!L$2)</f>
        <v>58.890803786854605</v>
      </c>
      <c r="M3" s="2">
        <f>('[1]Pc, Winter, S3'!M3*Main!$B$5)+(_xlfn.IFNA(VLOOKUP($A3,'FL Ratio'!$A$3:$B$10,2,FALSE),0)*'FL Characterization'!M$2)</f>
        <v>64.482443296988279</v>
      </c>
      <c r="N3" s="2">
        <f>('[1]Pc, Winter, S3'!N3*Main!$B$5)+(_xlfn.IFNA(VLOOKUP($A3,'FL Ratio'!$A$3:$B$10,2,FALSE),0)*'FL Characterization'!N$2)</f>
        <v>61.072370704369646</v>
      </c>
      <c r="O3" s="2">
        <f>('[1]Pc, Winter, S3'!O3*Main!$B$5)+(_xlfn.IFNA(VLOOKUP($A3,'FL Ratio'!$A$3:$B$10,2,FALSE),0)*'FL Characterization'!O$2)</f>
        <v>57.749147156494764</v>
      </c>
      <c r="P3" s="2">
        <f>('[1]Pc, Winter, S3'!P3*Main!$B$5)+(_xlfn.IFNA(VLOOKUP($A3,'FL Ratio'!$A$3:$B$10,2,FALSE),0)*'FL Characterization'!P$2)</f>
        <v>56.11035694639569</v>
      </c>
      <c r="Q3" s="2">
        <f>('[1]Pc, Winter, S3'!Q3*Main!$B$5)+(_xlfn.IFNA(VLOOKUP($A3,'FL Ratio'!$A$3:$B$10,2,FALSE),0)*'FL Characterization'!Q$2)</f>
        <v>52.491398334253248</v>
      </c>
      <c r="R3" s="2">
        <f>('[1]Pc, Winter, S3'!R3*Main!$B$5)+(_xlfn.IFNA(VLOOKUP($A3,'FL Ratio'!$A$3:$B$10,2,FALSE),0)*'FL Characterization'!R$2)</f>
        <v>51.983459592009744</v>
      </c>
      <c r="S3" s="2">
        <f>('[1]Pc, Winter, S3'!S3*Main!$B$5)+(_xlfn.IFNA(VLOOKUP($A3,'FL Ratio'!$A$3:$B$10,2,FALSE),0)*'FL Characterization'!S$2)</f>
        <v>55.7092036880669</v>
      </c>
      <c r="T3" s="2">
        <f>('[1]Pc, Winter, S3'!T3*Main!$B$5)+(_xlfn.IFNA(VLOOKUP($A3,'FL Ratio'!$A$3:$B$10,2,FALSE),0)*'FL Characterization'!T$2)</f>
        <v>55.127824338604803</v>
      </c>
      <c r="U3" s="2">
        <f>('[1]Pc, Winter, S3'!U3*Main!$B$5)+(_xlfn.IFNA(VLOOKUP($A3,'FL Ratio'!$A$3:$B$10,2,FALSE),0)*'FL Characterization'!U$2)</f>
        <v>55.700415336096448</v>
      </c>
      <c r="V3" s="2">
        <f>('[1]Pc, Winter, S3'!V3*Main!$B$5)+(_xlfn.IFNA(VLOOKUP($A3,'FL Ratio'!$A$3:$B$10,2,FALSE),0)*'FL Characterization'!V$2)</f>
        <v>54.513141997679476</v>
      </c>
      <c r="W3" s="2">
        <f>('[1]Pc, Winter, S3'!W3*Main!$B$5)+(_xlfn.IFNA(VLOOKUP($A3,'FL Ratio'!$A$3:$B$10,2,FALSE),0)*'FL Characterization'!W$2)</f>
        <v>49.008083232347843</v>
      </c>
      <c r="X3" s="2">
        <f>('[1]Pc, Winter, S3'!X3*Main!$B$5)+(_xlfn.IFNA(VLOOKUP($A3,'FL Ratio'!$A$3:$B$10,2,FALSE),0)*'FL Characterization'!X$2)</f>
        <v>43.475851598844137</v>
      </c>
      <c r="Y3" s="2">
        <f>('[1]Pc, Winter, S3'!Y3*Main!$B$5)+(_xlfn.IFNA(VLOOKUP($A3,'FL Ratio'!$A$3:$B$10,2,FALSE),0)*'FL Characterization'!Y$2)</f>
        <v>42.662159554861987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56.027127479972123</v>
      </c>
      <c r="C4" s="2">
        <f>('[1]Pc, Winter, S3'!C4*Main!$B$5)+(_xlfn.IFNA(VLOOKUP($A4,'FL Ratio'!$A$3:$B$10,2,FALSE),0)*'FL Characterization'!C$2)</f>
        <v>49.798500616948154</v>
      </c>
      <c r="D4" s="2">
        <f>('[1]Pc, Winter, S3'!D4*Main!$B$5)+(_xlfn.IFNA(VLOOKUP($A4,'FL Ratio'!$A$3:$B$10,2,FALSE),0)*'FL Characterization'!D$2)</f>
        <v>46.727418907555062</v>
      </c>
      <c r="E4" s="2">
        <f>('[1]Pc, Winter, S3'!E4*Main!$B$5)+(_xlfn.IFNA(VLOOKUP($A4,'FL Ratio'!$A$3:$B$10,2,FALSE),0)*'FL Characterization'!E$2)</f>
        <v>46.050605373477467</v>
      </c>
      <c r="F4" s="2">
        <f>('[1]Pc, Winter, S3'!F4*Main!$B$5)+(_xlfn.IFNA(VLOOKUP($A4,'FL Ratio'!$A$3:$B$10,2,FALSE),0)*'FL Characterization'!F$2)</f>
        <v>47.548752363269259</v>
      </c>
      <c r="G4" s="2">
        <f>('[1]Pc, Winter, S3'!G4*Main!$B$5)+(_xlfn.IFNA(VLOOKUP($A4,'FL Ratio'!$A$3:$B$10,2,FALSE),0)*'FL Characterization'!G$2)</f>
        <v>50.795534646483716</v>
      </c>
      <c r="H4" s="2">
        <f>('[1]Pc, Winter, S3'!H4*Main!$B$5)+(_xlfn.IFNA(VLOOKUP($A4,'FL Ratio'!$A$3:$B$10,2,FALSE),0)*'FL Characterization'!H$2)</f>
        <v>61.326113090914056</v>
      </c>
      <c r="I4" s="2">
        <f>('[1]Pc, Winter, S3'!I4*Main!$B$5)+(_xlfn.IFNA(VLOOKUP($A4,'FL Ratio'!$A$3:$B$10,2,FALSE),0)*'FL Characterization'!I$2)</f>
        <v>66.254392785180741</v>
      </c>
      <c r="J4" s="2">
        <f>('[1]Pc, Winter, S3'!J4*Main!$B$5)+(_xlfn.IFNA(VLOOKUP($A4,'FL Ratio'!$A$3:$B$10,2,FALSE),0)*'FL Characterization'!J$2)</f>
        <v>70.048385787255967</v>
      </c>
      <c r="K4" s="2">
        <f>('[1]Pc, Winter, S3'!K4*Main!$B$5)+(_xlfn.IFNA(VLOOKUP($A4,'FL Ratio'!$A$3:$B$10,2,FALSE),0)*'FL Characterization'!K$2)</f>
        <v>72.589329580471016</v>
      </c>
      <c r="L4" s="2">
        <f>('[1]Pc, Winter, S3'!L4*Main!$B$5)+(_xlfn.IFNA(VLOOKUP($A4,'FL Ratio'!$A$3:$B$10,2,FALSE),0)*'FL Characterization'!L$2)</f>
        <v>73.025177256676116</v>
      </c>
      <c r="M4" s="2">
        <f>('[1]Pc, Winter, S3'!M4*Main!$B$5)+(_xlfn.IFNA(VLOOKUP($A4,'FL Ratio'!$A$3:$B$10,2,FALSE),0)*'FL Characterization'!M$2)</f>
        <v>72.346695946459548</v>
      </c>
      <c r="N4" s="2">
        <f>('[1]Pc, Winter, S3'!N4*Main!$B$5)+(_xlfn.IFNA(VLOOKUP($A4,'FL Ratio'!$A$3:$B$10,2,FALSE),0)*'FL Characterization'!N$2)</f>
        <v>72.175638089722582</v>
      </c>
      <c r="O4" s="2">
        <f>('[1]Pc, Winter, S3'!O4*Main!$B$5)+(_xlfn.IFNA(VLOOKUP($A4,'FL Ratio'!$A$3:$B$10,2,FALSE),0)*'FL Characterization'!O$2)</f>
        <v>71.237026421664837</v>
      </c>
      <c r="P4" s="2">
        <f>('[1]Pc, Winter, S3'!P4*Main!$B$5)+(_xlfn.IFNA(VLOOKUP($A4,'FL Ratio'!$A$3:$B$10,2,FALSE),0)*'FL Characterization'!P$2)</f>
        <v>69.085315041137775</v>
      </c>
      <c r="Q4" s="2">
        <f>('[1]Pc, Winter, S3'!Q4*Main!$B$5)+(_xlfn.IFNA(VLOOKUP($A4,'FL Ratio'!$A$3:$B$10,2,FALSE),0)*'FL Characterization'!Q$2)</f>
        <v>67.836320809185551</v>
      </c>
      <c r="R4" s="2">
        <f>('[1]Pc, Winter, S3'!R4*Main!$B$5)+(_xlfn.IFNA(VLOOKUP($A4,'FL Ratio'!$A$3:$B$10,2,FALSE),0)*'FL Characterization'!R$2)</f>
        <v>69.673421211193727</v>
      </c>
      <c r="S4" s="2">
        <f>('[1]Pc, Winter, S3'!S4*Main!$B$5)+(_xlfn.IFNA(VLOOKUP($A4,'FL Ratio'!$A$3:$B$10,2,FALSE),0)*'FL Characterization'!S$2)</f>
        <v>79.505242879826511</v>
      </c>
      <c r="T4" s="2">
        <f>('[1]Pc, Winter, S3'!T4*Main!$B$5)+(_xlfn.IFNA(VLOOKUP($A4,'FL Ratio'!$A$3:$B$10,2,FALSE),0)*'FL Characterization'!T$2)</f>
        <v>80.456082569277569</v>
      </c>
      <c r="U4" s="2">
        <f>('[1]Pc, Winter, S3'!U4*Main!$B$5)+(_xlfn.IFNA(VLOOKUP($A4,'FL Ratio'!$A$3:$B$10,2,FALSE),0)*'FL Characterization'!U$2)</f>
        <v>80.683845619661057</v>
      </c>
      <c r="V4" s="2">
        <f>('[1]Pc, Winter, S3'!V4*Main!$B$5)+(_xlfn.IFNA(VLOOKUP($A4,'FL Ratio'!$A$3:$B$10,2,FALSE),0)*'FL Characterization'!V$2)</f>
        <v>78.602891230958861</v>
      </c>
      <c r="W4" s="2">
        <f>('[1]Pc, Winter, S3'!W4*Main!$B$5)+(_xlfn.IFNA(VLOOKUP($A4,'FL Ratio'!$A$3:$B$10,2,FALSE),0)*'FL Characterization'!W$2)</f>
        <v>74.713382457178398</v>
      </c>
      <c r="X4" s="2">
        <f>('[1]Pc, Winter, S3'!X4*Main!$B$5)+(_xlfn.IFNA(VLOOKUP($A4,'FL Ratio'!$A$3:$B$10,2,FALSE),0)*'FL Characterization'!X$2)</f>
        <v>70.1178937484014</v>
      </c>
      <c r="Y4" s="2">
        <f>('[1]Pc, Winter, S3'!Y4*Main!$B$5)+(_xlfn.IFNA(VLOOKUP($A4,'FL Ratio'!$A$3:$B$10,2,FALSE),0)*'FL Characterization'!Y$2)</f>
        <v>62.777526024395627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36.707429916273703</v>
      </c>
      <c r="C2" s="2">
        <f>('[1]Pc, Winter, S3'!C2*Main!$B$5)+(_xlfn.IFNA(VLOOKUP($A2,'FL Ratio'!$A$3:$B$10,2,FALSE),0)*'FL Characterization'!C$2)</f>
        <v>34.23879263044099</v>
      </c>
      <c r="D2" s="2">
        <f>('[1]Pc, Winter, S3'!D2*Main!$B$5)+(_xlfn.IFNA(VLOOKUP($A2,'FL Ratio'!$A$3:$B$10,2,FALSE),0)*'FL Characterization'!D$2)</f>
        <v>32.44230822268279</v>
      </c>
      <c r="E2" s="2">
        <f>('[1]Pc, Winter, S3'!E2*Main!$B$5)+(_xlfn.IFNA(VLOOKUP($A2,'FL Ratio'!$A$3:$B$10,2,FALSE),0)*'FL Characterization'!E$2)</f>
        <v>32.212760837220713</v>
      </c>
      <c r="F2" s="2">
        <f>('[1]Pc, Winter, S3'!F2*Main!$B$5)+(_xlfn.IFNA(VLOOKUP($A2,'FL Ratio'!$A$3:$B$10,2,FALSE),0)*'FL Characterization'!F$2)</f>
        <v>32.601319869752281</v>
      </c>
      <c r="G2" s="2">
        <f>('[1]Pc, Winter, S3'!G2*Main!$B$5)+(_xlfn.IFNA(VLOOKUP($A2,'FL Ratio'!$A$3:$B$10,2,FALSE),0)*'FL Characterization'!G$2)</f>
        <v>35.83588964703992</v>
      </c>
      <c r="H2" s="2">
        <f>('[1]Pc, Winter, S3'!H2*Main!$B$5)+(_xlfn.IFNA(VLOOKUP($A2,'FL Ratio'!$A$3:$B$10,2,FALSE),0)*'FL Characterization'!H$2)</f>
        <v>42.760949625684532</v>
      </c>
      <c r="I2" s="2">
        <f>('[1]Pc, Winter, S3'!I2*Main!$B$5)+(_xlfn.IFNA(VLOOKUP($A2,'FL Ratio'!$A$3:$B$10,2,FALSE),0)*'FL Characterization'!I$2)</f>
        <v>51.471146482108736</v>
      </c>
      <c r="J2" s="2">
        <f>('[1]Pc, Winter, S3'!J2*Main!$B$5)+(_xlfn.IFNA(VLOOKUP($A2,'FL Ratio'!$A$3:$B$10,2,FALSE),0)*'FL Characterization'!J$2)</f>
        <v>56.038092243291707</v>
      </c>
      <c r="K2" s="2">
        <f>('[1]Pc, Winter, S3'!K2*Main!$B$5)+(_xlfn.IFNA(VLOOKUP($A2,'FL Ratio'!$A$3:$B$10,2,FALSE),0)*'FL Characterization'!K$2)</f>
        <v>56.736877711305056</v>
      </c>
      <c r="L2" s="2">
        <f>('[1]Pc, Winter, S3'!L2*Main!$B$5)+(_xlfn.IFNA(VLOOKUP($A2,'FL Ratio'!$A$3:$B$10,2,FALSE),0)*'FL Characterization'!L$2)</f>
        <v>55.205739493025177</v>
      </c>
      <c r="M2" s="2">
        <f>('[1]Pc, Winter, S3'!M2*Main!$B$5)+(_xlfn.IFNA(VLOOKUP($A2,'FL Ratio'!$A$3:$B$10,2,FALSE),0)*'FL Characterization'!M$2)</f>
        <v>55.490277253158951</v>
      </c>
      <c r="N2" s="2">
        <f>('[1]Pc, Winter, S3'!N2*Main!$B$5)+(_xlfn.IFNA(VLOOKUP($A2,'FL Ratio'!$A$3:$B$10,2,FALSE),0)*'FL Characterization'!N$2)</f>
        <v>55.444676898061871</v>
      </c>
      <c r="O2" s="2">
        <f>('[1]Pc, Winter, S3'!O2*Main!$B$5)+(_xlfn.IFNA(VLOOKUP($A2,'FL Ratio'!$A$3:$B$10,2,FALSE),0)*'FL Characterization'!O$2)</f>
        <v>54.539295021134343</v>
      </c>
      <c r="P2" s="2">
        <f>('[1]Pc, Winter, S3'!P2*Main!$B$5)+(_xlfn.IFNA(VLOOKUP($A2,'FL Ratio'!$A$3:$B$10,2,FALSE),0)*'FL Characterization'!P$2)</f>
        <v>51.431124967101894</v>
      </c>
      <c r="Q2" s="2">
        <f>('[1]Pc, Winter, S3'!Q2*Main!$B$5)+(_xlfn.IFNA(VLOOKUP($A2,'FL Ratio'!$A$3:$B$10,2,FALSE),0)*'FL Characterization'!Q$2)</f>
        <v>49.957604235696252</v>
      </c>
      <c r="R2" s="2">
        <f>('[1]Pc, Winter, S3'!R2*Main!$B$5)+(_xlfn.IFNA(VLOOKUP($A2,'FL Ratio'!$A$3:$B$10,2,FALSE),0)*'FL Characterization'!R$2)</f>
        <v>52.028302923849587</v>
      </c>
      <c r="S2" s="2">
        <f>('[1]Pc, Winter, S3'!S2*Main!$B$5)+(_xlfn.IFNA(VLOOKUP($A2,'FL Ratio'!$A$3:$B$10,2,FALSE),0)*'FL Characterization'!S$2)</f>
        <v>57.674350705108658</v>
      </c>
      <c r="T2" s="2">
        <f>('[1]Pc, Winter, S3'!T2*Main!$B$5)+(_xlfn.IFNA(VLOOKUP($A2,'FL Ratio'!$A$3:$B$10,2,FALSE),0)*'FL Characterization'!T$2)</f>
        <v>57.465282095963218</v>
      </c>
      <c r="U2" s="2">
        <f>('[1]Pc, Winter, S3'!U2*Main!$B$5)+(_xlfn.IFNA(VLOOKUP($A2,'FL Ratio'!$A$3:$B$10,2,FALSE),0)*'FL Characterization'!U$2)</f>
        <v>56.275544122639616</v>
      </c>
      <c r="V2" s="2">
        <f>('[1]Pc, Winter, S3'!V2*Main!$B$5)+(_xlfn.IFNA(VLOOKUP($A2,'FL Ratio'!$A$3:$B$10,2,FALSE),0)*'FL Characterization'!V$2)</f>
        <v>55.307750394605364</v>
      </c>
      <c r="W2" s="2">
        <f>('[1]Pc, Winter, S3'!W2*Main!$B$5)+(_xlfn.IFNA(VLOOKUP($A2,'FL Ratio'!$A$3:$B$10,2,FALSE),0)*'FL Characterization'!W$2)</f>
        <v>51.838238308913176</v>
      </c>
      <c r="X2" s="2">
        <f>('[1]Pc, Winter, S3'!X2*Main!$B$5)+(_xlfn.IFNA(VLOOKUP($A2,'FL Ratio'!$A$3:$B$10,2,FALSE),0)*'FL Characterization'!X$2)</f>
        <v>45.348813631695236</v>
      </c>
      <c r="Y2" s="2">
        <f>('[1]Pc, Winter, S3'!Y2*Main!$B$5)+(_xlfn.IFNA(VLOOKUP($A2,'FL Ratio'!$A$3:$B$10,2,FALSE),0)*'FL Characterization'!Y$2)</f>
        <v>41.142885216690964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39.566595148254024</v>
      </c>
      <c r="C3" s="2">
        <f>('[1]Pc, Winter, S3'!C3*Main!$B$5)+(_xlfn.IFNA(VLOOKUP($A3,'FL Ratio'!$A$3:$B$10,2,FALSE),0)*'FL Characterization'!C$2)</f>
        <v>37.107938136186178</v>
      </c>
      <c r="D3" s="2">
        <f>('[1]Pc, Winter, S3'!D3*Main!$B$5)+(_xlfn.IFNA(VLOOKUP($A3,'FL Ratio'!$A$3:$B$10,2,FALSE),0)*'FL Characterization'!D$2)</f>
        <v>33.548768647741241</v>
      </c>
      <c r="E3" s="2">
        <f>('[1]Pc, Winter, S3'!E3*Main!$B$5)+(_xlfn.IFNA(VLOOKUP($A3,'FL Ratio'!$A$3:$B$10,2,FALSE),0)*'FL Characterization'!E$2)</f>
        <v>35.697021323204837</v>
      </c>
      <c r="F3" s="2">
        <f>('[1]Pc, Winter, S3'!F3*Main!$B$5)+(_xlfn.IFNA(VLOOKUP($A3,'FL Ratio'!$A$3:$B$10,2,FALSE),0)*'FL Characterization'!F$2)</f>
        <v>35.063976144646531</v>
      </c>
      <c r="G3" s="2">
        <f>('[1]Pc, Winter, S3'!G3*Main!$B$5)+(_xlfn.IFNA(VLOOKUP($A3,'FL Ratio'!$A$3:$B$10,2,FALSE),0)*'FL Characterization'!G$2)</f>
        <v>36.098535266355285</v>
      </c>
      <c r="H3" s="2">
        <f>('[1]Pc, Winter, S3'!H3*Main!$B$5)+(_xlfn.IFNA(VLOOKUP($A3,'FL Ratio'!$A$3:$B$10,2,FALSE),0)*'FL Characterization'!H$2)</f>
        <v>53.19318938339201</v>
      </c>
      <c r="I3" s="2">
        <f>('[1]Pc, Winter, S3'!I3*Main!$B$5)+(_xlfn.IFNA(VLOOKUP($A3,'FL Ratio'!$A$3:$B$10,2,FALSE),0)*'FL Characterization'!I$2)</f>
        <v>56.9501954595912</v>
      </c>
      <c r="J3" s="2">
        <f>('[1]Pc, Winter, S3'!J3*Main!$B$5)+(_xlfn.IFNA(VLOOKUP($A3,'FL Ratio'!$A$3:$B$10,2,FALSE),0)*'FL Characterization'!J$2)</f>
        <v>62.345437174854204</v>
      </c>
      <c r="K3" s="2">
        <f>('[1]Pc, Winter, S3'!K3*Main!$B$5)+(_xlfn.IFNA(VLOOKUP($A3,'FL Ratio'!$A$3:$B$10,2,FALSE),0)*'FL Characterization'!K$2)</f>
        <v>62.548779549387191</v>
      </c>
      <c r="L3" s="2">
        <f>('[1]Pc, Winter, S3'!L3*Main!$B$5)+(_xlfn.IFNA(VLOOKUP($A3,'FL Ratio'!$A$3:$B$10,2,FALSE),0)*'FL Characterization'!L$2)</f>
        <v>58.890803786854605</v>
      </c>
      <c r="M3" s="2">
        <f>('[1]Pc, Winter, S3'!M3*Main!$B$5)+(_xlfn.IFNA(VLOOKUP($A3,'FL Ratio'!$A$3:$B$10,2,FALSE),0)*'FL Characterization'!M$2)</f>
        <v>64.482443296988279</v>
      </c>
      <c r="N3" s="2">
        <f>('[1]Pc, Winter, S3'!N3*Main!$B$5)+(_xlfn.IFNA(VLOOKUP($A3,'FL Ratio'!$A$3:$B$10,2,FALSE),0)*'FL Characterization'!N$2)</f>
        <v>61.072370704369646</v>
      </c>
      <c r="O3" s="2">
        <f>('[1]Pc, Winter, S3'!O3*Main!$B$5)+(_xlfn.IFNA(VLOOKUP($A3,'FL Ratio'!$A$3:$B$10,2,FALSE),0)*'FL Characterization'!O$2)</f>
        <v>57.749147156494764</v>
      </c>
      <c r="P3" s="2">
        <f>('[1]Pc, Winter, S3'!P3*Main!$B$5)+(_xlfn.IFNA(VLOOKUP($A3,'FL Ratio'!$A$3:$B$10,2,FALSE),0)*'FL Characterization'!P$2)</f>
        <v>56.11035694639569</v>
      </c>
      <c r="Q3" s="2">
        <f>('[1]Pc, Winter, S3'!Q3*Main!$B$5)+(_xlfn.IFNA(VLOOKUP($A3,'FL Ratio'!$A$3:$B$10,2,FALSE),0)*'FL Characterization'!Q$2)</f>
        <v>52.491398334253248</v>
      </c>
      <c r="R3" s="2">
        <f>('[1]Pc, Winter, S3'!R3*Main!$B$5)+(_xlfn.IFNA(VLOOKUP($A3,'FL Ratio'!$A$3:$B$10,2,FALSE),0)*'FL Characterization'!R$2)</f>
        <v>51.983459592009744</v>
      </c>
      <c r="S3" s="2">
        <f>('[1]Pc, Winter, S3'!S3*Main!$B$5)+(_xlfn.IFNA(VLOOKUP($A3,'FL Ratio'!$A$3:$B$10,2,FALSE),0)*'FL Characterization'!S$2)</f>
        <v>55.7092036880669</v>
      </c>
      <c r="T3" s="2">
        <f>('[1]Pc, Winter, S3'!T3*Main!$B$5)+(_xlfn.IFNA(VLOOKUP($A3,'FL Ratio'!$A$3:$B$10,2,FALSE),0)*'FL Characterization'!T$2)</f>
        <v>55.127824338604803</v>
      </c>
      <c r="U3" s="2">
        <f>('[1]Pc, Winter, S3'!U3*Main!$B$5)+(_xlfn.IFNA(VLOOKUP($A3,'FL Ratio'!$A$3:$B$10,2,FALSE),0)*'FL Characterization'!U$2)</f>
        <v>55.700415336096448</v>
      </c>
      <c r="V3" s="2">
        <f>('[1]Pc, Winter, S3'!V3*Main!$B$5)+(_xlfn.IFNA(VLOOKUP($A3,'FL Ratio'!$A$3:$B$10,2,FALSE),0)*'FL Characterization'!V$2)</f>
        <v>54.513141997679476</v>
      </c>
      <c r="W3" s="2">
        <f>('[1]Pc, Winter, S3'!W3*Main!$B$5)+(_xlfn.IFNA(VLOOKUP($A3,'FL Ratio'!$A$3:$B$10,2,FALSE),0)*'FL Characterization'!W$2)</f>
        <v>49.008083232347843</v>
      </c>
      <c r="X3" s="2">
        <f>('[1]Pc, Winter, S3'!X3*Main!$B$5)+(_xlfn.IFNA(VLOOKUP($A3,'FL Ratio'!$A$3:$B$10,2,FALSE),0)*'FL Characterization'!X$2)</f>
        <v>43.475851598844137</v>
      </c>
      <c r="Y3" s="2">
        <f>('[1]Pc, Winter, S3'!Y3*Main!$B$5)+(_xlfn.IFNA(VLOOKUP($A3,'FL Ratio'!$A$3:$B$10,2,FALSE),0)*'FL Characterization'!Y$2)</f>
        <v>42.662159554861987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56.027127479972123</v>
      </c>
      <c r="C4" s="2">
        <f>('[1]Pc, Winter, S3'!C4*Main!$B$5)+(_xlfn.IFNA(VLOOKUP($A4,'FL Ratio'!$A$3:$B$10,2,FALSE),0)*'FL Characterization'!C$2)</f>
        <v>49.798500616948154</v>
      </c>
      <c r="D4" s="2">
        <f>('[1]Pc, Winter, S3'!D4*Main!$B$5)+(_xlfn.IFNA(VLOOKUP($A4,'FL Ratio'!$A$3:$B$10,2,FALSE),0)*'FL Characterization'!D$2)</f>
        <v>46.727418907555062</v>
      </c>
      <c r="E4" s="2">
        <f>('[1]Pc, Winter, S3'!E4*Main!$B$5)+(_xlfn.IFNA(VLOOKUP($A4,'FL Ratio'!$A$3:$B$10,2,FALSE),0)*'FL Characterization'!E$2)</f>
        <v>46.050605373477467</v>
      </c>
      <c r="F4" s="2">
        <f>('[1]Pc, Winter, S3'!F4*Main!$B$5)+(_xlfn.IFNA(VLOOKUP($A4,'FL Ratio'!$A$3:$B$10,2,FALSE),0)*'FL Characterization'!F$2)</f>
        <v>47.548752363269259</v>
      </c>
      <c r="G4" s="2">
        <f>('[1]Pc, Winter, S3'!G4*Main!$B$5)+(_xlfn.IFNA(VLOOKUP($A4,'FL Ratio'!$A$3:$B$10,2,FALSE),0)*'FL Characterization'!G$2)</f>
        <v>50.795534646483716</v>
      </c>
      <c r="H4" s="2">
        <f>('[1]Pc, Winter, S3'!H4*Main!$B$5)+(_xlfn.IFNA(VLOOKUP($A4,'FL Ratio'!$A$3:$B$10,2,FALSE),0)*'FL Characterization'!H$2)</f>
        <v>61.326113090914056</v>
      </c>
      <c r="I4" s="2">
        <f>('[1]Pc, Winter, S3'!I4*Main!$B$5)+(_xlfn.IFNA(VLOOKUP($A4,'FL Ratio'!$A$3:$B$10,2,FALSE),0)*'FL Characterization'!I$2)</f>
        <v>66.254392785180741</v>
      </c>
      <c r="J4" s="2">
        <f>('[1]Pc, Winter, S3'!J4*Main!$B$5)+(_xlfn.IFNA(VLOOKUP($A4,'FL Ratio'!$A$3:$B$10,2,FALSE),0)*'FL Characterization'!J$2)</f>
        <v>70.048385787255967</v>
      </c>
      <c r="K4" s="2">
        <f>('[1]Pc, Winter, S3'!K4*Main!$B$5)+(_xlfn.IFNA(VLOOKUP($A4,'FL Ratio'!$A$3:$B$10,2,FALSE),0)*'FL Characterization'!K$2)</f>
        <v>72.589329580471016</v>
      </c>
      <c r="L4" s="2">
        <f>('[1]Pc, Winter, S3'!L4*Main!$B$5)+(_xlfn.IFNA(VLOOKUP($A4,'FL Ratio'!$A$3:$B$10,2,FALSE),0)*'FL Characterization'!L$2)</f>
        <v>73.025177256676116</v>
      </c>
      <c r="M4" s="2">
        <f>('[1]Pc, Winter, S3'!M4*Main!$B$5)+(_xlfn.IFNA(VLOOKUP($A4,'FL Ratio'!$A$3:$B$10,2,FALSE),0)*'FL Characterization'!M$2)</f>
        <v>72.346695946459548</v>
      </c>
      <c r="N4" s="2">
        <f>('[1]Pc, Winter, S3'!N4*Main!$B$5)+(_xlfn.IFNA(VLOOKUP($A4,'FL Ratio'!$A$3:$B$10,2,FALSE),0)*'FL Characterization'!N$2)</f>
        <v>72.175638089722582</v>
      </c>
      <c r="O4" s="2">
        <f>('[1]Pc, Winter, S3'!O4*Main!$B$5)+(_xlfn.IFNA(VLOOKUP($A4,'FL Ratio'!$A$3:$B$10,2,FALSE),0)*'FL Characterization'!O$2)</f>
        <v>71.237026421664837</v>
      </c>
      <c r="P4" s="2">
        <f>('[1]Pc, Winter, S3'!P4*Main!$B$5)+(_xlfn.IFNA(VLOOKUP($A4,'FL Ratio'!$A$3:$B$10,2,FALSE),0)*'FL Characterization'!P$2)</f>
        <v>69.085315041137775</v>
      </c>
      <c r="Q4" s="2">
        <f>('[1]Pc, Winter, S3'!Q4*Main!$B$5)+(_xlfn.IFNA(VLOOKUP($A4,'FL Ratio'!$A$3:$B$10,2,FALSE),0)*'FL Characterization'!Q$2)</f>
        <v>67.836320809185551</v>
      </c>
      <c r="R4" s="2">
        <f>('[1]Pc, Winter, S3'!R4*Main!$B$5)+(_xlfn.IFNA(VLOOKUP($A4,'FL Ratio'!$A$3:$B$10,2,FALSE),0)*'FL Characterization'!R$2)</f>
        <v>69.673421211193727</v>
      </c>
      <c r="S4" s="2">
        <f>('[1]Pc, Winter, S3'!S4*Main!$B$5)+(_xlfn.IFNA(VLOOKUP($A4,'FL Ratio'!$A$3:$B$10,2,FALSE),0)*'FL Characterization'!S$2)</f>
        <v>79.505242879826511</v>
      </c>
      <c r="T4" s="2">
        <f>('[1]Pc, Winter, S3'!T4*Main!$B$5)+(_xlfn.IFNA(VLOOKUP($A4,'FL Ratio'!$A$3:$B$10,2,FALSE),0)*'FL Characterization'!T$2)</f>
        <v>80.456082569277569</v>
      </c>
      <c r="U4" s="2">
        <f>('[1]Pc, Winter, S3'!U4*Main!$B$5)+(_xlfn.IFNA(VLOOKUP($A4,'FL Ratio'!$A$3:$B$10,2,FALSE),0)*'FL Characterization'!U$2)</f>
        <v>80.683845619661057</v>
      </c>
      <c r="V4" s="2">
        <f>('[1]Pc, Winter, S3'!V4*Main!$B$5)+(_xlfn.IFNA(VLOOKUP($A4,'FL Ratio'!$A$3:$B$10,2,FALSE),0)*'FL Characterization'!V$2)</f>
        <v>78.602891230958861</v>
      </c>
      <c r="W4" s="2">
        <f>('[1]Pc, Winter, S3'!W4*Main!$B$5)+(_xlfn.IFNA(VLOOKUP($A4,'FL Ratio'!$A$3:$B$10,2,FALSE),0)*'FL Characterization'!W$2)</f>
        <v>74.713382457178398</v>
      </c>
      <c r="X4" s="2">
        <f>('[1]Pc, Winter, S3'!X4*Main!$B$5)+(_xlfn.IFNA(VLOOKUP($A4,'FL Ratio'!$A$3:$B$10,2,FALSE),0)*'FL Characterization'!X$2)</f>
        <v>70.1178937484014</v>
      </c>
      <c r="Y4" s="2">
        <f>('[1]Pc, Winter, S3'!Y4*Main!$B$5)+(_xlfn.IFNA(VLOOKUP($A4,'FL Ratio'!$A$3:$B$10,2,FALSE),0)*'FL Characterization'!Y$2)</f>
        <v>62.777526024395627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-16.476214957591591</v>
      </c>
      <c r="C2" s="2">
        <f>('[1]Qc, Winter, S1'!C2*Main!$B$5)</f>
        <v>-17.907383087867231</v>
      </c>
      <c r="D2" s="2">
        <f>('[1]Qc, Winter, S1'!D2*Main!$B$5)</f>
        <v>-19.28872447653152</v>
      </c>
      <c r="E2" s="2">
        <f>('[1]Qc, Winter, S1'!E2*Main!$B$5)</f>
        <v>-19.148307507035568</v>
      </c>
      <c r="F2" s="2">
        <f>('[1]Qc, Winter, S1'!F2*Main!$B$5)</f>
        <v>-19.819364503473768</v>
      </c>
      <c r="G2" s="2">
        <f>('[1]Qc, Winter, S1'!G2*Main!$B$5)</f>
        <v>-17.642965201781607</v>
      </c>
      <c r="H2" s="2">
        <f>('[1]Qc, Winter, S1'!H2*Main!$B$5)</f>
        <v>-13.138461722697452</v>
      </c>
      <c r="I2" s="2">
        <f>('[1]Qc, Winter, S1'!I2*Main!$B$5)</f>
        <v>-5.4080522681585119</v>
      </c>
      <c r="J2" s="2">
        <f>('[1]Qc, Winter, S1'!J2*Main!$B$5)</f>
        <v>-1.5926402904292392</v>
      </c>
      <c r="K2" s="2">
        <f>('[1]Qc, Winter, S1'!K2*Main!$B$5)</f>
        <v>-0.24914207113829556</v>
      </c>
      <c r="L2" s="2">
        <f>('[1]Qc, Winter, S1'!L2*Main!$B$5)</f>
        <v>-2.2366554821525675</v>
      </c>
      <c r="M2" s="2">
        <f>('[1]Qc, Winter, S1'!M2*Main!$B$5)</f>
        <v>-1.6443456767184841</v>
      </c>
      <c r="N2" s="2">
        <f>('[1]Qc, Winter, S1'!N2*Main!$B$5)</f>
        <v>-2.2759982172906028</v>
      </c>
      <c r="O2" s="2">
        <f>('[1]Qc, Winter, S1'!O2*Main!$B$5)</f>
        <v>-2.2959556734235766</v>
      </c>
      <c r="P2" s="2">
        <f>('[1]Qc, Winter, S1'!P2*Main!$B$5)</f>
        <v>-5.8042407887763652</v>
      </c>
      <c r="Q2" s="2">
        <f>('[1]Qc, Winter, S1'!Q2*Main!$B$5)</f>
        <v>-8.3590205618103557</v>
      </c>
      <c r="R2" s="2">
        <f>('[1]Qc, Winter, S1'!R2*Main!$B$5)</f>
        <v>-7.4338221271247136</v>
      </c>
      <c r="S2" s="2">
        <f>('[1]Qc, Winter, S1'!S2*Main!$B$5)</f>
        <v>-2.5375557634128949</v>
      </c>
      <c r="T2" s="2">
        <f>('[1]Qc, Winter, S1'!T2*Main!$B$5)</f>
        <v>-3.6912337163607685</v>
      </c>
      <c r="U2" s="2">
        <f>('[1]Qc, Winter, S1'!U2*Main!$B$5)</f>
        <v>-4.6400571921059059</v>
      </c>
      <c r="V2" s="2">
        <f>('[1]Qc, Winter, S1'!V2*Main!$B$5)</f>
        <v>-7.2887075732068096</v>
      </c>
      <c r="W2" s="2">
        <f>('[1]Qc, Winter, S1'!W2*Main!$B$5)</f>
        <v>-9.461215776238479</v>
      </c>
      <c r="X2" s="2">
        <f>('[1]Qc, Winter, S1'!X2*Main!$B$5)</f>
        <v>-12.693507788897517</v>
      </c>
      <c r="Y2" s="2">
        <f>('[1]Qc, Winter, S1'!Y2*Main!$B$5)</f>
        <v>-14.287622816822406</v>
      </c>
    </row>
    <row r="3" spans="1:25" x14ac:dyDescent="0.3">
      <c r="A3">
        <v>2</v>
      </c>
      <c r="B3" s="2">
        <f>('[1]Qc, Winter, S1'!B3*Main!$B$5)</f>
        <v>18.666598768193342</v>
      </c>
      <c r="C3" s="2">
        <f>('[1]Qc, Winter, S1'!C3*Main!$B$5)</f>
        <v>23.122591920719394</v>
      </c>
      <c r="D3" s="2">
        <f>('[1]Qc, Winter, S1'!D3*Main!$B$5)</f>
        <v>23.122591920719394</v>
      </c>
      <c r="E3" s="2">
        <f>('[1]Qc, Winter, S1'!E3*Main!$B$5)</f>
        <v>23.122591920719394</v>
      </c>
      <c r="F3" s="2">
        <f>('[1]Qc, Winter, S1'!F3*Main!$B$5)</f>
        <v>23.122591920719394</v>
      </c>
      <c r="G3" s="2">
        <f>('[1]Qc, Winter, S1'!G3*Main!$B$5)</f>
        <v>18.735154998921466</v>
      </c>
      <c r="H3" s="2">
        <f>('[1]Qc, Winter, S1'!H3*Main!$B$5)</f>
        <v>8.497802219991776</v>
      </c>
      <c r="I3" s="2">
        <f>('[1]Qc, Winter, S1'!I3*Main!$B$5)</f>
        <v>1.094003957605951</v>
      </c>
      <c r="J3" s="2">
        <f>('[1]Qc, Winter, S1'!J3*Main!$B$5)</f>
        <v>-6.4011928211864024</v>
      </c>
      <c r="K3" s="2">
        <f>('[1]Qc, Winter, S1'!K3*Main!$B$5)</f>
        <v>-6.4011928211864024</v>
      </c>
      <c r="L3" s="2">
        <f>('[1]Qc, Winter, S1'!L3*Main!$B$5)</f>
        <v>-0.55127692545583062</v>
      </c>
      <c r="M3" s="2">
        <f>('[1]Qc, Winter, S1'!M3*Main!$B$5)</f>
        <v>-6.6754177440989038</v>
      </c>
      <c r="N3" s="2">
        <f>('[1]Qc, Winter, S1'!N3*Main!$B$5)</f>
        <v>-6.6754177440989038</v>
      </c>
      <c r="O3" s="2">
        <f>('[1]Qc, Winter, S1'!O3*Main!$B$5)</f>
        <v>-5.1672346163475105</v>
      </c>
      <c r="P3" s="2">
        <f>('[1]Qc, Winter, S1'!P3*Main!$B$5)</f>
        <v>-0.64268523309333125</v>
      </c>
      <c r="Q3" s="2">
        <f>('[1]Qc, Winter, S1'!Q3*Main!$B$5)</f>
        <v>3.8818494440149851</v>
      </c>
      <c r="R3" s="2">
        <f>('[1]Qc, Winter, S1'!R3*Main!$B$5)</f>
        <v>5.3900276697177585</v>
      </c>
      <c r="S3" s="2">
        <f>('[1]Qc, Winter, S1'!S3*Main!$B$5)</f>
        <v>5.3900276697177585</v>
      </c>
      <c r="T3" s="2">
        <f>('[1]Qc, Winter, S1'!T3*Main!$B$5)</f>
        <v>5.3900276697177585</v>
      </c>
      <c r="U3" s="2">
        <f>('[1]Qc, Winter, S1'!U3*Main!$B$5)</f>
        <v>5.3900276697177585</v>
      </c>
      <c r="V3" s="2">
        <f>('[1]Qc, Winter, S1'!V3*Main!$B$5)</f>
        <v>5.3900276697177585</v>
      </c>
      <c r="W3" s="2">
        <f>('[1]Qc, Winter, S1'!W3*Main!$B$5)</f>
        <v>11.239943513983253</v>
      </c>
      <c r="X3" s="2">
        <f>('[1]Qc, Winter, S1'!X3*Main!$B$5)</f>
        <v>17.181267717351325</v>
      </c>
      <c r="Y3" s="2">
        <f>('[1]Qc, Winter, S1'!Y3*Main!$B$5)</f>
        <v>17.181267717351325</v>
      </c>
    </row>
    <row r="4" spans="1:25" x14ac:dyDescent="0.3">
      <c r="A4">
        <v>3</v>
      </c>
      <c r="B4" s="2">
        <f>('[1]Qc, Winter, S1'!B4*Main!$B$5)</f>
        <v>12.666192950864968</v>
      </c>
      <c r="C4" s="2">
        <f>('[1]Qc, Winter, S1'!C4*Main!$B$5)</f>
        <v>9.7703533007453345</v>
      </c>
      <c r="D4" s="2">
        <f>('[1]Qc, Winter, S1'!D4*Main!$B$5)</f>
        <v>8.3639224307364088</v>
      </c>
      <c r="E4" s="2">
        <f>('[1]Qc, Winter, S1'!E4*Main!$B$5)</f>
        <v>8.1846539402149556</v>
      </c>
      <c r="F4" s="2">
        <f>('[1]Qc, Winter, S1'!F4*Main!$B$5)</f>
        <v>9.3023565868939162</v>
      </c>
      <c r="G4" s="2">
        <f>('[1]Qc, Winter, S1'!G4*Main!$B$5)</f>
        <v>11.550157507908308</v>
      </c>
      <c r="H4" s="2">
        <f>('[1]Qc, Winter, S1'!H4*Main!$B$5)</f>
        <v>17.92016404020335</v>
      </c>
      <c r="I4" s="2">
        <f>('[1]Qc, Winter, S1'!I4*Main!$B$5)</f>
        <v>21.877091398370879</v>
      </c>
      <c r="J4" s="2">
        <f>('[1]Qc, Winter, S1'!J4*Main!$B$5)</f>
        <v>25.275880388045948</v>
      </c>
      <c r="K4" s="2">
        <f>('[1]Qc, Winter, S1'!K4*Main!$B$5)</f>
        <v>27.833395387444618</v>
      </c>
      <c r="L4" s="2">
        <f>('[1]Qc, Winter, S1'!L4*Main!$B$5)</f>
        <v>28.068287901684634</v>
      </c>
      <c r="M4" s="2">
        <f>('[1]Qc, Winter, S1'!M4*Main!$B$5)</f>
        <v>27.565000778529321</v>
      </c>
      <c r="N4" s="2">
        <f>('[1]Qc, Winter, S1'!N4*Main!$B$5)</f>
        <v>27.68239868777637</v>
      </c>
      <c r="O4" s="2">
        <f>('[1]Qc, Winter, S1'!O4*Main!$B$5)</f>
        <v>27.399915727227658</v>
      </c>
      <c r="P4" s="2">
        <f>('[1]Qc, Winter, S1'!P4*Main!$B$5)</f>
        <v>24.71788672916998</v>
      </c>
      <c r="Q4" s="2">
        <f>('[1]Qc, Winter, S1'!Q4*Main!$B$5)</f>
        <v>23.484211946862953</v>
      </c>
      <c r="R4" s="2">
        <f>('[1]Qc, Winter, S1'!R4*Main!$B$5)</f>
        <v>24.235778180432568</v>
      </c>
      <c r="S4" s="2">
        <f>('[1]Qc, Winter, S1'!S4*Main!$B$5)</f>
        <v>33.032274172456276</v>
      </c>
      <c r="T4" s="2">
        <f>('[1]Qc, Winter, S1'!T4*Main!$B$5)</f>
        <v>32.984321329459959</v>
      </c>
      <c r="U4" s="2">
        <f>('[1]Qc, Winter, S1'!U4*Main!$B$5)</f>
        <v>31.977794981562305</v>
      </c>
      <c r="V4" s="2">
        <f>('[1]Qc, Winter, S1'!V4*Main!$B$5)</f>
        <v>29.598822462881511</v>
      </c>
      <c r="W4" s="2">
        <f>('[1]Qc, Winter, S1'!W4*Main!$B$5)</f>
        <v>26.323218831081881</v>
      </c>
      <c r="X4" s="2">
        <f>('[1]Qc, Winter, S1'!X4*Main!$B$5)</f>
        <v>21.469829014495001</v>
      </c>
      <c r="Y4" s="2">
        <f>('[1]Qc, Winter, S1'!Y4*Main!$B$5)</f>
        <v>16.471494926199927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-16.476214957591591</v>
      </c>
      <c r="C2" s="2">
        <f>('[1]Qc, Winter, S1'!C2*Main!$B$5)</f>
        <v>-17.907383087867231</v>
      </c>
      <c r="D2" s="2">
        <f>('[1]Qc, Winter, S1'!D2*Main!$B$5)</f>
        <v>-19.28872447653152</v>
      </c>
      <c r="E2" s="2">
        <f>('[1]Qc, Winter, S1'!E2*Main!$B$5)</f>
        <v>-19.148307507035568</v>
      </c>
      <c r="F2" s="2">
        <f>('[1]Qc, Winter, S1'!F2*Main!$B$5)</f>
        <v>-19.819364503473768</v>
      </c>
      <c r="G2" s="2">
        <f>('[1]Qc, Winter, S1'!G2*Main!$B$5)</f>
        <v>-17.642965201781607</v>
      </c>
      <c r="H2" s="2">
        <f>('[1]Qc, Winter, S1'!H2*Main!$B$5)</f>
        <v>-13.138461722697452</v>
      </c>
      <c r="I2" s="2">
        <f>('[1]Qc, Winter, S1'!I2*Main!$B$5)</f>
        <v>-5.4080522681585119</v>
      </c>
      <c r="J2" s="2">
        <f>('[1]Qc, Winter, S1'!J2*Main!$B$5)</f>
        <v>-1.5926402904292392</v>
      </c>
      <c r="K2" s="2">
        <f>('[1]Qc, Winter, S1'!K2*Main!$B$5)</f>
        <v>-0.24914207113829556</v>
      </c>
      <c r="L2" s="2">
        <f>('[1]Qc, Winter, S1'!L2*Main!$B$5)</f>
        <v>-2.2366554821525675</v>
      </c>
      <c r="M2" s="2">
        <f>('[1]Qc, Winter, S1'!M2*Main!$B$5)</f>
        <v>-1.6443456767184841</v>
      </c>
      <c r="N2" s="2">
        <f>('[1]Qc, Winter, S1'!N2*Main!$B$5)</f>
        <v>-2.2759982172906028</v>
      </c>
      <c r="O2" s="2">
        <f>('[1]Qc, Winter, S1'!O2*Main!$B$5)</f>
        <v>-2.2959556734235766</v>
      </c>
      <c r="P2" s="2">
        <f>('[1]Qc, Winter, S1'!P2*Main!$B$5)</f>
        <v>-5.8042407887763652</v>
      </c>
      <c r="Q2" s="2">
        <f>('[1]Qc, Winter, S1'!Q2*Main!$B$5)</f>
        <v>-8.3590205618103557</v>
      </c>
      <c r="R2" s="2">
        <f>('[1]Qc, Winter, S1'!R2*Main!$B$5)</f>
        <v>-7.4338221271247136</v>
      </c>
      <c r="S2" s="2">
        <f>('[1]Qc, Winter, S1'!S2*Main!$B$5)</f>
        <v>-2.5375557634128949</v>
      </c>
      <c r="T2" s="2">
        <f>('[1]Qc, Winter, S1'!T2*Main!$B$5)</f>
        <v>-3.6912337163607685</v>
      </c>
      <c r="U2" s="2">
        <f>('[1]Qc, Winter, S1'!U2*Main!$B$5)</f>
        <v>-4.6400571921059059</v>
      </c>
      <c r="V2" s="2">
        <f>('[1]Qc, Winter, S1'!V2*Main!$B$5)</f>
        <v>-7.2887075732068096</v>
      </c>
      <c r="W2" s="2">
        <f>('[1]Qc, Winter, S1'!W2*Main!$B$5)</f>
        <v>-9.461215776238479</v>
      </c>
      <c r="X2" s="2">
        <f>('[1]Qc, Winter, S1'!X2*Main!$B$5)</f>
        <v>-12.693507788897517</v>
      </c>
      <c r="Y2" s="2">
        <f>('[1]Qc, Winter, S1'!Y2*Main!$B$5)</f>
        <v>-14.287622816822406</v>
      </c>
    </row>
    <row r="3" spans="1:25" x14ac:dyDescent="0.3">
      <c r="A3">
        <v>2</v>
      </c>
      <c r="B3" s="2">
        <f>('[1]Qc, Winter, S1'!B3*Main!$B$5)</f>
        <v>18.666598768193342</v>
      </c>
      <c r="C3" s="2">
        <f>('[1]Qc, Winter, S1'!C3*Main!$B$5)</f>
        <v>23.122591920719394</v>
      </c>
      <c r="D3" s="2">
        <f>('[1]Qc, Winter, S1'!D3*Main!$B$5)</f>
        <v>23.122591920719394</v>
      </c>
      <c r="E3" s="2">
        <f>('[1]Qc, Winter, S1'!E3*Main!$B$5)</f>
        <v>23.122591920719394</v>
      </c>
      <c r="F3" s="2">
        <f>('[1]Qc, Winter, S1'!F3*Main!$B$5)</f>
        <v>23.122591920719394</v>
      </c>
      <c r="G3" s="2">
        <f>('[1]Qc, Winter, S1'!G3*Main!$B$5)</f>
        <v>18.735154998921466</v>
      </c>
      <c r="H3" s="2">
        <f>('[1]Qc, Winter, S1'!H3*Main!$B$5)</f>
        <v>8.497802219991776</v>
      </c>
      <c r="I3" s="2">
        <f>('[1]Qc, Winter, S1'!I3*Main!$B$5)</f>
        <v>1.094003957605951</v>
      </c>
      <c r="J3" s="2">
        <f>('[1]Qc, Winter, S1'!J3*Main!$B$5)</f>
        <v>-6.4011928211864024</v>
      </c>
      <c r="K3" s="2">
        <f>('[1]Qc, Winter, S1'!K3*Main!$B$5)</f>
        <v>-6.4011928211864024</v>
      </c>
      <c r="L3" s="2">
        <f>('[1]Qc, Winter, S1'!L3*Main!$B$5)</f>
        <v>-0.55127692545583062</v>
      </c>
      <c r="M3" s="2">
        <f>('[1]Qc, Winter, S1'!M3*Main!$B$5)</f>
        <v>-6.6754177440989038</v>
      </c>
      <c r="N3" s="2">
        <f>('[1]Qc, Winter, S1'!N3*Main!$B$5)</f>
        <v>-6.6754177440989038</v>
      </c>
      <c r="O3" s="2">
        <f>('[1]Qc, Winter, S1'!O3*Main!$B$5)</f>
        <v>-5.1672346163475105</v>
      </c>
      <c r="P3" s="2">
        <f>('[1]Qc, Winter, S1'!P3*Main!$B$5)</f>
        <v>-0.64268523309333125</v>
      </c>
      <c r="Q3" s="2">
        <f>('[1]Qc, Winter, S1'!Q3*Main!$B$5)</f>
        <v>3.8818494440149851</v>
      </c>
      <c r="R3" s="2">
        <f>('[1]Qc, Winter, S1'!R3*Main!$B$5)</f>
        <v>5.3900276697177585</v>
      </c>
      <c r="S3" s="2">
        <f>('[1]Qc, Winter, S1'!S3*Main!$B$5)</f>
        <v>5.3900276697177585</v>
      </c>
      <c r="T3" s="2">
        <f>('[1]Qc, Winter, S1'!T3*Main!$B$5)</f>
        <v>5.3900276697177585</v>
      </c>
      <c r="U3" s="2">
        <f>('[1]Qc, Winter, S1'!U3*Main!$B$5)</f>
        <v>5.3900276697177585</v>
      </c>
      <c r="V3" s="2">
        <f>('[1]Qc, Winter, S1'!V3*Main!$B$5)</f>
        <v>5.3900276697177585</v>
      </c>
      <c r="W3" s="2">
        <f>('[1]Qc, Winter, S1'!W3*Main!$B$5)</f>
        <v>11.239943513983253</v>
      </c>
      <c r="X3" s="2">
        <f>('[1]Qc, Winter, S1'!X3*Main!$B$5)</f>
        <v>17.181267717351325</v>
      </c>
      <c r="Y3" s="2">
        <f>('[1]Qc, Winter, S1'!Y3*Main!$B$5)</f>
        <v>17.181267717351325</v>
      </c>
    </row>
    <row r="4" spans="1:25" x14ac:dyDescent="0.3">
      <c r="A4">
        <v>3</v>
      </c>
      <c r="B4" s="2">
        <f>('[1]Qc, Winter, S1'!B4*Main!$B$5)</f>
        <v>12.666192950864968</v>
      </c>
      <c r="C4" s="2">
        <f>('[1]Qc, Winter, S1'!C4*Main!$B$5)</f>
        <v>9.7703533007453345</v>
      </c>
      <c r="D4" s="2">
        <f>('[1]Qc, Winter, S1'!D4*Main!$B$5)</f>
        <v>8.3639224307364088</v>
      </c>
      <c r="E4" s="2">
        <f>('[1]Qc, Winter, S1'!E4*Main!$B$5)</f>
        <v>8.1846539402149556</v>
      </c>
      <c r="F4" s="2">
        <f>('[1]Qc, Winter, S1'!F4*Main!$B$5)</f>
        <v>9.3023565868939162</v>
      </c>
      <c r="G4" s="2">
        <f>('[1]Qc, Winter, S1'!G4*Main!$B$5)</f>
        <v>11.550157507908308</v>
      </c>
      <c r="H4" s="2">
        <f>('[1]Qc, Winter, S1'!H4*Main!$B$5)</f>
        <v>17.92016404020335</v>
      </c>
      <c r="I4" s="2">
        <f>('[1]Qc, Winter, S1'!I4*Main!$B$5)</f>
        <v>21.877091398370879</v>
      </c>
      <c r="J4" s="2">
        <f>('[1]Qc, Winter, S1'!J4*Main!$B$5)</f>
        <v>25.275880388045948</v>
      </c>
      <c r="K4" s="2">
        <f>('[1]Qc, Winter, S1'!K4*Main!$B$5)</f>
        <v>27.833395387444618</v>
      </c>
      <c r="L4" s="2">
        <f>('[1]Qc, Winter, S1'!L4*Main!$B$5)</f>
        <v>28.068287901684634</v>
      </c>
      <c r="M4" s="2">
        <f>('[1]Qc, Winter, S1'!M4*Main!$B$5)</f>
        <v>27.565000778529321</v>
      </c>
      <c r="N4" s="2">
        <f>('[1]Qc, Winter, S1'!N4*Main!$B$5)</f>
        <v>27.68239868777637</v>
      </c>
      <c r="O4" s="2">
        <f>('[1]Qc, Winter, S1'!O4*Main!$B$5)</f>
        <v>27.399915727227658</v>
      </c>
      <c r="P4" s="2">
        <f>('[1]Qc, Winter, S1'!P4*Main!$B$5)</f>
        <v>24.71788672916998</v>
      </c>
      <c r="Q4" s="2">
        <f>('[1]Qc, Winter, S1'!Q4*Main!$B$5)</f>
        <v>23.484211946862953</v>
      </c>
      <c r="R4" s="2">
        <f>('[1]Qc, Winter, S1'!R4*Main!$B$5)</f>
        <v>24.235778180432568</v>
      </c>
      <c r="S4" s="2">
        <f>('[1]Qc, Winter, S1'!S4*Main!$B$5)</f>
        <v>33.032274172456276</v>
      </c>
      <c r="T4" s="2">
        <f>('[1]Qc, Winter, S1'!T4*Main!$B$5)</f>
        <v>32.984321329459959</v>
      </c>
      <c r="U4" s="2">
        <f>('[1]Qc, Winter, S1'!U4*Main!$B$5)</f>
        <v>31.977794981562305</v>
      </c>
      <c r="V4" s="2">
        <f>('[1]Qc, Winter, S1'!V4*Main!$B$5)</f>
        <v>29.598822462881511</v>
      </c>
      <c r="W4" s="2">
        <f>('[1]Qc, Winter, S1'!W4*Main!$B$5)</f>
        <v>26.323218831081881</v>
      </c>
      <c r="X4" s="2">
        <f>('[1]Qc, Winter, S1'!X4*Main!$B$5)</f>
        <v>21.469829014495001</v>
      </c>
      <c r="Y4" s="2">
        <f>('[1]Qc, Winter, S1'!Y4*Main!$B$5)</f>
        <v>16.471494926199927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-16.476214957591591</v>
      </c>
      <c r="C2" s="2">
        <f>('[1]Qc, Winter, S1'!C2*Main!$B$5)</f>
        <v>-17.907383087867231</v>
      </c>
      <c r="D2" s="2">
        <f>('[1]Qc, Winter, S1'!D2*Main!$B$5)</f>
        <v>-19.28872447653152</v>
      </c>
      <c r="E2" s="2">
        <f>('[1]Qc, Winter, S1'!E2*Main!$B$5)</f>
        <v>-19.148307507035568</v>
      </c>
      <c r="F2" s="2">
        <f>('[1]Qc, Winter, S1'!F2*Main!$B$5)</f>
        <v>-19.819364503473768</v>
      </c>
      <c r="G2" s="2">
        <f>('[1]Qc, Winter, S1'!G2*Main!$B$5)</f>
        <v>-17.642965201781607</v>
      </c>
      <c r="H2" s="2">
        <f>('[1]Qc, Winter, S1'!H2*Main!$B$5)</f>
        <v>-13.138461722697452</v>
      </c>
      <c r="I2" s="2">
        <f>('[1]Qc, Winter, S1'!I2*Main!$B$5)</f>
        <v>-5.4080522681585119</v>
      </c>
      <c r="J2" s="2">
        <f>('[1]Qc, Winter, S1'!J2*Main!$B$5)</f>
        <v>-1.5926402904292392</v>
      </c>
      <c r="K2" s="2">
        <f>('[1]Qc, Winter, S1'!K2*Main!$B$5)</f>
        <v>-0.24914207113829556</v>
      </c>
      <c r="L2" s="2">
        <f>('[1]Qc, Winter, S1'!L2*Main!$B$5)</f>
        <v>-2.2366554821525675</v>
      </c>
      <c r="M2" s="2">
        <f>('[1]Qc, Winter, S1'!M2*Main!$B$5)</f>
        <v>-1.6443456767184841</v>
      </c>
      <c r="N2" s="2">
        <f>('[1]Qc, Winter, S1'!N2*Main!$B$5)</f>
        <v>-2.2759982172906028</v>
      </c>
      <c r="O2" s="2">
        <f>('[1]Qc, Winter, S1'!O2*Main!$B$5)</f>
        <v>-2.2959556734235766</v>
      </c>
      <c r="P2" s="2">
        <f>('[1]Qc, Winter, S1'!P2*Main!$B$5)</f>
        <v>-5.8042407887763652</v>
      </c>
      <c r="Q2" s="2">
        <f>('[1]Qc, Winter, S1'!Q2*Main!$B$5)</f>
        <v>-8.3590205618103557</v>
      </c>
      <c r="R2" s="2">
        <f>('[1]Qc, Winter, S1'!R2*Main!$B$5)</f>
        <v>-7.4338221271247136</v>
      </c>
      <c r="S2" s="2">
        <f>('[1]Qc, Winter, S1'!S2*Main!$B$5)</f>
        <v>-2.5375557634128949</v>
      </c>
      <c r="T2" s="2">
        <f>('[1]Qc, Winter, S1'!T2*Main!$B$5)</f>
        <v>-3.6912337163607685</v>
      </c>
      <c r="U2" s="2">
        <f>('[1]Qc, Winter, S1'!U2*Main!$B$5)</f>
        <v>-4.6400571921059059</v>
      </c>
      <c r="V2" s="2">
        <f>('[1]Qc, Winter, S1'!V2*Main!$B$5)</f>
        <v>-7.2887075732068096</v>
      </c>
      <c r="W2" s="2">
        <f>('[1]Qc, Winter, S1'!W2*Main!$B$5)</f>
        <v>-9.461215776238479</v>
      </c>
      <c r="X2" s="2">
        <f>('[1]Qc, Winter, S1'!X2*Main!$B$5)</f>
        <v>-12.693507788897517</v>
      </c>
      <c r="Y2" s="2">
        <f>('[1]Qc, Winter, S1'!Y2*Main!$B$5)</f>
        <v>-14.287622816822406</v>
      </c>
    </row>
    <row r="3" spans="1:25" x14ac:dyDescent="0.3">
      <c r="A3">
        <v>2</v>
      </c>
      <c r="B3" s="2">
        <f>('[1]Qc, Winter, S1'!B3*Main!$B$5)</f>
        <v>18.666598768193342</v>
      </c>
      <c r="C3" s="2">
        <f>('[1]Qc, Winter, S1'!C3*Main!$B$5)</f>
        <v>23.122591920719394</v>
      </c>
      <c r="D3" s="2">
        <f>('[1]Qc, Winter, S1'!D3*Main!$B$5)</f>
        <v>23.122591920719394</v>
      </c>
      <c r="E3" s="2">
        <f>('[1]Qc, Winter, S1'!E3*Main!$B$5)</f>
        <v>23.122591920719394</v>
      </c>
      <c r="F3" s="2">
        <f>('[1]Qc, Winter, S1'!F3*Main!$B$5)</f>
        <v>23.122591920719394</v>
      </c>
      <c r="G3" s="2">
        <f>('[1]Qc, Winter, S1'!G3*Main!$B$5)</f>
        <v>18.735154998921466</v>
      </c>
      <c r="H3" s="2">
        <f>('[1]Qc, Winter, S1'!H3*Main!$B$5)</f>
        <v>8.497802219991776</v>
      </c>
      <c r="I3" s="2">
        <f>('[1]Qc, Winter, S1'!I3*Main!$B$5)</f>
        <v>1.094003957605951</v>
      </c>
      <c r="J3" s="2">
        <f>('[1]Qc, Winter, S1'!J3*Main!$B$5)</f>
        <v>-6.4011928211864024</v>
      </c>
      <c r="K3" s="2">
        <f>('[1]Qc, Winter, S1'!K3*Main!$B$5)</f>
        <v>-6.4011928211864024</v>
      </c>
      <c r="L3" s="2">
        <f>('[1]Qc, Winter, S1'!L3*Main!$B$5)</f>
        <v>-0.55127692545583062</v>
      </c>
      <c r="M3" s="2">
        <f>('[1]Qc, Winter, S1'!M3*Main!$B$5)</f>
        <v>-6.6754177440989038</v>
      </c>
      <c r="N3" s="2">
        <f>('[1]Qc, Winter, S1'!N3*Main!$B$5)</f>
        <v>-6.6754177440989038</v>
      </c>
      <c r="O3" s="2">
        <f>('[1]Qc, Winter, S1'!O3*Main!$B$5)</f>
        <v>-5.1672346163475105</v>
      </c>
      <c r="P3" s="2">
        <f>('[1]Qc, Winter, S1'!P3*Main!$B$5)</f>
        <v>-0.64268523309333125</v>
      </c>
      <c r="Q3" s="2">
        <f>('[1]Qc, Winter, S1'!Q3*Main!$B$5)</f>
        <v>3.8818494440149851</v>
      </c>
      <c r="R3" s="2">
        <f>('[1]Qc, Winter, S1'!R3*Main!$B$5)</f>
        <v>5.3900276697177585</v>
      </c>
      <c r="S3" s="2">
        <f>('[1]Qc, Winter, S1'!S3*Main!$B$5)</f>
        <v>5.3900276697177585</v>
      </c>
      <c r="T3" s="2">
        <f>('[1]Qc, Winter, S1'!T3*Main!$B$5)</f>
        <v>5.3900276697177585</v>
      </c>
      <c r="U3" s="2">
        <f>('[1]Qc, Winter, S1'!U3*Main!$B$5)</f>
        <v>5.3900276697177585</v>
      </c>
      <c r="V3" s="2">
        <f>('[1]Qc, Winter, S1'!V3*Main!$B$5)</f>
        <v>5.3900276697177585</v>
      </c>
      <c r="W3" s="2">
        <f>('[1]Qc, Winter, S1'!W3*Main!$B$5)</f>
        <v>11.239943513983253</v>
      </c>
      <c r="X3" s="2">
        <f>('[1]Qc, Winter, S1'!X3*Main!$B$5)</f>
        <v>17.181267717351325</v>
      </c>
      <c r="Y3" s="2">
        <f>('[1]Qc, Winter, S1'!Y3*Main!$B$5)</f>
        <v>17.181267717351325</v>
      </c>
    </row>
    <row r="4" spans="1:25" x14ac:dyDescent="0.3">
      <c r="A4">
        <v>3</v>
      </c>
      <c r="B4" s="2">
        <f>('[1]Qc, Winter, S1'!B4*Main!$B$5)</f>
        <v>12.666192950864968</v>
      </c>
      <c r="C4" s="2">
        <f>('[1]Qc, Winter, S1'!C4*Main!$B$5)</f>
        <v>9.7703533007453345</v>
      </c>
      <c r="D4" s="2">
        <f>('[1]Qc, Winter, S1'!D4*Main!$B$5)</f>
        <v>8.3639224307364088</v>
      </c>
      <c r="E4" s="2">
        <f>('[1]Qc, Winter, S1'!E4*Main!$B$5)</f>
        <v>8.1846539402149556</v>
      </c>
      <c r="F4" s="2">
        <f>('[1]Qc, Winter, S1'!F4*Main!$B$5)</f>
        <v>9.3023565868939162</v>
      </c>
      <c r="G4" s="2">
        <f>('[1]Qc, Winter, S1'!G4*Main!$B$5)</f>
        <v>11.550157507908308</v>
      </c>
      <c r="H4" s="2">
        <f>('[1]Qc, Winter, S1'!H4*Main!$B$5)</f>
        <v>17.92016404020335</v>
      </c>
      <c r="I4" s="2">
        <f>('[1]Qc, Winter, S1'!I4*Main!$B$5)</f>
        <v>21.877091398370879</v>
      </c>
      <c r="J4" s="2">
        <f>('[1]Qc, Winter, S1'!J4*Main!$B$5)</f>
        <v>25.275880388045948</v>
      </c>
      <c r="K4" s="2">
        <f>('[1]Qc, Winter, S1'!K4*Main!$B$5)</f>
        <v>27.833395387444618</v>
      </c>
      <c r="L4" s="2">
        <f>('[1]Qc, Winter, S1'!L4*Main!$B$5)</f>
        <v>28.068287901684634</v>
      </c>
      <c r="M4" s="2">
        <f>('[1]Qc, Winter, S1'!M4*Main!$B$5)</f>
        <v>27.565000778529321</v>
      </c>
      <c r="N4" s="2">
        <f>('[1]Qc, Winter, S1'!N4*Main!$B$5)</f>
        <v>27.68239868777637</v>
      </c>
      <c r="O4" s="2">
        <f>('[1]Qc, Winter, S1'!O4*Main!$B$5)</f>
        <v>27.399915727227658</v>
      </c>
      <c r="P4" s="2">
        <f>('[1]Qc, Winter, S1'!P4*Main!$B$5)</f>
        <v>24.71788672916998</v>
      </c>
      <c r="Q4" s="2">
        <f>('[1]Qc, Winter, S1'!Q4*Main!$B$5)</f>
        <v>23.484211946862953</v>
      </c>
      <c r="R4" s="2">
        <f>('[1]Qc, Winter, S1'!R4*Main!$B$5)</f>
        <v>24.235778180432568</v>
      </c>
      <c r="S4" s="2">
        <f>('[1]Qc, Winter, S1'!S4*Main!$B$5)</f>
        <v>33.032274172456276</v>
      </c>
      <c r="T4" s="2">
        <f>('[1]Qc, Winter, S1'!T4*Main!$B$5)</f>
        <v>32.984321329459959</v>
      </c>
      <c r="U4" s="2">
        <f>('[1]Qc, Winter, S1'!U4*Main!$B$5)</f>
        <v>31.977794981562305</v>
      </c>
      <c r="V4" s="2">
        <f>('[1]Qc, Winter, S1'!V4*Main!$B$5)</f>
        <v>29.598822462881511</v>
      </c>
      <c r="W4" s="2">
        <f>('[1]Qc, Winter, S1'!W4*Main!$B$5)</f>
        <v>26.323218831081881</v>
      </c>
      <c r="X4" s="2">
        <f>('[1]Qc, Winter, S1'!X4*Main!$B$5)</f>
        <v>21.469829014495001</v>
      </c>
      <c r="Y4" s="2">
        <f>('[1]Qc, Winter, S1'!Y4*Main!$B$5)</f>
        <v>16.471494926199927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-16.805739256743426</v>
      </c>
      <c r="C2" s="2">
        <f>('[1]Qc, Winter, S2'!C2*Main!$B$5)</f>
        <v>-18.265530749624578</v>
      </c>
      <c r="D2" s="2">
        <f>('[1]Qc, Winter, S2'!D2*Main!$B$5)</f>
        <v>-19.674498966062153</v>
      </c>
      <c r="E2" s="2">
        <f>('[1]Qc, Winter, S2'!E2*Main!$B$5)</f>
        <v>-19.531273657176278</v>
      </c>
      <c r="F2" s="2">
        <f>('[1]Qc, Winter, S2'!F2*Main!$B$5)</f>
        <v>-20.215751793543244</v>
      </c>
      <c r="G2" s="2">
        <f>('[1]Qc, Winter, S2'!G2*Main!$B$5)</f>
        <v>-17.995824505817239</v>
      </c>
      <c r="H2" s="2">
        <f>('[1]Qc, Winter, S2'!H2*Main!$B$5)</f>
        <v>-13.4012309571514</v>
      </c>
      <c r="I2" s="2">
        <f>('[1]Qc, Winter, S2'!I2*Main!$B$5)</f>
        <v>-5.5162133135216811</v>
      </c>
      <c r="J2" s="2">
        <f>('[1]Qc, Winter, S2'!J2*Main!$B$5)</f>
        <v>-1.6244930962378237</v>
      </c>
      <c r="K2" s="2">
        <f>('[1]Qc, Winter, S2'!K2*Main!$B$5)</f>
        <v>-0.25412491256106146</v>
      </c>
      <c r="L2" s="2">
        <f>('[1]Qc, Winter, S2'!L2*Main!$B$5)</f>
        <v>-2.2813885917956189</v>
      </c>
      <c r="M2" s="2">
        <f>('[1]Qc, Winter, S2'!M2*Main!$B$5)</f>
        <v>-1.6772325902528538</v>
      </c>
      <c r="N2" s="2">
        <f>('[1]Qc, Winter, S2'!N2*Main!$B$5)</f>
        <v>-2.321518181636415</v>
      </c>
      <c r="O2" s="2">
        <f>('[1]Qc, Winter, S2'!O2*Main!$B$5)</f>
        <v>-2.3418747868920486</v>
      </c>
      <c r="P2" s="2">
        <f>('[1]Qc, Winter, S2'!P2*Main!$B$5)</f>
        <v>-5.9203256045518922</v>
      </c>
      <c r="Q2" s="2">
        <f>('[1]Qc, Winter, S2'!Q2*Main!$B$5)</f>
        <v>-8.5262009730465618</v>
      </c>
      <c r="R2" s="2">
        <f>('[1]Qc, Winter, S2'!R2*Main!$B$5)</f>
        <v>-7.5824985696672087</v>
      </c>
      <c r="S2" s="2">
        <f>('[1]Qc, Winter, S2'!S2*Main!$B$5)</f>
        <v>-2.5883068786811529</v>
      </c>
      <c r="T2" s="2">
        <f>('[1]Qc, Winter, S2'!T2*Main!$B$5)</f>
        <v>-3.7650583906879835</v>
      </c>
      <c r="U2" s="2">
        <f>('[1]Qc, Winter, S2'!U2*Main!$B$5)</f>
        <v>-4.7328583359480243</v>
      </c>
      <c r="V2" s="2">
        <f>('[1]Qc, Winter, S2'!V2*Main!$B$5)</f>
        <v>-7.4344817246709463</v>
      </c>
      <c r="W2" s="2">
        <f>('[1]Qc, Winter, S2'!W2*Main!$B$5)</f>
        <v>-9.6504400917632474</v>
      </c>
      <c r="X2" s="2">
        <f>('[1]Qc, Winter, S2'!X2*Main!$B$5)</f>
        <v>-12.947377944675466</v>
      </c>
      <c r="Y2" s="2">
        <f>('[1]Qc, Winter, S2'!Y2*Main!$B$5)</f>
        <v>-14.573375273158854</v>
      </c>
    </row>
    <row r="3" spans="1:25" x14ac:dyDescent="0.3">
      <c r="A3">
        <v>2</v>
      </c>
      <c r="B3" s="2">
        <f>('[1]Qc, Winter, S2'!B3*Main!$B$5)</f>
        <v>19.03993074355721</v>
      </c>
      <c r="C3" s="2">
        <f>('[1]Qc, Winter, S2'!C3*Main!$B$5)</f>
        <v>23.585043759133782</v>
      </c>
      <c r="D3" s="2">
        <f>('[1]Qc, Winter, S2'!D3*Main!$B$5)</f>
        <v>23.585043759133782</v>
      </c>
      <c r="E3" s="2">
        <f>('[1]Qc, Winter, S2'!E3*Main!$B$5)</f>
        <v>23.585043759133782</v>
      </c>
      <c r="F3" s="2">
        <f>('[1]Qc, Winter, S2'!F3*Main!$B$5)</f>
        <v>23.585043759133782</v>
      </c>
      <c r="G3" s="2">
        <f>('[1]Qc, Winter, S2'!G3*Main!$B$5)</f>
        <v>19.109858098899899</v>
      </c>
      <c r="H3" s="2">
        <f>('[1]Qc, Winter, S2'!H3*Main!$B$5)</f>
        <v>8.6677582643916118</v>
      </c>
      <c r="I3" s="2">
        <f>('[1]Qc, Winter, S2'!I3*Main!$B$5)</f>
        <v>1.11588403675807</v>
      </c>
      <c r="J3" s="2">
        <f>('[1]Qc, Winter, S2'!J3*Main!$B$5)</f>
        <v>-6.5292166776101306</v>
      </c>
      <c r="K3" s="2">
        <f>('[1]Qc, Winter, S2'!K3*Main!$B$5)</f>
        <v>-6.5292166776101306</v>
      </c>
      <c r="L3" s="2">
        <f>('[1]Qc, Winter, S2'!L3*Main!$B$5)</f>
        <v>-0.56230246396494721</v>
      </c>
      <c r="M3" s="2">
        <f>('[1]Qc, Winter, S2'!M3*Main!$B$5)</f>
        <v>-6.8089260989808826</v>
      </c>
      <c r="N3" s="2">
        <f>('[1]Qc, Winter, S2'!N3*Main!$B$5)</f>
        <v>-6.8089260989808826</v>
      </c>
      <c r="O3" s="2">
        <f>('[1]Qc, Winter, S2'!O3*Main!$B$5)</f>
        <v>-5.2705793086744608</v>
      </c>
      <c r="P3" s="2">
        <f>('[1]Qc, Winter, S2'!P3*Main!$B$5)</f>
        <v>-0.65553893775519789</v>
      </c>
      <c r="Q3" s="2">
        <f>('[1]Qc, Winter, S2'!Q3*Main!$B$5)</f>
        <v>3.959486432895285</v>
      </c>
      <c r="R3" s="2">
        <f>('[1]Qc, Winter, S2'!R3*Main!$B$5)</f>
        <v>5.4978282231121138</v>
      </c>
      <c r="S3" s="2">
        <f>('[1]Qc, Winter, S2'!S3*Main!$B$5)</f>
        <v>5.4978282231121138</v>
      </c>
      <c r="T3" s="2">
        <f>('[1]Qc, Winter, S2'!T3*Main!$B$5)</f>
        <v>5.4978282231121138</v>
      </c>
      <c r="U3" s="2">
        <f>('[1]Qc, Winter, S2'!U3*Main!$B$5)</f>
        <v>5.4978282231121138</v>
      </c>
      <c r="V3" s="2">
        <f>('[1]Qc, Winter, S2'!V3*Main!$B$5)</f>
        <v>5.4978282231121138</v>
      </c>
      <c r="W3" s="2">
        <f>('[1]Qc, Winter, S2'!W3*Main!$B$5)</f>
        <v>11.464742384262916</v>
      </c>
      <c r="X3" s="2">
        <f>('[1]Qc, Winter, S2'!X3*Main!$B$5)</f>
        <v>17.524893071698351</v>
      </c>
      <c r="Y3" s="2">
        <f>('[1]Qc, Winter, S2'!Y3*Main!$B$5)</f>
        <v>17.524893071698351</v>
      </c>
    </row>
    <row r="4" spans="1:25" x14ac:dyDescent="0.3">
      <c r="A4">
        <v>3</v>
      </c>
      <c r="B4" s="2">
        <f>('[1]Qc, Winter, S2'!B4*Main!$B$5)</f>
        <v>12.919516809882266</v>
      </c>
      <c r="C4" s="2">
        <f>('[1]Qc, Winter, S2'!C4*Main!$B$5)</f>
        <v>9.9657603667602412</v>
      </c>
      <c r="D4" s="2">
        <f>('[1]Qc, Winter, S2'!D4*Main!$B$5)</f>
        <v>8.5312008793511378</v>
      </c>
      <c r="E4" s="2">
        <f>('[1]Qc, Winter, S2'!E4*Main!$B$5)</f>
        <v>8.3483470190192559</v>
      </c>
      <c r="F4" s="2">
        <f>('[1]Qc, Winter, S2'!F4*Main!$B$5)</f>
        <v>9.488403718631794</v>
      </c>
      <c r="G4" s="2">
        <f>('[1]Qc, Winter, S2'!G4*Main!$B$5)</f>
        <v>11.781160658066474</v>
      </c>
      <c r="H4" s="2">
        <f>('[1]Qc, Winter, S2'!H4*Main!$B$5)</f>
        <v>18.278567321007415</v>
      </c>
      <c r="I4" s="2">
        <f>('[1]Qc, Winter, S2'!I4*Main!$B$5)</f>
        <v>22.314633226338302</v>
      </c>
      <c r="J4" s="2">
        <f>('[1]Qc, Winter, S2'!J4*Main!$B$5)</f>
        <v>25.781397995806866</v>
      </c>
      <c r="K4" s="2">
        <f>('[1]Qc, Winter, S2'!K4*Main!$B$5)</f>
        <v>28.39006329519351</v>
      </c>
      <c r="L4" s="2">
        <f>('[1]Qc, Winter, S2'!L4*Main!$B$5)</f>
        <v>28.629653659718326</v>
      </c>
      <c r="M4" s="2">
        <f>('[1]Qc, Winter, S2'!M4*Main!$B$5)</f>
        <v>28.116300794099907</v>
      </c>
      <c r="N4" s="2">
        <f>('[1]Qc, Winter, S2'!N4*Main!$B$5)</f>
        <v>28.236046661531901</v>
      </c>
      <c r="O4" s="2">
        <f>('[1]Qc, Winter, S2'!O4*Main!$B$5)</f>
        <v>27.947914041772208</v>
      </c>
      <c r="P4" s="2">
        <f>('[1]Qc, Winter, S2'!P4*Main!$B$5)</f>
        <v>25.212244463753382</v>
      </c>
      <c r="Q4" s="2">
        <f>('[1]Qc, Winter, S2'!Q4*Main!$B$5)</f>
        <v>23.953896185800211</v>
      </c>
      <c r="R4" s="2">
        <f>('[1]Qc, Winter, S2'!R4*Main!$B$5)</f>
        <v>24.720493744041221</v>
      </c>
      <c r="S4" s="2">
        <f>('[1]Qc, Winter, S2'!S4*Main!$B$5)</f>
        <v>33.692919655905406</v>
      </c>
      <c r="T4" s="2">
        <f>('[1]Qc, Winter, S2'!T4*Main!$B$5)</f>
        <v>33.644007756049163</v>
      </c>
      <c r="U4" s="2">
        <f>('[1]Qc, Winter, S2'!U4*Main!$B$5)</f>
        <v>32.617350881193552</v>
      </c>
      <c r="V4" s="2">
        <f>('[1]Qc, Winter, S2'!V4*Main!$B$5)</f>
        <v>30.190798912139144</v>
      </c>
      <c r="W4" s="2">
        <f>('[1]Qc, Winter, S2'!W4*Main!$B$5)</f>
        <v>26.849683207703517</v>
      </c>
      <c r="X4" s="2">
        <f>('[1]Qc, Winter, S2'!X4*Main!$B$5)</f>
        <v>21.899225594784902</v>
      </c>
      <c r="Y4" s="2">
        <f>('[1]Qc, Winter, S2'!Y4*Main!$B$5)</f>
        <v>16.800924824723928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-16.805739256743426</v>
      </c>
      <c r="C2" s="2">
        <f>('[1]Qc, Winter, S2'!C2*Main!$B$5)</f>
        <v>-18.265530749624578</v>
      </c>
      <c r="D2" s="2">
        <f>('[1]Qc, Winter, S2'!D2*Main!$B$5)</f>
        <v>-19.674498966062153</v>
      </c>
      <c r="E2" s="2">
        <f>('[1]Qc, Winter, S2'!E2*Main!$B$5)</f>
        <v>-19.531273657176278</v>
      </c>
      <c r="F2" s="2">
        <f>('[1]Qc, Winter, S2'!F2*Main!$B$5)</f>
        <v>-20.215751793543244</v>
      </c>
      <c r="G2" s="2">
        <f>('[1]Qc, Winter, S2'!G2*Main!$B$5)</f>
        <v>-17.995824505817239</v>
      </c>
      <c r="H2" s="2">
        <f>('[1]Qc, Winter, S2'!H2*Main!$B$5)</f>
        <v>-13.4012309571514</v>
      </c>
      <c r="I2" s="2">
        <f>('[1]Qc, Winter, S2'!I2*Main!$B$5)</f>
        <v>-5.5162133135216811</v>
      </c>
      <c r="J2" s="2">
        <f>('[1]Qc, Winter, S2'!J2*Main!$B$5)</f>
        <v>-1.6244930962378237</v>
      </c>
      <c r="K2" s="2">
        <f>('[1]Qc, Winter, S2'!K2*Main!$B$5)</f>
        <v>-0.25412491256106146</v>
      </c>
      <c r="L2" s="2">
        <f>('[1]Qc, Winter, S2'!L2*Main!$B$5)</f>
        <v>-2.2813885917956189</v>
      </c>
      <c r="M2" s="2">
        <f>('[1]Qc, Winter, S2'!M2*Main!$B$5)</f>
        <v>-1.6772325902528538</v>
      </c>
      <c r="N2" s="2">
        <f>('[1]Qc, Winter, S2'!N2*Main!$B$5)</f>
        <v>-2.321518181636415</v>
      </c>
      <c r="O2" s="2">
        <f>('[1]Qc, Winter, S2'!O2*Main!$B$5)</f>
        <v>-2.3418747868920486</v>
      </c>
      <c r="P2" s="2">
        <f>('[1]Qc, Winter, S2'!P2*Main!$B$5)</f>
        <v>-5.9203256045518922</v>
      </c>
      <c r="Q2" s="2">
        <f>('[1]Qc, Winter, S2'!Q2*Main!$B$5)</f>
        <v>-8.5262009730465618</v>
      </c>
      <c r="R2" s="2">
        <f>('[1]Qc, Winter, S2'!R2*Main!$B$5)</f>
        <v>-7.5824985696672087</v>
      </c>
      <c r="S2" s="2">
        <f>('[1]Qc, Winter, S2'!S2*Main!$B$5)</f>
        <v>-2.5883068786811529</v>
      </c>
      <c r="T2" s="2">
        <f>('[1]Qc, Winter, S2'!T2*Main!$B$5)</f>
        <v>-3.7650583906879835</v>
      </c>
      <c r="U2" s="2">
        <f>('[1]Qc, Winter, S2'!U2*Main!$B$5)</f>
        <v>-4.7328583359480243</v>
      </c>
      <c r="V2" s="2">
        <f>('[1]Qc, Winter, S2'!V2*Main!$B$5)</f>
        <v>-7.4344817246709463</v>
      </c>
      <c r="W2" s="2">
        <f>('[1]Qc, Winter, S2'!W2*Main!$B$5)</f>
        <v>-9.6504400917632474</v>
      </c>
      <c r="X2" s="2">
        <f>('[1]Qc, Winter, S2'!X2*Main!$B$5)</f>
        <v>-12.947377944675466</v>
      </c>
      <c r="Y2" s="2">
        <f>('[1]Qc, Winter, S2'!Y2*Main!$B$5)</f>
        <v>-14.573375273158854</v>
      </c>
    </row>
    <row r="3" spans="1:25" x14ac:dyDescent="0.3">
      <c r="A3">
        <v>2</v>
      </c>
      <c r="B3" s="2">
        <f>('[1]Qc, Winter, S2'!B3*Main!$B$5)</f>
        <v>19.03993074355721</v>
      </c>
      <c r="C3" s="2">
        <f>('[1]Qc, Winter, S2'!C3*Main!$B$5)</f>
        <v>23.585043759133782</v>
      </c>
      <c r="D3" s="2">
        <f>('[1]Qc, Winter, S2'!D3*Main!$B$5)</f>
        <v>23.585043759133782</v>
      </c>
      <c r="E3" s="2">
        <f>('[1]Qc, Winter, S2'!E3*Main!$B$5)</f>
        <v>23.585043759133782</v>
      </c>
      <c r="F3" s="2">
        <f>('[1]Qc, Winter, S2'!F3*Main!$B$5)</f>
        <v>23.585043759133782</v>
      </c>
      <c r="G3" s="2">
        <f>('[1]Qc, Winter, S2'!G3*Main!$B$5)</f>
        <v>19.109858098899899</v>
      </c>
      <c r="H3" s="2">
        <f>('[1]Qc, Winter, S2'!H3*Main!$B$5)</f>
        <v>8.6677582643916118</v>
      </c>
      <c r="I3" s="2">
        <f>('[1]Qc, Winter, S2'!I3*Main!$B$5)</f>
        <v>1.11588403675807</v>
      </c>
      <c r="J3" s="2">
        <f>('[1]Qc, Winter, S2'!J3*Main!$B$5)</f>
        <v>-6.5292166776101306</v>
      </c>
      <c r="K3" s="2">
        <f>('[1]Qc, Winter, S2'!K3*Main!$B$5)</f>
        <v>-6.5292166776101306</v>
      </c>
      <c r="L3" s="2">
        <f>('[1]Qc, Winter, S2'!L3*Main!$B$5)</f>
        <v>-0.56230246396494721</v>
      </c>
      <c r="M3" s="2">
        <f>('[1]Qc, Winter, S2'!M3*Main!$B$5)</f>
        <v>-6.8089260989808826</v>
      </c>
      <c r="N3" s="2">
        <f>('[1]Qc, Winter, S2'!N3*Main!$B$5)</f>
        <v>-6.8089260989808826</v>
      </c>
      <c r="O3" s="2">
        <f>('[1]Qc, Winter, S2'!O3*Main!$B$5)</f>
        <v>-5.2705793086744608</v>
      </c>
      <c r="P3" s="2">
        <f>('[1]Qc, Winter, S2'!P3*Main!$B$5)</f>
        <v>-0.65553893775519789</v>
      </c>
      <c r="Q3" s="2">
        <f>('[1]Qc, Winter, S2'!Q3*Main!$B$5)</f>
        <v>3.959486432895285</v>
      </c>
      <c r="R3" s="2">
        <f>('[1]Qc, Winter, S2'!R3*Main!$B$5)</f>
        <v>5.4978282231121138</v>
      </c>
      <c r="S3" s="2">
        <f>('[1]Qc, Winter, S2'!S3*Main!$B$5)</f>
        <v>5.4978282231121138</v>
      </c>
      <c r="T3" s="2">
        <f>('[1]Qc, Winter, S2'!T3*Main!$B$5)</f>
        <v>5.4978282231121138</v>
      </c>
      <c r="U3" s="2">
        <f>('[1]Qc, Winter, S2'!U3*Main!$B$5)</f>
        <v>5.4978282231121138</v>
      </c>
      <c r="V3" s="2">
        <f>('[1]Qc, Winter, S2'!V3*Main!$B$5)</f>
        <v>5.4978282231121138</v>
      </c>
      <c r="W3" s="2">
        <f>('[1]Qc, Winter, S2'!W3*Main!$B$5)</f>
        <v>11.464742384262916</v>
      </c>
      <c r="X3" s="2">
        <f>('[1]Qc, Winter, S2'!X3*Main!$B$5)</f>
        <v>17.524893071698351</v>
      </c>
      <c r="Y3" s="2">
        <f>('[1]Qc, Winter, S2'!Y3*Main!$B$5)</f>
        <v>17.524893071698351</v>
      </c>
    </row>
    <row r="4" spans="1:25" x14ac:dyDescent="0.3">
      <c r="A4">
        <v>3</v>
      </c>
      <c r="B4" s="2">
        <f>('[1]Qc, Winter, S2'!B4*Main!$B$5)</f>
        <v>12.919516809882266</v>
      </c>
      <c r="C4" s="2">
        <f>('[1]Qc, Winter, S2'!C4*Main!$B$5)</f>
        <v>9.9657603667602412</v>
      </c>
      <c r="D4" s="2">
        <f>('[1]Qc, Winter, S2'!D4*Main!$B$5)</f>
        <v>8.5312008793511378</v>
      </c>
      <c r="E4" s="2">
        <f>('[1]Qc, Winter, S2'!E4*Main!$B$5)</f>
        <v>8.3483470190192559</v>
      </c>
      <c r="F4" s="2">
        <f>('[1]Qc, Winter, S2'!F4*Main!$B$5)</f>
        <v>9.488403718631794</v>
      </c>
      <c r="G4" s="2">
        <f>('[1]Qc, Winter, S2'!G4*Main!$B$5)</f>
        <v>11.781160658066474</v>
      </c>
      <c r="H4" s="2">
        <f>('[1]Qc, Winter, S2'!H4*Main!$B$5)</f>
        <v>18.278567321007415</v>
      </c>
      <c r="I4" s="2">
        <f>('[1]Qc, Winter, S2'!I4*Main!$B$5)</f>
        <v>22.314633226338302</v>
      </c>
      <c r="J4" s="2">
        <f>('[1]Qc, Winter, S2'!J4*Main!$B$5)</f>
        <v>25.781397995806866</v>
      </c>
      <c r="K4" s="2">
        <f>('[1]Qc, Winter, S2'!K4*Main!$B$5)</f>
        <v>28.39006329519351</v>
      </c>
      <c r="L4" s="2">
        <f>('[1]Qc, Winter, S2'!L4*Main!$B$5)</f>
        <v>28.629653659718326</v>
      </c>
      <c r="M4" s="2">
        <f>('[1]Qc, Winter, S2'!M4*Main!$B$5)</f>
        <v>28.116300794099907</v>
      </c>
      <c r="N4" s="2">
        <f>('[1]Qc, Winter, S2'!N4*Main!$B$5)</f>
        <v>28.236046661531901</v>
      </c>
      <c r="O4" s="2">
        <f>('[1]Qc, Winter, S2'!O4*Main!$B$5)</f>
        <v>27.947914041772208</v>
      </c>
      <c r="P4" s="2">
        <f>('[1]Qc, Winter, S2'!P4*Main!$B$5)</f>
        <v>25.212244463753382</v>
      </c>
      <c r="Q4" s="2">
        <f>('[1]Qc, Winter, S2'!Q4*Main!$B$5)</f>
        <v>23.953896185800211</v>
      </c>
      <c r="R4" s="2">
        <f>('[1]Qc, Winter, S2'!R4*Main!$B$5)</f>
        <v>24.720493744041221</v>
      </c>
      <c r="S4" s="2">
        <f>('[1]Qc, Winter, S2'!S4*Main!$B$5)</f>
        <v>33.692919655905406</v>
      </c>
      <c r="T4" s="2">
        <f>('[1]Qc, Winter, S2'!T4*Main!$B$5)</f>
        <v>33.644007756049163</v>
      </c>
      <c r="U4" s="2">
        <f>('[1]Qc, Winter, S2'!U4*Main!$B$5)</f>
        <v>32.617350881193552</v>
      </c>
      <c r="V4" s="2">
        <f>('[1]Qc, Winter, S2'!V4*Main!$B$5)</f>
        <v>30.190798912139144</v>
      </c>
      <c r="W4" s="2">
        <f>('[1]Qc, Winter, S2'!W4*Main!$B$5)</f>
        <v>26.849683207703517</v>
      </c>
      <c r="X4" s="2">
        <f>('[1]Qc, Winter, S2'!X4*Main!$B$5)</f>
        <v>21.899225594784902</v>
      </c>
      <c r="Y4" s="2">
        <f>('[1]Qc, Winter, S2'!Y4*Main!$B$5)</f>
        <v>16.800924824723928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5" sqref="C5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30</v>
      </c>
    </row>
    <row r="3" spans="1:3" x14ac:dyDescent="0.3">
      <c r="A3">
        <v>5</v>
      </c>
      <c r="B3">
        <v>6</v>
      </c>
      <c r="C3" s="4">
        <v>30</v>
      </c>
    </row>
    <row r="4" spans="1:3" x14ac:dyDescent="0.3">
      <c r="A4">
        <v>6</v>
      </c>
      <c r="B4">
        <v>8</v>
      </c>
      <c r="C4" s="4">
        <v>30</v>
      </c>
    </row>
    <row r="5" spans="1:3" x14ac:dyDescent="0.3">
      <c r="A5">
        <v>7</v>
      </c>
      <c r="B5">
        <v>4</v>
      </c>
      <c r="C5" s="4">
        <v>25</v>
      </c>
    </row>
    <row r="6" spans="1:3" x14ac:dyDescent="0.3">
      <c r="A6">
        <v>8</v>
      </c>
      <c r="B6">
        <v>6</v>
      </c>
      <c r="C6" s="4">
        <v>25</v>
      </c>
    </row>
    <row r="7" spans="1:3" x14ac:dyDescent="0.3">
      <c r="A7">
        <v>9</v>
      </c>
      <c r="B7">
        <v>8</v>
      </c>
      <c r="C7" s="4">
        <v>25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-16.805739256743426</v>
      </c>
      <c r="C2" s="2">
        <f>('[1]Qc, Winter, S2'!C2*Main!$B$5)</f>
        <v>-18.265530749624578</v>
      </c>
      <c r="D2" s="2">
        <f>('[1]Qc, Winter, S2'!D2*Main!$B$5)</f>
        <v>-19.674498966062153</v>
      </c>
      <c r="E2" s="2">
        <f>('[1]Qc, Winter, S2'!E2*Main!$B$5)</f>
        <v>-19.531273657176278</v>
      </c>
      <c r="F2" s="2">
        <f>('[1]Qc, Winter, S2'!F2*Main!$B$5)</f>
        <v>-20.215751793543244</v>
      </c>
      <c r="G2" s="2">
        <f>('[1]Qc, Winter, S2'!G2*Main!$B$5)</f>
        <v>-17.995824505817239</v>
      </c>
      <c r="H2" s="2">
        <f>('[1]Qc, Winter, S2'!H2*Main!$B$5)</f>
        <v>-13.4012309571514</v>
      </c>
      <c r="I2" s="2">
        <f>('[1]Qc, Winter, S2'!I2*Main!$B$5)</f>
        <v>-5.5162133135216811</v>
      </c>
      <c r="J2" s="2">
        <f>('[1]Qc, Winter, S2'!J2*Main!$B$5)</f>
        <v>-1.6244930962378237</v>
      </c>
      <c r="K2" s="2">
        <f>('[1]Qc, Winter, S2'!K2*Main!$B$5)</f>
        <v>-0.25412491256106146</v>
      </c>
      <c r="L2" s="2">
        <f>('[1]Qc, Winter, S2'!L2*Main!$B$5)</f>
        <v>-2.2813885917956189</v>
      </c>
      <c r="M2" s="2">
        <f>('[1]Qc, Winter, S2'!M2*Main!$B$5)</f>
        <v>-1.6772325902528538</v>
      </c>
      <c r="N2" s="2">
        <f>('[1]Qc, Winter, S2'!N2*Main!$B$5)</f>
        <v>-2.321518181636415</v>
      </c>
      <c r="O2" s="2">
        <f>('[1]Qc, Winter, S2'!O2*Main!$B$5)</f>
        <v>-2.3418747868920486</v>
      </c>
      <c r="P2" s="2">
        <f>('[1]Qc, Winter, S2'!P2*Main!$B$5)</f>
        <v>-5.9203256045518922</v>
      </c>
      <c r="Q2" s="2">
        <f>('[1]Qc, Winter, S2'!Q2*Main!$B$5)</f>
        <v>-8.5262009730465618</v>
      </c>
      <c r="R2" s="2">
        <f>('[1]Qc, Winter, S2'!R2*Main!$B$5)</f>
        <v>-7.5824985696672087</v>
      </c>
      <c r="S2" s="2">
        <f>('[1]Qc, Winter, S2'!S2*Main!$B$5)</f>
        <v>-2.5883068786811529</v>
      </c>
      <c r="T2" s="2">
        <f>('[1]Qc, Winter, S2'!T2*Main!$B$5)</f>
        <v>-3.7650583906879835</v>
      </c>
      <c r="U2" s="2">
        <f>('[1]Qc, Winter, S2'!U2*Main!$B$5)</f>
        <v>-4.7328583359480243</v>
      </c>
      <c r="V2" s="2">
        <f>('[1]Qc, Winter, S2'!V2*Main!$B$5)</f>
        <v>-7.4344817246709463</v>
      </c>
      <c r="W2" s="2">
        <f>('[1]Qc, Winter, S2'!W2*Main!$B$5)</f>
        <v>-9.6504400917632474</v>
      </c>
      <c r="X2" s="2">
        <f>('[1]Qc, Winter, S2'!X2*Main!$B$5)</f>
        <v>-12.947377944675466</v>
      </c>
      <c r="Y2" s="2">
        <f>('[1]Qc, Winter, S2'!Y2*Main!$B$5)</f>
        <v>-14.573375273158854</v>
      </c>
    </row>
    <row r="3" spans="1:25" x14ac:dyDescent="0.3">
      <c r="A3">
        <v>2</v>
      </c>
      <c r="B3" s="2">
        <f>('[1]Qc, Winter, S2'!B3*Main!$B$5)</f>
        <v>19.03993074355721</v>
      </c>
      <c r="C3" s="2">
        <f>('[1]Qc, Winter, S2'!C3*Main!$B$5)</f>
        <v>23.585043759133782</v>
      </c>
      <c r="D3" s="2">
        <f>('[1]Qc, Winter, S2'!D3*Main!$B$5)</f>
        <v>23.585043759133782</v>
      </c>
      <c r="E3" s="2">
        <f>('[1]Qc, Winter, S2'!E3*Main!$B$5)</f>
        <v>23.585043759133782</v>
      </c>
      <c r="F3" s="2">
        <f>('[1]Qc, Winter, S2'!F3*Main!$B$5)</f>
        <v>23.585043759133782</v>
      </c>
      <c r="G3" s="2">
        <f>('[1]Qc, Winter, S2'!G3*Main!$B$5)</f>
        <v>19.109858098899899</v>
      </c>
      <c r="H3" s="2">
        <f>('[1]Qc, Winter, S2'!H3*Main!$B$5)</f>
        <v>8.6677582643916118</v>
      </c>
      <c r="I3" s="2">
        <f>('[1]Qc, Winter, S2'!I3*Main!$B$5)</f>
        <v>1.11588403675807</v>
      </c>
      <c r="J3" s="2">
        <f>('[1]Qc, Winter, S2'!J3*Main!$B$5)</f>
        <v>-6.5292166776101306</v>
      </c>
      <c r="K3" s="2">
        <f>('[1]Qc, Winter, S2'!K3*Main!$B$5)</f>
        <v>-6.5292166776101306</v>
      </c>
      <c r="L3" s="2">
        <f>('[1]Qc, Winter, S2'!L3*Main!$B$5)</f>
        <v>-0.56230246396494721</v>
      </c>
      <c r="M3" s="2">
        <f>('[1]Qc, Winter, S2'!M3*Main!$B$5)</f>
        <v>-6.8089260989808826</v>
      </c>
      <c r="N3" s="2">
        <f>('[1]Qc, Winter, S2'!N3*Main!$B$5)</f>
        <v>-6.8089260989808826</v>
      </c>
      <c r="O3" s="2">
        <f>('[1]Qc, Winter, S2'!O3*Main!$B$5)</f>
        <v>-5.2705793086744608</v>
      </c>
      <c r="P3" s="2">
        <f>('[1]Qc, Winter, S2'!P3*Main!$B$5)</f>
        <v>-0.65553893775519789</v>
      </c>
      <c r="Q3" s="2">
        <f>('[1]Qc, Winter, S2'!Q3*Main!$B$5)</f>
        <v>3.959486432895285</v>
      </c>
      <c r="R3" s="2">
        <f>('[1]Qc, Winter, S2'!R3*Main!$B$5)</f>
        <v>5.4978282231121138</v>
      </c>
      <c r="S3" s="2">
        <f>('[1]Qc, Winter, S2'!S3*Main!$B$5)</f>
        <v>5.4978282231121138</v>
      </c>
      <c r="T3" s="2">
        <f>('[1]Qc, Winter, S2'!T3*Main!$B$5)</f>
        <v>5.4978282231121138</v>
      </c>
      <c r="U3" s="2">
        <f>('[1]Qc, Winter, S2'!U3*Main!$B$5)</f>
        <v>5.4978282231121138</v>
      </c>
      <c r="V3" s="2">
        <f>('[1]Qc, Winter, S2'!V3*Main!$B$5)</f>
        <v>5.4978282231121138</v>
      </c>
      <c r="W3" s="2">
        <f>('[1]Qc, Winter, S2'!W3*Main!$B$5)</f>
        <v>11.464742384262916</v>
      </c>
      <c r="X3" s="2">
        <f>('[1]Qc, Winter, S2'!X3*Main!$B$5)</f>
        <v>17.524893071698351</v>
      </c>
      <c r="Y3" s="2">
        <f>('[1]Qc, Winter, S2'!Y3*Main!$B$5)</f>
        <v>17.524893071698351</v>
      </c>
    </row>
    <row r="4" spans="1:25" x14ac:dyDescent="0.3">
      <c r="A4">
        <v>3</v>
      </c>
      <c r="B4" s="2">
        <f>('[1]Qc, Winter, S2'!B4*Main!$B$5)</f>
        <v>12.919516809882266</v>
      </c>
      <c r="C4" s="2">
        <f>('[1]Qc, Winter, S2'!C4*Main!$B$5)</f>
        <v>9.9657603667602412</v>
      </c>
      <c r="D4" s="2">
        <f>('[1]Qc, Winter, S2'!D4*Main!$B$5)</f>
        <v>8.5312008793511378</v>
      </c>
      <c r="E4" s="2">
        <f>('[1]Qc, Winter, S2'!E4*Main!$B$5)</f>
        <v>8.3483470190192559</v>
      </c>
      <c r="F4" s="2">
        <f>('[1]Qc, Winter, S2'!F4*Main!$B$5)</f>
        <v>9.488403718631794</v>
      </c>
      <c r="G4" s="2">
        <f>('[1]Qc, Winter, S2'!G4*Main!$B$5)</f>
        <v>11.781160658066474</v>
      </c>
      <c r="H4" s="2">
        <f>('[1]Qc, Winter, S2'!H4*Main!$B$5)</f>
        <v>18.278567321007415</v>
      </c>
      <c r="I4" s="2">
        <f>('[1]Qc, Winter, S2'!I4*Main!$B$5)</f>
        <v>22.314633226338302</v>
      </c>
      <c r="J4" s="2">
        <f>('[1]Qc, Winter, S2'!J4*Main!$B$5)</f>
        <v>25.781397995806866</v>
      </c>
      <c r="K4" s="2">
        <f>('[1]Qc, Winter, S2'!K4*Main!$B$5)</f>
        <v>28.39006329519351</v>
      </c>
      <c r="L4" s="2">
        <f>('[1]Qc, Winter, S2'!L4*Main!$B$5)</f>
        <v>28.629653659718326</v>
      </c>
      <c r="M4" s="2">
        <f>('[1]Qc, Winter, S2'!M4*Main!$B$5)</f>
        <v>28.116300794099907</v>
      </c>
      <c r="N4" s="2">
        <f>('[1]Qc, Winter, S2'!N4*Main!$B$5)</f>
        <v>28.236046661531901</v>
      </c>
      <c r="O4" s="2">
        <f>('[1]Qc, Winter, S2'!O4*Main!$B$5)</f>
        <v>27.947914041772208</v>
      </c>
      <c r="P4" s="2">
        <f>('[1]Qc, Winter, S2'!P4*Main!$B$5)</f>
        <v>25.212244463753382</v>
      </c>
      <c r="Q4" s="2">
        <f>('[1]Qc, Winter, S2'!Q4*Main!$B$5)</f>
        <v>23.953896185800211</v>
      </c>
      <c r="R4" s="2">
        <f>('[1]Qc, Winter, S2'!R4*Main!$B$5)</f>
        <v>24.720493744041221</v>
      </c>
      <c r="S4" s="2">
        <f>('[1]Qc, Winter, S2'!S4*Main!$B$5)</f>
        <v>33.692919655905406</v>
      </c>
      <c r="T4" s="2">
        <f>('[1]Qc, Winter, S2'!T4*Main!$B$5)</f>
        <v>33.644007756049163</v>
      </c>
      <c r="U4" s="2">
        <f>('[1]Qc, Winter, S2'!U4*Main!$B$5)</f>
        <v>32.617350881193552</v>
      </c>
      <c r="V4" s="2">
        <f>('[1]Qc, Winter, S2'!V4*Main!$B$5)</f>
        <v>30.190798912139144</v>
      </c>
      <c r="W4" s="2">
        <f>('[1]Qc, Winter, S2'!W4*Main!$B$5)</f>
        <v>26.849683207703517</v>
      </c>
      <c r="X4" s="2">
        <f>('[1]Qc, Winter, S2'!X4*Main!$B$5)</f>
        <v>21.899225594784902</v>
      </c>
      <c r="Y4" s="2">
        <f>('[1]Qc, Winter, S2'!Y4*Main!$B$5)</f>
        <v>16.800924824723928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-15.981928508863842</v>
      </c>
      <c r="C2" s="2">
        <f>('[1]Qc, Winter, S3'!C2*Main!$B$5)</f>
        <v>-17.370161595231213</v>
      </c>
      <c r="D2" s="2">
        <f>('[1]Qc, Winter, S3'!D2*Main!$B$5)</f>
        <v>-18.710062742235575</v>
      </c>
      <c r="E2" s="2">
        <f>('[1]Qc, Winter, S3'!E2*Main!$B$5)</f>
        <v>-18.573858281824499</v>
      </c>
      <c r="F2" s="2">
        <f>('[1]Qc, Winter, S3'!F2*Main!$B$5)</f>
        <v>-19.224783568369553</v>
      </c>
      <c r="G2" s="2">
        <f>('[1]Qc, Winter, S3'!G2*Main!$B$5)</f>
        <v>-17.113676245728161</v>
      </c>
      <c r="H2" s="2">
        <f>('[1]Qc, Winter, S3'!H2*Main!$B$5)</f>
        <v>-12.744307871016527</v>
      </c>
      <c r="I2" s="2">
        <f>('[1]Qc, Winter, S3'!I2*Main!$B$5)</f>
        <v>-5.2458107001137559</v>
      </c>
      <c r="J2" s="2">
        <f>('[1]Qc, Winter, S3'!J2*Main!$B$5)</f>
        <v>-1.5448610817163617</v>
      </c>
      <c r="K2" s="2">
        <f>('[1]Qc, Winter, S3'!K2*Main!$B$5)</f>
        <v>-0.24166780900414669</v>
      </c>
      <c r="L2" s="2">
        <f>('[1]Qc, Winter, S3'!L2*Main!$B$5)</f>
        <v>-2.1695558176879906</v>
      </c>
      <c r="M2" s="2">
        <f>('[1]Qc, Winter, S3'!M2*Main!$B$5)</f>
        <v>-1.5950153064169292</v>
      </c>
      <c r="N2" s="2">
        <f>('[1]Qc, Winter, S3'!N2*Main!$B$5)</f>
        <v>-2.2077182707718843</v>
      </c>
      <c r="O2" s="2">
        <f>('[1]Qc, Winter, S3'!O2*Main!$B$5)</f>
        <v>-2.2270770032208693</v>
      </c>
      <c r="P2" s="2">
        <f>('[1]Qc, Winter, S3'!P2*Main!$B$5)</f>
        <v>-5.6301135651130743</v>
      </c>
      <c r="Q2" s="2">
        <f>('[1]Qc, Winter, S3'!Q2*Main!$B$5)</f>
        <v>-8.1082499449560448</v>
      </c>
      <c r="R2" s="2">
        <f>('[1]Qc, Winter, S3'!R2*Main!$B$5)</f>
        <v>-7.2108074633109718</v>
      </c>
      <c r="S2" s="2">
        <f>('[1]Qc, Winter, S3'!S2*Main!$B$5)</f>
        <v>-2.4614290905105078</v>
      </c>
      <c r="T2" s="2">
        <f>('[1]Qc, Winter, S3'!T2*Main!$B$5)</f>
        <v>-3.5804967048699452</v>
      </c>
      <c r="U2" s="2">
        <f>('[1]Qc, Winter, S3'!U2*Main!$B$5)</f>
        <v>-4.5008554763427284</v>
      </c>
      <c r="V2" s="2">
        <f>('[1]Qc, Winter, S3'!V2*Main!$B$5)</f>
        <v>-7.0700463460106047</v>
      </c>
      <c r="W2" s="2">
        <f>('[1]Qc, Winter, S3'!W2*Main!$B$5)</f>
        <v>-9.1773793029513246</v>
      </c>
      <c r="X2" s="2">
        <f>('[1]Qc, Winter, S3'!X2*Main!$B$5)</f>
        <v>-12.312702555230588</v>
      </c>
      <c r="Y2" s="2">
        <f>('[1]Qc, Winter, S3'!Y2*Main!$B$5)</f>
        <v>-13.858994132317733</v>
      </c>
    </row>
    <row r="3" spans="1:25" x14ac:dyDescent="0.3">
      <c r="A3">
        <v>2</v>
      </c>
      <c r="B3" s="2">
        <f>('[1]Qc, Winter, S3'!B3*Main!$B$5)</f>
        <v>18.10660080514754</v>
      </c>
      <c r="C3" s="2">
        <f>('[1]Qc, Winter, S3'!C3*Main!$B$5)</f>
        <v>22.428914163097808</v>
      </c>
      <c r="D3" s="2">
        <f>('[1]Qc, Winter, S3'!D3*Main!$B$5)</f>
        <v>22.428914163097808</v>
      </c>
      <c r="E3" s="2">
        <f>('[1]Qc, Winter, S3'!E3*Main!$B$5)</f>
        <v>22.428914163097808</v>
      </c>
      <c r="F3" s="2">
        <f>('[1]Qc, Winter, S3'!F3*Main!$B$5)</f>
        <v>22.428914163097808</v>
      </c>
      <c r="G3" s="2">
        <f>('[1]Qc, Winter, S3'!G3*Main!$B$5)</f>
        <v>18.173100348953824</v>
      </c>
      <c r="H3" s="2">
        <f>('[1]Qc, Winter, S3'!H3*Main!$B$5)</f>
        <v>8.2428681533920223</v>
      </c>
      <c r="I3" s="2">
        <f>('[1]Qc, Winter, S3'!I3*Main!$B$5)</f>
        <v>1.0611838388777726</v>
      </c>
      <c r="J3" s="2">
        <f>('[1]Qc, Winter, S3'!J3*Main!$B$5)</f>
        <v>-6.2091570365508097</v>
      </c>
      <c r="K3" s="2">
        <f>('[1]Qc, Winter, S3'!K3*Main!$B$5)</f>
        <v>-6.2091570365508097</v>
      </c>
      <c r="L3" s="2">
        <f>('[1]Qc, Winter, S3'!L3*Main!$B$5)</f>
        <v>-0.5347386176921558</v>
      </c>
      <c r="M3" s="2">
        <f>('[1]Qc, Winter, S3'!M3*Main!$B$5)</f>
        <v>-6.4751552117759372</v>
      </c>
      <c r="N3" s="2">
        <f>('[1]Qc, Winter, S3'!N3*Main!$B$5)</f>
        <v>-6.4751552117759372</v>
      </c>
      <c r="O3" s="2">
        <f>('[1]Qc, Winter, S3'!O3*Main!$B$5)</f>
        <v>-5.0122175778570845</v>
      </c>
      <c r="P3" s="2">
        <f>('[1]Qc, Winter, S3'!P3*Main!$B$5)</f>
        <v>-0.6234046761005313</v>
      </c>
      <c r="Q3" s="2">
        <f>('[1]Qc, Winter, S3'!Q3*Main!$B$5)</f>
        <v>3.7653939606945355</v>
      </c>
      <c r="R3" s="2">
        <f>('[1]Qc, Winter, S3'!R3*Main!$B$5)</f>
        <v>5.2283268396262255</v>
      </c>
      <c r="S3" s="2">
        <f>('[1]Qc, Winter, S3'!S3*Main!$B$5)</f>
        <v>5.2283268396262255</v>
      </c>
      <c r="T3" s="2">
        <f>('[1]Qc, Winter, S3'!T3*Main!$B$5)</f>
        <v>5.2283268396262255</v>
      </c>
      <c r="U3" s="2">
        <f>('[1]Qc, Winter, S3'!U3*Main!$B$5)</f>
        <v>5.2283268396262255</v>
      </c>
      <c r="V3" s="2">
        <f>('[1]Qc, Winter, S3'!V3*Main!$B$5)</f>
        <v>5.2283268396262255</v>
      </c>
      <c r="W3" s="2">
        <f>('[1]Qc, Winter, S3'!W3*Main!$B$5)</f>
        <v>10.902745208563752</v>
      </c>
      <c r="X3" s="2">
        <f>('[1]Qc, Winter, S3'!X3*Main!$B$5)</f>
        <v>16.665829685830783</v>
      </c>
      <c r="Y3" s="2">
        <f>('[1]Qc, Winter, S3'!Y3*Main!$B$5)</f>
        <v>16.665829685830783</v>
      </c>
    </row>
    <row r="4" spans="1:25" x14ac:dyDescent="0.3">
      <c r="A4">
        <v>3</v>
      </c>
      <c r="B4" s="2">
        <f>('[1]Qc, Winter, S3'!B4*Main!$B$5)</f>
        <v>12.286207162339018</v>
      </c>
      <c r="C4" s="2">
        <f>('[1]Qc, Winter, S3'!C4*Main!$B$5)</f>
        <v>9.4772427017229752</v>
      </c>
      <c r="D4" s="2">
        <f>('[1]Qc, Winter, S3'!D4*Main!$B$5)</f>
        <v>8.1130047578143163</v>
      </c>
      <c r="E4" s="2">
        <f>('[1]Qc, Winter, S3'!E4*Main!$B$5)</f>
        <v>7.9391143220085061</v>
      </c>
      <c r="F4" s="2">
        <f>('[1]Qc, Winter, S3'!F4*Main!$B$5)</f>
        <v>9.0232858892870986</v>
      </c>
      <c r="G4" s="2">
        <f>('[1]Qc, Winter, S3'!G4*Main!$B$5)</f>
        <v>11.203652782671059</v>
      </c>
      <c r="H4" s="2">
        <f>('[1]Qc, Winter, S3'!H4*Main!$B$5)</f>
        <v>17.382559118997246</v>
      </c>
      <c r="I4" s="2">
        <f>('[1]Qc, Winter, S3'!I4*Main!$B$5)</f>
        <v>21.220778656419753</v>
      </c>
      <c r="J4" s="2">
        <f>('[1]Qc, Winter, S3'!J4*Main!$B$5)</f>
        <v>24.517603976404573</v>
      </c>
      <c r="K4" s="2">
        <f>('[1]Qc, Winter, S3'!K4*Main!$B$5)</f>
        <v>26.998393525821282</v>
      </c>
      <c r="L4" s="2">
        <f>('[1]Qc, Winter, S3'!L4*Main!$B$5)</f>
        <v>27.226239264634092</v>
      </c>
      <c r="M4" s="2">
        <f>('[1]Qc, Winter, S3'!M4*Main!$B$5)</f>
        <v>26.738050755173436</v>
      </c>
      <c r="N4" s="2">
        <f>('[1]Qc, Winter, S3'!N4*Main!$B$5)</f>
        <v>26.851926727143081</v>
      </c>
      <c r="O4" s="2">
        <f>('[1]Qc, Winter, S3'!O4*Main!$B$5)</f>
        <v>26.577918255410825</v>
      </c>
      <c r="P4" s="2">
        <f>('[1]Qc, Winter, S3'!P4*Main!$B$5)</f>
        <v>23.976350127294882</v>
      </c>
      <c r="Q4" s="2">
        <f>('[1]Qc, Winter, S3'!Q4*Main!$B$5)</f>
        <v>22.779685588457063</v>
      </c>
      <c r="R4" s="2">
        <f>('[1]Qc, Winter, S3'!R4*Main!$B$5)</f>
        <v>23.508704835019593</v>
      </c>
      <c r="S4" s="2">
        <f>('[1]Qc, Winter, S3'!S4*Main!$B$5)</f>
        <v>32.041305947282588</v>
      </c>
      <c r="T4" s="2">
        <f>('[1]Qc, Winter, S3'!T4*Main!$B$5)</f>
        <v>31.994791689576164</v>
      </c>
      <c r="U4" s="2">
        <f>('[1]Qc, Winter, S3'!U4*Main!$B$5)</f>
        <v>31.018461132115434</v>
      </c>
      <c r="V4" s="2">
        <f>('[1]Qc, Winter, S3'!V4*Main!$B$5)</f>
        <v>28.710857788995067</v>
      </c>
      <c r="W4" s="2">
        <f>('[1]Qc, Winter, S3'!W4*Main!$B$5)</f>
        <v>25.533522266149429</v>
      </c>
      <c r="X4" s="2">
        <f>('[1]Qc, Winter, S3'!X4*Main!$B$5)</f>
        <v>20.825734144060153</v>
      </c>
      <c r="Y4" s="2">
        <f>('[1]Qc, Winter, S3'!Y4*Main!$B$5)</f>
        <v>15.977350078413929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-15.981928508863842</v>
      </c>
      <c r="C2" s="2">
        <f>('[1]Qc, Winter, S3'!C2*Main!$B$5)</f>
        <v>-17.370161595231213</v>
      </c>
      <c r="D2" s="2">
        <f>('[1]Qc, Winter, S3'!D2*Main!$B$5)</f>
        <v>-18.710062742235575</v>
      </c>
      <c r="E2" s="2">
        <f>('[1]Qc, Winter, S3'!E2*Main!$B$5)</f>
        <v>-18.573858281824499</v>
      </c>
      <c r="F2" s="2">
        <f>('[1]Qc, Winter, S3'!F2*Main!$B$5)</f>
        <v>-19.224783568369553</v>
      </c>
      <c r="G2" s="2">
        <f>('[1]Qc, Winter, S3'!G2*Main!$B$5)</f>
        <v>-17.113676245728161</v>
      </c>
      <c r="H2" s="2">
        <f>('[1]Qc, Winter, S3'!H2*Main!$B$5)</f>
        <v>-12.744307871016527</v>
      </c>
      <c r="I2" s="2">
        <f>('[1]Qc, Winter, S3'!I2*Main!$B$5)</f>
        <v>-5.2458107001137559</v>
      </c>
      <c r="J2" s="2">
        <f>('[1]Qc, Winter, S3'!J2*Main!$B$5)</f>
        <v>-1.5448610817163617</v>
      </c>
      <c r="K2" s="2">
        <f>('[1]Qc, Winter, S3'!K2*Main!$B$5)</f>
        <v>-0.24166780900414669</v>
      </c>
      <c r="L2" s="2">
        <f>('[1]Qc, Winter, S3'!L2*Main!$B$5)</f>
        <v>-2.1695558176879906</v>
      </c>
      <c r="M2" s="2">
        <f>('[1]Qc, Winter, S3'!M2*Main!$B$5)</f>
        <v>-1.5950153064169292</v>
      </c>
      <c r="N2" s="2">
        <f>('[1]Qc, Winter, S3'!N2*Main!$B$5)</f>
        <v>-2.2077182707718843</v>
      </c>
      <c r="O2" s="2">
        <f>('[1]Qc, Winter, S3'!O2*Main!$B$5)</f>
        <v>-2.2270770032208693</v>
      </c>
      <c r="P2" s="2">
        <f>('[1]Qc, Winter, S3'!P2*Main!$B$5)</f>
        <v>-5.6301135651130743</v>
      </c>
      <c r="Q2" s="2">
        <f>('[1]Qc, Winter, S3'!Q2*Main!$B$5)</f>
        <v>-8.1082499449560448</v>
      </c>
      <c r="R2" s="2">
        <f>('[1]Qc, Winter, S3'!R2*Main!$B$5)</f>
        <v>-7.2108074633109718</v>
      </c>
      <c r="S2" s="2">
        <f>('[1]Qc, Winter, S3'!S2*Main!$B$5)</f>
        <v>-2.4614290905105078</v>
      </c>
      <c r="T2" s="2">
        <f>('[1]Qc, Winter, S3'!T2*Main!$B$5)</f>
        <v>-3.5804967048699452</v>
      </c>
      <c r="U2" s="2">
        <f>('[1]Qc, Winter, S3'!U2*Main!$B$5)</f>
        <v>-4.5008554763427284</v>
      </c>
      <c r="V2" s="2">
        <f>('[1]Qc, Winter, S3'!V2*Main!$B$5)</f>
        <v>-7.0700463460106047</v>
      </c>
      <c r="W2" s="2">
        <f>('[1]Qc, Winter, S3'!W2*Main!$B$5)</f>
        <v>-9.1773793029513246</v>
      </c>
      <c r="X2" s="2">
        <f>('[1]Qc, Winter, S3'!X2*Main!$B$5)</f>
        <v>-12.312702555230588</v>
      </c>
      <c r="Y2" s="2">
        <f>('[1]Qc, Winter, S3'!Y2*Main!$B$5)</f>
        <v>-13.858994132317733</v>
      </c>
    </row>
    <row r="3" spans="1:25" x14ac:dyDescent="0.3">
      <c r="A3">
        <v>2</v>
      </c>
      <c r="B3" s="2">
        <f>('[1]Qc, Winter, S3'!B3*Main!$B$5)</f>
        <v>18.10660080514754</v>
      </c>
      <c r="C3" s="2">
        <f>('[1]Qc, Winter, S3'!C3*Main!$B$5)</f>
        <v>22.428914163097808</v>
      </c>
      <c r="D3" s="2">
        <f>('[1]Qc, Winter, S3'!D3*Main!$B$5)</f>
        <v>22.428914163097808</v>
      </c>
      <c r="E3" s="2">
        <f>('[1]Qc, Winter, S3'!E3*Main!$B$5)</f>
        <v>22.428914163097808</v>
      </c>
      <c r="F3" s="2">
        <f>('[1]Qc, Winter, S3'!F3*Main!$B$5)</f>
        <v>22.428914163097808</v>
      </c>
      <c r="G3" s="2">
        <f>('[1]Qc, Winter, S3'!G3*Main!$B$5)</f>
        <v>18.173100348953824</v>
      </c>
      <c r="H3" s="2">
        <f>('[1]Qc, Winter, S3'!H3*Main!$B$5)</f>
        <v>8.2428681533920223</v>
      </c>
      <c r="I3" s="2">
        <f>('[1]Qc, Winter, S3'!I3*Main!$B$5)</f>
        <v>1.0611838388777726</v>
      </c>
      <c r="J3" s="2">
        <f>('[1]Qc, Winter, S3'!J3*Main!$B$5)</f>
        <v>-6.2091570365508097</v>
      </c>
      <c r="K3" s="2">
        <f>('[1]Qc, Winter, S3'!K3*Main!$B$5)</f>
        <v>-6.2091570365508097</v>
      </c>
      <c r="L3" s="2">
        <f>('[1]Qc, Winter, S3'!L3*Main!$B$5)</f>
        <v>-0.5347386176921558</v>
      </c>
      <c r="M3" s="2">
        <f>('[1]Qc, Winter, S3'!M3*Main!$B$5)</f>
        <v>-6.4751552117759372</v>
      </c>
      <c r="N3" s="2">
        <f>('[1]Qc, Winter, S3'!N3*Main!$B$5)</f>
        <v>-6.4751552117759372</v>
      </c>
      <c r="O3" s="2">
        <f>('[1]Qc, Winter, S3'!O3*Main!$B$5)</f>
        <v>-5.0122175778570845</v>
      </c>
      <c r="P3" s="2">
        <f>('[1]Qc, Winter, S3'!P3*Main!$B$5)</f>
        <v>-0.6234046761005313</v>
      </c>
      <c r="Q3" s="2">
        <f>('[1]Qc, Winter, S3'!Q3*Main!$B$5)</f>
        <v>3.7653939606945355</v>
      </c>
      <c r="R3" s="2">
        <f>('[1]Qc, Winter, S3'!R3*Main!$B$5)</f>
        <v>5.2283268396262255</v>
      </c>
      <c r="S3" s="2">
        <f>('[1]Qc, Winter, S3'!S3*Main!$B$5)</f>
        <v>5.2283268396262255</v>
      </c>
      <c r="T3" s="2">
        <f>('[1]Qc, Winter, S3'!T3*Main!$B$5)</f>
        <v>5.2283268396262255</v>
      </c>
      <c r="U3" s="2">
        <f>('[1]Qc, Winter, S3'!U3*Main!$B$5)</f>
        <v>5.2283268396262255</v>
      </c>
      <c r="V3" s="2">
        <f>('[1]Qc, Winter, S3'!V3*Main!$B$5)</f>
        <v>5.2283268396262255</v>
      </c>
      <c r="W3" s="2">
        <f>('[1]Qc, Winter, S3'!W3*Main!$B$5)</f>
        <v>10.902745208563752</v>
      </c>
      <c r="X3" s="2">
        <f>('[1]Qc, Winter, S3'!X3*Main!$B$5)</f>
        <v>16.665829685830783</v>
      </c>
      <c r="Y3" s="2">
        <f>('[1]Qc, Winter, S3'!Y3*Main!$B$5)</f>
        <v>16.665829685830783</v>
      </c>
    </row>
    <row r="4" spans="1:25" x14ac:dyDescent="0.3">
      <c r="A4">
        <v>3</v>
      </c>
      <c r="B4" s="2">
        <f>('[1]Qc, Winter, S3'!B4*Main!$B$5)</f>
        <v>12.286207162339018</v>
      </c>
      <c r="C4" s="2">
        <f>('[1]Qc, Winter, S3'!C4*Main!$B$5)</f>
        <v>9.4772427017229752</v>
      </c>
      <c r="D4" s="2">
        <f>('[1]Qc, Winter, S3'!D4*Main!$B$5)</f>
        <v>8.1130047578143163</v>
      </c>
      <c r="E4" s="2">
        <f>('[1]Qc, Winter, S3'!E4*Main!$B$5)</f>
        <v>7.9391143220085061</v>
      </c>
      <c r="F4" s="2">
        <f>('[1]Qc, Winter, S3'!F4*Main!$B$5)</f>
        <v>9.0232858892870986</v>
      </c>
      <c r="G4" s="2">
        <f>('[1]Qc, Winter, S3'!G4*Main!$B$5)</f>
        <v>11.203652782671059</v>
      </c>
      <c r="H4" s="2">
        <f>('[1]Qc, Winter, S3'!H4*Main!$B$5)</f>
        <v>17.382559118997246</v>
      </c>
      <c r="I4" s="2">
        <f>('[1]Qc, Winter, S3'!I4*Main!$B$5)</f>
        <v>21.220778656419753</v>
      </c>
      <c r="J4" s="2">
        <f>('[1]Qc, Winter, S3'!J4*Main!$B$5)</f>
        <v>24.517603976404573</v>
      </c>
      <c r="K4" s="2">
        <f>('[1]Qc, Winter, S3'!K4*Main!$B$5)</f>
        <v>26.998393525821282</v>
      </c>
      <c r="L4" s="2">
        <f>('[1]Qc, Winter, S3'!L4*Main!$B$5)</f>
        <v>27.226239264634092</v>
      </c>
      <c r="M4" s="2">
        <f>('[1]Qc, Winter, S3'!M4*Main!$B$5)</f>
        <v>26.738050755173436</v>
      </c>
      <c r="N4" s="2">
        <f>('[1]Qc, Winter, S3'!N4*Main!$B$5)</f>
        <v>26.851926727143081</v>
      </c>
      <c r="O4" s="2">
        <f>('[1]Qc, Winter, S3'!O4*Main!$B$5)</f>
        <v>26.577918255410825</v>
      </c>
      <c r="P4" s="2">
        <f>('[1]Qc, Winter, S3'!P4*Main!$B$5)</f>
        <v>23.976350127294882</v>
      </c>
      <c r="Q4" s="2">
        <f>('[1]Qc, Winter, S3'!Q4*Main!$B$5)</f>
        <v>22.779685588457063</v>
      </c>
      <c r="R4" s="2">
        <f>('[1]Qc, Winter, S3'!R4*Main!$B$5)</f>
        <v>23.508704835019593</v>
      </c>
      <c r="S4" s="2">
        <f>('[1]Qc, Winter, S3'!S4*Main!$B$5)</f>
        <v>32.041305947282588</v>
      </c>
      <c r="T4" s="2">
        <f>('[1]Qc, Winter, S3'!T4*Main!$B$5)</f>
        <v>31.994791689576164</v>
      </c>
      <c r="U4" s="2">
        <f>('[1]Qc, Winter, S3'!U4*Main!$B$5)</f>
        <v>31.018461132115434</v>
      </c>
      <c r="V4" s="2">
        <f>('[1]Qc, Winter, S3'!V4*Main!$B$5)</f>
        <v>28.710857788995067</v>
      </c>
      <c r="W4" s="2">
        <f>('[1]Qc, Winter, S3'!W4*Main!$B$5)</f>
        <v>25.533522266149429</v>
      </c>
      <c r="X4" s="2">
        <f>('[1]Qc, Winter, S3'!X4*Main!$B$5)</f>
        <v>20.825734144060153</v>
      </c>
      <c r="Y4" s="2">
        <f>('[1]Qc, Winter, S3'!Y4*Main!$B$5)</f>
        <v>15.977350078413929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-15.981928508863842</v>
      </c>
      <c r="C2" s="2">
        <f>('[1]Qc, Winter, S3'!C2*Main!$B$5)</f>
        <v>-17.370161595231213</v>
      </c>
      <c r="D2" s="2">
        <f>('[1]Qc, Winter, S3'!D2*Main!$B$5)</f>
        <v>-18.710062742235575</v>
      </c>
      <c r="E2" s="2">
        <f>('[1]Qc, Winter, S3'!E2*Main!$B$5)</f>
        <v>-18.573858281824499</v>
      </c>
      <c r="F2" s="2">
        <f>('[1]Qc, Winter, S3'!F2*Main!$B$5)</f>
        <v>-19.224783568369553</v>
      </c>
      <c r="G2" s="2">
        <f>('[1]Qc, Winter, S3'!G2*Main!$B$5)</f>
        <v>-17.113676245728161</v>
      </c>
      <c r="H2" s="2">
        <f>('[1]Qc, Winter, S3'!H2*Main!$B$5)</f>
        <v>-12.744307871016527</v>
      </c>
      <c r="I2" s="2">
        <f>('[1]Qc, Winter, S3'!I2*Main!$B$5)</f>
        <v>-5.2458107001137559</v>
      </c>
      <c r="J2" s="2">
        <f>('[1]Qc, Winter, S3'!J2*Main!$B$5)</f>
        <v>-1.5448610817163617</v>
      </c>
      <c r="K2" s="2">
        <f>('[1]Qc, Winter, S3'!K2*Main!$B$5)</f>
        <v>-0.24166780900414669</v>
      </c>
      <c r="L2" s="2">
        <f>('[1]Qc, Winter, S3'!L2*Main!$B$5)</f>
        <v>-2.1695558176879906</v>
      </c>
      <c r="M2" s="2">
        <f>('[1]Qc, Winter, S3'!M2*Main!$B$5)</f>
        <v>-1.5950153064169292</v>
      </c>
      <c r="N2" s="2">
        <f>('[1]Qc, Winter, S3'!N2*Main!$B$5)</f>
        <v>-2.2077182707718843</v>
      </c>
      <c r="O2" s="2">
        <f>('[1]Qc, Winter, S3'!O2*Main!$B$5)</f>
        <v>-2.2270770032208693</v>
      </c>
      <c r="P2" s="2">
        <f>('[1]Qc, Winter, S3'!P2*Main!$B$5)</f>
        <v>-5.6301135651130743</v>
      </c>
      <c r="Q2" s="2">
        <f>('[1]Qc, Winter, S3'!Q2*Main!$B$5)</f>
        <v>-8.1082499449560448</v>
      </c>
      <c r="R2" s="2">
        <f>('[1]Qc, Winter, S3'!R2*Main!$B$5)</f>
        <v>-7.2108074633109718</v>
      </c>
      <c r="S2" s="2">
        <f>('[1]Qc, Winter, S3'!S2*Main!$B$5)</f>
        <v>-2.4614290905105078</v>
      </c>
      <c r="T2" s="2">
        <f>('[1]Qc, Winter, S3'!T2*Main!$B$5)</f>
        <v>-3.5804967048699452</v>
      </c>
      <c r="U2" s="2">
        <f>('[1]Qc, Winter, S3'!U2*Main!$B$5)</f>
        <v>-4.5008554763427284</v>
      </c>
      <c r="V2" s="2">
        <f>('[1]Qc, Winter, S3'!V2*Main!$B$5)</f>
        <v>-7.0700463460106047</v>
      </c>
      <c r="W2" s="2">
        <f>('[1]Qc, Winter, S3'!W2*Main!$B$5)</f>
        <v>-9.1773793029513246</v>
      </c>
      <c r="X2" s="2">
        <f>('[1]Qc, Winter, S3'!X2*Main!$B$5)</f>
        <v>-12.312702555230588</v>
      </c>
      <c r="Y2" s="2">
        <f>('[1]Qc, Winter, S3'!Y2*Main!$B$5)</f>
        <v>-13.858994132317733</v>
      </c>
    </row>
    <row r="3" spans="1:25" x14ac:dyDescent="0.3">
      <c r="A3">
        <v>2</v>
      </c>
      <c r="B3" s="2">
        <f>('[1]Qc, Winter, S3'!B3*Main!$B$5)</f>
        <v>18.10660080514754</v>
      </c>
      <c r="C3" s="2">
        <f>('[1]Qc, Winter, S3'!C3*Main!$B$5)</f>
        <v>22.428914163097808</v>
      </c>
      <c r="D3" s="2">
        <f>('[1]Qc, Winter, S3'!D3*Main!$B$5)</f>
        <v>22.428914163097808</v>
      </c>
      <c r="E3" s="2">
        <f>('[1]Qc, Winter, S3'!E3*Main!$B$5)</f>
        <v>22.428914163097808</v>
      </c>
      <c r="F3" s="2">
        <f>('[1]Qc, Winter, S3'!F3*Main!$B$5)</f>
        <v>22.428914163097808</v>
      </c>
      <c r="G3" s="2">
        <f>('[1]Qc, Winter, S3'!G3*Main!$B$5)</f>
        <v>18.173100348953824</v>
      </c>
      <c r="H3" s="2">
        <f>('[1]Qc, Winter, S3'!H3*Main!$B$5)</f>
        <v>8.2428681533920223</v>
      </c>
      <c r="I3" s="2">
        <f>('[1]Qc, Winter, S3'!I3*Main!$B$5)</f>
        <v>1.0611838388777726</v>
      </c>
      <c r="J3" s="2">
        <f>('[1]Qc, Winter, S3'!J3*Main!$B$5)</f>
        <v>-6.2091570365508097</v>
      </c>
      <c r="K3" s="2">
        <f>('[1]Qc, Winter, S3'!K3*Main!$B$5)</f>
        <v>-6.2091570365508097</v>
      </c>
      <c r="L3" s="2">
        <f>('[1]Qc, Winter, S3'!L3*Main!$B$5)</f>
        <v>-0.5347386176921558</v>
      </c>
      <c r="M3" s="2">
        <f>('[1]Qc, Winter, S3'!M3*Main!$B$5)</f>
        <v>-6.4751552117759372</v>
      </c>
      <c r="N3" s="2">
        <f>('[1]Qc, Winter, S3'!N3*Main!$B$5)</f>
        <v>-6.4751552117759372</v>
      </c>
      <c r="O3" s="2">
        <f>('[1]Qc, Winter, S3'!O3*Main!$B$5)</f>
        <v>-5.0122175778570845</v>
      </c>
      <c r="P3" s="2">
        <f>('[1]Qc, Winter, S3'!P3*Main!$B$5)</f>
        <v>-0.6234046761005313</v>
      </c>
      <c r="Q3" s="2">
        <f>('[1]Qc, Winter, S3'!Q3*Main!$B$5)</f>
        <v>3.7653939606945355</v>
      </c>
      <c r="R3" s="2">
        <f>('[1]Qc, Winter, S3'!R3*Main!$B$5)</f>
        <v>5.2283268396262255</v>
      </c>
      <c r="S3" s="2">
        <f>('[1]Qc, Winter, S3'!S3*Main!$B$5)</f>
        <v>5.2283268396262255</v>
      </c>
      <c r="T3" s="2">
        <f>('[1]Qc, Winter, S3'!T3*Main!$B$5)</f>
        <v>5.2283268396262255</v>
      </c>
      <c r="U3" s="2">
        <f>('[1]Qc, Winter, S3'!U3*Main!$B$5)</f>
        <v>5.2283268396262255</v>
      </c>
      <c r="V3" s="2">
        <f>('[1]Qc, Winter, S3'!V3*Main!$B$5)</f>
        <v>5.2283268396262255</v>
      </c>
      <c r="W3" s="2">
        <f>('[1]Qc, Winter, S3'!W3*Main!$B$5)</f>
        <v>10.902745208563752</v>
      </c>
      <c r="X3" s="2">
        <f>('[1]Qc, Winter, S3'!X3*Main!$B$5)</f>
        <v>16.665829685830783</v>
      </c>
      <c r="Y3" s="2">
        <f>('[1]Qc, Winter, S3'!Y3*Main!$B$5)</f>
        <v>16.665829685830783</v>
      </c>
    </row>
    <row r="4" spans="1:25" x14ac:dyDescent="0.3">
      <c r="A4">
        <v>3</v>
      </c>
      <c r="B4" s="2">
        <f>('[1]Qc, Winter, S3'!B4*Main!$B$5)</f>
        <v>12.286207162339018</v>
      </c>
      <c r="C4" s="2">
        <f>('[1]Qc, Winter, S3'!C4*Main!$B$5)</f>
        <v>9.4772427017229752</v>
      </c>
      <c r="D4" s="2">
        <f>('[1]Qc, Winter, S3'!D4*Main!$B$5)</f>
        <v>8.1130047578143163</v>
      </c>
      <c r="E4" s="2">
        <f>('[1]Qc, Winter, S3'!E4*Main!$B$5)</f>
        <v>7.9391143220085061</v>
      </c>
      <c r="F4" s="2">
        <f>('[1]Qc, Winter, S3'!F4*Main!$B$5)</f>
        <v>9.0232858892870986</v>
      </c>
      <c r="G4" s="2">
        <f>('[1]Qc, Winter, S3'!G4*Main!$B$5)</f>
        <v>11.203652782671059</v>
      </c>
      <c r="H4" s="2">
        <f>('[1]Qc, Winter, S3'!H4*Main!$B$5)</f>
        <v>17.382559118997246</v>
      </c>
      <c r="I4" s="2">
        <f>('[1]Qc, Winter, S3'!I4*Main!$B$5)</f>
        <v>21.220778656419753</v>
      </c>
      <c r="J4" s="2">
        <f>('[1]Qc, Winter, S3'!J4*Main!$B$5)</f>
        <v>24.517603976404573</v>
      </c>
      <c r="K4" s="2">
        <f>('[1]Qc, Winter, S3'!K4*Main!$B$5)</f>
        <v>26.998393525821282</v>
      </c>
      <c r="L4" s="2">
        <f>('[1]Qc, Winter, S3'!L4*Main!$B$5)</f>
        <v>27.226239264634092</v>
      </c>
      <c r="M4" s="2">
        <f>('[1]Qc, Winter, S3'!M4*Main!$B$5)</f>
        <v>26.738050755173436</v>
      </c>
      <c r="N4" s="2">
        <f>('[1]Qc, Winter, S3'!N4*Main!$B$5)</f>
        <v>26.851926727143081</v>
      </c>
      <c r="O4" s="2">
        <f>('[1]Qc, Winter, S3'!O4*Main!$B$5)</f>
        <v>26.577918255410825</v>
      </c>
      <c r="P4" s="2">
        <f>('[1]Qc, Winter, S3'!P4*Main!$B$5)</f>
        <v>23.976350127294882</v>
      </c>
      <c r="Q4" s="2">
        <f>('[1]Qc, Winter, S3'!Q4*Main!$B$5)</f>
        <v>22.779685588457063</v>
      </c>
      <c r="R4" s="2">
        <f>('[1]Qc, Winter, S3'!R4*Main!$B$5)</f>
        <v>23.508704835019593</v>
      </c>
      <c r="S4" s="2">
        <f>('[1]Qc, Winter, S3'!S4*Main!$B$5)</f>
        <v>32.041305947282588</v>
      </c>
      <c r="T4" s="2">
        <f>('[1]Qc, Winter, S3'!T4*Main!$B$5)</f>
        <v>31.994791689576164</v>
      </c>
      <c r="U4" s="2">
        <f>('[1]Qc, Winter, S3'!U4*Main!$B$5)</f>
        <v>31.018461132115434</v>
      </c>
      <c r="V4" s="2">
        <f>('[1]Qc, Winter, S3'!V4*Main!$B$5)</f>
        <v>28.710857788995067</v>
      </c>
      <c r="W4" s="2">
        <f>('[1]Qc, Winter, S3'!W4*Main!$B$5)</f>
        <v>25.533522266149429</v>
      </c>
      <c r="X4" s="2">
        <f>('[1]Qc, Winter, S3'!X4*Main!$B$5)</f>
        <v>20.825734144060153</v>
      </c>
      <c r="Y4" s="2">
        <f>('[1]Qc, Winter, S3'!Y4*Main!$B$5)</f>
        <v>15.977350078413929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3.8446903875211245</v>
      </c>
      <c r="C2" s="2">
        <f>('FL Characterization'!C$4-'FL Characterization'!C$2)*VLOOKUP($A2,'FL Ratio'!$A$2:$B$21,2,FALSE)</f>
        <v>4.2325161998981073</v>
      </c>
      <c r="D2" s="2">
        <f>('FL Characterization'!D$4-'FL Characterization'!D$2)*VLOOKUP($A2,'FL Ratio'!$A$2:$B$21,2,FALSE)</f>
        <v>5.5090218750242972</v>
      </c>
      <c r="E2" s="2">
        <f>('FL Characterization'!E$4-'FL Characterization'!E$2)*VLOOKUP($A2,'FL Ratio'!$A$2:$B$21,2,FALSE)</f>
        <v>6.315872061938042</v>
      </c>
      <c r="F2" s="2">
        <f>('FL Characterization'!F$4-'FL Characterization'!F$2)*VLOOKUP($A2,'FL Ratio'!$A$2:$B$21,2,FALSE)</f>
        <v>7.4260297721013817</v>
      </c>
      <c r="G2" s="2">
        <f>('FL Characterization'!G$4-'FL Characterization'!G$2)*VLOOKUP($A2,'FL Ratio'!$A$2:$B$21,2,FALSE)</f>
        <v>8.6804941422204926</v>
      </c>
      <c r="H2" s="2">
        <f>('FL Characterization'!H$4-'FL Characterization'!H$2)*VLOOKUP($A2,'FL Ratio'!$A$2:$B$21,2,FALSE)</f>
        <v>7.737882294031257</v>
      </c>
      <c r="I2" s="2">
        <f>('FL Characterization'!I$4-'FL Characterization'!I$2)*VLOOKUP($A2,'FL Ratio'!$A$2:$B$21,2,FALSE)</f>
        <v>11.062152979996336</v>
      </c>
      <c r="J2" s="2">
        <f>('FL Characterization'!J$4-'FL Characterization'!J$2)*VLOOKUP($A2,'FL Ratio'!$A$2:$B$21,2,FALSE)</f>
        <v>10.148290660077205</v>
      </c>
      <c r="K2" s="2">
        <f>('FL Characterization'!K$4-'FL Characterization'!K$2)*VLOOKUP($A2,'FL Ratio'!$A$2:$B$21,2,FALSE)</f>
        <v>11.461904522618696</v>
      </c>
      <c r="L2" s="2">
        <f>('FL Characterization'!L$4-'FL Characterization'!L$2)*VLOOKUP($A2,'FL Ratio'!$A$2:$B$21,2,FALSE)</f>
        <v>11.779773149538425</v>
      </c>
      <c r="M2" s="2">
        <f>('FL Characterization'!M$4-'FL Characterization'!M$2)*VLOOKUP($A2,'FL Ratio'!$A$2:$B$21,2,FALSE)</f>
        <v>10.926710757923846</v>
      </c>
      <c r="N2" s="2">
        <f>('FL Characterization'!N$4-'FL Characterization'!N$2)*VLOOKUP($A2,'FL Ratio'!$A$2:$B$21,2,FALSE)</f>
        <v>10.30777068217553</v>
      </c>
      <c r="O2" s="2">
        <f>('FL Characterization'!O$4-'FL Characterization'!O$2)*VLOOKUP($A2,'FL Ratio'!$A$2:$B$21,2,FALSE)</f>
        <v>9.489793363023912</v>
      </c>
      <c r="P2" s="2">
        <f>('FL Characterization'!P$4-'FL Characterization'!P$2)*VLOOKUP($A2,'FL Ratio'!$A$2:$B$21,2,FALSE)</f>
        <v>8.7411343509235451</v>
      </c>
      <c r="Q2" s="2">
        <f>('FL Characterization'!Q$4-'FL Characterization'!Q$2)*VLOOKUP($A2,'FL Ratio'!$A$2:$B$21,2,FALSE)</f>
        <v>7.8669091121101404</v>
      </c>
      <c r="R2" s="2">
        <f>('FL Characterization'!R$4-'FL Characterization'!R$2)*VLOOKUP($A2,'FL Ratio'!$A$2:$B$21,2,FALSE)</f>
        <v>7.7850261964075091</v>
      </c>
      <c r="S2" s="2">
        <f>('FL Characterization'!S$4-'FL Characterization'!S$2)*VLOOKUP($A2,'FL Ratio'!$A$2:$B$21,2,FALSE)</f>
        <v>6.1681580504835924</v>
      </c>
      <c r="T2" s="2">
        <f>('FL Characterization'!T$4-'FL Characterization'!T$2)*VLOOKUP($A2,'FL Ratio'!$A$2:$B$21,2,FALSE)</f>
        <v>5.1034139470135829</v>
      </c>
      <c r="U2" s="2">
        <f>('FL Characterization'!U$4-'FL Characterization'!U$2)*VLOOKUP($A2,'FL Ratio'!$A$2:$B$21,2,FALSE)</f>
        <v>6.0558751706286866</v>
      </c>
      <c r="V2" s="2">
        <f>('FL Characterization'!V$4-'FL Characterization'!V$2)*VLOOKUP($A2,'FL Ratio'!$A$2:$B$21,2,FALSE)</f>
        <v>6.1703408850374331</v>
      </c>
      <c r="W2" s="2">
        <f>('FL Characterization'!W$4-'FL Characterization'!W$2)*VLOOKUP($A2,'FL Ratio'!$A$2:$B$21,2,FALSE)</f>
        <v>7.0514606866489462</v>
      </c>
      <c r="X2" s="2">
        <f>('FL Characterization'!X$4-'FL Characterization'!X$2)*VLOOKUP($A2,'FL Ratio'!$A$2:$B$21,2,FALSE)</f>
        <v>3.4238558575006892</v>
      </c>
      <c r="Y2" s="2">
        <f>('FL Characterization'!Y$4-'FL Characterization'!Y$2)*VLOOKUP($A2,'FL Ratio'!$A$2:$B$21,2,FALSE)</f>
        <v>3.2872955982176961</v>
      </c>
    </row>
    <row r="3" spans="1:25" x14ac:dyDescent="0.3">
      <c r="A3">
        <v>2</v>
      </c>
      <c r="B3" s="2">
        <f>('FL Characterization'!B$4-'FL Characterization'!B$2)*VLOOKUP($A3,'FL Ratio'!$A$2:$B$21,2,FALSE)</f>
        <v>3.8446903875211245</v>
      </c>
      <c r="C3" s="2">
        <f>('FL Characterization'!C$4-'FL Characterization'!C$2)*VLOOKUP($A3,'FL Ratio'!$A$2:$B$21,2,FALSE)</f>
        <v>4.2325161998981073</v>
      </c>
      <c r="D3" s="2">
        <f>('FL Characterization'!D$4-'FL Characterization'!D$2)*VLOOKUP($A3,'FL Ratio'!$A$2:$B$21,2,FALSE)</f>
        <v>5.5090218750242972</v>
      </c>
      <c r="E3" s="2">
        <f>('FL Characterization'!E$4-'FL Characterization'!E$2)*VLOOKUP($A3,'FL Ratio'!$A$2:$B$21,2,FALSE)</f>
        <v>6.315872061938042</v>
      </c>
      <c r="F3" s="2">
        <f>('FL Characterization'!F$4-'FL Characterization'!F$2)*VLOOKUP($A3,'FL Ratio'!$A$2:$B$21,2,FALSE)</f>
        <v>7.4260297721013817</v>
      </c>
      <c r="G3" s="2">
        <f>('FL Characterization'!G$4-'FL Characterization'!G$2)*VLOOKUP($A3,'FL Ratio'!$A$2:$B$21,2,FALSE)</f>
        <v>8.6804941422204926</v>
      </c>
      <c r="H3" s="2">
        <f>('FL Characterization'!H$4-'FL Characterization'!H$2)*VLOOKUP($A3,'FL Ratio'!$A$2:$B$21,2,FALSE)</f>
        <v>7.737882294031257</v>
      </c>
      <c r="I3" s="2">
        <f>('FL Characterization'!I$4-'FL Characterization'!I$2)*VLOOKUP($A3,'FL Ratio'!$A$2:$B$21,2,FALSE)</f>
        <v>11.062152979996336</v>
      </c>
      <c r="J3" s="2">
        <f>('FL Characterization'!J$4-'FL Characterization'!J$2)*VLOOKUP($A3,'FL Ratio'!$A$2:$B$21,2,FALSE)</f>
        <v>10.148290660077205</v>
      </c>
      <c r="K3" s="2">
        <f>('FL Characterization'!K$4-'FL Characterization'!K$2)*VLOOKUP($A3,'FL Ratio'!$A$2:$B$21,2,FALSE)</f>
        <v>11.461904522618696</v>
      </c>
      <c r="L3" s="2">
        <f>('FL Characterization'!L$4-'FL Characterization'!L$2)*VLOOKUP($A3,'FL Ratio'!$A$2:$B$21,2,FALSE)</f>
        <v>11.779773149538425</v>
      </c>
      <c r="M3" s="2">
        <f>('FL Characterization'!M$4-'FL Characterization'!M$2)*VLOOKUP($A3,'FL Ratio'!$A$2:$B$21,2,FALSE)</f>
        <v>10.926710757923846</v>
      </c>
      <c r="N3" s="2">
        <f>('FL Characterization'!N$4-'FL Characterization'!N$2)*VLOOKUP($A3,'FL Ratio'!$A$2:$B$21,2,FALSE)</f>
        <v>10.30777068217553</v>
      </c>
      <c r="O3" s="2">
        <f>('FL Characterization'!O$4-'FL Characterization'!O$2)*VLOOKUP($A3,'FL Ratio'!$A$2:$B$21,2,FALSE)</f>
        <v>9.489793363023912</v>
      </c>
      <c r="P3" s="2">
        <f>('FL Characterization'!P$4-'FL Characterization'!P$2)*VLOOKUP($A3,'FL Ratio'!$A$2:$B$21,2,FALSE)</f>
        <v>8.7411343509235451</v>
      </c>
      <c r="Q3" s="2">
        <f>('FL Characterization'!Q$4-'FL Characterization'!Q$2)*VLOOKUP($A3,'FL Ratio'!$A$2:$B$21,2,FALSE)</f>
        <v>7.8669091121101404</v>
      </c>
      <c r="R3" s="2">
        <f>('FL Characterization'!R$4-'FL Characterization'!R$2)*VLOOKUP($A3,'FL Ratio'!$A$2:$B$21,2,FALSE)</f>
        <v>7.7850261964075091</v>
      </c>
      <c r="S3" s="2">
        <f>('FL Characterization'!S$4-'FL Characterization'!S$2)*VLOOKUP($A3,'FL Ratio'!$A$2:$B$21,2,FALSE)</f>
        <v>6.1681580504835924</v>
      </c>
      <c r="T3" s="2">
        <f>('FL Characterization'!T$4-'FL Characterization'!T$2)*VLOOKUP($A3,'FL Ratio'!$A$2:$B$21,2,FALSE)</f>
        <v>5.1034139470135829</v>
      </c>
      <c r="U3" s="2">
        <f>('FL Characterization'!U$4-'FL Characterization'!U$2)*VLOOKUP($A3,'FL Ratio'!$A$2:$B$21,2,FALSE)</f>
        <v>6.0558751706286866</v>
      </c>
      <c r="V3" s="2">
        <f>('FL Characterization'!V$4-'FL Characterization'!V$2)*VLOOKUP($A3,'FL Ratio'!$A$2:$B$21,2,FALSE)</f>
        <v>6.1703408850374331</v>
      </c>
      <c r="W3" s="2">
        <f>('FL Characterization'!W$4-'FL Characterization'!W$2)*VLOOKUP($A3,'FL Ratio'!$A$2:$B$21,2,FALSE)</f>
        <v>7.0514606866489462</v>
      </c>
      <c r="X3" s="2">
        <f>('FL Characterization'!X$4-'FL Characterization'!X$2)*VLOOKUP($A3,'FL Ratio'!$A$2:$B$21,2,FALSE)</f>
        <v>3.4238558575006892</v>
      </c>
      <c r="Y3" s="2">
        <f>('FL Characterization'!Y$4-'FL Characterization'!Y$2)*VLOOKUP($A3,'FL Ratio'!$A$2:$B$21,2,FALSE)</f>
        <v>3.2872955982176961</v>
      </c>
    </row>
    <row r="4" spans="1:25" x14ac:dyDescent="0.3">
      <c r="A4">
        <v>3</v>
      </c>
      <c r="B4" s="2">
        <f>('FL Characterization'!B$4-'FL Characterization'!B$2)*VLOOKUP($A4,'FL Ratio'!$A$2:$B$21,2,FALSE)</f>
        <v>3.8446903875211245</v>
      </c>
      <c r="C4" s="2">
        <f>('FL Characterization'!C$4-'FL Characterization'!C$2)*VLOOKUP($A4,'FL Ratio'!$A$2:$B$21,2,FALSE)</f>
        <v>4.2325161998981073</v>
      </c>
      <c r="D4" s="2">
        <f>('FL Characterization'!D$4-'FL Characterization'!D$2)*VLOOKUP($A4,'FL Ratio'!$A$2:$B$21,2,FALSE)</f>
        <v>5.5090218750242972</v>
      </c>
      <c r="E4" s="2">
        <f>('FL Characterization'!E$4-'FL Characterization'!E$2)*VLOOKUP($A4,'FL Ratio'!$A$2:$B$21,2,FALSE)</f>
        <v>6.315872061938042</v>
      </c>
      <c r="F4" s="2">
        <f>('FL Characterization'!F$4-'FL Characterization'!F$2)*VLOOKUP($A4,'FL Ratio'!$A$2:$B$21,2,FALSE)</f>
        <v>7.4260297721013817</v>
      </c>
      <c r="G4" s="2">
        <f>('FL Characterization'!G$4-'FL Characterization'!G$2)*VLOOKUP($A4,'FL Ratio'!$A$2:$B$21,2,FALSE)</f>
        <v>8.6804941422204926</v>
      </c>
      <c r="H4" s="2">
        <f>('FL Characterization'!H$4-'FL Characterization'!H$2)*VLOOKUP($A4,'FL Ratio'!$A$2:$B$21,2,FALSE)</f>
        <v>7.737882294031257</v>
      </c>
      <c r="I4" s="2">
        <f>('FL Characterization'!I$4-'FL Characterization'!I$2)*VLOOKUP($A4,'FL Ratio'!$A$2:$B$21,2,FALSE)</f>
        <v>11.062152979996336</v>
      </c>
      <c r="J4" s="2">
        <f>('FL Characterization'!J$4-'FL Characterization'!J$2)*VLOOKUP($A4,'FL Ratio'!$A$2:$B$21,2,FALSE)</f>
        <v>10.148290660077205</v>
      </c>
      <c r="K4" s="2">
        <f>('FL Characterization'!K$4-'FL Characterization'!K$2)*VLOOKUP($A4,'FL Ratio'!$A$2:$B$21,2,FALSE)</f>
        <v>11.461904522618696</v>
      </c>
      <c r="L4" s="2">
        <f>('FL Characterization'!L$4-'FL Characterization'!L$2)*VLOOKUP($A4,'FL Ratio'!$A$2:$B$21,2,FALSE)</f>
        <v>11.779773149538425</v>
      </c>
      <c r="M4" s="2">
        <f>('FL Characterization'!M$4-'FL Characterization'!M$2)*VLOOKUP($A4,'FL Ratio'!$A$2:$B$21,2,FALSE)</f>
        <v>10.926710757923846</v>
      </c>
      <c r="N4" s="2">
        <f>('FL Characterization'!N$4-'FL Characterization'!N$2)*VLOOKUP($A4,'FL Ratio'!$A$2:$B$21,2,FALSE)</f>
        <v>10.30777068217553</v>
      </c>
      <c r="O4" s="2">
        <f>('FL Characterization'!O$4-'FL Characterization'!O$2)*VLOOKUP($A4,'FL Ratio'!$A$2:$B$21,2,FALSE)</f>
        <v>9.489793363023912</v>
      </c>
      <c r="P4" s="2">
        <f>('FL Characterization'!P$4-'FL Characterization'!P$2)*VLOOKUP($A4,'FL Ratio'!$A$2:$B$21,2,FALSE)</f>
        <v>8.7411343509235451</v>
      </c>
      <c r="Q4" s="2">
        <f>('FL Characterization'!Q$4-'FL Characterization'!Q$2)*VLOOKUP($A4,'FL Ratio'!$A$2:$B$21,2,FALSE)</f>
        <v>7.8669091121101404</v>
      </c>
      <c r="R4" s="2">
        <f>('FL Characterization'!R$4-'FL Characterization'!R$2)*VLOOKUP($A4,'FL Ratio'!$A$2:$B$21,2,FALSE)</f>
        <v>7.7850261964075091</v>
      </c>
      <c r="S4" s="2">
        <f>('FL Characterization'!S$4-'FL Characterization'!S$2)*VLOOKUP($A4,'FL Ratio'!$A$2:$B$21,2,FALSE)</f>
        <v>6.1681580504835924</v>
      </c>
      <c r="T4" s="2">
        <f>('FL Characterization'!T$4-'FL Characterization'!T$2)*VLOOKUP($A4,'FL Ratio'!$A$2:$B$21,2,FALSE)</f>
        <v>5.1034139470135829</v>
      </c>
      <c r="U4" s="2">
        <f>('FL Characterization'!U$4-'FL Characterization'!U$2)*VLOOKUP($A4,'FL Ratio'!$A$2:$B$21,2,FALSE)</f>
        <v>6.0558751706286866</v>
      </c>
      <c r="V4" s="2">
        <f>('FL Characterization'!V$4-'FL Characterization'!V$2)*VLOOKUP($A4,'FL Ratio'!$A$2:$B$21,2,FALSE)</f>
        <v>6.1703408850374331</v>
      </c>
      <c r="W4" s="2">
        <f>('FL Characterization'!W$4-'FL Characterization'!W$2)*VLOOKUP($A4,'FL Ratio'!$A$2:$B$21,2,FALSE)</f>
        <v>7.0514606866489462</v>
      </c>
      <c r="X4" s="2">
        <f>('FL Characterization'!X$4-'FL Characterization'!X$2)*VLOOKUP($A4,'FL Ratio'!$A$2:$B$21,2,FALSE)</f>
        <v>3.4238558575006892</v>
      </c>
      <c r="Y4" s="2">
        <f>('FL Characterization'!Y$4-'FL Characterization'!Y$2)*VLOOKUP($A4,'FL Ratio'!$A$2:$B$21,2,FALSE)</f>
        <v>3.2872955982176961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10.658887606140965</v>
      </c>
      <c r="C2" s="2">
        <f>('FL Characterization'!C$2-'FL Characterization'!C$3)*VLOOKUP($A2,'FL Ratio'!$A$2:$B$21,2,FALSE)</f>
        <v>11.280196855978206</v>
      </c>
      <c r="D2" s="2">
        <f>('FL Characterization'!D$2-'FL Characterization'!D$3)*VLOOKUP($A2,'FL Ratio'!$A$2:$B$21,2,FALSE)</f>
        <v>11.911621680577152</v>
      </c>
      <c r="E2" s="2">
        <f>('FL Characterization'!E$2-'FL Characterization'!E$3)*VLOOKUP($A2,'FL Ratio'!$A$2:$B$21,2,FALSE)</f>
        <v>12.453071129664105</v>
      </c>
      <c r="F2" s="2">
        <f>('FL Characterization'!F$2-'FL Characterization'!F$3)*VLOOKUP($A2,'FL Ratio'!$A$2:$B$21,2,FALSE)</f>
        <v>12.594422976992115</v>
      </c>
      <c r="G2" s="2">
        <f>('FL Characterization'!G$2-'FL Characterization'!G$3)*VLOOKUP($A2,'FL Ratio'!$A$2:$B$21,2,FALSE)</f>
        <v>13.17447132977504</v>
      </c>
      <c r="H2" s="2">
        <f>('FL Characterization'!H$2-'FL Characterization'!H$3)*VLOOKUP($A2,'FL Ratio'!$A$2:$B$21,2,FALSE)</f>
        <v>13.107122897808967</v>
      </c>
      <c r="I2" s="2">
        <f>('FL Characterization'!I$2-'FL Characterization'!I$3)*VLOOKUP($A2,'FL Ratio'!$A$2:$B$21,2,FALSE)</f>
        <v>12.389289768798209</v>
      </c>
      <c r="J2" s="2">
        <f>('FL Characterization'!J$2-'FL Characterization'!J$3)*VLOOKUP($A2,'FL Ratio'!$A$2:$B$21,2,FALSE)</f>
        <v>11.225200073194841</v>
      </c>
      <c r="K2" s="2">
        <f>('FL Characterization'!K$2-'FL Characterization'!K$3)*VLOOKUP($A2,'FL Ratio'!$A$2:$B$21,2,FALSE)</f>
        <v>16.483888092800569</v>
      </c>
      <c r="L2" s="2">
        <f>('FL Characterization'!L$2-'FL Characterization'!L$3)*VLOOKUP($A2,'FL Ratio'!$A$2:$B$21,2,FALSE)</f>
        <v>16.097180317634091</v>
      </c>
      <c r="M2" s="2">
        <f>('FL Characterization'!M$2-'FL Characterization'!M$3)*VLOOKUP($A2,'FL Ratio'!$A$2:$B$21,2,FALSE)</f>
        <v>14.822617897659493</v>
      </c>
      <c r="N2" s="2">
        <f>('FL Characterization'!N$2-'FL Characterization'!N$3)*VLOOKUP($A2,'FL Ratio'!$A$2:$B$21,2,FALSE)</f>
        <v>14.462450196275691</v>
      </c>
      <c r="O2" s="2">
        <f>('FL Characterization'!O$2-'FL Characterization'!O$3)*VLOOKUP($A2,'FL Ratio'!$A$2:$B$21,2,FALSE)</f>
        <v>14.52189250796749</v>
      </c>
      <c r="P2" s="2">
        <f>('FL Characterization'!P$2-'FL Characterization'!P$3)*VLOOKUP($A2,'FL Ratio'!$A$2:$B$21,2,FALSE)</f>
        <v>13.833900324503754</v>
      </c>
      <c r="Q2" s="2">
        <f>('FL Characterization'!Q$2-'FL Characterization'!Q$3)*VLOOKUP($A2,'FL Ratio'!$A$2:$B$21,2,FALSE)</f>
        <v>12.680831281403927</v>
      </c>
      <c r="R2" s="2">
        <f>('FL Characterization'!R$2-'FL Characterization'!R$3)*VLOOKUP($A2,'FL Ratio'!$A$2:$B$21,2,FALSE)</f>
        <v>11.396632445472125</v>
      </c>
      <c r="S2" s="2">
        <f>('FL Characterization'!S$2-'FL Characterization'!S$3)*VLOOKUP($A2,'FL Ratio'!$A$2:$B$21,2,FALSE)</f>
        <v>10.987803505497817</v>
      </c>
      <c r="T2" s="2">
        <f>('FL Characterization'!T$2-'FL Characterization'!T$3)*VLOOKUP($A2,'FL Ratio'!$A$2:$B$21,2,FALSE)</f>
        <v>6.9068878273573411</v>
      </c>
      <c r="U2" s="2">
        <f>('FL Characterization'!U$2-'FL Characterization'!U$3)*VLOOKUP($A2,'FL Ratio'!$A$2:$B$21,2,FALSE)</f>
        <v>7.3862862112613223</v>
      </c>
      <c r="V2" s="2">
        <f>('FL Characterization'!V$2-'FL Characterization'!V$3)*VLOOKUP($A2,'FL Ratio'!$A$2:$B$21,2,FALSE)</f>
        <v>8.0755827714706427</v>
      </c>
      <c r="W2" s="2">
        <f>('FL Characterization'!W$2-'FL Characterization'!W$3)*VLOOKUP($A2,'FL Ratio'!$A$2:$B$21,2,FALSE)</f>
        <v>8.2682844706810865</v>
      </c>
      <c r="X2" s="2">
        <f>('FL Characterization'!X$2-'FL Characterization'!X$3)*VLOOKUP($A2,'FL Ratio'!$A$2:$B$21,2,FALSE)</f>
        <v>8.6232612850161185</v>
      </c>
      <c r="Y2" s="2">
        <f>('FL Characterization'!Y$2-'FL Characterization'!Y$3)*VLOOKUP($A2,'FL Ratio'!$A$2:$B$21,2,FALSE)</f>
        <v>9.5184896514268491</v>
      </c>
    </row>
    <row r="3" spans="1:25" x14ac:dyDescent="0.3">
      <c r="A3">
        <v>2</v>
      </c>
      <c r="B3" s="2">
        <f>('FL Characterization'!B$2-'FL Characterization'!B$3)*VLOOKUP($A3,'FL Ratio'!$A$2:$B$21,2,FALSE)</f>
        <v>10.658887606140965</v>
      </c>
      <c r="C3" s="2">
        <f>('FL Characterization'!C$2-'FL Characterization'!C$3)*VLOOKUP($A3,'FL Ratio'!$A$2:$B$21,2,FALSE)</f>
        <v>11.280196855978206</v>
      </c>
      <c r="D3" s="2">
        <f>('FL Characterization'!D$2-'FL Characterization'!D$3)*VLOOKUP($A3,'FL Ratio'!$A$2:$B$21,2,FALSE)</f>
        <v>11.911621680577152</v>
      </c>
      <c r="E3" s="2">
        <f>('FL Characterization'!E$2-'FL Characterization'!E$3)*VLOOKUP($A3,'FL Ratio'!$A$2:$B$21,2,FALSE)</f>
        <v>12.453071129664105</v>
      </c>
      <c r="F3" s="2">
        <f>('FL Characterization'!F$2-'FL Characterization'!F$3)*VLOOKUP($A3,'FL Ratio'!$A$2:$B$21,2,FALSE)</f>
        <v>12.594422976992115</v>
      </c>
      <c r="G3" s="2">
        <f>('FL Characterization'!G$2-'FL Characterization'!G$3)*VLOOKUP($A3,'FL Ratio'!$A$2:$B$21,2,FALSE)</f>
        <v>13.17447132977504</v>
      </c>
      <c r="H3" s="2">
        <f>('FL Characterization'!H$2-'FL Characterization'!H$3)*VLOOKUP($A3,'FL Ratio'!$A$2:$B$21,2,FALSE)</f>
        <v>13.107122897808967</v>
      </c>
      <c r="I3" s="2">
        <f>('FL Characterization'!I$2-'FL Characterization'!I$3)*VLOOKUP($A3,'FL Ratio'!$A$2:$B$21,2,FALSE)</f>
        <v>12.389289768798209</v>
      </c>
      <c r="J3" s="2">
        <f>('FL Characterization'!J$2-'FL Characterization'!J$3)*VLOOKUP($A3,'FL Ratio'!$A$2:$B$21,2,FALSE)</f>
        <v>11.225200073194841</v>
      </c>
      <c r="K3" s="2">
        <f>('FL Characterization'!K$2-'FL Characterization'!K$3)*VLOOKUP($A3,'FL Ratio'!$A$2:$B$21,2,FALSE)</f>
        <v>16.483888092800569</v>
      </c>
      <c r="L3" s="2">
        <f>('FL Characterization'!L$2-'FL Characterization'!L$3)*VLOOKUP($A3,'FL Ratio'!$A$2:$B$21,2,FALSE)</f>
        <v>16.097180317634091</v>
      </c>
      <c r="M3" s="2">
        <f>('FL Characterization'!M$2-'FL Characterization'!M$3)*VLOOKUP($A3,'FL Ratio'!$A$2:$B$21,2,FALSE)</f>
        <v>14.822617897659493</v>
      </c>
      <c r="N3" s="2">
        <f>('FL Characterization'!N$2-'FL Characterization'!N$3)*VLOOKUP($A3,'FL Ratio'!$A$2:$B$21,2,FALSE)</f>
        <v>14.462450196275691</v>
      </c>
      <c r="O3" s="2">
        <f>('FL Characterization'!O$2-'FL Characterization'!O$3)*VLOOKUP($A3,'FL Ratio'!$A$2:$B$21,2,FALSE)</f>
        <v>14.52189250796749</v>
      </c>
      <c r="P3" s="2">
        <f>('FL Characterization'!P$2-'FL Characterization'!P$3)*VLOOKUP($A3,'FL Ratio'!$A$2:$B$21,2,FALSE)</f>
        <v>13.833900324503754</v>
      </c>
      <c r="Q3" s="2">
        <f>('FL Characterization'!Q$2-'FL Characterization'!Q$3)*VLOOKUP($A3,'FL Ratio'!$A$2:$B$21,2,FALSE)</f>
        <v>12.680831281403927</v>
      </c>
      <c r="R3" s="2">
        <f>('FL Characterization'!R$2-'FL Characterization'!R$3)*VLOOKUP($A3,'FL Ratio'!$A$2:$B$21,2,FALSE)</f>
        <v>11.396632445472125</v>
      </c>
      <c r="S3" s="2">
        <f>('FL Characterization'!S$2-'FL Characterization'!S$3)*VLOOKUP($A3,'FL Ratio'!$A$2:$B$21,2,FALSE)</f>
        <v>10.987803505497817</v>
      </c>
      <c r="T3" s="2">
        <f>('FL Characterization'!T$2-'FL Characterization'!T$3)*VLOOKUP($A3,'FL Ratio'!$A$2:$B$21,2,FALSE)</f>
        <v>6.9068878273573411</v>
      </c>
      <c r="U3" s="2">
        <f>('FL Characterization'!U$2-'FL Characterization'!U$3)*VLOOKUP($A3,'FL Ratio'!$A$2:$B$21,2,FALSE)</f>
        <v>7.3862862112613223</v>
      </c>
      <c r="V3" s="2">
        <f>('FL Characterization'!V$2-'FL Characterization'!V$3)*VLOOKUP($A3,'FL Ratio'!$A$2:$B$21,2,FALSE)</f>
        <v>8.0755827714706427</v>
      </c>
      <c r="W3" s="2">
        <f>('FL Characterization'!W$2-'FL Characterization'!W$3)*VLOOKUP($A3,'FL Ratio'!$A$2:$B$21,2,FALSE)</f>
        <v>8.2682844706810865</v>
      </c>
      <c r="X3" s="2">
        <f>('FL Characterization'!X$2-'FL Characterization'!X$3)*VLOOKUP($A3,'FL Ratio'!$A$2:$B$21,2,FALSE)</f>
        <v>8.6232612850161185</v>
      </c>
      <c r="Y3" s="2">
        <f>('FL Characterization'!Y$2-'FL Characterization'!Y$3)*VLOOKUP($A3,'FL Ratio'!$A$2:$B$21,2,FALSE)</f>
        <v>9.5184896514268491</v>
      </c>
    </row>
    <row r="4" spans="1:25" x14ac:dyDescent="0.3">
      <c r="A4">
        <v>3</v>
      </c>
      <c r="B4" s="2">
        <f>('FL Characterization'!B$2-'FL Characterization'!B$3)*VLOOKUP($A4,'FL Ratio'!$A$2:$B$21,2,FALSE)</f>
        <v>10.658887606140965</v>
      </c>
      <c r="C4" s="2">
        <f>('FL Characterization'!C$2-'FL Characterization'!C$3)*VLOOKUP($A4,'FL Ratio'!$A$2:$B$21,2,FALSE)</f>
        <v>11.280196855978206</v>
      </c>
      <c r="D4" s="2">
        <f>('FL Characterization'!D$2-'FL Characterization'!D$3)*VLOOKUP($A4,'FL Ratio'!$A$2:$B$21,2,FALSE)</f>
        <v>11.911621680577152</v>
      </c>
      <c r="E4" s="2">
        <f>('FL Characterization'!E$2-'FL Characterization'!E$3)*VLOOKUP($A4,'FL Ratio'!$A$2:$B$21,2,FALSE)</f>
        <v>12.453071129664105</v>
      </c>
      <c r="F4" s="2">
        <f>('FL Characterization'!F$2-'FL Characterization'!F$3)*VLOOKUP($A4,'FL Ratio'!$A$2:$B$21,2,FALSE)</f>
        <v>12.594422976992115</v>
      </c>
      <c r="G4" s="2">
        <f>('FL Characterization'!G$2-'FL Characterization'!G$3)*VLOOKUP($A4,'FL Ratio'!$A$2:$B$21,2,FALSE)</f>
        <v>13.17447132977504</v>
      </c>
      <c r="H4" s="2">
        <f>('FL Characterization'!H$2-'FL Characterization'!H$3)*VLOOKUP($A4,'FL Ratio'!$A$2:$B$21,2,FALSE)</f>
        <v>13.107122897808967</v>
      </c>
      <c r="I4" s="2">
        <f>('FL Characterization'!I$2-'FL Characterization'!I$3)*VLOOKUP($A4,'FL Ratio'!$A$2:$B$21,2,FALSE)</f>
        <v>12.389289768798209</v>
      </c>
      <c r="J4" s="2">
        <f>('FL Characterization'!J$2-'FL Characterization'!J$3)*VLOOKUP($A4,'FL Ratio'!$A$2:$B$21,2,FALSE)</f>
        <v>11.225200073194841</v>
      </c>
      <c r="K4" s="2">
        <f>('FL Characterization'!K$2-'FL Characterization'!K$3)*VLOOKUP($A4,'FL Ratio'!$A$2:$B$21,2,FALSE)</f>
        <v>16.483888092800569</v>
      </c>
      <c r="L4" s="2">
        <f>('FL Characterization'!L$2-'FL Characterization'!L$3)*VLOOKUP($A4,'FL Ratio'!$A$2:$B$21,2,FALSE)</f>
        <v>16.097180317634091</v>
      </c>
      <c r="M4" s="2">
        <f>('FL Characterization'!M$2-'FL Characterization'!M$3)*VLOOKUP($A4,'FL Ratio'!$A$2:$B$21,2,FALSE)</f>
        <v>14.822617897659493</v>
      </c>
      <c r="N4" s="2">
        <f>('FL Characterization'!N$2-'FL Characterization'!N$3)*VLOOKUP($A4,'FL Ratio'!$A$2:$B$21,2,FALSE)</f>
        <v>14.462450196275691</v>
      </c>
      <c r="O4" s="2">
        <f>('FL Characterization'!O$2-'FL Characterization'!O$3)*VLOOKUP($A4,'FL Ratio'!$A$2:$B$21,2,FALSE)</f>
        <v>14.52189250796749</v>
      </c>
      <c r="P4" s="2">
        <f>('FL Characterization'!P$2-'FL Characterization'!P$3)*VLOOKUP($A4,'FL Ratio'!$A$2:$B$21,2,FALSE)</f>
        <v>13.833900324503754</v>
      </c>
      <c r="Q4" s="2">
        <f>('FL Characterization'!Q$2-'FL Characterization'!Q$3)*VLOOKUP($A4,'FL Ratio'!$A$2:$B$21,2,FALSE)</f>
        <v>12.680831281403927</v>
      </c>
      <c r="R4" s="2">
        <f>('FL Characterization'!R$2-'FL Characterization'!R$3)*VLOOKUP($A4,'FL Ratio'!$A$2:$B$21,2,FALSE)</f>
        <v>11.396632445472125</v>
      </c>
      <c r="S4" s="2">
        <f>('FL Characterization'!S$2-'FL Characterization'!S$3)*VLOOKUP($A4,'FL Ratio'!$A$2:$B$21,2,FALSE)</f>
        <v>10.987803505497817</v>
      </c>
      <c r="T4" s="2">
        <f>('FL Characterization'!T$2-'FL Characterization'!T$3)*VLOOKUP($A4,'FL Ratio'!$A$2:$B$21,2,FALSE)</f>
        <v>6.9068878273573411</v>
      </c>
      <c r="U4" s="2">
        <f>('FL Characterization'!U$2-'FL Characterization'!U$3)*VLOOKUP($A4,'FL Ratio'!$A$2:$B$21,2,FALSE)</f>
        <v>7.3862862112613223</v>
      </c>
      <c r="V4" s="2">
        <f>('FL Characterization'!V$2-'FL Characterization'!V$3)*VLOOKUP($A4,'FL Ratio'!$A$2:$B$21,2,FALSE)</f>
        <v>8.0755827714706427</v>
      </c>
      <c r="W4" s="2">
        <f>('FL Characterization'!W$2-'FL Characterization'!W$3)*VLOOKUP($A4,'FL Ratio'!$A$2:$B$21,2,FALSE)</f>
        <v>8.2682844706810865</v>
      </c>
      <c r="X4" s="2">
        <f>('FL Characterization'!X$2-'FL Characterization'!X$3)*VLOOKUP($A4,'FL Ratio'!$A$2:$B$21,2,FALSE)</f>
        <v>8.6232612850161185</v>
      </c>
      <c r="Y4" s="2">
        <f>('FL Characterization'!Y$2-'FL Characterization'!Y$3)*VLOOKUP($A4,'FL Ratio'!$A$2:$B$21,2,FALSE)</f>
        <v>9.5184896514268491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15.309174549423485</v>
      </c>
      <c r="C5" s="9">
        <f>VLOOKUP($A5,'RES installed'!$A$2:$C$7,3,FALSE)*'[1]Profiles, RES, Winter'!C$5</f>
        <v>14.147906638307401</v>
      </c>
      <c r="D5" s="9">
        <f>VLOOKUP($A5,'RES installed'!$A$2:$C$7,3,FALSE)*'[1]Profiles, RES, Winter'!D$5</f>
        <v>14.978958776446882</v>
      </c>
      <c r="E5" s="9">
        <f>VLOOKUP($A5,'RES installed'!$A$2:$C$7,3,FALSE)*'[1]Profiles, RES, Winter'!E$5</f>
        <v>14.91373194895332</v>
      </c>
      <c r="F5" s="9">
        <f>VLOOKUP($A5,'RES installed'!$A$2:$C$7,3,FALSE)*'[1]Profiles, RES, Winter'!F$5</f>
        <v>12.278640994066942</v>
      </c>
      <c r="G5" s="9">
        <f>VLOOKUP($A5,'RES installed'!$A$2:$C$7,3,FALSE)*'[1]Profiles, RES, Winter'!G$5</f>
        <v>12.454154259487296</v>
      </c>
      <c r="H5" s="9">
        <f>VLOOKUP($A5,'RES installed'!$A$2:$C$7,3,FALSE)*'[1]Profiles, RES, Winter'!H$5</f>
        <v>12.480930258591737</v>
      </c>
      <c r="I5" s="9">
        <f>VLOOKUP($A5,'RES installed'!$A$2:$C$7,3,FALSE)*'[1]Profiles, RES, Winter'!I$5</f>
        <v>11.208153475875964</v>
      </c>
      <c r="J5" s="9">
        <f>VLOOKUP($A5,'RES installed'!$A$2:$C$7,3,FALSE)*'[1]Profiles, RES, Winter'!J$5</f>
        <v>10.122226855479685</v>
      </c>
      <c r="K5" s="9">
        <f>VLOOKUP($A5,'RES installed'!$A$2:$C$7,3,FALSE)*'[1]Profiles, RES, Winter'!K$5</f>
        <v>7.316923765812156</v>
      </c>
      <c r="L5" s="9">
        <f>VLOOKUP($A5,'RES installed'!$A$2:$C$7,3,FALSE)*'[1]Profiles, RES, Winter'!L$5</f>
        <v>6.7487506996529714</v>
      </c>
      <c r="M5" s="9">
        <f>VLOOKUP($A5,'RES installed'!$A$2:$C$7,3,FALSE)*'[1]Profiles, RES, Winter'!M$5</f>
        <v>4.5277062576961828</v>
      </c>
      <c r="N5" s="9">
        <f>VLOOKUP($A5,'RES installed'!$A$2:$C$7,3,FALSE)*'[1]Profiles, RES, Winter'!N$5</f>
        <v>3.7630945650957126</v>
      </c>
      <c r="O5" s="9">
        <f>VLOOKUP($A5,'RES installed'!$A$2:$C$7,3,FALSE)*'[1]Profiles, RES, Winter'!O$5</f>
        <v>3.603064480017911</v>
      </c>
      <c r="P5" s="9">
        <f>VLOOKUP($A5,'RES installed'!$A$2:$C$7,3,FALSE)*'[1]Profiles, RES, Winter'!P$5</f>
        <v>4.9986194447554011</v>
      </c>
      <c r="Q5" s="9">
        <f>VLOOKUP($A5,'RES installed'!$A$2:$C$7,3,FALSE)*'[1]Profiles, RES, Winter'!Q$5</f>
        <v>6.7619712022836653</v>
      </c>
      <c r="R5" s="9">
        <f>VLOOKUP($A5,'RES installed'!$A$2:$C$7,3,FALSE)*'[1]Profiles, RES, Winter'!R$5</f>
        <v>7.5602527146535321</v>
      </c>
      <c r="S5" s="9">
        <f>VLOOKUP($A5,'RES installed'!$A$2:$C$7,3,FALSE)*'[1]Profiles, RES, Winter'!S$5</f>
        <v>10.383295785290498</v>
      </c>
      <c r="T5" s="9">
        <f>VLOOKUP($A5,'RES installed'!$A$2:$C$7,3,FALSE)*'[1]Profiles, RES, Winter'!T$5</f>
        <v>9.4444285234523662</v>
      </c>
      <c r="U5" s="9">
        <f>VLOOKUP($A5,'RES installed'!$A$2:$C$7,3,FALSE)*'[1]Profiles, RES, Winter'!U$5</f>
        <v>8.978422702339639</v>
      </c>
      <c r="V5" s="9">
        <f>VLOOKUP($A5,'RES installed'!$A$2:$C$7,3,FALSE)*'[1]Profiles, RES, Winter'!V$5</f>
        <v>11.846801606403226</v>
      </c>
      <c r="W5" s="9">
        <f>VLOOKUP($A5,'RES installed'!$A$2:$C$7,3,FALSE)*'[1]Profiles, RES, Winter'!W$5</f>
        <v>14.169199317138698</v>
      </c>
      <c r="X5" s="9">
        <f>VLOOKUP($A5,'RES installed'!$A$2:$C$7,3,FALSE)*'[1]Profiles, RES, Winter'!X$5</f>
        <v>13.396121683644912</v>
      </c>
      <c r="Y5" s="9">
        <f>VLOOKUP($A5,'RES installed'!$A$2:$C$7,3,FALSE)*'[1]Profiles, RES, Winter'!Y$5</f>
        <v>19.041567222657562</v>
      </c>
    </row>
    <row r="6" spans="1:25" x14ac:dyDescent="0.3">
      <c r="A6" s="8">
        <v>5</v>
      </c>
      <c r="B6" s="9">
        <f>VLOOKUP($A6,'RES installed'!$A$2:$C$7,3,FALSE)*'[1]Profiles, RES, Winter'!B$5</f>
        <v>15.309174549423485</v>
      </c>
      <c r="C6" s="9">
        <f>VLOOKUP($A6,'RES installed'!$A$2:$C$7,3,FALSE)*'[1]Profiles, RES, Winter'!C$5</f>
        <v>14.147906638307401</v>
      </c>
      <c r="D6" s="9">
        <f>VLOOKUP($A6,'RES installed'!$A$2:$C$7,3,FALSE)*'[1]Profiles, RES, Winter'!D$5</f>
        <v>14.978958776446882</v>
      </c>
      <c r="E6" s="9">
        <f>VLOOKUP($A6,'RES installed'!$A$2:$C$7,3,FALSE)*'[1]Profiles, RES, Winter'!E$5</f>
        <v>14.91373194895332</v>
      </c>
      <c r="F6" s="9">
        <f>VLOOKUP($A6,'RES installed'!$A$2:$C$7,3,FALSE)*'[1]Profiles, RES, Winter'!F$5</f>
        <v>12.278640994066942</v>
      </c>
      <c r="G6" s="9">
        <f>VLOOKUP($A6,'RES installed'!$A$2:$C$7,3,FALSE)*'[1]Profiles, RES, Winter'!G$5</f>
        <v>12.454154259487296</v>
      </c>
      <c r="H6" s="9">
        <f>VLOOKUP($A6,'RES installed'!$A$2:$C$7,3,FALSE)*'[1]Profiles, RES, Winter'!H$5</f>
        <v>12.480930258591737</v>
      </c>
      <c r="I6" s="9">
        <f>VLOOKUP($A6,'RES installed'!$A$2:$C$7,3,FALSE)*'[1]Profiles, RES, Winter'!I$5</f>
        <v>11.208153475875964</v>
      </c>
      <c r="J6" s="9">
        <f>VLOOKUP($A6,'RES installed'!$A$2:$C$7,3,FALSE)*'[1]Profiles, RES, Winter'!J$5</f>
        <v>10.122226855479685</v>
      </c>
      <c r="K6" s="9">
        <f>VLOOKUP($A6,'RES installed'!$A$2:$C$7,3,FALSE)*'[1]Profiles, RES, Winter'!K$5</f>
        <v>7.316923765812156</v>
      </c>
      <c r="L6" s="9">
        <f>VLOOKUP($A6,'RES installed'!$A$2:$C$7,3,FALSE)*'[1]Profiles, RES, Winter'!L$5</f>
        <v>6.7487506996529714</v>
      </c>
      <c r="M6" s="9">
        <f>VLOOKUP($A6,'RES installed'!$A$2:$C$7,3,FALSE)*'[1]Profiles, RES, Winter'!M$5</f>
        <v>4.5277062576961828</v>
      </c>
      <c r="N6" s="9">
        <f>VLOOKUP($A6,'RES installed'!$A$2:$C$7,3,FALSE)*'[1]Profiles, RES, Winter'!N$5</f>
        <v>3.7630945650957126</v>
      </c>
      <c r="O6" s="9">
        <f>VLOOKUP($A6,'RES installed'!$A$2:$C$7,3,FALSE)*'[1]Profiles, RES, Winter'!O$5</f>
        <v>3.603064480017911</v>
      </c>
      <c r="P6" s="9">
        <f>VLOOKUP($A6,'RES installed'!$A$2:$C$7,3,FALSE)*'[1]Profiles, RES, Winter'!P$5</f>
        <v>4.9986194447554011</v>
      </c>
      <c r="Q6" s="9">
        <f>VLOOKUP($A6,'RES installed'!$A$2:$C$7,3,FALSE)*'[1]Profiles, RES, Winter'!Q$5</f>
        <v>6.7619712022836653</v>
      </c>
      <c r="R6" s="9">
        <f>VLOOKUP($A6,'RES installed'!$A$2:$C$7,3,FALSE)*'[1]Profiles, RES, Winter'!R$5</f>
        <v>7.5602527146535321</v>
      </c>
      <c r="S6" s="9">
        <f>VLOOKUP($A6,'RES installed'!$A$2:$C$7,3,FALSE)*'[1]Profiles, RES, Winter'!S$5</f>
        <v>10.383295785290498</v>
      </c>
      <c r="T6" s="9">
        <f>VLOOKUP($A6,'RES installed'!$A$2:$C$7,3,FALSE)*'[1]Profiles, RES, Winter'!T$5</f>
        <v>9.4444285234523662</v>
      </c>
      <c r="U6" s="9">
        <f>VLOOKUP($A6,'RES installed'!$A$2:$C$7,3,FALSE)*'[1]Profiles, RES, Winter'!U$5</f>
        <v>8.978422702339639</v>
      </c>
      <c r="V6" s="9">
        <f>VLOOKUP($A6,'RES installed'!$A$2:$C$7,3,FALSE)*'[1]Profiles, RES, Winter'!V$5</f>
        <v>11.846801606403226</v>
      </c>
      <c r="W6" s="9">
        <f>VLOOKUP($A6,'RES installed'!$A$2:$C$7,3,FALSE)*'[1]Profiles, RES, Winter'!W$5</f>
        <v>14.169199317138698</v>
      </c>
      <c r="X6" s="9">
        <f>VLOOKUP($A6,'RES installed'!$A$2:$C$7,3,FALSE)*'[1]Profiles, RES, Winter'!X$5</f>
        <v>13.396121683644912</v>
      </c>
      <c r="Y6" s="9">
        <f>VLOOKUP($A6,'RES installed'!$A$2:$C$7,3,FALSE)*'[1]Profiles, RES, Winter'!Y$5</f>
        <v>19.041567222657562</v>
      </c>
    </row>
    <row r="7" spans="1:25" x14ac:dyDescent="0.3">
      <c r="A7" s="8">
        <v>6</v>
      </c>
      <c r="B7" s="9">
        <f>VLOOKUP($A7,'RES installed'!$A$2:$C$7,3,FALSE)*'[1]Profiles, RES, Winter'!B$5</f>
        <v>15.309174549423485</v>
      </c>
      <c r="C7" s="9">
        <f>VLOOKUP($A7,'RES installed'!$A$2:$C$7,3,FALSE)*'[1]Profiles, RES, Winter'!C$5</f>
        <v>14.147906638307401</v>
      </c>
      <c r="D7" s="9">
        <f>VLOOKUP($A7,'RES installed'!$A$2:$C$7,3,FALSE)*'[1]Profiles, RES, Winter'!D$5</f>
        <v>14.978958776446882</v>
      </c>
      <c r="E7" s="9">
        <f>VLOOKUP($A7,'RES installed'!$A$2:$C$7,3,FALSE)*'[1]Profiles, RES, Winter'!E$5</f>
        <v>14.91373194895332</v>
      </c>
      <c r="F7" s="9">
        <f>VLOOKUP($A7,'RES installed'!$A$2:$C$7,3,FALSE)*'[1]Profiles, RES, Winter'!F$5</f>
        <v>12.278640994066942</v>
      </c>
      <c r="G7" s="9">
        <f>VLOOKUP($A7,'RES installed'!$A$2:$C$7,3,FALSE)*'[1]Profiles, RES, Winter'!G$5</f>
        <v>12.454154259487296</v>
      </c>
      <c r="H7" s="9">
        <f>VLOOKUP($A7,'RES installed'!$A$2:$C$7,3,FALSE)*'[1]Profiles, RES, Winter'!H$5</f>
        <v>12.480930258591737</v>
      </c>
      <c r="I7" s="9">
        <f>VLOOKUP($A7,'RES installed'!$A$2:$C$7,3,FALSE)*'[1]Profiles, RES, Winter'!I$5</f>
        <v>11.208153475875964</v>
      </c>
      <c r="J7" s="9">
        <f>VLOOKUP($A7,'RES installed'!$A$2:$C$7,3,FALSE)*'[1]Profiles, RES, Winter'!J$5</f>
        <v>10.122226855479685</v>
      </c>
      <c r="K7" s="9">
        <f>VLOOKUP($A7,'RES installed'!$A$2:$C$7,3,FALSE)*'[1]Profiles, RES, Winter'!K$5</f>
        <v>7.316923765812156</v>
      </c>
      <c r="L7" s="9">
        <f>VLOOKUP($A7,'RES installed'!$A$2:$C$7,3,FALSE)*'[1]Profiles, RES, Winter'!L$5</f>
        <v>6.7487506996529714</v>
      </c>
      <c r="M7" s="9">
        <f>VLOOKUP($A7,'RES installed'!$A$2:$C$7,3,FALSE)*'[1]Profiles, RES, Winter'!M$5</f>
        <v>4.5277062576961828</v>
      </c>
      <c r="N7" s="9">
        <f>VLOOKUP($A7,'RES installed'!$A$2:$C$7,3,FALSE)*'[1]Profiles, RES, Winter'!N$5</f>
        <v>3.7630945650957126</v>
      </c>
      <c r="O7" s="9">
        <f>VLOOKUP($A7,'RES installed'!$A$2:$C$7,3,FALSE)*'[1]Profiles, RES, Winter'!O$5</f>
        <v>3.603064480017911</v>
      </c>
      <c r="P7" s="9">
        <f>VLOOKUP($A7,'RES installed'!$A$2:$C$7,3,FALSE)*'[1]Profiles, RES, Winter'!P$5</f>
        <v>4.9986194447554011</v>
      </c>
      <c r="Q7" s="9">
        <f>VLOOKUP($A7,'RES installed'!$A$2:$C$7,3,FALSE)*'[1]Profiles, RES, Winter'!Q$5</f>
        <v>6.7619712022836653</v>
      </c>
      <c r="R7" s="9">
        <f>VLOOKUP($A7,'RES installed'!$A$2:$C$7,3,FALSE)*'[1]Profiles, RES, Winter'!R$5</f>
        <v>7.5602527146535321</v>
      </c>
      <c r="S7" s="9">
        <f>VLOOKUP($A7,'RES installed'!$A$2:$C$7,3,FALSE)*'[1]Profiles, RES, Winter'!S$5</f>
        <v>10.383295785290498</v>
      </c>
      <c r="T7" s="9">
        <f>VLOOKUP($A7,'RES installed'!$A$2:$C$7,3,FALSE)*'[1]Profiles, RES, Winter'!T$5</f>
        <v>9.4444285234523662</v>
      </c>
      <c r="U7" s="9">
        <f>VLOOKUP($A7,'RES installed'!$A$2:$C$7,3,FALSE)*'[1]Profiles, RES, Winter'!U$5</f>
        <v>8.978422702339639</v>
      </c>
      <c r="V7" s="9">
        <f>VLOOKUP($A7,'RES installed'!$A$2:$C$7,3,FALSE)*'[1]Profiles, RES, Winter'!V$5</f>
        <v>11.846801606403226</v>
      </c>
      <c r="W7" s="9">
        <f>VLOOKUP($A7,'RES installed'!$A$2:$C$7,3,FALSE)*'[1]Profiles, RES, Winter'!W$5</f>
        <v>14.169199317138698</v>
      </c>
      <c r="X7" s="9">
        <f>VLOOKUP($A7,'RES installed'!$A$2:$C$7,3,FALSE)*'[1]Profiles, RES, Winter'!X$5</f>
        <v>13.396121683644912</v>
      </c>
      <c r="Y7" s="9">
        <f>VLOOKUP($A7,'RES installed'!$A$2:$C$7,3,FALSE)*'[1]Profiles, RES, Winter'!Y$5</f>
        <v>19.041567222657562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3.9201792081923741E-4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0.23837889732102033</v>
      </c>
      <c r="J8" s="6">
        <f>VLOOKUP($A8,'RES installed'!$A$2:$C$7,3,FALSE)*'[1]Profiles, RES, Winter'!J$2</f>
        <v>4.722559888452043</v>
      </c>
      <c r="K8" s="6">
        <f>VLOOKUP($A8,'RES installed'!$A$2:$C$7,3,FALSE)*'[1]Profiles, RES, Winter'!K$2</f>
        <v>12.322523315351559</v>
      </c>
      <c r="L8" s="6">
        <f>VLOOKUP($A8,'RES installed'!$A$2:$C$7,3,FALSE)*'[1]Profiles, RES, Winter'!L$2</f>
        <v>15.377902989850961</v>
      </c>
      <c r="M8" s="6">
        <f>VLOOKUP($A8,'RES installed'!$A$2:$C$7,3,FALSE)*'[1]Profiles, RES, Winter'!M$2</f>
        <v>17.080284813020018</v>
      </c>
      <c r="N8" s="6">
        <f>VLOOKUP($A8,'RES installed'!$A$2:$C$7,3,FALSE)*'[1]Profiles, RES, Winter'!N$2</f>
        <v>17.397035293041966</v>
      </c>
      <c r="O8" s="6">
        <f>VLOOKUP($A8,'RES installed'!$A$2:$C$7,3,FALSE)*'[1]Profiles, RES, Winter'!O$2</f>
        <v>17.077580689402939</v>
      </c>
      <c r="P8" s="6">
        <f>VLOOKUP($A8,'RES installed'!$A$2:$C$7,3,FALSE)*'[1]Profiles, RES, Winter'!P$2</f>
        <v>14.581834598153057</v>
      </c>
      <c r="Q8" s="6">
        <f>VLOOKUP($A8,'RES installed'!$A$2:$C$7,3,FALSE)*'[1]Profiles, RES, Winter'!Q$2</f>
        <v>9.6360805065374411</v>
      </c>
      <c r="R8" s="6">
        <f>VLOOKUP($A8,'RES installed'!$A$2:$C$7,3,FALSE)*'[1]Profiles, RES, Winter'!R$2</f>
        <v>2.3542076209198135</v>
      </c>
      <c r="S8" s="6">
        <f>VLOOKUP($A8,'RES installed'!$A$2:$C$7,3,FALSE)*'[1]Profiles, RES, Winter'!S$2</f>
        <v>1.8400841181311148E-2</v>
      </c>
      <c r="T8" s="6">
        <f>VLOOKUP($A8,'RES installed'!$A$2:$C$7,3,FALSE)*'[1]Profiles, RES, Winter'!T$2</f>
        <v>1.5840724147389595E-3</v>
      </c>
      <c r="U8" s="6">
        <f>VLOOKUP($A8,'RES installed'!$A$2:$C$7,3,FALSE)*'[1]Profiles, RES, Winter'!U$2</f>
        <v>1.2120554082472343E-3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3.9201792081923741E-4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0.23837889732102033</v>
      </c>
      <c r="J9" s="6">
        <f>VLOOKUP($A9,'RES installed'!$A$2:$C$7,3,FALSE)*'[1]Profiles, RES, Winter'!J$2</f>
        <v>4.722559888452043</v>
      </c>
      <c r="K9" s="6">
        <f>VLOOKUP($A9,'RES installed'!$A$2:$C$7,3,FALSE)*'[1]Profiles, RES, Winter'!K$2</f>
        <v>12.322523315351559</v>
      </c>
      <c r="L9" s="6">
        <f>VLOOKUP($A9,'RES installed'!$A$2:$C$7,3,FALSE)*'[1]Profiles, RES, Winter'!L$2</f>
        <v>15.377902989850961</v>
      </c>
      <c r="M9" s="6">
        <f>VLOOKUP($A9,'RES installed'!$A$2:$C$7,3,FALSE)*'[1]Profiles, RES, Winter'!M$2</f>
        <v>17.080284813020018</v>
      </c>
      <c r="N9" s="6">
        <f>VLOOKUP($A9,'RES installed'!$A$2:$C$7,3,FALSE)*'[1]Profiles, RES, Winter'!N$2</f>
        <v>17.397035293041966</v>
      </c>
      <c r="O9" s="6">
        <f>VLOOKUP($A9,'RES installed'!$A$2:$C$7,3,FALSE)*'[1]Profiles, RES, Winter'!O$2</f>
        <v>17.077580689402939</v>
      </c>
      <c r="P9" s="6">
        <f>VLOOKUP($A9,'RES installed'!$A$2:$C$7,3,FALSE)*'[1]Profiles, RES, Winter'!P$2</f>
        <v>14.581834598153057</v>
      </c>
      <c r="Q9" s="6">
        <f>VLOOKUP($A9,'RES installed'!$A$2:$C$7,3,FALSE)*'[1]Profiles, RES, Winter'!Q$2</f>
        <v>9.6360805065374411</v>
      </c>
      <c r="R9" s="6">
        <f>VLOOKUP($A9,'RES installed'!$A$2:$C$7,3,FALSE)*'[1]Profiles, RES, Winter'!R$2</f>
        <v>2.3542076209198135</v>
      </c>
      <c r="S9" s="6">
        <f>VLOOKUP($A9,'RES installed'!$A$2:$C$7,3,FALSE)*'[1]Profiles, RES, Winter'!S$2</f>
        <v>1.8400841181311148E-2</v>
      </c>
      <c r="T9" s="6">
        <f>VLOOKUP($A9,'RES installed'!$A$2:$C$7,3,FALSE)*'[1]Profiles, RES, Winter'!T$2</f>
        <v>1.5840724147389595E-3</v>
      </c>
      <c r="U9" s="6">
        <f>VLOOKUP($A9,'RES installed'!$A$2:$C$7,3,FALSE)*'[1]Profiles, RES, Winter'!U$2</f>
        <v>1.2120554082472343E-3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3.9201792081923741E-4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0.23837889732102033</v>
      </c>
      <c r="J10" s="6">
        <f>VLOOKUP($A10,'RES installed'!$A$2:$C$7,3,FALSE)*'[1]Profiles, RES, Winter'!J$2</f>
        <v>4.722559888452043</v>
      </c>
      <c r="K10" s="6">
        <f>VLOOKUP($A10,'RES installed'!$A$2:$C$7,3,FALSE)*'[1]Profiles, RES, Winter'!K$2</f>
        <v>12.322523315351559</v>
      </c>
      <c r="L10" s="6">
        <f>VLOOKUP($A10,'RES installed'!$A$2:$C$7,3,FALSE)*'[1]Profiles, RES, Winter'!L$2</f>
        <v>15.377902989850961</v>
      </c>
      <c r="M10" s="6">
        <f>VLOOKUP($A10,'RES installed'!$A$2:$C$7,3,FALSE)*'[1]Profiles, RES, Winter'!M$2</f>
        <v>17.080284813020018</v>
      </c>
      <c r="N10" s="6">
        <f>VLOOKUP($A10,'RES installed'!$A$2:$C$7,3,FALSE)*'[1]Profiles, RES, Winter'!N$2</f>
        <v>17.397035293041966</v>
      </c>
      <c r="O10" s="6">
        <f>VLOOKUP($A10,'RES installed'!$A$2:$C$7,3,FALSE)*'[1]Profiles, RES, Winter'!O$2</f>
        <v>17.077580689402939</v>
      </c>
      <c r="P10" s="6">
        <f>VLOOKUP($A10,'RES installed'!$A$2:$C$7,3,FALSE)*'[1]Profiles, RES, Winter'!P$2</f>
        <v>14.581834598153057</v>
      </c>
      <c r="Q10" s="6">
        <f>VLOOKUP($A10,'RES installed'!$A$2:$C$7,3,FALSE)*'[1]Profiles, RES, Winter'!Q$2</f>
        <v>9.6360805065374411</v>
      </c>
      <c r="R10" s="6">
        <f>VLOOKUP($A10,'RES installed'!$A$2:$C$7,3,FALSE)*'[1]Profiles, RES, Winter'!R$2</f>
        <v>2.3542076209198135</v>
      </c>
      <c r="S10" s="6">
        <f>VLOOKUP($A10,'RES installed'!$A$2:$C$7,3,FALSE)*'[1]Profiles, RES, Winter'!S$2</f>
        <v>1.8400841181311148E-2</v>
      </c>
      <c r="T10" s="6">
        <f>VLOOKUP($A10,'RES installed'!$A$2:$C$7,3,FALSE)*'[1]Profiles, RES, Winter'!T$2</f>
        <v>1.5840724147389595E-3</v>
      </c>
      <c r="U10" s="6">
        <f>VLOOKUP($A10,'RES installed'!$A$2:$C$7,3,FALSE)*'[1]Profiles, RES, Winter'!U$2</f>
        <v>1.2120554082472343E-3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20.777825135286914</v>
      </c>
      <c r="C5" s="9">
        <f>VLOOKUP($A5,'RES installed'!$A$2:$C$7,3,FALSE)*'[1]Profiles, RES, Winter'!C$6</f>
        <v>18.270984978047785</v>
      </c>
      <c r="D5" s="9">
        <f>VLOOKUP($A5,'RES installed'!$A$2:$C$7,3,FALSE)*'[1]Profiles, RES, Winter'!D$6</f>
        <v>15.037539245966911</v>
      </c>
      <c r="E5" s="9">
        <f>VLOOKUP($A5,'RES installed'!$A$2:$C$7,3,FALSE)*'[1]Profiles, RES, Winter'!E$6</f>
        <v>13.018268582805797</v>
      </c>
      <c r="F5" s="9">
        <f>VLOOKUP($A5,'RES installed'!$A$2:$C$7,3,FALSE)*'[1]Profiles, RES, Winter'!F$6</f>
        <v>12.136852601082296</v>
      </c>
      <c r="G5" s="9">
        <f>VLOOKUP($A5,'RES installed'!$A$2:$C$7,3,FALSE)*'[1]Profiles, RES, Winter'!G$6</f>
        <v>9.7190075556463142</v>
      </c>
      <c r="H5" s="9">
        <f>VLOOKUP($A5,'RES installed'!$A$2:$C$7,3,FALSE)*'[1]Profiles, RES, Winter'!H$6</f>
        <v>9.4624576271186438</v>
      </c>
      <c r="I5" s="9">
        <f>VLOOKUP($A5,'RES installed'!$A$2:$C$7,3,FALSE)*'[1]Profiles, RES, Winter'!I$6</f>
        <v>8.5789095364508885</v>
      </c>
      <c r="J5" s="9">
        <f>VLOOKUP($A5,'RES installed'!$A$2:$C$7,3,FALSE)*'[1]Profiles, RES, Winter'!J$6</f>
        <v>8.8422243210128642</v>
      </c>
      <c r="K5" s="9">
        <f>VLOOKUP($A5,'RES installed'!$A$2:$C$7,3,FALSE)*'[1]Profiles, RES, Winter'!K$6</f>
        <v>9.3516630079640617</v>
      </c>
      <c r="L5" s="9">
        <f>VLOOKUP($A5,'RES installed'!$A$2:$C$7,3,FALSE)*'[1]Profiles, RES, Winter'!L$6</f>
        <v>9.3603026725546243</v>
      </c>
      <c r="M5" s="9">
        <f>VLOOKUP($A5,'RES installed'!$A$2:$C$7,3,FALSE)*'[1]Profiles, RES, Winter'!M$6</f>
        <v>10.97158604758015</v>
      </c>
      <c r="N5" s="9">
        <f>VLOOKUP($A5,'RES installed'!$A$2:$C$7,3,FALSE)*'[1]Profiles, RES, Winter'!N$6</f>
        <v>10.976362186032263</v>
      </c>
      <c r="O5" s="9">
        <f>VLOOKUP($A5,'RES installed'!$A$2:$C$7,3,FALSE)*'[1]Profiles, RES, Winter'!O$6</f>
        <v>11.128667934449663</v>
      </c>
      <c r="P5" s="9">
        <f>VLOOKUP($A5,'RES installed'!$A$2:$C$7,3,FALSE)*'[1]Profiles, RES, Winter'!P$6</f>
        <v>12.531594279661018</v>
      </c>
      <c r="Q5" s="9">
        <f>VLOOKUP($A5,'RES installed'!$A$2:$C$7,3,FALSE)*'[1]Profiles, RES, Winter'!Q$6</f>
        <v>10.344955074535431</v>
      </c>
      <c r="R5" s="9">
        <f>VLOOKUP($A5,'RES installed'!$A$2:$C$7,3,FALSE)*'[1]Profiles, RES, Winter'!R$6</f>
        <v>10.716424469062689</v>
      </c>
      <c r="S5" s="9">
        <f>VLOOKUP($A5,'RES installed'!$A$2:$C$7,3,FALSE)*'[1]Profiles, RES, Winter'!S$6</f>
        <v>11.347389345517664</v>
      </c>
      <c r="T5" s="9">
        <f>VLOOKUP($A5,'RES installed'!$A$2:$C$7,3,FALSE)*'[1]Profiles, RES, Winter'!T$6</f>
        <v>9.8988913492954858</v>
      </c>
      <c r="U5" s="9">
        <f>VLOOKUP($A5,'RES installed'!$A$2:$C$7,3,FALSE)*'[1]Profiles, RES, Winter'!U$6</f>
        <v>10.253058632836431</v>
      </c>
      <c r="V5" s="9">
        <f>VLOOKUP($A5,'RES installed'!$A$2:$C$7,3,FALSE)*'[1]Profiles, RES, Winter'!V$6</f>
        <v>9.6081030477843576</v>
      </c>
      <c r="W5" s="9">
        <f>VLOOKUP($A5,'RES installed'!$A$2:$C$7,3,FALSE)*'[1]Profiles, RES, Winter'!W$6</f>
        <v>8.7191382479068817</v>
      </c>
      <c r="X5" s="9">
        <f>VLOOKUP($A5,'RES installed'!$A$2:$C$7,3,FALSE)*'[1]Profiles, RES, Winter'!X$6</f>
        <v>8.9365088319379211</v>
      </c>
      <c r="Y5" s="9">
        <f>VLOOKUP($A5,'RES installed'!$A$2:$C$7,3,FALSE)*'[1]Profiles, RES, Winter'!Y$6</f>
        <v>9.7724188278537873</v>
      </c>
    </row>
    <row r="6" spans="1:25" x14ac:dyDescent="0.3">
      <c r="A6" s="8">
        <v>5</v>
      </c>
      <c r="B6" s="9">
        <f>VLOOKUP($A6,'RES installed'!$A$2:$C$7,3,FALSE)*'[1]Profiles, RES, Winter'!B$6</f>
        <v>20.777825135286914</v>
      </c>
      <c r="C6" s="9">
        <f>VLOOKUP($A6,'RES installed'!$A$2:$C$7,3,FALSE)*'[1]Profiles, RES, Winter'!C$6</f>
        <v>18.270984978047785</v>
      </c>
      <c r="D6" s="9">
        <f>VLOOKUP($A6,'RES installed'!$A$2:$C$7,3,FALSE)*'[1]Profiles, RES, Winter'!D$6</f>
        <v>15.037539245966911</v>
      </c>
      <c r="E6" s="9">
        <f>VLOOKUP($A6,'RES installed'!$A$2:$C$7,3,FALSE)*'[1]Profiles, RES, Winter'!E$6</f>
        <v>13.018268582805797</v>
      </c>
      <c r="F6" s="9">
        <f>VLOOKUP($A6,'RES installed'!$A$2:$C$7,3,FALSE)*'[1]Profiles, RES, Winter'!F$6</f>
        <v>12.136852601082296</v>
      </c>
      <c r="G6" s="9">
        <f>VLOOKUP($A6,'RES installed'!$A$2:$C$7,3,FALSE)*'[1]Profiles, RES, Winter'!G$6</f>
        <v>9.7190075556463142</v>
      </c>
      <c r="H6" s="9">
        <f>VLOOKUP($A6,'RES installed'!$A$2:$C$7,3,FALSE)*'[1]Profiles, RES, Winter'!H$6</f>
        <v>9.4624576271186438</v>
      </c>
      <c r="I6" s="9">
        <f>VLOOKUP($A6,'RES installed'!$A$2:$C$7,3,FALSE)*'[1]Profiles, RES, Winter'!I$6</f>
        <v>8.5789095364508885</v>
      </c>
      <c r="J6" s="9">
        <f>VLOOKUP($A6,'RES installed'!$A$2:$C$7,3,FALSE)*'[1]Profiles, RES, Winter'!J$6</f>
        <v>8.8422243210128642</v>
      </c>
      <c r="K6" s="9">
        <f>VLOOKUP($A6,'RES installed'!$A$2:$C$7,3,FALSE)*'[1]Profiles, RES, Winter'!K$6</f>
        <v>9.3516630079640617</v>
      </c>
      <c r="L6" s="9">
        <f>VLOOKUP($A6,'RES installed'!$A$2:$C$7,3,FALSE)*'[1]Profiles, RES, Winter'!L$6</f>
        <v>9.3603026725546243</v>
      </c>
      <c r="M6" s="9">
        <f>VLOOKUP($A6,'RES installed'!$A$2:$C$7,3,FALSE)*'[1]Profiles, RES, Winter'!M$6</f>
        <v>10.97158604758015</v>
      </c>
      <c r="N6" s="9">
        <f>VLOOKUP($A6,'RES installed'!$A$2:$C$7,3,FALSE)*'[1]Profiles, RES, Winter'!N$6</f>
        <v>10.976362186032263</v>
      </c>
      <c r="O6" s="9">
        <f>VLOOKUP($A6,'RES installed'!$A$2:$C$7,3,FALSE)*'[1]Profiles, RES, Winter'!O$6</f>
        <v>11.128667934449663</v>
      </c>
      <c r="P6" s="9">
        <f>VLOOKUP($A6,'RES installed'!$A$2:$C$7,3,FALSE)*'[1]Profiles, RES, Winter'!P$6</f>
        <v>12.531594279661018</v>
      </c>
      <c r="Q6" s="9">
        <f>VLOOKUP($A6,'RES installed'!$A$2:$C$7,3,FALSE)*'[1]Profiles, RES, Winter'!Q$6</f>
        <v>10.344955074535431</v>
      </c>
      <c r="R6" s="9">
        <f>VLOOKUP($A6,'RES installed'!$A$2:$C$7,3,FALSE)*'[1]Profiles, RES, Winter'!R$6</f>
        <v>10.716424469062689</v>
      </c>
      <c r="S6" s="9">
        <f>VLOOKUP($A6,'RES installed'!$A$2:$C$7,3,FALSE)*'[1]Profiles, RES, Winter'!S$6</f>
        <v>11.347389345517664</v>
      </c>
      <c r="T6" s="9">
        <f>VLOOKUP($A6,'RES installed'!$A$2:$C$7,3,FALSE)*'[1]Profiles, RES, Winter'!T$6</f>
        <v>9.8988913492954858</v>
      </c>
      <c r="U6" s="9">
        <f>VLOOKUP($A6,'RES installed'!$A$2:$C$7,3,FALSE)*'[1]Profiles, RES, Winter'!U$6</f>
        <v>10.253058632836431</v>
      </c>
      <c r="V6" s="9">
        <f>VLOOKUP($A6,'RES installed'!$A$2:$C$7,3,FALSE)*'[1]Profiles, RES, Winter'!V$6</f>
        <v>9.6081030477843576</v>
      </c>
      <c r="W6" s="9">
        <f>VLOOKUP($A6,'RES installed'!$A$2:$C$7,3,FALSE)*'[1]Profiles, RES, Winter'!W$6</f>
        <v>8.7191382479068817</v>
      </c>
      <c r="X6" s="9">
        <f>VLOOKUP($A6,'RES installed'!$A$2:$C$7,3,FALSE)*'[1]Profiles, RES, Winter'!X$6</f>
        <v>8.9365088319379211</v>
      </c>
      <c r="Y6" s="9">
        <f>VLOOKUP($A6,'RES installed'!$A$2:$C$7,3,FALSE)*'[1]Profiles, RES, Winter'!Y$6</f>
        <v>9.7724188278537873</v>
      </c>
    </row>
    <row r="7" spans="1:25" x14ac:dyDescent="0.3">
      <c r="A7" s="8">
        <v>6</v>
      </c>
      <c r="B7" s="9">
        <f>VLOOKUP($A7,'RES installed'!$A$2:$C$7,3,FALSE)*'[1]Profiles, RES, Winter'!B$6</f>
        <v>20.777825135286914</v>
      </c>
      <c r="C7" s="9">
        <f>VLOOKUP($A7,'RES installed'!$A$2:$C$7,3,FALSE)*'[1]Profiles, RES, Winter'!C$6</f>
        <v>18.270984978047785</v>
      </c>
      <c r="D7" s="9">
        <f>VLOOKUP($A7,'RES installed'!$A$2:$C$7,3,FALSE)*'[1]Profiles, RES, Winter'!D$6</f>
        <v>15.037539245966911</v>
      </c>
      <c r="E7" s="9">
        <f>VLOOKUP($A7,'RES installed'!$A$2:$C$7,3,FALSE)*'[1]Profiles, RES, Winter'!E$6</f>
        <v>13.018268582805797</v>
      </c>
      <c r="F7" s="9">
        <f>VLOOKUP($A7,'RES installed'!$A$2:$C$7,3,FALSE)*'[1]Profiles, RES, Winter'!F$6</f>
        <v>12.136852601082296</v>
      </c>
      <c r="G7" s="9">
        <f>VLOOKUP($A7,'RES installed'!$A$2:$C$7,3,FALSE)*'[1]Profiles, RES, Winter'!G$6</f>
        <v>9.7190075556463142</v>
      </c>
      <c r="H7" s="9">
        <f>VLOOKUP($A7,'RES installed'!$A$2:$C$7,3,FALSE)*'[1]Profiles, RES, Winter'!H$6</f>
        <v>9.4624576271186438</v>
      </c>
      <c r="I7" s="9">
        <f>VLOOKUP($A7,'RES installed'!$A$2:$C$7,3,FALSE)*'[1]Profiles, RES, Winter'!I$6</f>
        <v>8.5789095364508885</v>
      </c>
      <c r="J7" s="9">
        <f>VLOOKUP($A7,'RES installed'!$A$2:$C$7,3,FALSE)*'[1]Profiles, RES, Winter'!J$6</f>
        <v>8.8422243210128642</v>
      </c>
      <c r="K7" s="9">
        <f>VLOOKUP($A7,'RES installed'!$A$2:$C$7,3,FALSE)*'[1]Profiles, RES, Winter'!K$6</f>
        <v>9.3516630079640617</v>
      </c>
      <c r="L7" s="9">
        <f>VLOOKUP($A7,'RES installed'!$A$2:$C$7,3,FALSE)*'[1]Profiles, RES, Winter'!L$6</f>
        <v>9.3603026725546243</v>
      </c>
      <c r="M7" s="9">
        <f>VLOOKUP($A7,'RES installed'!$A$2:$C$7,3,FALSE)*'[1]Profiles, RES, Winter'!M$6</f>
        <v>10.97158604758015</v>
      </c>
      <c r="N7" s="9">
        <f>VLOOKUP($A7,'RES installed'!$A$2:$C$7,3,FALSE)*'[1]Profiles, RES, Winter'!N$6</f>
        <v>10.976362186032263</v>
      </c>
      <c r="O7" s="9">
        <f>VLOOKUP($A7,'RES installed'!$A$2:$C$7,3,FALSE)*'[1]Profiles, RES, Winter'!O$6</f>
        <v>11.128667934449663</v>
      </c>
      <c r="P7" s="9">
        <f>VLOOKUP($A7,'RES installed'!$A$2:$C$7,3,FALSE)*'[1]Profiles, RES, Winter'!P$6</f>
        <v>12.531594279661018</v>
      </c>
      <c r="Q7" s="9">
        <f>VLOOKUP($A7,'RES installed'!$A$2:$C$7,3,FALSE)*'[1]Profiles, RES, Winter'!Q$6</f>
        <v>10.344955074535431</v>
      </c>
      <c r="R7" s="9">
        <f>VLOOKUP($A7,'RES installed'!$A$2:$C$7,3,FALSE)*'[1]Profiles, RES, Winter'!R$6</f>
        <v>10.716424469062689</v>
      </c>
      <c r="S7" s="9">
        <f>VLOOKUP($A7,'RES installed'!$A$2:$C$7,3,FALSE)*'[1]Profiles, RES, Winter'!S$6</f>
        <v>11.347389345517664</v>
      </c>
      <c r="T7" s="9">
        <f>VLOOKUP($A7,'RES installed'!$A$2:$C$7,3,FALSE)*'[1]Profiles, RES, Winter'!T$6</f>
        <v>9.8988913492954858</v>
      </c>
      <c r="U7" s="9">
        <f>VLOOKUP($A7,'RES installed'!$A$2:$C$7,3,FALSE)*'[1]Profiles, RES, Winter'!U$6</f>
        <v>10.253058632836431</v>
      </c>
      <c r="V7" s="9">
        <f>VLOOKUP($A7,'RES installed'!$A$2:$C$7,3,FALSE)*'[1]Profiles, RES, Winter'!V$6</f>
        <v>9.6081030477843576</v>
      </c>
      <c r="W7" s="9">
        <f>VLOOKUP($A7,'RES installed'!$A$2:$C$7,3,FALSE)*'[1]Profiles, RES, Winter'!W$6</f>
        <v>8.7191382479068817</v>
      </c>
      <c r="X7" s="9">
        <f>VLOOKUP($A7,'RES installed'!$A$2:$C$7,3,FALSE)*'[1]Profiles, RES, Winter'!X$6</f>
        <v>8.9365088319379211</v>
      </c>
      <c r="Y7" s="9">
        <f>VLOOKUP($A7,'RES installed'!$A$2:$C$7,3,FALSE)*'[1]Profiles, RES, Winter'!Y$6</f>
        <v>9.7724188278537873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6.8135245901639334E-4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0.19100102459016391</v>
      </c>
      <c r="J8" s="6">
        <f>VLOOKUP($A8,'RES installed'!$A$2:$C$7,3,FALSE)*'[1]Profiles, RES, Winter'!J$3</f>
        <v>3.7593442622950812</v>
      </c>
      <c r="K8" s="6">
        <f>VLOOKUP($A8,'RES installed'!$A$2:$C$7,3,FALSE)*'[1]Profiles, RES, Winter'!K$3</f>
        <v>8.9429303278688526</v>
      </c>
      <c r="L8" s="6">
        <f>VLOOKUP($A8,'RES installed'!$A$2:$C$7,3,FALSE)*'[1]Profiles, RES, Winter'!L$3</f>
        <v>12.034520491803278</v>
      </c>
      <c r="M8" s="6">
        <f>VLOOKUP($A8,'RES installed'!$A$2:$C$7,3,FALSE)*'[1]Profiles, RES, Winter'!M$3</f>
        <v>14.75990163934426</v>
      </c>
      <c r="N8" s="6">
        <f>VLOOKUP($A8,'RES installed'!$A$2:$C$7,3,FALSE)*'[1]Profiles, RES, Winter'!N$3</f>
        <v>17.528545081967213</v>
      </c>
      <c r="O8" s="6">
        <f>VLOOKUP($A8,'RES installed'!$A$2:$C$7,3,FALSE)*'[1]Profiles, RES, Winter'!O$3</f>
        <v>14.62795594262295</v>
      </c>
      <c r="P8" s="6">
        <f>VLOOKUP($A8,'RES installed'!$A$2:$C$7,3,FALSE)*'[1]Profiles, RES, Winter'!P$3</f>
        <v>10.748621926229509</v>
      </c>
      <c r="Q8" s="6">
        <f>VLOOKUP($A8,'RES installed'!$A$2:$C$7,3,FALSE)*'[1]Profiles, RES, Winter'!Q$3</f>
        <v>5.1562459016393438</v>
      </c>
      <c r="R8" s="6">
        <f>VLOOKUP($A8,'RES installed'!$A$2:$C$7,3,FALSE)*'[1]Profiles, RES, Winter'!R$3</f>
        <v>1.0772182377049178</v>
      </c>
      <c r="S8" s="6">
        <f>VLOOKUP($A8,'RES installed'!$A$2:$C$7,3,FALSE)*'[1]Profiles, RES, Winter'!S$3</f>
        <v>6.885245901639343E-3</v>
      </c>
      <c r="T8" s="6">
        <f>VLOOKUP($A8,'RES installed'!$A$2:$C$7,3,FALSE)*'[1]Profiles, RES, Winter'!T$3</f>
        <v>3.0122950819672129E-3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6.8135245901639334E-4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0.19100102459016391</v>
      </c>
      <c r="J9" s="6">
        <f>VLOOKUP($A9,'RES installed'!$A$2:$C$7,3,FALSE)*'[1]Profiles, RES, Winter'!J$3</f>
        <v>3.7593442622950812</v>
      </c>
      <c r="K9" s="6">
        <f>VLOOKUP($A9,'RES installed'!$A$2:$C$7,3,FALSE)*'[1]Profiles, RES, Winter'!K$3</f>
        <v>8.9429303278688526</v>
      </c>
      <c r="L9" s="6">
        <f>VLOOKUP($A9,'RES installed'!$A$2:$C$7,3,FALSE)*'[1]Profiles, RES, Winter'!L$3</f>
        <v>12.034520491803278</v>
      </c>
      <c r="M9" s="6">
        <f>VLOOKUP($A9,'RES installed'!$A$2:$C$7,3,FALSE)*'[1]Profiles, RES, Winter'!M$3</f>
        <v>14.75990163934426</v>
      </c>
      <c r="N9" s="6">
        <f>VLOOKUP($A9,'RES installed'!$A$2:$C$7,3,FALSE)*'[1]Profiles, RES, Winter'!N$3</f>
        <v>17.528545081967213</v>
      </c>
      <c r="O9" s="6">
        <f>VLOOKUP($A9,'RES installed'!$A$2:$C$7,3,FALSE)*'[1]Profiles, RES, Winter'!O$3</f>
        <v>14.62795594262295</v>
      </c>
      <c r="P9" s="6">
        <f>VLOOKUP($A9,'RES installed'!$A$2:$C$7,3,FALSE)*'[1]Profiles, RES, Winter'!P$3</f>
        <v>10.748621926229509</v>
      </c>
      <c r="Q9" s="6">
        <f>VLOOKUP($A9,'RES installed'!$A$2:$C$7,3,FALSE)*'[1]Profiles, RES, Winter'!Q$3</f>
        <v>5.1562459016393438</v>
      </c>
      <c r="R9" s="6">
        <f>VLOOKUP($A9,'RES installed'!$A$2:$C$7,3,FALSE)*'[1]Profiles, RES, Winter'!R$3</f>
        <v>1.0772182377049178</v>
      </c>
      <c r="S9" s="6">
        <f>VLOOKUP($A9,'RES installed'!$A$2:$C$7,3,FALSE)*'[1]Profiles, RES, Winter'!S$3</f>
        <v>6.885245901639343E-3</v>
      </c>
      <c r="T9" s="6">
        <f>VLOOKUP($A9,'RES installed'!$A$2:$C$7,3,FALSE)*'[1]Profiles, RES, Winter'!T$3</f>
        <v>3.0122950819672129E-3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6.8135245901639334E-4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0.19100102459016391</v>
      </c>
      <c r="J10" s="6">
        <f>VLOOKUP($A10,'RES installed'!$A$2:$C$7,3,FALSE)*'[1]Profiles, RES, Winter'!J$3</f>
        <v>3.7593442622950812</v>
      </c>
      <c r="K10" s="6">
        <f>VLOOKUP($A10,'RES installed'!$A$2:$C$7,3,FALSE)*'[1]Profiles, RES, Winter'!K$3</f>
        <v>8.9429303278688526</v>
      </c>
      <c r="L10" s="6">
        <f>VLOOKUP($A10,'RES installed'!$A$2:$C$7,3,FALSE)*'[1]Profiles, RES, Winter'!L$3</f>
        <v>12.034520491803278</v>
      </c>
      <c r="M10" s="6">
        <f>VLOOKUP($A10,'RES installed'!$A$2:$C$7,3,FALSE)*'[1]Profiles, RES, Winter'!M$3</f>
        <v>14.75990163934426</v>
      </c>
      <c r="N10" s="6">
        <f>VLOOKUP($A10,'RES installed'!$A$2:$C$7,3,FALSE)*'[1]Profiles, RES, Winter'!N$3</f>
        <v>17.528545081967213</v>
      </c>
      <c r="O10" s="6">
        <f>VLOOKUP($A10,'RES installed'!$A$2:$C$7,3,FALSE)*'[1]Profiles, RES, Winter'!O$3</f>
        <v>14.62795594262295</v>
      </c>
      <c r="P10" s="6">
        <f>VLOOKUP($A10,'RES installed'!$A$2:$C$7,3,FALSE)*'[1]Profiles, RES, Winter'!P$3</f>
        <v>10.748621926229509</v>
      </c>
      <c r="Q10" s="6">
        <f>VLOOKUP($A10,'RES installed'!$A$2:$C$7,3,FALSE)*'[1]Profiles, RES, Winter'!Q$3</f>
        <v>5.1562459016393438</v>
      </c>
      <c r="R10" s="6">
        <f>VLOOKUP($A10,'RES installed'!$A$2:$C$7,3,FALSE)*'[1]Profiles, RES, Winter'!R$3</f>
        <v>1.0772182377049178</v>
      </c>
      <c r="S10" s="6">
        <f>VLOOKUP($A10,'RES installed'!$A$2:$C$7,3,FALSE)*'[1]Profiles, RES, Winter'!S$3</f>
        <v>6.885245901639343E-3</v>
      </c>
      <c r="T10" s="6">
        <f>VLOOKUP($A10,'RES installed'!$A$2:$C$7,3,FALSE)*'[1]Profiles, RES, Winter'!T$3</f>
        <v>3.0122950819672129E-3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18.958460344250046</v>
      </c>
      <c r="C5" s="9">
        <f>VLOOKUP($A5,'RES installed'!$A$2:$C$7,3,FALSE)*'[1]Profiles, RES, Winter'!C$7</f>
        <v>17.620294068386201</v>
      </c>
      <c r="D5" s="9">
        <f>VLOOKUP($A5,'RES installed'!$A$2:$C$7,3,FALSE)*'[1]Profiles, RES, Winter'!D$7</f>
        <v>19.097324460820943</v>
      </c>
      <c r="E5" s="9">
        <f>VLOOKUP($A5,'RES installed'!$A$2:$C$7,3,FALSE)*'[1]Profiles, RES, Winter'!E$7</f>
        <v>21.294199670179594</v>
      </c>
      <c r="F5" s="9">
        <f>VLOOKUP($A5,'RES installed'!$A$2:$C$7,3,FALSE)*'[1]Profiles, RES, Winter'!F$7</f>
        <v>18.214325027699758</v>
      </c>
      <c r="G5" s="9">
        <f>VLOOKUP($A5,'RES installed'!$A$2:$C$7,3,FALSE)*'[1]Profiles, RES, Winter'!G$7</f>
        <v>15.452366976732199</v>
      </c>
      <c r="H5" s="9">
        <f>VLOOKUP($A5,'RES installed'!$A$2:$C$7,3,FALSE)*'[1]Profiles, RES, Winter'!H$7</f>
        <v>11.122170115179467</v>
      </c>
      <c r="I5" s="9">
        <f>VLOOKUP($A5,'RES installed'!$A$2:$C$7,3,FALSE)*'[1]Profiles, RES, Winter'!I$7</f>
        <v>9.9007189054085387</v>
      </c>
      <c r="J5" s="9">
        <f>VLOOKUP($A5,'RES installed'!$A$2:$C$7,3,FALSE)*'[1]Profiles, RES, Winter'!J$7</f>
        <v>10.101330619186269</v>
      </c>
      <c r="K5" s="9">
        <f>VLOOKUP($A5,'RES installed'!$A$2:$C$7,3,FALSE)*'[1]Profiles, RES, Winter'!K$7</f>
        <v>9.8743857095003715</v>
      </c>
      <c r="L5" s="9">
        <f>VLOOKUP($A5,'RES installed'!$A$2:$C$7,3,FALSE)*'[1]Profiles, RES, Winter'!L$7</f>
        <v>9.9889390347599782</v>
      </c>
      <c r="M5" s="9">
        <f>VLOOKUP($A5,'RES installed'!$A$2:$C$7,3,FALSE)*'[1]Profiles, RES, Winter'!M$7</f>
        <v>10.506628617073359</v>
      </c>
      <c r="N5" s="9">
        <f>VLOOKUP($A5,'RES installed'!$A$2:$C$7,3,FALSE)*'[1]Profiles, RES, Winter'!N$7</f>
        <v>9.6106993223221409</v>
      </c>
      <c r="O5" s="9">
        <f>VLOOKUP($A5,'RES installed'!$A$2:$C$7,3,FALSE)*'[1]Profiles, RES, Winter'!O$7</f>
        <v>9.26134549975521</v>
      </c>
      <c r="P5" s="9">
        <f>VLOOKUP($A5,'RES installed'!$A$2:$C$7,3,FALSE)*'[1]Profiles, RES, Winter'!P$7</f>
        <v>12.689878636398772</v>
      </c>
      <c r="Q5" s="9">
        <f>VLOOKUP($A5,'RES installed'!$A$2:$C$7,3,FALSE)*'[1]Profiles, RES, Winter'!Q$7</f>
        <v>16.531676286428404</v>
      </c>
      <c r="R5" s="9">
        <f>VLOOKUP($A5,'RES installed'!$A$2:$C$7,3,FALSE)*'[1]Profiles, RES, Winter'!R$7</f>
        <v>16.878352959365095</v>
      </c>
      <c r="S5" s="9">
        <f>VLOOKUP($A5,'RES installed'!$A$2:$C$7,3,FALSE)*'[1]Profiles, RES, Winter'!S$7</f>
        <v>17.183220644695815</v>
      </c>
      <c r="T5" s="9">
        <f>VLOOKUP($A5,'RES installed'!$A$2:$C$7,3,FALSE)*'[1]Profiles, RES, Winter'!T$7</f>
        <v>17.657055837563455</v>
      </c>
      <c r="U5" s="9">
        <f>VLOOKUP($A5,'RES installed'!$A$2:$C$7,3,FALSE)*'[1]Profiles, RES, Winter'!U$7</f>
        <v>18.626975379422298</v>
      </c>
      <c r="V5" s="9">
        <f>VLOOKUP($A5,'RES installed'!$A$2:$C$7,3,FALSE)*'[1]Profiles, RES, Winter'!V$7</f>
        <v>18.371550413563863</v>
      </c>
      <c r="W5" s="9">
        <f>VLOOKUP($A5,'RES installed'!$A$2:$C$7,3,FALSE)*'[1]Profiles, RES, Winter'!W$7</f>
        <v>17.978957715993712</v>
      </c>
      <c r="X5" s="9">
        <f>VLOOKUP($A5,'RES installed'!$A$2:$C$7,3,FALSE)*'[1]Profiles, RES, Winter'!X$7</f>
        <v>17.215136759514547</v>
      </c>
      <c r="Y5" s="9">
        <f>VLOOKUP($A5,'RES installed'!$A$2:$C$7,3,FALSE)*'[1]Profiles, RES, Winter'!Y$7</f>
        <v>15.877829498312249</v>
      </c>
    </row>
    <row r="6" spans="1:25" x14ac:dyDescent="0.3">
      <c r="A6" s="8">
        <v>5</v>
      </c>
      <c r="B6" s="9">
        <f>VLOOKUP($A6,'RES installed'!$A$2:$C$7,3,FALSE)*'[1]Profiles, RES, Winter'!B$7</f>
        <v>18.958460344250046</v>
      </c>
      <c r="C6" s="9">
        <f>VLOOKUP($A6,'RES installed'!$A$2:$C$7,3,FALSE)*'[1]Profiles, RES, Winter'!C$7</f>
        <v>17.620294068386201</v>
      </c>
      <c r="D6" s="9">
        <f>VLOOKUP($A6,'RES installed'!$A$2:$C$7,3,FALSE)*'[1]Profiles, RES, Winter'!D$7</f>
        <v>19.097324460820943</v>
      </c>
      <c r="E6" s="9">
        <f>VLOOKUP($A6,'RES installed'!$A$2:$C$7,3,FALSE)*'[1]Profiles, RES, Winter'!E$7</f>
        <v>21.294199670179594</v>
      </c>
      <c r="F6" s="9">
        <f>VLOOKUP($A6,'RES installed'!$A$2:$C$7,3,FALSE)*'[1]Profiles, RES, Winter'!F$7</f>
        <v>18.214325027699758</v>
      </c>
      <c r="G6" s="9">
        <f>VLOOKUP($A6,'RES installed'!$A$2:$C$7,3,FALSE)*'[1]Profiles, RES, Winter'!G$7</f>
        <v>15.452366976732199</v>
      </c>
      <c r="H6" s="9">
        <f>VLOOKUP($A6,'RES installed'!$A$2:$C$7,3,FALSE)*'[1]Profiles, RES, Winter'!H$7</f>
        <v>11.122170115179467</v>
      </c>
      <c r="I6" s="9">
        <f>VLOOKUP($A6,'RES installed'!$A$2:$C$7,3,FALSE)*'[1]Profiles, RES, Winter'!I$7</f>
        <v>9.9007189054085387</v>
      </c>
      <c r="J6" s="9">
        <f>VLOOKUP($A6,'RES installed'!$A$2:$C$7,3,FALSE)*'[1]Profiles, RES, Winter'!J$7</f>
        <v>10.101330619186269</v>
      </c>
      <c r="K6" s="9">
        <f>VLOOKUP($A6,'RES installed'!$A$2:$C$7,3,FALSE)*'[1]Profiles, RES, Winter'!K$7</f>
        <v>9.8743857095003715</v>
      </c>
      <c r="L6" s="9">
        <f>VLOOKUP($A6,'RES installed'!$A$2:$C$7,3,FALSE)*'[1]Profiles, RES, Winter'!L$7</f>
        <v>9.9889390347599782</v>
      </c>
      <c r="M6" s="9">
        <f>VLOOKUP($A6,'RES installed'!$A$2:$C$7,3,FALSE)*'[1]Profiles, RES, Winter'!M$7</f>
        <v>10.506628617073359</v>
      </c>
      <c r="N6" s="9">
        <f>VLOOKUP($A6,'RES installed'!$A$2:$C$7,3,FALSE)*'[1]Profiles, RES, Winter'!N$7</f>
        <v>9.6106993223221409</v>
      </c>
      <c r="O6" s="9">
        <f>VLOOKUP($A6,'RES installed'!$A$2:$C$7,3,FALSE)*'[1]Profiles, RES, Winter'!O$7</f>
        <v>9.26134549975521</v>
      </c>
      <c r="P6" s="9">
        <f>VLOOKUP($A6,'RES installed'!$A$2:$C$7,3,FALSE)*'[1]Profiles, RES, Winter'!P$7</f>
        <v>12.689878636398772</v>
      </c>
      <c r="Q6" s="9">
        <f>VLOOKUP($A6,'RES installed'!$A$2:$C$7,3,FALSE)*'[1]Profiles, RES, Winter'!Q$7</f>
        <v>16.531676286428404</v>
      </c>
      <c r="R6" s="9">
        <f>VLOOKUP($A6,'RES installed'!$A$2:$C$7,3,FALSE)*'[1]Profiles, RES, Winter'!R$7</f>
        <v>16.878352959365095</v>
      </c>
      <c r="S6" s="9">
        <f>VLOOKUP($A6,'RES installed'!$A$2:$C$7,3,FALSE)*'[1]Profiles, RES, Winter'!S$7</f>
        <v>17.183220644695815</v>
      </c>
      <c r="T6" s="9">
        <f>VLOOKUP($A6,'RES installed'!$A$2:$C$7,3,FALSE)*'[1]Profiles, RES, Winter'!T$7</f>
        <v>17.657055837563455</v>
      </c>
      <c r="U6" s="9">
        <f>VLOOKUP($A6,'RES installed'!$A$2:$C$7,3,FALSE)*'[1]Profiles, RES, Winter'!U$7</f>
        <v>18.626975379422298</v>
      </c>
      <c r="V6" s="9">
        <f>VLOOKUP($A6,'RES installed'!$A$2:$C$7,3,FALSE)*'[1]Profiles, RES, Winter'!V$7</f>
        <v>18.371550413563863</v>
      </c>
      <c r="W6" s="9">
        <f>VLOOKUP($A6,'RES installed'!$A$2:$C$7,3,FALSE)*'[1]Profiles, RES, Winter'!W$7</f>
        <v>17.978957715993712</v>
      </c>
      <c r="X6" s="9">
        <f>VLOOKUP($A6,'RES installed'!$A$2:$C$7,3,FALSE)*'[1]Profiles, RES, Winter'!X$7</f>
        <v>17.215136759514547</v>
      </c>
      <c r="Y6" s="9">
        <f>VLOOKUP($A6,'RES installed'!$A$2:$C$7,3,FALSE)*'[1]Profiles, RES, Winter'!Y$7</f>
        <v>15.877829498312249</v>
      </c>
    </row>
    <row r="7" spans="1:25" x14ac:dyDescent="0.3">
      <c r="A7" s="8">
        <v>6</v>
      </c>
      <c r="B7" s="9">
        <f>VLOOKUP($A7,'RES installed'!$A$2:$C$7,3,FALSE)*'[1]Profiles, RES, Winter'!B$7</f>
        <v>18.958460344250046</v>
      </c>
      <c r="C7" s="9">
        <f>VLOOKUP($A7,'RES installed'!$A$2:$C$7,3,FALSE)*'[1]Profiles, RES, Winter'!C$7</f>
        <v>17.620294068386201</v>
      </c>
      <c r="D7" s="9">
        <f>VLOOKUP($A7,'RES installed'!$A$2:$C$7,3,FALSE)*'[1]Profiles, RES, Winter'!D$7</f>
        <v>19.097324460820943</v>
      </c>
      <c r="E7" s="9">
        <f>VLOOKUP($A7,'RES installed'!$A$2:$C$7,3,FALSE)*'[1]Profiles, RES, Winter'!E$7</f>
        <v>21.294199670179594</v>
      </c>
      <c r="F7" s="9">
        <f>VLOOKUP($A7,'RES installed'!$A$2:$C$7,3,FALSE)*'[1]Profiles, RES, Winter'!F$7</f>
        <v>18.214325027699758</v>
      </c>
      <c r="G7" s="9">
        <f>VLOOKUP($A7,'RES installed'!$A$2:$C$7,3,FALSE)*'[1]Profiles, RES, Winter'!G$7</f>
        <v>15.452366976732199</v>
      </c>
      <c r="H7" s="9">
        <f>VLOOKUP($A7,'RES installed'!$A$2:$C$7,3,FALSE)*'[1]Profiles, RES, Winter'!H$7</f>
        <v>11.122170115179467</v>
      </c>
      <c r="I7" s="9">
        <f>VLOOKUP($A7,'RES installed'!$A$2:$C$7,3,FALSE)*'[1]Profiles, RES, Winter'!I$7</f>
        <v>9.9007189054085387</v>
      </c>
      <c r="J7" s="9">
        <f>VLOOKUP($A7,'RES installed'!$A$2:$C$7,3,FALSE)*'[1]Profiles, RES, Winter'!J$7</f>
        <v>10.101330619186269</v>
      </c>
      <c r="K7" s="9">
        <f>VLOOKUP($A7,'RES installed'!$A$2:$C$7,3,FALSE)*'[1]Profiles, RES, Winter'!K$7</f>
        <v>9.8743857095003715</v>
      </c>
      <c r="L7" s="9">
        <f>VLOOKUP($A7,'RES installed'!$A$2:$C$7,3,FALSE)*'[1]Profiles, RES, Winter'!L$7</f>
        <v>9.9889390347599782</v>
      </c>
      <c r="M7" s="9">
        <f>VLOOKUP($A7,'RES installed'!$A$2:$C$7,3,FALSE)*'[1]Profiles, RES, Winter'!M$7</f>
        <v>10.506628617073359</v>
      </c>
      <c r="N7" s="9">
        <f>VLOOKUP($A7,'RES installed'!$A$2:$C$7,3,FALSE)*'[1]Profiles, RES, Winter'!N$7</f>
        <v>9.6106993223221409</v>
      </c>
      <c r="O7" s="9">
        <f>VLOOKUP($A7,'RES installed'!$A$2:$C$7,3,FALSE)*'[1]Profiles, RES, Winter'!O$7</f>
        <v>9.26134549975521</v>
      </c>
      <c r="P7" s="9">
        <f>VLOOKUP($A7,'RES installed'!$A$2:$C$7,3,FALSE)*'[1]Profiles, RES, Winter'!P$7</f>
        <v>12.689878636398772</v>
      </c>
      <c r="Q7" s="9">
        <f>VLOOKUP($A7,'RES installed'!$A$2:$C$7,3,FALSE)*'[1]Profiles, RES, Winter'!Q$7</f>
        <v>16.531676286428404</v>
      </c>
      <c r="R7" s="9">
        <f>VLOOKUP($A7,'RES installed'!$A$2:$C$7,3,FALSE)*'[1]Profiles, RES, Winter'!R$7</f>
        <v>16.878352959365095</v>
      </c>
      <c r="S7" s="9">
        <f>VLOOKUP($A7,'RES installed'!$A$2:$C$7,3,FALSE)*'[1]Profiles, RES, Winter'!S$7</f>
        <v>17.183220644695815</v>
      </c>
      <c r="T7" s="9">
        <f>VLOOKUP($A7,'RES installed'!$A$2:$C$7,3,FALSE)*'[1]Profiles, RES, Winter'!T$7</f>
        <v>17.657055837563455</v>
      </c>
      <c r="U7" s="9">
        <f>VLOOKUP($A7,'RES installed'!$A$2:$C$7,3,FALSE)*'[1]Profiles, RES, Winter'!U$7</f>
        <v>18.626975379422298</v>
      </c>
      <c r="V7" s="9">
        <f>VLOOKUP($A7,'RES installed'!$A$2:$C$7,3,FALSE)*'[1]Profiles, RES, Winter'!V$7</f>
        <v>18.371550413563863</v>
      </c>
      <c r="W7" s="9">
        <f>VLOOKUP($A7,'RES installed'!$A$2:$C$7,3,FALSE)*'[1]Profiles, RES, Winter'!W$7</f>
        <v>17.978957715993712</v>
      </c>
      <c r="X7" s="9">
        <f>VLOOKUP($A7,'RES installed'!$A$2:$C$7,3,FALSE)*'[1]Profiles, RES, Winter'!X$7</f>
        <v>17.215136759514547</v>
      </c>
      <c r="Y7" s="9">
        <f>VLOOKUP($A7,'RES installed'!$A$2:$C$7,3,FALSE)*'[1]Profiles, RES, Winter'!Y$7</f>
        <v>15.877829498312249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0.20651417362692986</v>
      </c>
      <c r="J8" s="6">
        <f>VLOOKUP($A8,'RES installed'!$A$2:$C$7,3,FALSE)*'[1]Profiles, RES, Winter'!J$4</f>
        <v>4.509455675778284</v>
      </c>
      <c r="K8" s="6">
        <f>VLOOKUP($A8,'RES installed'!$A$2:$C$7,3,FALSE)*'[1]Profiles, RES, Winter'!K$4</f>
        <v>10.498865002531003</v>
      </c>
      <c r="L8" s="6">
        <f>VLOOKUP($A8,'RES installed'!$A$2:$C$7,3,FALSE)*'[1]Profiles, RES, Winter'!L$4</f>
        <v>15.14042331055429</v>
      </c>
      <c r="M8" s="6">
        <f>VLOOKUP($A8,'RES installed'!$A$2:$C$7,3,FALSE)*'[1]Profiles, RES, Winter'!M$4</f>
        <v>15.586200487218422</v>
      </c>
      <c r="N8" s="6">
        <f>VLOOKUP($A8,'RES installed'!$A$2:$C$7,3,FALSE)*'[1]Profiles, RES, Winter'!N$4</f>
        <v>14.799342729688684</v>
      </c>
      <c r="O8" s="6">
        <f>VLOOKUP($A8,'RES installed'!$A$2:$C$7,3,FALSE)*'[1]Profiles, RES, Winter'!O$4</f>
        <v>11.586884649455833</v>
      </c>
      <c r="P8" s="6">
        <f>VLOOKUP($A8,'RES installed'!$A$2:$C$7,3,FALSE)*'[1]Profiles, RES, Winter'!P$4</f>
        <v>8.9255315110098703</v>
      </c>
      <c r="Q8" s="6">
        <f>VLOOKUP($A8,'RES installed'!$A$2:$C$7,3,FALSE)*'[1]Profiles, RES, Winter'!Q$4</f>
        <v>3.7872374082510754</v>
      </c>
      <c r="R8" s="6">
        <f>VLOOKUP($A8,'RES installed'!$A$2:$C$7,3,FALSE)*'[1]Profiles, RES, Winter'!R$4</f>
        <v>0.66862424069855719</v>
      </c>
      <c r="S8" s="6">
        <f>VLOOKUP($A8,'RES installed'!$A$2:$C$7,3,FALSE)*'[1]Profiles, RES, Winter'!S$4</f>
        <v>1.0851683118197925E-3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0.20651417362692986</v>
      </c>
      <c r="J9" s="6">
        <f>VLOOKUP($A9,'RES installed'!$A$2:$C$7,3,FALSE)*'[1]Profiles, RES, Winter'!J$4</f>
        <v>4.509455675778284</v>
      </c>
      <c r="K9" s="6">
        <f>VLOOKUP($A9,'RES installed'!$A$2:$C$7,3,FALSE)*'[1]Profiles, RES, Winter'!K$4</f>
        <v>10.498865002531003</v>
      </c>
      <c r="L9" s="6">
        <f>VLOOKUP($A9,'RES installed'!$A$2:$C$7,3,FALSE)*'[1]Profiles, RES, Winter'!L$4</f>
        <v>15.14042331055429</v>
      </c>
      <c r="M9" s="6">
        <f>VLOOKUP($A9,'RES installed'!$A$2:$C$7,3,FALSE)*'[1]Profiles, RES, Winter'!M$4</f>
        <v>15.586200487218422</v>
      </c>
      <c r="N9" s="6">
        <f>VLOOKUP($A9,'RES installed'!$A$2:$C$7,3,FALSE)*'[1]Profiles, RES, Winter'!N$4</f>
        <v>14.799342729688684</v>
      </c>
      <c r="O9" s="6">
        <f>VLOOKUP($A9,'RES installed'!$A$2:$C$7,3,FALSE)*'[1]Profiles, RES, Winter'!O$4</f>
        <v>11.586884649455833</v>
      </c>
      <c r="P9" s="6">
        <f>VLOOKUP($A9,'RES installed'!$A$2:$C$7,3,FALSE)*'[1]Profiles, RES, Winter'!P$4</f>
        <v>8.9255315110098703</v>
      </c>
      <c r="Q9" s="6">
        <f>VLOOKUP($A9,'RES installed'!$A$2:$C$7,3,FALSE)*'[1]Profiles, RES, Winter'!Q$4</f>
        <v>3.7872374082510754</v>
      </c>
      <c r="R9" s="6">
        <f>VLOOKUP($A9,'RES installed'!$A$2:$C$7,3,FALSE)*'[1]Profiles, RES, Winter'!R$4</f>
        <v>0.66862424069855719</v>
      </c>
      <c r="S9" s="6">
        <f>VLOOKUP($A9,'RES installed'!$A$2:$C$7,3,FALSE)*'[1]Profiles, RES, Winter'!S$4</f>
        <v>1.0851683118197925E-3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0.20651417362692986</v>
      </c>
      <c r="J10" s="6">
        <f>VLOOKUP($A10,'RES installed'!$A$2:$C$7,3,FALSE)*'[1]Profiles, RES, Winter'!J$4</f>
        <v>4.509455675778284</v>
      </c>
      <c r="K10" s="6">
        <f>VLOOKUP($A10,'RES installed'!$A$2:$C$7,3,FALSE)*'[1]Profiles, RES, Winter'!K$4</f>
        <v>10.498865002531003</v>
      </c>
      <c r="L10" s="6">
        <f>VLOOKUP($A10,'RES installed'!$A$2:$C$7,3,FALSE)*'[1]Profiles, RES, Winter'!L$4</f>
        <v>15.14042331055429</v>
      </c>
      <c r="M10" s="6">
        <f>VLOOKUP($A10,'RES installed'!$A$2:$C$7,3,FALSE)*'[1]Profiles, RES, Winter'!M$4</f>
        <v>15.586200487218422</v>
      </c>
      <c r="N10" s="6">
        <f>VLOOKUP($A10,'RES installed'!$A$2:$C$7,3,FALSE)*'[1]Profiles, RES, Winter'!N$4</f>
        <v>14.799342729688684</v>
      </c>
      <c r="O10" s="6">
        <f>VLOOKUP($A10,'RES installed'!$A$2:$C$7,3,FALSE)*'[1]Profiles, RES, Winter'!O$4</f>
        <v>11.586884649455833</v>
      </c>
      <c r="P10" s="6">
        <f>VLOOKUP($A10,'RES installed'!$A$2:$C$7,3,FALSE)*'[1]Profiles, RES, Winter'!P$4</f>
        <v>8.9255315110098703</v>
      </c>
      <c r="Q10" s="6">
        <f>VLOOKUP($A10,'RES installed'!$A$2:$C$7,3,FALSE)*'[1]Profiles, RES, Winter'!Q$4</f>
        <v>3.7872374082510754</v>
      </c>
      <c r="R10" s="6">
        <f>VLOOKUP($A10,'RES installed'!$A$2:$C$7,3,FALSE)*'[1]Profiles, RES, Winter'!R$4</f>
        <v>0.66862424069855719</v>
      </c>
      <c r="S10" s="6">
        <f>VLOOKUP($A10,'RES installed'!$A$2:$C$7,3,FALSE)*'[1]Profiles, RES, Winter'!S$4</f>
        <v>1.0851683118197925E-3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15.309174549423485</v>
      </c>
      <c r="C5" s="9">
        <f>VLOOKUP($A5,'RES installed'!$A$2:$C$7,3,FALSE)*'[1]Profiles, RES, Winter'!C$5</f>
        <v>14.147906638307401</v>
      </c>
      <c r="D5" s="9">
        <f>VLOOKUP($A5,'RES installed'!$A$2:$C$7,3,FALSE)*'[1]Profiles, RES, Winter'!D$5</f>
        <v>14.978958776446882</v>
      </c>
      <c r="E5" s="9">
        <f>VLOOKUP($A5,'RES installed'!$A$2:$C$7,3,FALSE)*'[1]Profiles, RES, Winter'!E$5</f>
        <v>14.91373194895332</v>
      </c>
      <c r="F5" s="9">
        <f>VLOOKUP($A5,'RES installed'!$A$2:$C$7,3,FALSE)*'[1]Profiles, RES, Winter'!F$5</f>
        <v>12.278640994066942</v>
      </c>
      <c r="G5" s="9">
        <f>VLOOKUP($A5,'RES installed'!$A$2:$C$7,3,FALSE)*'[1]Profiles, RES, Winter'!G$5</f>
        <v>12.454154259487296</v>
      </c>
      <c r="H5" s="9">
        <f>VLOOKUP($A5,'RES installed'!$A$2:$C$7,3,FALSE)*'[1]Profiles, RES, Winter'!H$5</f>
        <v>12.480930258591737</v>
      </c>
      <c r="I5" s="9">
        <f>VLOOKUP($A5,'RES installed'!$A$2:$C$7,3,FALSE)*'[1]Profiles, RES, Winter'!I$5</f>
        <v>11.208153475875964</v>
      </c>
      <c r="J5" s="9">
        <f>VLOOKUP($A5,'RES installed'!$A$2:$C$7,3,FALSE)*'[1]Profiles, RES, Winter'!J$5</f>
        <v>10.122226855479685</v>
      </c>
      <c r="K5" s="9">
        <f>VLOOKUP($A5,'RES installed'!$A$2:$C$7,3,FALSE)*'[1]Profiles, RES, Winter'!K$5</f>
        <v>7.316923765812156</v>
      </c>
      <c r="L5" s="9">
        <f>VLOOKUP($A5,'RES installed'!$A$2:$C$7,3,FALSE)*'[1]Profiles, RES, Winter'!L$5</f>
        <v>6.7487506996529714</v>
      </c>
      <c r="M5" s="9">
        <f>VLOOKUP($A5,'RES installed'!$A$2:$C$7,3,FALSE)*'[1]Profiles, RES, Winter'!M$5</f>
        <v>4.5277062576961828</v>
      </c>
      <c r="N5" s="9">
        <f>VLOOKUP($A5,'RES installed'!$A$2:$C$7,3,FALSE)*'[1]Profiles, RES, Winter'!N$5</f>
        <v>3.7630945650957126</v>
      </c>
      <c r="O5" s="9">
        <f>VLOOKUP($A5,'RES installed'!$A$2:$C$7,3,FALSE)*'[1]Profiles, RES, Winter'!O$5</f>
        <v>3.603064480017911</v>
      </c>
      <c r="P5" s="9">
        <f>VLOOKUP($A5,'RES installed'!$A$2:$C$7,3,FALSE)*'[1]Profiles, RES, Winter'!P$5</f>
        <v>4.9986194447554011</v>
      </c>
      <c r="Q5" s="9">
        <f>VLOOKUP($A5,'RES installed'!$A$2:$C$7,3,FALSE)*'[1]Profiles, RES, Winter'!Q$5</f>
        <v>6.7619712022836653</v>
      </c>
      <c r="R5" s="9">
        <f>VLOOKUP($A5,'RES installed'!$A$2:$C$7,3,FALSE)*'[1]Profiles, RES, Winter'!R$5</f>
        <v>7.5602527146535321</v>
      </c>
      <c r="S5" s="9">
        <f>VLOOKUP($A5,'RES installed'!$A$2:$C$7,3,FALSE)*'[1]Profiles, RES, Winter'!S$5</f>
        <v>10.383295785290498</v>
      </c>
      <c r="T5" s="9">
        <f>VLOOKUP($A5,'RES installed'!$A$2:$C$7,3,FALSE)*'[1]Profiles, RES, Winter'!T$5</f>
        <v>9.4444285234523662</v>
      </c>
      <c r="U5" s="9">
        <f>VLOOKUP($A5,'RES installed'!$A$2:$C$7,3,FALSE)*'[1]Profiles, RES, Winter'!U$5</f>
        <v>8.978422702339639</v>
      </c>
      <c r="V5" s="9">
        <f>VLOOKUP($A5,'RES installed'!$A$2:$C$7,3,FALSE)*'[1]Profiles, RES, Winter'!V$5</f>
        <v>11.846801606403226</v>
      </c>
      <c r="W5" s="9">
        <f>VLOOKUP($A5,'RES installed'!$A$2:$C$7,3,FALSE)*'[1]Profiles, RES, Winter'!W$5</f>
        <v>14.169199317138698</v>
      </c>
      <c r="X5" s="9">
        <f>VLOOKUP($A5,'RES installed'!$A$2:$C$7,3,FALSE)*'[1]Profiles, RES, Winter'!X$5</f>
        <v>13.396121683644912</v>
      </c>
      <c r="Y5" s="9">
        <f>VLOOKUP($A5,'RES installed'!$A$2:$C$7,3,FALSE)*'[1]Profiles, RES, Winter'!Y$5</f>
        <v>19.041567222657562</v>
      </c>
    </row>
    <row r="6" spans="1:25" x14ac:dyDescent="0.3">
      <c r="A6" s="8">
        <v>5</v>
      </c>
      <c r="B6" s="9">
        <f>VLOOKUP($A6,'RES installed'!$A$2:$C$7,3,FALSE)*'[1]Profiles, RES, Winter'!B$5</f>
        <v>15.309174549423485</v>
      </c>
      <c r="C6" s="9">
        <f>VLOOKUP($A6,'RES installed'!$A$2:$C$7,3,FALSE)*'[1]Profiles, RES, Winter'!C$5</f>
        <v>14.147906638307401</v>
      </c>
      <c r="D6" s="9">
        <f>VLOOKUP($A6,'RES installed'!$A$2:$C$7,3,FALSE)*'[1]Profiles, RES, Winter'!D$5</f>
        <v>14.978958776446882</v>
      </c>
      <c r="E6" s="9">
        <f>VLOOKUP($A6,'RES installed'!$A$2:$C$7,3,FALSE)*'[1]Profiles, RES, Winter'!E$5</f>
        <v>14.91373194895332</v>
      </c>
      <c r="F6" s="9">
        <f>VLOOKUP($A6,'RES installed'!$A$2:$C$7,3,FALSE)*'[1]Profiles, RES, Winter'!F$5</f>
        <v>12.278640994066942</v>
      </c>
      <c r="G6" s="9">
        <f>VLOOKUP($A6,'RES installed'!$A$2:$C$7,3,FALSE)*'[1]Profiles, RES, Winter'!G$5</f>
        <v>12.454154259487296</v>
      </c>
      <c r="H6" s="9">
        <f>VLOOKUP($A6,'RES installed'!$A$2:$C$7,3,FALSE)*'[1]Profiles, RES, Winter'!H$5</f>
        <v>12.480930258591737</v>
      </c>
      <c r="I6" s="9">
        <f>VLOOKUP($A6,'RES installed'!$A$2:$C$7,3,FALSE)*'[1]Profiles, RES, Winter'!I$5</f>
        <v>11.208153475875964</v>
      </c>
      <c r="J6" s="9">
        <f>VLOOKUP($A6,'RES installed'!$A$2:$C$7,3,FALSE)*'[1]Profiles, RES, Winter'!J$5</f>
        <v>10.122226855479685</v>
      </c>
      <c r="K6" s="9">
        <f>VLOOKUP($A6,'RES installed'!$A$2:$C$7,3,FALSE)*'[1]Profiles, RES, Winter'!K$5</f>
        <v>7.316923765812156</v>
      </c>
      <c r="L6" s="9">
        <f>VLOOKUP($A6,'RES installed'!$A$2:$C$7,3,FALSE)*'[1]Profiles, RES, Winter'!L$5</f>
        <v>6.7487506996529714</v>
      </c>
      <c r="M6" s="9">
        <f>VLOOKUP($A6,'RES installed'!$A$2:$C$7,3,FALSE)*'[1]Profiles, RES, Winter'!M$5</f>
        <v>4.5277062576961828</v>
      </c>
      <c r="N6" s="9">
        <f>VLOOKUP($A6,'RES installed'!$A$2:$C$7,3,FALSE)*'[1]Profiles, RES, Winter'!N$5</f>
        <v>3.7630945650957126</v>
      </c>
      <c r="O6" s="9">
        <f>VLOOKUP($A6,'RES installed'!$A$2:$C$7,3,FALSE)*'[1]Profiles, RES, Winter'!O$5</f>
        <v>3.603064480017911</v>
      </c>
      <c r="P6" s="9">
        <f>VLOOKUP($A6,'RES installed'!$A$2:$C$7,3,FALSE)*'[1]Profiles, RES, Winter'!P$5</f>
        <v>4.9986194447554011</v>
      </c>
      <c r="Q6" s="9">
        <f>VLOOKUP($A6,'RES installed'!$A$2:$C$7,3,FALSE)*'[1]Profiles, RES, Winter'!Q$5</f>
        <v>6.7619712022836653</v>
      </c>
      <c r="R6" s="9">
        <f>VLOOKUP($A6,'RES installed'!$A$2:$C$7,3,FALSE)*'[1]Profiles, RES, Winter'!R$5</f>
        <v>7.5602527146535321</v>
      </c>
      <c r="S6" s="9">
        <f>VLOOKUP($A6,'RES installed'!$A$2:$C$7,3,FALSE)*'[1]Profiles, RES, Winter'!S$5</f>
        <v>10.383295785290498</v>
      </c>
      <c r="T6" s="9">
        <f>VLOOKUP($A6,'RES installed'!$A$2:$C$7,3,FALSE)*'[1]Profiles, RES, Winter'!T$5</f>
        <v>9.4444285234523662</v>
      </c>
      <c r="U6" s="9">
        <f>VLOOKUP($A6,'RES installed'!$A$2:$C$7,3,FALSE)*'[1]Profiles, RES, Winter'!U$5</f>
        <v>8.978422702339639</v>
      </c>
      <c r="V6" s="9">
        <f>VLOOKUP($A6,'RES installed'!$A$2:$C$7,3,FALSE)*'[1]Profiles, RES, Winter'!V$5</f>
        <v>11.846801606403226</v>
      </c>
      <c r="W6" s="9">
        <f>VLOOKUP($A6,'RES installed'!$A$2:$C$7,3,FALSE)*'[1]Profiles, RES, Winter'!W$5</f>
        <v>14.169199317138698</v>
      </c>
      <c r="X6" s="9">
        <f>VLOOKUP($A6,'RES installed'!$A$2:$C$7,3,FALSE)*'[1]Profiles, RES, Winter'!X$5</f>
        <v>13.396121683644912</v>
      </c>
      <c r="Y6" s="9">
        <f>VLOOKUP($A6,'RES installed'!$A$2:$C$7,3,FALSE)*'[1]Profiles, RES, Winter'!Y$5</f>
        <v>19.041567222657562</v>
      </c>
    </row>
    <row r="7" spans="1:25" x14ac:dyDescent="0.3">
      <c r="A7" s="8">
        <v>6</v>
      </c>
      <c r="B7" s="9">
        <f>VLOOKUP($A7,'RES installed'!$A$2:$C$7,3,FALSE)*'[1]Profiles, RES, Winter'!B$5</f>
        <v>15.309174549423485</v>
      </c>
      <c r="C7" s="9">
        <f>VLOOKUP($A7,'RES installed'!$A$2:$C$7,3,FALSE)*'[1]Profiles, RES, Winter'!C$5</f>
        <v>14.147906638307401</v>
      </c>
      <c r="D7" s="9">
        <f>VLOOKUP($A7,'RES installed'!$A$2:$C$7,3,FALSE)*'[1]Profiles, RES, Winter'!D$5</f>
        <v>14.978958776446882</v>
      </c>
      <c r="E7" s="9">
        <f>VLOOKUP($A7,'RES installed'!$A$2:$C$7,3,FALSE)*'[1]Profiles, RES, Winter'!E$5</f>
        <v>14.91373194895332</v>
      </c>
      <c r="F7" s="9">
        <f>VLOOKUP($A7,'RES installed'!$A$2:$C$7,3,FALSE)*'[1]Profiles, RES, Winter'!F$5</f>
        <v>12.278640994066942</v>
      </c>
      <c r="G7" s="9">
        <f>VLOOKUP($A7,'RES installed'!$A$2:$C$7,3,FALSE)*'[1]Profiles, RES, Winter'!G$5</f>
        <v>12.454154259487296</v>
      </c>
      <c r="H7" s="9">
        <f>VLOOKUP($A7,'RES installed'!$A$2:$C$7,3,FALSE)*'[1]Profiles, RES, Winter'!H$5</f>
        <v>12.480930258591737</v>
      </c>
      <c r="I7" s="9">
        <f>VLOOKUP($A7,'RES installed'!$A$2:$C$7,3,FALSE)*'[1]Profiles, RES, Winter'!I$5</f>
        <v>11.208153475875964</v>
      </c>
      <c r="J7" s="9">
        <f>VLOOKUP($A7,'RES installed'!$A$2:$C$7,3,FALSE)*'[1]Profiles, RES, Winter'!J$5</f>
        <v>10.122226855479685</v>
      </c>
      <c r="K7" s="9">
        <f>VLOOKUP($A7,'RES installed'!$A$2:$C$7,3,FALSE)*'[1]Profiles, RES, Winter'!K$5</f>
        <v>7.316923765812156</v>
      </c>
      <c r="L7" s="9">
        <f>VLOOKUP($A7,'RES installed'!$A$2:$C$7,3,FALSE)*'[1]Profiles, RES, Winter'!L$5</f>
        <v>6.7487506996529714</v>
      </c>
      <c r="M7" s="9">
        <f>VLOOKUP($A7,'RES installed'!$A$2:$C$7,3,FALSE)*'[1]Profiles, RES, Winter'!M$5</f>
        <v>4.5277062576961828</v>
      </c>
      <c r="N7" s="9">
        <f>VLOOKUP($A7,'RES installed'!$A$2:$C$7,3,FALSE)*'[1]Profiles, RES, Winter'!N$5</f>
        <v>3.7630945650957126</v>
      </c>
      <c r="O7" s="9">
        <f>VLOOKUP($A7,'RES installed'!$A$2:$C$7,3,FALSE)*'[1]Profiles, RES, Winter'!O$5</f>
        <v>3.603064480017911</v>
      </c>
      <c r="P7" s="9">
        <f>VLOOKUP($A7,'RES installed'!$A$2:$C$7,3,FALSE)*'[1]Profiles, RES, Winter'!P$5</f>
        <v>4.9986194447554011</v>
      </c>
      <c r="Q7" s="9">
        <f>VLOOKUP($A7,'RES installed'!$A$2:$C$7,3,FALSE)*'[1]Profiles, RES, Winter'!Q$5</f>
        <v>6.7619712022836653</v>
      </c>
      <c r="R7" s="9">
        <f>VLOOKUP($A7,'RES installed'!$A$2:$C$7,3,FALSE)*'[1]Profiles, RES, Winter'!R$5</f>
        <v>7.5602527146535321</v>
      </c>
      <c r="S7" s="9">
        <f>VLOOKUP($A7,'RES installed'!$A$2:$C$7,3,FALSE)*'[1]Profiles, RES, Winter'!S$5</f>
        <v>10.383295785290498</v>
      </c>
      <c r="T7" s="9">
        <f>VLOOKUP($A7,'RES installed'!$A$2:$C$7,3,FALSE)*'[1]Profiles, RES, Winter'!T$5</f>
        <v>9.4444285234523662</v>
      </c>
      <c r="U7" s="9">
        <f>VLOOKUP($A7,'RES installed'!$A$2:$C$7,3,FALSE)*'[1]Profiles, RES, Winter'!U$5</f>
        <v>8.978422702339639</v>
      </c>
      <c r="V7" s="9">
        <f>VLOOKUP($A7,'RES installed'!$A$2:$C$7,3,FALSE)*'[1]Profiles, RES, Winter'!V$5</f>
        <v>11.846801606403226</v>
      </c>
      <c r="W7" s="9">
        <f>VLOOKUP($A7,'RES installed'!$A$2:$C$7,3,FALSE)*'[1]Profiles, RES, Winter'!W$5</f>
        <v>14.169199317138698</v>
      </c>
      <c r="X7" s="9">
        <f>VLOOKUP($A7,'RES installed'!$A$2:$C$7,3,FALSE)*'[1]Profiles, RES, Winter'!X$5</f>
        <v>13.396121683644912</v>
      </c>
      <c r="Y7" s="9">
        <f>VLOOKUP($A7,'RES installed'!$A$2:$C$7,3,FALSE)*'[1]Profiles, RES, Winter'!Y$5</f>
        <v>19.041567222657562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3.9201792081923741E-4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0.23837889732102033</v>
      </c>
      <c r="J8" s="6">
        <f>VLOOKUP($A8,'RES installed'!$A$2:$C$7,3,FALSE)*'[1]Profiles, RES, Winter'!J$2</f>
        <v>4.722559888452043</v>
      </c>
      <c r="K8" s="6">
        <f>VLOOKUP($A8,'RES installed'!$A$2:$C$7,3,FALSE)*'[1]Profiles, RES, Winter'!K$2</f>
        <v>12.322523315351559</v>
      </c>
      <c r="L8" s="6">
        <f>VLOOKUP($A8,'RES installed'!$A$2:$C$7,3,FALSE)*'[1]Profiles, RES, Winter'!L$2</f>
        <v>15.377902989850961</v>
      </c>
      <c r="M8" s="6">
        <f>VLOOKUP($A8,'RES installed'!$A$2:$C$7,3,FALSE)*'[1]Profiles, RES, Winter'!M$2</f>
        <v>17.080284813020018</v>
      </c>
      <c r="N8" s="6">
        <f>VLOOKUP($A8,'RES installed'!$A$2:$C$7,3,FALSE)*'[1]Profiles, RES, Winter'!N$2</f>
        <v>17.397035293041966</v>
      </c>
      <c r="O8" s="6">
        <f>VLOOKUP($A8,'RES installed'!$A$2:$C$7,3,FALSE)*'[1]Profiles, RES, Winter'!O$2</f>
        <v>17.077580689402939</v>
      </c>
      <c r="P8" s="6">
        <f>VLOOKUP($A8,'RES installed'!$A$2:$C$7,3,FALSE)*'[1]Profiles, RES, Winter'!P$2</f>
        <v>14.581834598153057</v>
      </c>
      <c r="Q8" s="6">
        <f>VLOOKUP($A8,'RES installed'!$A$2:$C$7,3,FALSE)*'[1]Profiles, RES, Winter'!Q$2</f>
        <v>9.6360805065374411</v>
      </c>
      <c r="R8" s="6">
        <f>VLOOKUP($A8,'RES installed'!$A$2:$C$7,3,FALSE)*'[1]Profiles, RES, Winter'!R$2</f>
        <v>2.3542076209198135</v>
      </c>
      <c r="S8" s="6">
        <f>VLOOKUP($A8,'RES installed'!$A$2:$C$7,3,FALSE)*'[1]Profiles, RES, Winter'!S$2</f>
        <v>1.8400841181311148E-2</v>
      </c>
      <c r="T8" s="6">
        <f>VLOOKUP($A8,'RES installed'!$A$2:$C$7,3,FALSE)*'[1]Profiles, RES, Winter'!T$2</f>
        <v>1.5840724147389595E-3</v>
      </c>
      <c r="U8" s="6">
        <f>VLOOKUP($A8,'RES installed'!$A$2:$C$7,3,FALSE)*'[1]Profiles, RES, Winter'!U$2</f>
        <v>1.2120554082472343E-3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3.9201792081923741E-4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0.23837889732102033</v>
      </c>
      <c r="J9" s="6">
        <f>VLOOKUP($A9,'RES installed'!$A$2:$C$7,3,FALSE)*'[1]Profiles, RES, Winter'!J$2</f>
        <v>4.722559888452043</v>
      </c>
      <c r="K9" s="6">
        <f>VLOOKUP($A9,'RES installed'!$A$2:$C$7,3,FALSE)*'[1]Profiles, RES, Winter'!K$2</f>
        <v>12.322523315351559</v>
      </c>
      <c r="L9" s="6">
        <f>VLOOKUP($A9,'RES installed'!$A$2:$C$7,3,FALSE)*'[1]Profiles, RES, Winter'!L$2</f>
        <v>15.377902989850961</v>
      </c>
      <c r="M9" s="6">
        <f>VLOOKUP($A9,'RES installed'!$A$2:$C$7,3,FALSE)*'[1]Profiles, RES, Winter'!M$2</f>
        <v>17.080284813020018</v>
      </c>
      <c r="N9" s="6">
        <f>VLOOKUP($A9,'RES installed'!$A$2:$C$7,3,FALSE)*'[1]Profiles, RES, Winter'!N$2</f>
        <v>17.397035293041966</v>
      </c>
      <c r="O9" s="6">
        <f>VLOOKUP($A9,'RES installed'!$A$2:$C$7,3,FALSE)*'[1]Profiles, RES, Winter'!O$2</f>
        <v>17.077580689402939</v>
      </c>
      <c r="P9" s="6">
        <f>VLOOKUP($A9,'RES installed'!$A$2:$C$7,3,FALSE)*'[1]Profiles, RES, Winter'!P$2</f>
        <v>14.581834598153057</v>
      </c>
      <c r="Q9" s="6">
        <f>VLOOKUP($A9,'RES installed'!$A$2:$C$7,3,FALSE)*'[1]Profiles, RES, Winter'!Q$2</f>
        <v>9.6360805065374411</v>
      </c>
      <c r="R9" s="6">
        <f>VLOOKUP($A9,'RES installed'!$A$2:$C$7,3,FALSE)*'[1]Profiles, RES, Winter'!R$2</f>
        <v>2.3542076209198135</v>
      </c>
      <c r="S9" s="6">
        <f>VLOOKUP($A9,'RES installed'!$A$2:$C$7,3,FALSE)*'[1]Profiles, RES, Winter'!S$2</f>
        <v>1.8400841181311148E-2</v>
      </c>
      <c r="T9" s="6">
        <f>VLOOKUP($A9,'RES installed'!$A$2:$C$7,3,FALSE)*'[1]Profiles, RES, Winter'!T$2</f>
        <v>1.5840724147389595E-3</v>
      </c>
      <c r="U9" s="6">
        <f>VLOOKUP($A9,'RES installed'!$A$2:$C$7,3,FALSE)*'[1]Profiles, RES, Winter'!U$2</f>
        <v>1.2120554082472343E-3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3.9201792081923741E-4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0.23837889732102033</v>
      </c>
      <c r="J10" s="6">
        <f>VLOOKUP($A10,'RES installed'!$A$2:$C$7,3,FALSE)*'[1]Profiles, RES, Winter'!J$2</f>
        <v>4.722559888452043</v>
      </c>
      <c r="K10" s="6">
        <f>VLOOKUP($A10,'RES installed'!$A$2:$C$7,3,FALSE)*'[1]Profiles, RES, Winter'!K$2</f>
        <v>12.322523315351559</v>
      </c>
      <c r="L10" s="6">
        <f>VLOOKUP($A10,'RES installed'!$A$2:$C$7,3,FALSE)*'[1]Profiles, RES, Winter'!L$2</f>
        <v>15.377902989850961</v>
      </c>
      <c r="M10" s="6">
        <f>VLOOKUP($A10,'RES installed'!$A$2:$C$7,3,FALSE)*'[1]Profiles, RES, Winter'!M$2</f>
        <v>17.080284813020018</v>
      </c>
      <c r="N10" s="6">
        <f>VLOOKUP($A10,'RES installed'!$A$2:$C$7,3,FALSE)*'[1]Profiles, RES, Winter'!N$2</f>
        <v>17.397035293041966</v>
      </c>
      <c r="O10" s="6">
        <f>VLOOKUP($A10,'RES installed'!$A$2:$C$7,3,FALSE)*'[1]Profiles, RES, Winter'!O$2</f>
        <v>17.077580689402939</v>
      </c>
      <c r="P10" s="6">
        <f>VLOOKUP($A10,'RES installed'!$A$2:$C$7,3,FALSE)*'[1]Profiles, RES, Winter'!P$2</f>
        <v>14.581834598153057</v>
      </c>
      <c r="Q10" s="6">
        <f>VLOOKUP($A10,'RES installed'!$A$2:$C$7,3,FALSE)*'[1]Profiles, RES, Winter'!Q$2</f>
        <v>9.6360805065374411</v>
      </c>
      <c r="R10" s="6">
        <f>VLOOKUP($A10,'RES installed'!$A$2:$C$7,3,FALSE)*'[1]Profiles, RES, Winter'!R$2</f>
        <v>2.3542076209198135</v>
      </c>
      <c r="S10" s="6">
        <f>VLOOKUP($A10,'RES installed'!$A$2:$C$7,3,FALSE)*'[1]Profiles, RES, Winter'!S$2</f>
        <v>1.8400841181311148E-2</v>
      </c>
      <c r="T10" s="6">
        <f>VLOOKUP($A10,'RES installed'!$A$2:$C$7,3,FALSE)*'[1]Profiles, RES, Winter'!T$2</f>
        <v>1.5840724147389595E-3</v>
      </c>
      <c r="U10" s="6">
        <f>VLOOKUP($A10,'RES installed'!$A$2:$C$7,3,FALSE)*'[1]Profiles, RES, Winter'!U$2</f>
        <v>1.2120554082472343E-3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20.777825135286914</v>
      </c>
      <c r="C5" s="9">
        <f>VLOOKUP($A5,'RES installed'!$A$2:$C$7,3,FALSE)*'[1]Profiles, RES, Winter'!C$6</f>
        <v>18.270984978047785</v>
      </c>
      <c r="D5" s="9">
        <f>VLOOKUP($A5,'RES installed'!$A$2:$C$7,3,FALSE)*'[1]Profiles, RES, Winter'!D$6</f>
        <v>15.037539245966911</v>
      </c>
      <c r="E5" s="9">
        <f>VLOOKUP($A5,'RES installed'!$A$2:$C$7,3,FALSE)*'[1]Profiles, RES, Winter'!E$6</f>
        <v>13.018268582805797</v>
      </c>
      <c r="F5" s="9">
        <f>VLOOKUP($A5,'RES installed'!$A$2:$C$7,3,FALSE)*'[1]Profiles, RES, Winter'!F$6</f>
        <v>12.136852601082296</v>
      </c>
      <c r="G5" s="9">
        <f>VLOOKUP($A5,'RES installed'!$A$2:$C$7,3,FALSE)*'[1]Profiles, RES, Winter'!G$6</f>
        <v>9.7190075556463142</v>
      </c>
      <c r="H5" s="9">
        <f>VLOOKUP($A5,'RES installed'!$A$2:$C$7,3,FALSE)*'[1]Profiles, RES, Winter'!H$6</f>
        <v>9.4624576271186438</v>
      </c>
      <c r="I5" s="9">
        <f>VLOOKUP($A5,'RES installed'!$A$2:$C$7,3,FALSE)*'[1]Profiles, RES, Winter'!I$6</f>
        <v>8.5789095364508885</v>
      </c>
      <c r="J5" s="9">
        <f>VLOOKUP($A5,'RES installed'!$A$2:$C$7,3,FALSE)*'[1]Profiles, RES, Winter'!J$6</f>
        <v>8.8422243210128642</v>
      </c>
      <c r="K5" s="9">
        <f>VLOOKUP($A5,'RES installed'!$A$2:$C$7,3,FALSE)*'[1]Profiles, RES, Winter'!K$6</f>
        <v>9.3516630079640617</v>
      </c>
      <c r="L5" s="9">
        <f>VLOOKUP($A5,'RES installed'!$A$2:$C$7,3,FALSE)*'[1]Profiles, RES, Winter'!L$6</f>
        <v>9.3603026725546243</v>
      </c>
      <c r="M5" s="9">
        <f>VLOOKUP($A5,'RES installed'!$A$2:$C$7,3,FALSE)*'[1]Profiles, RES, Winter'!M$6</f>
        <v>10.97158604758015</v>
      </c>
      <c r="N5" s="9">
        <f>VLOOKUP($A5,'RES installed'!$A$2:$C$7,3,FALSE)*'[1]Profiles, RES, Winter'!N$6</f>
        <v>10.976362186032263</v>
      </c>
      <c r="O5" s="9">
        <f>VLOOKUP($A5,'RES installed'!$A$2:$C$7,3,FALSE)*'[1]Profiles, RES, Winter'!O$6</f>
        <v>11.128667934449663</v>
      </c>
      <c r="P5" s="9">
        <f>VLOOKUP($A5,'RES installed'!$A$2:$C$7,3,FALSE)*'[1]Profiles, RES, Winter'!P$6</f>
        <v>12.531594279661018</v>
      </c>
      <c r="Q5" s="9">
        <f>VLOOKUP($A5,'RES installed'!$A$2:$C$7,3,FALSE)*'[1]Profiles, RES, Winter'!Q$6</f>
        <v>10.344955074535431</v>
      </c>
      <c r="R5" s="9">
        <f>VLOOKUP($A5,'RES installed'!$A$2:$C$7,3,FALSE)*'[1]Profiles, RES, Winter'!R$6</f>
        <v>10.716424469062689</v>
      </c>
      <c r="S5" s="9">
        <f>VLOOKUP($A5,'RES installed'!$A$2:$C$7,3,FALSE)*'[1]Profiles, RES, Winter'!S$6</f>
        <v>11.347389345517664</v>
      </c>
      <c r="T5" s="9">
        <f>VLOOKUP($A5,'RES installed'!$A$2:$C$7,3,FALSE)*'[1]Profiles, RES, Winter'!T$6</f>
        <v>9.8988913492954858</v>
      </c>
      <c r="U5" s="9">
        <f>VLOOKUP($A5,'RES installed'!$A$2:$C$7,3,FALSE)*'[1]Profiles, RES, Winter'!U$6</f>
        <v>10.253058632836431</v>
      </c>
      <c r="V5" s="9">
        <f>VLOOKUP($A5,'RES installed'!$A$2:$C$7,3,FALSE)*'[1]Profiles, RES, Winter'!V$6</f>
        <v>9.6081030477843576</v>
      </c>
      <c r="W5" s="9">
        <f>VLOOKUP($A5,'RES installed'!$A$2:$C$7,3,FALSE)*'[1]Profiles, RES, Winter'!W$6</f>
        <v>8.7191382479068817</v>
      </c>
      <c r="X5" s="9">
        <f>VLOOKUP($A5,'RES installed'!$A$2:$C$7,3,FALSE)*'[1]Profiles, RES, Winter'!X$6</f>
        <v>8.9365088319379211</v>
      </c>
      <c r="Y5" s="9">
        <f>VLOOKUP($A5,'RES installed'!$A$2:$C$7,3,FALSE)*'[1]Profiles, RES, Winter'!Y$6</f>
        <v>9.7724188278537873</v>
      </c>
    </row>
    <row r="6" spans="1:25" x14ac:dyDescent="0.3">
      <c r="A6" s="8">
        <v>5</v>
      </c>
      <c r="B6" s="9">
        <f>VLOOKUP($A6,'RES installed'!$A$2:$C$7,3,FALSE)*'[1]Profiles, RES, Winter'!B$6</f>
        <v>20.777825135286914</v>
      </c>
      <c r="C6" s="9">
        <f>VLOOKUP($A6,'RES installed'!$A$2:$C$7,3,FALSE)*'[1]Profiles, RES, Winter'!C$6</f>
        <v>18.270984978047785</v>
      </c>
      <c r="D6" s="9">
        <f>VLOOKUP($A6,'RES installed'!$A$2:$C$7,3,FALSE)*'[1]Profiles, RES, Winter'!D$6</f>
        <v>15.037539245966911</v>
      </c>
      <c r="E6" s="9">
        <f>VLOOKUP($A6,'RES installed'!$A$2:$C$7,3,FALSE)*'[1]Profiles, RES, Winter'!E$6</f>
        <v>13.018268582805797</v>
      </c>
      <c r="F6" s="9">
        <f>VLOOKUP($A6,'RES installed'!$A$2:$C$7,3,FALSE)*'[1]Profiles, RES, Winter'!F$6</f>
        <v>12.136852601082296</v>
      </c>
      <c r="G6" s="9">
        <f>VLOOKUP($A6,'RES installed'!$A$2:$C$7,3,FALSE)*'[1]Profiles, RES, Winter'!G$6</f>
        <v>9.7190075556463142</v>
      </c>
      <c r="H6" s="9">
        <f>VLOOKUP($A6,'RES installed'!$A$2:$C$7,3,FALSE)*'[1]Profiles, RES, Winter'!H$6</f>
        <v>9.4624576271186438</v>
      </c>
      <c r="I6" s="9">
        <f>VLOOKUP($A6,'RES installed'!$A$2:$C$7,3,FALSE)*'[1]Profiles, RES, Winter'!I$6</f>
        <v>8.5789095364508885</v>
      </c>
      <c r="J6" s="9">
        <f>VLOOKUP($A6,'RES installed'!$A$2:$C$7,3,FALSE)*'[1]Profiles, RES, Winter'!J$6</f>
        <v>8.8422243210128642</v>
      </c>
      <c r="K6" s="9">
        <f>VLOOKUP($A6,'RES installed'!$A$2:$C$7,3,FALSE)*'[1]Profiles, RES, Winter'!K$6</f>
        <v>9.3516630079640617</v>
      </c>
      <c r="L6" s="9">
        <f>VLOOKUP($A6,'RES installed'!$A$2:$C$7,3,FALSE)*'[1]Profiles, RES, Winter'!L$6</f>
        <v>9.3603026725546243</v>
      </c>
      <c r="M6" s="9">
        <f>VLOOKUP($A6,'RES installed'!$A$2:$C$7,3,FALSE)*'[1]Profiles, RES, Winter'!M$6</f>
        <v>10.97158604758015</v>
      </c>
      <c r="N6" s="9">
        <f>VLOOKUP($A6,'RES installed'!$A$2:$C$7,3,FALSE)*'[1]Profiles, RES, Winter'!N$6</f>
        <v>10.976362186032263</v>
      </c>
      <c r="O6" s="9">
        <f>VLOOKUP($A6,'RES installed'!$A$2:$C$7,3,FALSE)*'[1]Profiles, RES, Winter'!O$6</f>
        <v>11.128667934449663</v>
      </c>
      <c r="P6" s="9">
        <f>VLOOKUP($A6,'RES installed'!$A$2:$C$7,3,FALSE)*'[1]Profiles, RES, Winter'!P$6</f>
        <v>12.531594279661018</v>
      </c>
      <c r="Q6" s="9">
        <f>VLOOKUP($A6,'RES installed'!$A$2:$C$7,3,FALSE)*'[1]Profiles, RES, Winter'!Q$6</f>
        <v>10.344955074535431</v>
      </c>
      <c r="R6" s="9">
        <f>VLOOKUP($A6,'RES installed'!$A$2:$C$7,3,FALSE)*'[1]Profiles, RES, Winter'!R$6</f>
        <v>10.716424469062689</v>
      </c>
      <c r="S6" s="9">
        <f>VLOOKUP($A6,'RES installed'!$A$2:$C$7,3,FALSE)*'[1]Profiles, RES, Winter'!S$6</f>
        <v>11.347389345517664</v>
      </c>
      <c r="T6" s="9">
        <f>VLOOKUP($A6,'RES installed'!$A$2:$C$7,3,FALSE)*'[1]Profiles, RES, Winter'!T$6</f>
        <v>9.8988913492954858</v>
      </c>
      <c r="U6" s="9">
        <f>VLOOKUP($A6,'RES installed'!$A$2:$C$7,3,FALSE)*'[1]Profiles, RES, Winter'!U$6</f>
        <v>10.253058632836431</v>
      </c>
      <c r="V6" s="9">
        <f>VLOOKUP($A6,'RES installed'!$A$2:$C$7,3,FALSE)*'[1]Profiles, RES, Winter'!V$6</f>
        <v>9.6081030477843576</v>
      </c>
      <c r="W6" s="9">
        <f>VLOOKUP($A6,'RES installed'!$A$2:$C$7,3,FALSE)*'[1]Profiles, RES, Winter'!W$6</f>
        <v>8.7191382479068817</v>
      </c>
      <c r="X6" s="9">
        <f>VLOOKUP($A6,'RES installed'!$A$2:$C$7,3,FALSE)*'[1]Profiles, RES, Winter'!X$6</f>
        <v>8.9365088319379211</v>
      </c>
      <c r="Y6" s="9">
        <f>VLOOKUP($A6,'RES installed'!$A$2:$C$7,3,FALSE)*'[1]Profiles, RES, Winter'!Y$6</f>
        <v>9.7724188278537873</v>
      </c>
    </row>
    <row r="7" spans="1:25" x14ac:dyDescent="0.3">
      <c r="A7" s="8">
        <v>6</v>
      </c>
      <c r="B7" s="9">
        <f>VLOOKUP($A7,'RES installed'!$A$2:$C$7,3,FALSE)*'[1]Profiles, RES, Winter'!B$6</f>
        <v>20.777825135286914</v>
      </c>
      <c r="C7" s="9">
        <f>VLOOKUP($A7,'RES installed'!$A$2:$C$7,3,FALSE)*'[1]Profiles, RES, Winter'!C$6</f>
        <v>18.270984978047785</v>
      </c>
      <c r="D7" s="9">
        <f>VLOOKUP($A7,'RES installed'!$A$2:$C$7,3,FALSE)*'[1]Profiles, RES, Winter'!D$6</f>
        <v>15.037539245966911</v>
      </c>
      <c r="E7" s="9">
        <f>VLOOKUP($A7,'RES installed'!$A$2:$C$7,3,FALSE)*'[1]Profiles, RES, Winter'!E$6</f>
        <v>13.018268582805797</v>
      </c>
      <c r="F7" s="9">
        <f>VLOOKUP($A7,'RES installed'!$A$2:$C$7,3,FALSE)*'[1]Profiles, RES, Winter'!F$6</f>
        <v>12.136852601082296</v>
      </c>
      <c r="G7" s="9">
        <f>VLOOKUP($A7,'RES installed'!$A$2:$C$7,3,FALSE)*'[1]Profiles, RES, Winter'!G$6</f>
        <v>9.7190075556463142</v>
      </c>
      <c r="H7" s="9">
        <f>VLOOKUP($A7,'RES installed'!$A$2:$C$7,3,FALSE)*'[1]Profiles, RES, Winter'!H$6</f>
        <v>9.4624576271186438</v>
      </c>
      <c r="I7" s="9">
        <f>VLOOKUP($A7,'RES installed'!$A$2:$C$7,3,FALSE)*'[1]Profiles, RES, Winter'!I$6</f>
        <v>8.5789095364508885</v>
      </c>
      <c r="J7" s="9">
        <f>VLOOKUP($A7,'RES installed'!$A$2:$C$7,3,FALSE)*'[1]Profiles, RES, Winter'!J$6</f>
        <v>8.8422243210128642</v>
      </c>
      <c r="K7" s="9">
        <f>VLOOKUP($A7,'RES installed'!$A$2:$C$7,3,FALSE)*'[1]Profiles, RES, Winter'!K$6</f>
        <v>9.3516630079640617</v>
      </c>
      <c r="L7" s="9">
        <f>VLOOKUP($A7,'RES installed'!$A$2:$C$7,3,FALSE)*'[1]Profiles, RES, Winter'!L$6</f>
        <v>9.3603026725546243</v>
      </c>
      <c r="M7" s="9">
        <f>VLOOKUP($A7,'RES installed'!$A$2:$C$7,3,FALSE)*'[1]Profiles, RES, Winter'!M$6</f>
        <v>10.97158604758015</v>
      </c>
      <c r="N7" s="9">
        <f>VLOOKUP($A7,'RES installed'!$A$2:$C$7,3,FALSE)*'[1]Profiles, RES, Winter'!N$6</f>
        <v>10.976362186032263</v>
      </c>
      <c r="O7" s="9">
        <f>VLOOKUP($A7,'RES installed'!$A$2:$C$7,3,FALSE)*'[1]Profiles, RES, Winter'!O$6</f>
        <v>11.128667934449663</v>
      </c>
      <c r="P7" s="9">
        <f>VLOOKUP($A7,'RES installed'!$A$2:$C$7,3,FALSE)*'[1]Profiles, RES, Winter'!P$6</f>
        <v>12.531594279661018</v>
      </c>
      <c r="Q7" s="9">
        <f>VLOOKUP($A7,'RES installed'!$A$2:$C$7,3,FALSE)*'[1]Profiles, RES, Winter'!Q$6</f>
        <v>10.344955074535431</v>
      </c>
      <c r="R7" s="9">
        <f>VLOOKUP($A7,'RES installed'!$A$2:$C$7,3,FALSE)*'[1]Profiles, RES, Winter'!R$6</f>
        <v>10.716424469062689</v>
      </c>
      <c r="S7" s="9">
        <f>VLOOKUP($A7,'RES installed'!$A$2:$C$7,3,FALSE)*'[1]Profiles, RES, Winter'!S$6</f>
        <v>11.347389345517664</v>
      </c>
      <c r="T7" s="9">
        <f>VLOOKUP($A7,'RES installed'!$A$2:$C$7,3,FALSE)*'[1]Profiles, RES, Winter'!T$6</f>
        <v>9.8988913492954858</v>
      </c>
      <c r="U7" s="9">
        <f>VLOOKUP($A7,'RES installed'!$A$2:$C$7,3,FALSE)*'[1]Profiles, RES, Winter'!U$6</f>
        <v>10.253058632836431</v>
      </c>
      <c r="V7" s="9">
        <f>VLOOKUP($A7,'RES installed'!$A$2:$C$7,3,FALSE)*'[1]Profiles, RES, Winter'!V$6</f>
        <v>9.6081030477843576</v>
      </c>
      <c r="W7" s="9">
        <f>VLOOKUP($A7,'RES installed'!$A$2:$C$7,3,FALSE)*'[1]Profiles, RES, Winter'!W$6</f>
        <v>8.7191382479068817</v>
      </c>
      <c r="X7" s="9">
        <f>VLOOKUP($A7,'RES installed'!$A$2:$C$7,3,FALSE)*'[1]Profiles, RES, Winter'!X$6</f>
        <v>8.9365088319379211</v>
      </c>
      <c r="Y7" s="9">
        <f>VLOOKUP($A7,'RES installed'!$A$2:$C$7,3,FALSE)*'[1]Profiles, RES, Winter'!Y$6</f>
        <v>9.7724188278537873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6.8135245901639334E-4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0.19100102459016391</v>
      </c>
      <c r="J8" s="6">
        <f>VLOOKUP($A8,'RES installed'!$A$2:$C$7,3,FALSE)*'[1]Profiles, RES, Winter'!J$3</f>
        <v>3.7593442622950812</v>
      </c>
      <c r="K8" s="6">
        <f>VLOOKUP($A8,'RES installed'!$A$2:$C$7,3,FALSE)*'[1]Profiles, RES, Winter'!K$3</f>
        <v>8.9429303278688526</v>
      </c>
      <c r="L8" s="6">
        <f>VLOOKUP($A8,'RES installed'!$A$2:$C$7,3,FALSE)*'[1]Profiles, RES, Winter'!L$3</f>
        <v>12.034520491803278</v>
      </c>
      <c r="M8" s="6">
        <f>VLOOKUP($A8,'RES installed'!$A$2:$C$7,3,FALSE)*'[1]Profiles, RES, Winter'!M$3</f>
        <v>14.75990163934426</v>
      </c>
      <c r="N8" s="6">
        <f>VLOOKUP($A8,'RES installed'!$A$2:$C$7,3,FALSE)*'[1]Profiles, RES, Winter'!N$3</f>
        <v>17.528545081967213</v>
      </c>
      <c r="O8" s="6">
        <f>VLOOKUP($A8,'RES installed'!$A$2:$C$7,3,FALSE)*'[1]Profiles, RES, Winter'!O$3</f>
        <v>14.62795594262295</v>
      </c>
      <c r="P8" s="6">
        <f>VLOOKUP($A8,'RES installed'!$A$2:$C$7,3,FALSE)*'[1]Profiles, RES, Winter'!P$3</f>
        <v>10.748621926229509</v>
      </c>
      <c r="Q8" s="6">
        <f>VLOOKUP($A8,'RES installed'!$A$2:$C$7,3,FALSE)*'[1]Profiles, RES, Winter'!Q$3</f>
        <v>5.1562459016393438</v>
      </c>
      <c r="R8" s="6">
        <f>VLOOKUP($A8,'RES installed'!$A$2:$C$7,3,FALSE)*'[1]Profiles, RES, Winter'!R$3</f>
        <v>1.0772182377049178</v>
      </c>
      <c r="S8" s="6">
        <f>VLOOKUP($A8,'RES installed'!$A$2:$C$7,3,FALSE)*'[1]Profiles, RES, Winter'!S$3</f>
        <v>6.885245901639343E-3</v>
      </c>
      <c r="T8" s="6">
        <f>VLOOKUP($A8,'RES installed'!$A$2:$C$7,3,FALSE)*'[1]Profiles, RES, Winter'!T$3</f>
        <v>3.0122950819672129E-3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6.8135245901639334E-4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0.19100102459016391</v>
      </c>
      <c r="J9" s="6">
        <f>VLOOKUP($A9,'RES installed'!$A$2:$C$7,3,FALSE)*'[1]Profiles, RES, Winter'!J$3</f>
        <v>3.7593442622950812</v>
      </c>
      <c r="K9" s="6">
        <f>VLOOKUP($A9,'RES installed'!$A$2:$C$7,3,FALSE)*'[1]Profiles, RES, Winter'!K$3</f>
        <v>8.9429303278688526</v>
      </c>
      <c r="L9" s="6">
        <f>VLOOKUP($A9,'RES installed'!$A$2:$C$7,3,FALSE)*'[1]Profiles, RES, Winter'!L$3</f>
        <v>12.034520491803278</v>
      </c>
      <c r="M9" s="6">
        <f>VLOOKUP($A9,'RES installed'!$A$2:$C$7,3,FALSE)*'[1]Profiles, RES, Winter'!M$3</f>
        <v>14.75990163934426</v>
      </c>
      <c r="N9" s="6">
        <f>VLOOKUP($A9,'RES installed'!$A$2:$C$7,3,FALSE)*'[1]Profiles, RES, Winter'!N$3</f>
        <v>17.528545081967213</v>
      </c>
      <c r="O9" s="6">
        <f>VLOOKUP($A9,'RES installed'!$A$2:$C$7,3,FALSE)*'[1]Profiles, RES, Winter'!O$3</f>
        <v>14.62795594262295</v>
      </c>
      <c r="P9" s="6">
        <f>VLOOKUP($A9,'RES installed'!$A$2:$C$7,3,FALSE)*'[1]Profiles, RES, Winter'!P$3</f>
        <v>10.748621926229509</v>
      </c>
      <c r="Q9" s="6">
        <f>VLOOKUP($A9,'RES installed'!$A$2:$C$7,3,FALSE)*'[1]Profiles, RES, Winter'!Q$3</f>
        <v>5.1562459016393438</v>
      </c>
      <c r="R9" s="6">
        <f>VLOOKUP($A9,'RES installed'!$A$2:$C$7,3,FALSE)*'[1]Profiles, RES, Winter'!R$3</f>
        <v>1.0772182377049178</v>
      </c>
      <c r="S9" s="6">
        <f>VLOOKUP($A9,'RES installed'!$A$2:$C$7,3,FALSE)*'[1]Profiles, RES, Winter'!S$3</f>
        <v>6.885245901639343E-3</v>
      </c>
      <c r="T9" s="6">
        <f>VLOOKUP($A9,'RES installed'!$A$2:$C$7,3,FALSE)*'[1]Profiles, RES, Winter'!T$3</f>
        <v>3.0122950819672129E-3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6.8135245901639334E-4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0.19100102459016391</v>
      </c>
      <c r="J10" s="6">
        <f>VLOOKUP($A10,'RES installed'!$A$2:$C$7,3,FALSE)*'[1]Profiles, RES, Winter'!J$3</f>
        <v>3.7593442622950812</v>
      </c>
      <c r="K10" s="6">
        <f>VLOOKUP($A10,'RES installed'!$A$2:$C$7,3,FALSE)*'[1]Profiles, RES, Winter'!K$3</f>
        <v>8.9429303278688526</v>
      </c>
      <c r="L10" s="6">
        <f>VLOOKUP($A10,'RES installed'!$A$2:$C$7,3,FALSE)*'[1]Profiles, RES, Winter'!L$3</f>
        <v>12.034520491803278</v>
      </c>
      <c r="M10" s="6">
        <f>VLOOKUP($A10,'RES installed'!$A$2:$C$7,3,FALSE)*'[1]Profiles, RES, Winter'!M$3</f>
        <v>14.75990163934426</v>
      </c>
      <c r="N10" s="6">
        <f>VLOOKUP($A10,'RES installed'!$A$2:$C$7,3,FALSE)*'[1]Profiles, RES, Winter'!N$3</f>
        <v>17.528545081967213</v>
      </c>
      <c r="O10" s="6">
        <f>VLOOKUP($A10,'RES installed'!$A$2:$C$7,3,FALSE)*'[1]Profiles, RES, Winter'!O$3</f>
        <v>14.62795594262295</v>
      </c>
      <c r="P10" s="6">
        <f>VLOOKUP($A10,'RES installed'!$A$2:$C$7,3,FALSE)*'[1]Profiles, RES, Winter'!P$3</f>
        <v>10.748621926229509</v>
      </c>
      <c r="Q10" s="6">
        <f>VLOOKUP($A10,'RES installed'!$A$2:$C$7,3,FALSE)*'[1]Profiles, RES, Winter'!Q$3</f>
        <v>5.1562459016393438</v>
      </c>
      <c r="R10" s="6">
        <f>VLOOKUP($A10,'RES installed'!$A$2:$C$7,3,FALSE)*'[1]Profiles, RES, Winter'!R$3</f>
        <v>1.0772182377049178</v>
      </c>
      <c r="S10" s="6">
        <f>VLOOKUP($A10,'RES installed'!$A$2:$C$7,3,FALSE)*'[1]Profiles, RES, Winter'!S$3</f>
        <v>6.885245901639343E-3</v>
      </c>
      <c r="T10" s="6">
        <f>VLOOKUP($A10,'RES installed'!$A$2:$C$7,3,FALSE)*'[1]Profiles, RES, Winter'!T$3</f>
        <v>3.0122950819672129E-3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18.958460344250046</v>
      </c>
      <c r="C5" s="9">
        <f>VLOOKUP($A5,'RES installed'!$A$2:$C$7,3,FALSE)*'[1]Profiles, RES, Winter'!C$7</f>
        <v>17.620294068386201</v>
      </c>
      <c r="D5" s="9">
        <f>VLOOKUP($A5,'RES installed'!$A$2:$C$7,3,FALSE)*'[1]Profiles, RES, Winter'!D$7</f>
        <v>19.097324460820943</v>
      </c>
      <c r="E5" s="9">
        <f>VLOOKUP($A5,'RES installed'!$A$2:$C$7,3,FALSE)*'[1]Profiles, RES, Winter'!E$7</f>
        <v>21.294199670179594</v>
      </c>
      <c r="F5" s="9">
        <f>VLOOKUP($A5,'RES installed'!$A$2:$C$7,3,FALSE)*'[1]Profiles, RES, Winter'!F$7</f>
        <v>18.214325027699758</v>
      </c>
      <c r="G5" s="9">
        <f>VLOOKUP($A5,'RES installed'!$A$2:$C$7,3,FALSE)*'[1]Profiles, RES, Winter'!G$7</f>
        <v>15.452366976732199</v>
      </c>
      <c r="H5" s="9">
        <f>VLOOKUP($A5,'RES installed'!$A$2:$C$7,3,FALSE)*'[1]Profiles, RES, Winter'!H$7</f>
        <v>11.122170115179467</v>
      </c>
      <c r="I5" s="9">
        <f>VLOOKUP($A5,'RES installed'!$A$2:$C$7,3,FALSE)*'[1]Profiles, RES, Winter'!I$7</f>
        <v>9.9007189054085387</v>
      </c>
      <c r="J5" s="9">
        <f>VLOOKUP($A5,'RES installed'!$A$2:$C$7,3,FALSE)*'[1]Profiles, RES, Winter'!J$7</f>
        <v>10.101330619186269</v>
      </c>
      <c r="K5" s="9">
        <f>VLOOKUP($A5,'RES installed'!$A$2:$C$7,3,FALSE)*'[1]Profiles, RES, Winter'!K$7</f>
        <v>9.8743857095003715</v>
      </c>
      <c r="L5" s="9">
        <f>VLOOKUP($A5,'RES installed'!$A$2:$C$7,3,FALSE)*'[1]Profiles, RES, Winter'!L$7</f>
        <v>9.9889390347599782</v>
      </c>
      <c r="M5" s="9">
        <f>VLOOKUP($A5,'RES installed'!$A$2:$C$7,3,FALSE)*'[1]Profiles, RES, Winter'!M$7</f>
        <v>10.506628617073359</v>
      </c>
      <c r="N5" s="9">
        <f>VLOOKUP($A5,'RES installed'!$A$2:$C$7,3,FALSE)*'[1]Profiles, RES, Winter'!N$7</f>
        <v>9.6106993223221409</v>
      </c>
      <c r="O5" s="9">
        <f>VLOOKUP($A5,'RES installed'!$A$2:$C$7,3,FALSE)*'[1]Profiles, RES, Winter'!O$7</f>
        <v>9.26134549975521</v>
      </c>
      <c r="P5" s="9">
        <f>VLOOKUP($A5,'RES installed'!$A$2:$C$7,3,FALSE)*'[1]Profiles, RES, Winter'!P$7</f>
        <v>12.689878636398772</v>
      </c>
      <c r="Q5" s="9">
        <f>VLOOKUP($A5,'RES installed'!$A$2:$C$7,3,FALSE)*'[1]Profiles, RES, Winter'!Q$7</f>
        <v>16.531676286428404</v>
      </c>
      <c r="R5" s="9">
        <f>VLOOKUP($A5,'RES installed'!$A$2:$C$7,3,FALSE)*'[1]Profiles, RES, Winter'!R$7</f>
        <v>16.878352959365095</v>
      </c>
      <c r="S5" s="9">
        <f>VLOOKUP($A5,'RES installed'!$A$2:$C$7,3,FALSE)*'[1]Profiles, RES, Winter'!S$7</f>
        <v>17.183220644695815</v>
      </c>
      <c r="T5" s="9">
        <f>VLOOKUP($A5,'RES installed'!$A$2:$C$7,3,FALSE)*'[1]Profiles, RES, Winter'!T$7</f>
        <v>17.657055837563455</v>
      </c>
      <c r="U5" s="9">
        <f>VLOOKUP($A5,'RES installed'!$A$2:$C$7,3,FALSE)*'[1]Profiles, RES, Winter'!U$7</f>
        <v>18.626975379422298</v>
      </c>
      <c r="V5" s="9">
        <f>VLOOKUP($A5,'RES installed'!$A$2:$C$7,3,FALSE)*'[1]Profiles, RES, Winter'!V$7</f>
        <v>18.371550413563863</v>
      </c>
      <c r="W5" s="9">
        <f>VLOOKUP($A5,'RES installed'!$A$2:$C$7,3,FALSE)*'[1]Profiles, RES, Winter'!W$7</f>
        <v>17.978957715993712</v>
      </c>
      <c r="X5" s="9">
        <f>VLOOKUP($A5,'RES installed'!$A$2:$C$7,3,FALSE)*'[1]Profiles, RES, Winter'!X$7</f>
        <v>17.215136759514547</v>
      </c>
      <c r="Y5" s="9">
        <f>VLOOKUP($A5,'RES installed'!$A$2:$C$7,3,FALSE)*'[1]Profiles, RES, Winter'!Y$7</f>
        <v>15.877829498312249</v>
      </c>
    </row>
    <row r="6" spans="1:25" x14ac:dyDescent="0.3">
      <c r="A6" s="8">
        <v>5</v>
      </c>
      <c r="B6" s="9">
        <f>VLOOKUP($A6,'RES installed'!$A$2:$C$7,3,FALSE)*'[1]Profiles, RES, Winter'!B$7</f>
        <v>18.958460344250046</v>
      </c>
      <c r="C6" s="9">
        <f>VLOOKUP($A6,'RES installed'!$A$2:$C$7,3,FALSE)*'[1]Profiles, RES, Winter'!C$7</f>
        <v>17.620294068386201</v>
      </c>
      <c r="D6" s="9">
        <f>VLOOKUP($A6,'RES installed'!$A$2:$C$7,3,FALSE)*'[1]Profiles, RES, Winter'!D$7</f>
        <v>19.097324460820943</v>
      </c>
      <c r="E6" s="9">
        <f>VLOOKUP($A6,'RES installed'!$A$2:$C$7,3,FALSE)*'[1]Profiles, RES, Winter'!E$7</f>
        <v>21.294199670179594</v>
      </c>
      <c r="F6" s="9">
        <f>VLOOKUP($A6,'RES installed'!$A$2:$C$7,3,FALSE)*'[1]Profiles, RES, Winter'!F$7</f>
        <v>18.214325027699758</v>
      </c>
      <c r="G6" s="9">
        <f>VLOOKUP($A6,'RES installed'!$A$2:$C$7,3,FALSE)*'[1]Profiles, RES, Winter'!G$7</f>
        <v>15.452366976732199</v>
      </c>
      <c r="H6" s="9">
        <f>VLOOKUP($A6,'RES installed'!$A$2:$C$7,3,FALSE)*'[1]Profiles, RES, Winter'!H$7</f>
        <v>11.122170115179467</v>
      </c>
      <c r="I6" s="9">
        <f>VLOOKUP($A6,'RES installed'!$A$2:$C$7,3,FALSE)*'[1]Profiles, RES, Winter'!I$7</f>
        <v>9.9007189054085387</v>
      </c>
      <c r="J6" s="9">
        <f>VLOOKUP($A6,'RES installed'!$A$2:$C$7,3,FALSE)*'[1]Profiles, RES, Winter'!J$7</f>
        <v>10.101330619186269</v>
      </c>
      <c r="K6" s="9">
        <f>VLOOKUP($A6,'RES installed'!$A$2:$C$7,3,FALSE)*'[1]Profiles, RES, Winter'!K$7</f>
        <v>9.8743857095003715</v>
      </c>
      <c r="L6" s="9">
        <f>VLOOKUP($A6,'RES installed'!$A$2:$C$7,3,FALSE)*'[1]Profiles, RES, Winter'!L$7</f>
        <v>9.9889390347599782</v>
      </c>
      <c r="M6" s="9">
        <f>VLOOKUP($A6,'RES installed'!$A$2:$C$7,3,FALSE)*'[1]Profiles, RES, Winter'!M$7</f>
        <v>10.506628617073359</v>
      </c>
      <c r="N6" s="9">
        <f>VLOOKUP($A6,'RES installed'!$A$2:$C$7,3,FALSE)*'[1]Profiles, RES, Winter'!N$7</f>
        <v>9.6106993223221409</v>
      </c>
      <c r="O6" s="9">
        <f>VLOOKUP($A6,'RES installed'!$A$2:$C$7,3,FALSE)*'[1]Profiles, RES, Winter'!O$7</f>
        <v>9.26134549975521</v>
      </c>
      <c r="P6" s="9">
        <f>VLOOKUP($A6,'RES installed'!$A$2:$C$7,3,FALSE)*'[1]Profiles, RES, Winter'!P$7</f>
        <v>12.689878636398772</v>
      </c>
      <c r="Q6" s="9">
        <f>VLOOKUP($A6,'RES installed'!$A$2:$C$7,3,FALSE)*'[1]Profiles, RES, Winter'!Q$7</f>
        <v>16.531676286428404</v>
      </c>
      <c r="R6" s="9">
        <f>VLOOKUP($A6,'RES installed'!$A$2:$C$7,3,FALSE)*'[1]Profiles, RES, Winter'!R$7</f>
        <v>16.878352959365095</v>
      </c>
      <c r="S6" s="9">
        <f>VLOOKUP($A6,'RES installed'!$A$2:$C$7,3,FALSE)*'[1]Profiles, RES, Winter'!S$7</f>
        <v>17.183220644695815</v>
      </c>
      <c r="T6" s="9">
        <f>VLOOKUP($A6,'RES installed'!$A$2:$C$7,3,FALSE)*'[1]Profiles, RES, Winter'!T$7</f>
        <v>17.657055837563455</v>
      </c>
      <c r="U6" s="9">
        <f>VLOOKUP($A6,'RES installed'!$A$2:$C$7,3,FALSE)*'[1]Profiles, RES, Winter'!U$7</f>
        <v>18.626975379422298</v>
      </c>
      <c r="V6" s="9">
        <f>VLOOKUP($A6,'RES installed'!$A$2:$C$7,3,FALSE)*'[1]Profiles, RES, Winter'!V$7</f>
        <v>18.371550413563863</v>
      </c>
      <c r="W6" s="9">
        <f>VLOOKUP($A6,'RES installed'!$A$2:$C$7,3,FALSE)*'[1]Profiles, RES, Winter'!W$7</f>
        <v>17.978957715993712</v>
      </c>
      <c r="X6" s="9">
        <f>VLOOKUP($A6,'RES installed'!$A$2:$C$7,3,FALSE)*'[1]Profiles, RES, Winter'!X$7</f>
        <v>17.215136759514547</v>
      </c>
      <c r="Y6" s="9">
        <f>VLOOKUP($A6,'RES installed'!$A$2:$C$7,3,FALSE)*'[1]Profiles, RES, Winter'!Y$7</f>
        <v>15.877829498312249</v>
      </c>
    </row>
    <row r="7" spans="1:25" x14ac:dyDescent="0.3">
      <c r="A7" s="8">
        <v>6</v>
      </c>
      <c r="B7" s="9">
        <f>VLOOKUP($A7,'RES installed'!$A$2:$C$7,3,FALSE)*'[1]Profiles, RES, Winter'!B$7</f>
        <v>18.958460344250046</v>
      </c>
      <c r="C7" s="9">
        <f>VLOOKUP($A7,'RES installed'!$A$2:$C$7,3,FALSE)*'[1]Profiles, RES, Winter'!C$7</f>
        <v>17.620294068386201</v>
      </c>
      <c r="D7" s="9">
        <f>VLOOKUP($A7,'RES installed'!$A$2:$C$7,3,FALSE)*'[1]Profiles, RES, Winter'!D$7</f>
        <v>19.097324460820943</v>
      </c>
      <c r="E7" s="9">
        <f>VLOOKUP($A7,'RES installed'!$A$2:$C$7,3,FALSE)*'[1]Profiles, RES, Winter'!E$7</f>
        <v>21.294199670179594</v>
      </c>
      <c r="F7" s="9">
        <f>VLOOKUP($A7,'RES installed'!$A$2:$C$7,3,FALSE)*'[1]Profiles, RES, Winter'!F$7</f>
        <v>18.214325027699758</v>
      </c>
      <c r="G7" s="9">
        <f>VLOOKUP($A7,'RES installed'!$A$2:$C$7,3,FALSE)*'[1]Profiles, RES, Winter'!G$7</f>
        <v>15.452366976732199</v>
      </c>
      <c r="H7" s="9">
        <f>VLOOKUP($A7,'RES installed'!$A$2:$C$7,3,FALSE)*'[1]Profiles, RES, Winter'!H$7</f>
        <v>11.122170115179467</v>
      </c>
      <c r="I7" s="9">
        <f>VLOOKUP($A7,'RES installed'!$A$2:$C$7,3,FALSE)*'[1]Profiles, RES, Winter'!I$7</f>
        <v>9.9007189054085387</v>
      </c>
      <c r="J7" s="9">
        <f>VLOOKUP($A7,'RES installed'!$A$2:$C$7,3,FALSE)*'[1]Profiles, RES, Winter'!J$7</f>
        <v>10.101330619186269</v>
      </c>
      <c r="K7" s="9">
        <f>VLOOKUP($A7,'RES installed'!$A$2:$C$7,3,FALSE)*'[1]Profiles, RES, Winter'!K$7</f>
        <v>9.8743857095003715</v>
      </c>
      <c r="L7" s="9">
        <f>VLOOKUP($A7,'RES installed'!$A$2:$C$7,3,FALSE)*'[1]Profiles, RES, Winter'!L$7</f>
        <v>9.9889390347599782</v>
      </c>
      <c r="M7" s="9">
        <f>VLOOKUP($A7,'RES installed'!$A$2:$C$7,3,FALSE)*'[1]Profiles, RES, Winter'!M$7</f>
        <v>10.506628617073359</v>
      </c>
      <c r="N7" s="9">
        <f>VLOOKUP($A7,'RES installed'!$A$2:$C$7,3,FALSE)*'[1]Profiles, RES, Winter'!N$7</f>
        <v>9.6106993223221409</v>
      </c>
      <c r="O7" s="9">
        <f>VLOOKUP($A7,'RES installed'!$A$2:$C$7,3,FALSE)*'[1]Profiles, RES, Winter'!O$7</f>
        <v>9.26134549975521</v>
      </c>
      <c r="P7" s="9">
        <f>VLOOKUP($A7,'RES installed'!$A$2:$C$7,3,FALSE)*'[1]Profiles, RES, Winter'!P$7</f>
        <v>12.689878636398772</v>
      </c>
      <c r="Q7" s="9">
        <f>VLOOKUP($A7,'RES installed'!$A$2:$C$7,3,FALSE)*'[1]Profiles, RES, Winter'!Q$7</f>
        <v>16.531676286428404</v>
      </c>
      <c r="R7" s="9">
        <f>VLOOKUP($A7,'RES installed'!$A$2:$C$7,3,FALSE)*'[1]Profiles, RES, Winter'!R$7</f>
        <v>16.878352959365095</v>
      </c>
      <c r="S7" s="9">
        <f>VLOOKUP($A7,'RES installed'!$A$2:$C$7,3,FALSE)*'[1]Profiles, RES, Winter'!S$7</f>
        <v>17.183220644695815</v>
      </c>
      <c r="T7" s="9">
        <f>VLOOKUP($A7,'RES installed'!$A$2:$C$7,3,FALSE)*'[1]Profiles, RES, Winter'!T$7</f>
        <v>17.657055837563455</v>
      </c>
      <c r="U7" s="9">
        <f>VLOOKUP($A7,'RES installed'!$A$2:$C$7,3,FALSE)*'[1]Profiles, RES, Winter'!U$7</f>
        <v>18.626975379422298</v>
      </c>
      <c r="V7" s="9">
        <f>VLOOKUP($A7,'RES installed'!$A$2:$C$7,3,FALSE)*'[1]Profiles, RES, Winter'!V$7</f>
        <v>18.371550413563863</v>
      </c>
      <c r="W7" s="9">
        <f>VLOOKUP($A7,'RES installed'!$A$2:$C$7,3,FALSE)*'[1]Profiles, RES, Winter'!W$7</f>
        <v>17.978957715993712</v>
      </c>
      <c r="X7" s="9">
        <f>VLOOKUP($A7,'RES installed'!$A$2:$C$7,3,FALSE)*'[1]Profiles, RES, Winter'!X$7</f>
        <v>17.215136759514547</v>
      </c>
      <c r="Y7" s="9">
        <f>VLOOKUP($A7,'RES installed'!$A$2:$C$7,3,FALSE)*'[1]Profiles, RES, Winter'!Y$7</f>
        <v>15.877829498312249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0.20651417362692986</v>
      </c>
      <c r="J8" s="6">
        <f>VLOOKUP($A8,'RES installed'!$A$2:$C$7,3,FALSE)*'[1]Profiles, RES, Winter'!J$4</f>
        <v>4.509455675778284</v>
      </c>
      <c r="K8" s="6">
        <f>VLOOKUP($A8,'RES installed'!$A$2:$C$7,3,FALSE)*'[1]Profiles, RES, Winter'!K$4</f>
        <v>10.498865002531003</v>
      </c>
      <c r="L8" s="6">
        <f>VLOOKUP($A8,'RES installed'!$A$2:$C$7,3,FALSE)*'[1]Profiles, RES, Winter'!L$4</f>
        <v>15.14042331055429</v>
      </c>
      <c r="M8" s="6">
        <f>VLOOKUP($A8,'RES installed'!$A$2:$C$7,3,FALSE)*'[1]Profiles, RES, Winter'!M$4</f>
        <v>15.586200487218422</v>
      </c>
      <c r="N8" s="6">
        <f>VLOOKUP($A8,'RES installed'!$A$2:$C$7,3,FALSE)*'[1]Profiles, RES, Winter'!N$4</f>
        <v>14.799342729688684</v>
      </c>
      <c r="O8" s="6">
        <f>VLOOKUP($A8,'RES installed'!$A$2:$C$7,3,FALSE)*'[1]Profiles, RES, Winter'!O$4</f>
        <v>11.586884649455833</v>
      </c>
      <c r="P8" s="6">
        <f>VLOOKUP($A8,'RES installed'!$A$2:$C$7,3,FALSE)*'[1]Profiles, RES, Winter'!P$4</f>
        <v>8.9255315110098703</v>
      </c>
      <c r="Q8" s="6">
        <f>VLOOKUP($A8,'RES installed'!$A$2:$C$7,3,FALSE)*'[1]Profiles, RES, Winter'!Q$4</f>
        <v>3.7872374082510754</v>
      </c>
      <c r="R8" s="6">
        <f>VLOOKUP($A8,'RES installed'!$A$2:$C$7,3,FALSE)*'[1]Profiles, RES, Winter'!R$4</f>
        <v>0.66862424069855719</v>
      </c>
      <c r="S8" s="6">
        <f>VLOOKUP($A8,'RES installed'!$A$2:$C$7,3,FALSE)*'[1]Profiles, RES, Winter'!S$4</f>
        <v>1.0851683118197925E-3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0.20651417362692986</v>
      </c>
      <c r="J9" s="6">
        <f>VLOOKUP($A9,'RES installed'!$A$2:$C$7,3,FALSE)*'[1]Profiles, RES, Winter'!J$4</f>
        <v>4.509455675778284</v>
      </c>
      <c r="K9" s="6">
        <f>VLOOKUP($A9,'RES installed'!$A$2:$C$7,3,FALSE)*'[1]Profiles, RES, Winter'!K$4</f>
        <v>10.498865002531003</v>
      </c>
      <c r="L9" s="6">
        <f>VLOOKUP($A9,'RES installed'!$A$2:$C$7,3,FALSE)*'[1]Profiles, RES, Winter'!L$4</f>
        <v>15.14042331055429</v>
      </c>
      <c r="M9" s="6">
        <f>VLOOKUP($A9,'RES installed'!$A$2:$C$7,3,FALSE)*'[1]Profiles, RES, Winter'!M$4</f>
        <v>15.586200487218422</v>
      </c>
      <c r="N9" s="6">
        <f>VLOOKUP($A9,'RES installed'!$A$2:$C$7,3,FALSE)*'[1]Profiles, RES, Winter'!N$4</f>
        <v>14.799342729688684</v>
      </c>
      <c r="O9" s="6">
        <f>VLOOKUP($A9,'RES installed'!$A$2:$C$7,3,FALSE)*'[1]Profiles, RES, Winter'!O$4</f>
        <v>11.586884649455833</v>
      </c>
      <c r="P9" s="6">
        <f>VLOOKUP($A9,'RES installed'!$A$2:$C$7,3,FALSE)*'[1]Profiles, RES, Winter'!P$4</f>
        <v>8.9255315110098703</v>
      </c>
      <c r="Q9" s="6">
        <f>VLOOKUP($A9,'RES installed'!$A$2:$C$7,3,FALSE)*'[1]Profiles, RES, Winter'!Q$4</f>
        <v>3.7872374082510754</v>
      </c>
      <c r="R9" s="6">
        <f>VLOOKUP($A9,'RES installed'!$A$2:$C$7,3,FALSE)*'[1]Profiles, RES, Winter'!R$4</f>
        <v>0.66862424069855719</v>
      </c>
      <c r="S9" s="6">
        <f>VLOOKUP($A9,'RES installed'!$A$2:$C$7,3,FALSE)*'[1]Profiles, RES, Winter'!S$4</f>
        <v>1.0851683118197925E-3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0.20651417362692986</v>
      </c>
      <c r="J10" s="6">
        <f>VLOOKUP($A10,'RES installed'!$A$2:$C$7,3,FALSE)*'[1]Profiles, RES, Winter'!J$4</f>
        <v>4.509455675778284</v>
      </c>
      <c r="K10" s="6">
        <f>VLOOKUP($A10,'RES installed'!$A$2:$C$7,3,FALSE)*'[1]Profiles, RES, Winter'!K$4</f>
        <v>10.498865002531003</v>
      </c>
      <c r="L10" s="6">
        <f>VLOOKUP($A10,'RES installed'!$A$2:$C$7,3,FALSE)*'[1]Profiles, RES, Winter'!L$4</f>
        <v>15.14042331055429</v>
      </c>
      <c r="M10" s="6">
        <f>VLOOKUP($A10,'RES installed'!$A$2:$C$7,3,FALSE)*'[1]Profiles, RES, Winter'!M$4</f>
        <v>15.586200487218422</v>
      </c>
      <c r="N10" s="6">
        <f>VLOOKUP($A10,'RES installed'!$A$2:$C$7,3,FALSE)*'[1]Profiles, RES, Winter'!N$4</f>
        <v>14.799342729688684</v>
      </c>
      <c r="O10" s="6">
        <f>VLOOKUP($A10,'RES installed'!$A$2:$C$7,3,FALSE)*'[1]Profiles, RES, Winter'!O$4</f>
        <v>11.586884649455833</v>
      </c>
      <c r="P10" s="6">
        <f>VLOOKUP($A10,'RES installed'!$A$2:$C$7,3,FALSE)*'[1]Profiles, RES, Winter'!P$4</f>
        <v>8.9255315110098703</v>
      </c>
      <c r="Q10" s="6">
        <f>VLOOKUP($A10,'RES installed'!$A$2:$C$7,3,FALSE)*'[1]Profiles, RES, Winter'!Q$4</f>
        <v>3.7872374082510754</v>
      </c>
      <c r="R10" s="6">
        <f>VLOOKUP($A10,'RES installed'!$A$2:$C$7,3,FALSE)*'[1]Profiles, RES, Winter'!R$4</f>
        <v>0.66862424069855719</v>
      </c>
      <c r="S10" s="6">
        <f>VLOOKUP($A10,'RES installed'!$A$2:$C$7,3,FALSE)*'[1]Profiles, RES, Winter'!S$4</f>
        <v>1.0851683118197925E-3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15.309174549423485</v>
      </c>
      <c r="C5" s="9">
        <f>VLOOKUP($A5,'RES installed'!$A$2:$C$7,3,FALSE)*'[1]Profiles, RES, Winter'!C$5</f>
        <v>14.147906638307401</v>
      </c>
      <c r="D5" s="9">
        <f>VLOOKUP($A5,'RES installed'!$A$2:$C$7,3,FALSE)*'[1]Profiles, RES, Winter'!D$5</f>
        <v>14.978958776446882</v>
      </c>
      <c r="E5" s="9">
        <f>VLOOKUP($A5,'RES installed'!$A$2:$C$7,3,FALSE)*'[1]Profiles, RES, Winter'!E$5</f>
        <v>14.91373194895332</v>
      </c>
      <c r="F5" s="9">
        <f>VLOOKUP($A5,'RES installed'!$A$2:$C$7,3,FALSE)*'[1]Profiles, RES, Winter'!F$5</f>
        <v>12.278640994066942</v>
      </c>
      <c r="G5" s="9">
        <f>VLOOKUP($A5,'RES installed'!$A$2:$C$7,3,FALSE)*'[1]Profiles, RES, Winter'!G$5</f>
        <v>12.454154259487296</v>
      </c>
      <c r="H5" s="9">
        <f>VLOOKUP($A5,'RES installed'!$A$2:$C$7,3,FALSE)*'[1]Profiles, RES, Winter'!H$5</f>
        <v>12.480930258591737</v>
      </c>
      <c r="I5" s="9">
        <f>VLOOKUP($A5,'RES installed'!$A$2:$C$7,3,FALSE)*'[1]Profiles, RES, Winter'!I$5</f>
        <v>11.208153475875964</v>
      </c>
      <c r="J5" s="9">
        <f>VLOOKUP($A5,'RES installed'!$A$2:$C$7,3,FALSE)*'[1]Profiles, RES, Winter'!J$5</f>
        <v>10.122226855479685</v>
      </c>
      <c r="K5" s="9">
        <f>VLOOKUP($A5,'RES installed'!$A$2:$C$7,3,FALSE)*'[1]Profiles, RES, Winter'!K$5</f>
        <v>7.316923765812156</v>
      </c>
      <c r="L5" s="9">
        <f>VLOOKUP($A5,'RES installed'!$A$2:$C$7,3,FALSE)*'[1]Profiles, RES, Winter'!L$5</f>
        <v>6.7487506996529714</v>
      </c>
      <c r="M5" s="9">
        <f>VLOOKUP($A5,'RES installed'!$A$2:$C$7,3,FALSE)*'[1]Profiles, RES, Winter'!M$5</f>
        <v>4.5277062576961828</v>
      </c>
      <c r="N5" s="9">
        <f>VLOOKUP($A5,'RES installed'!$A$2:$C$7,3,FALSE)*'[1]Profiles, RES, Winter'!N$5</f>
        <v>3.7630945650957126</v>
      </c>
      <c r="O5" s="9">
        <f>VLOOKUP($A5,'RES installed'!$A$2:$C$7,3,FALSE)*'[1]Profiles, RES, Winter'!O$5</f>
        <v>3.603064480017911</v>
      </c>
      <c r="P5" s="9">
        <f>VLOOKUP($A5,'RES installed'!$A$2:$C$7,3,FALSE)*'[1]Profiles, RES, Winter'!P$5</f>
        <v>4.9986194447554011</v>
      </c>
      <c r="Q5" s="9">
        <f>VLOOKUP($A5,'RES installed'!$A$2:$C$7,3,FALSE)*'[1]Profiles, RES, Winter'!Q$5</f>
        <v>6.7619712022836653</v>
      </c>
      <c r="R5" s="9">
        <f>VLOOKUP($A5,'RES installed'!$A$2:$C$7,3,FALSE)*'[1]Profiles, RES, Winter'!R$5</f>
        <v>7.5602527146535321</v>
      </c>
      <c r="S5" s="9">
        <f>VLOOKUP($A5,'RES installed'!$A$2:$C$7,3,FALSE)*'[1]Profiles, RES, Winter'!S$5</f>
        <v>10.383295785290498</v>
      </c>
      <c r="T5" s="9">
        <f>VLOOKUP($A5,'RES installed'!$A$2:$C$7,3,FALSE)*'[1]Profiles, RES, Winter'!T$5</f>
        <v>9.4444285234523662</v>
      </c>
      <c r="U5" s="9">
        <f>VLOOKUP($A5,'RES installed'!$A$2:$C$7,3,FALSE)*'[1]Profiles, RES, Winter'!U$5</f>
        <v>8.978422702339639</v>
      </c>
      <c r="V5" s="9">
        <f>VLOOKUP($A5,'RES installed'!$A$2:$C$7,3,FALSE)*'[1]Profiles, RES, Winter'!V$5</f>
        <v>11.846801606403226</v>
      </c>
      <c r="W5" s="9">
        <f>VLOOKUP($A5,'RES installed'!$A$2:$C$7,3,FALSE)*'[1]Profiles, RES, Winter'!W$5</f>
        <v>14.169199317138698</v>
      </c>
      <c r="X5" s="9">
        <f>VLOOKUP($A5,'RES installed'!$A$2:$C$7,3,FALSE)*'[1]Profiles, RES, Winter'!X$5</f>
        <v>13.396121683644912</v>
      </c>
      <c r="Y5" s="9">
        <f>VLOOKUP($A5,'RES installed'!$A$2:$C$7,3,FALSE)*'[1]Profiles, RES, Winter'!Y$5</f>
        <v>19.041567222657562</v>
      </c>
    </row>
    <row r="6" spans="1:25" x14ac:dyDescent="0.3">
      <c r="A6" s="8">
        <v>5</v>
      </c>
      <c r="B6" s="9">
        <f>VLOOKUP($A6,'RES installed'!$A$2:$C$7,3,FALSE)*'[1]Profiles, RES, Winter'!B$5</f>
        <v>15.309174549423485</v>
      </c>
      <c r="C6" s="9">
        <f>VLOOKUP($A6,'RES installed'!$A$2:$C$7,3,FALSE)*'[1]Profiles, RES, Winter'!C$5</f>
        <v>14.147906638307401</v>
      </c>
      <c r="D6" s="9">
        <f>VLOOKUP($A6,'RES installed'!$A$2:$C$7,3,FALSE)*'[1]Profiles, RES, Winter'!D$5</f>
        <v>14.978958776446882</v>
      </c>
      <c r="E6" s="9">
        <f>VLOOKUP($A6,'RES installed'!$A$2:$C$7,3,FALSE)*'[1]Profiles, RES, Winter'!E$5</f>
        <v>14.91373194895332</v>
      </c>
      <c r="F6" s="9">
        <f>VLOOKUP($A6,'RES installed'!$A$2:$C$7,3,FALSE)*'[1]Profiles, RES, Winter'!F$5</f>
        <v>12.278640994066942</v>
      </c>
      <c r="G6" s="9">
        <f>VLOOKUP($A6,'RES installed'!$A$2:$C$7,3,FALSE)*'[1]Profiles, RES, Winter'!G$5</f>
        <v>12.454154259487296</v>
      </c>
      <c r="H6" s="9">
        <f>VLOOKUP($A6,'RES installed'!$A$2:$C$7,3,FALSE)*'[1]Profiles, RES, Winter'!H$5</f>
        <v>12.480930258591737</v>
      </c>
      <c r="I6" s="9">
        <f>VLOOKUP($A6,'RES installed'!$A$2:$C$7,3,FALSE)*'[1]Profiles, RES, Winter'!I$5</f>
        <v>11.208153475875964</v>
      </c>
      <c r="J6" s="9">
        <f>VLOOKUP($A6,'RES installed'!$A$2:$C$7,3,FALSE)*'[1]Profiles, RES, Winter'!J$5</f>
        <v>10.122226855479685</v>
      </c>
      <c r="K6" s="9">
        <f>VLOOKUP($A6,'RES installed'!$A$2:$C$7,3,FALSE)*'[1]Profiles, RES, Winter'!K$5</f>
        <v>7.316923765812156</v>
      </c>
      <c r="L6" s="9">
        <f>VLOOKUP($A6,'RES installed'!$A$2:$C$7,3,FALSE)*'[1]Profiles, RES, Winter'!L$5</f>
        <v>6.7487506996529714</v>
      </c>
      <c r="M6" s="9">
        <f>VLOOKUP($A6,'RES installed'!$A$2:$C$7,3,FALSE)*'[1]Profiles, RES, Winter'!M$5</f>
        <v>4.5277062576961828</v>
      </c>
      <c r="N6" s="9">
        <f>VLOOKUP($A6,'RES installed'!$A$2:$C$7,3,FALSE)*'[1]Profiles, RES, Winter'!N$5</f>
        <v>3.7630945650957126</v>
      </c>
      <c r="O6" s="9">
        <f>VLOOKUP($A6,'RES installed'!$A$2:$C$7,3,FALSE)*'[1]Profiles, RES, Winter'!O$5</f>
        <v>3.603064480017911</v>
      </c>
      <c r="P6" s="9">
        <f>VLOOKUP($A6,'RES installed'!$A$2:$C$7,3,FALSE)*'[1]Profiles, RES, Winter'!P$5</f>
        <v>4.9986194447554011</v>
      </c>
      <c r="Q6" s="9">
        <f>VLOOKUP($A6,'RES installed'!$A$2:$C$7,3,FALSE)*'[1]Profiles, RES, Winter'!Q$5</f>
        <v>6.7619712022836653</v>
      </c>
      <c r="R6" s="9">
        <f>VLOOKUP($A6,'RES installed'!$A$2:$C$7,3,FALSE)*'[1]Profiles, RES, Winter'!R$5</f>
        <v>7.5602527146535321</v>
      </c>
      <c r="S6" s="9">
        <f>VLOOKUP($A6,'RES installed'!$A$2:$C$7,3,FALSE)*'[1]Profiles, RES, Winter'!S$5</f>
        <v>10.383295785290498</v>
      </c>
      <c r="T6" s="9">
        <f>VLOOKUP($A6,'RES installed'!$A$2:$C$7,3,FALSE)*'[1]Profiles, RES, Winter'!T$5</f>
        <v>9.4444285234523662</v>
      </c>
      <c r="U6" s="9">
        <f>VLOOKUP($A6,'RES installed'!$A$2:$C$7,3,FALSE)*'[1]Profiles, RES, Winter'!U$5</f>
        <v>8.978422702339639</v>
      </c>
      <c r="V6" s="9">
        <f>VLOOKUP($A6,'RES installed'!$A$2:$C$7,3,FALSE)*'[1]Profiles, RES, Winter'!V$5</f>
        <v>11.846801606403226</v>
      </c>
      <c r="W6" s="9">
        <f>VLOOKUP($A6,'RES installed'!$A$2:$C$7,3,FALSE)*'[1]Profiles, RES, Winter'!W$5</f>
        <v>14.169199317138698</v>
      </c>
      <c r="X6" s="9">
        <f>VLOOKUP($A6,'RES installed'!$A$2:$C$7,3,FALSE)*'[1]Profiles, RES, Winter'!X$5</f>
        <v>13.396121683644912</v>
      </c>
      <c r="Y6" s="9">
        <f>VLOOKUP($A6,'RES installed'!$A$2:$C$7,3,FALSE)*'[1]Profiles, RES, Winter'!Y$5</f>
        <v>19.041567222657562</v>
      </c>
    </row>
    <row r="7" spans="1:25" x14ac:dyDescent="0.3">
      <c r="A7" s="8">
        <v>6</v>
      </c>
      <c r="B7" s="9">
        <f>VLOOKUP($A7,'RES installed'!$A$2:$C$7,3,FALSE)*'[1]Profiles, RES, Winter'!B$5</f>
        <v>15.309174549423485</v>
      </c>
      <c r="C7" s="9">
        <f>VLOOKUP($A7,'RES installed'!$A$2:$C$7,3,FALSE)*'[1]Profiles, RES, Winter'!C$5</f>
        <v>14.147906638307401</v>
      </c>
      <c r="D7" s="9">
        <f>VLOOKUP($A7,'RES installed'!$A$2:$C$7,3,FALSE)*'[1]Profiles, RES, Winter'!D$5</f>
        <v>14.978958776446882</v>
      </c>
      <c r="E7" s="9">
        <f>VLOOKUP($A7,'RES installed'!$A$2:$C$7,3,FALSE)*'[1]Profiles, RES, Winter'!E$5</f>
        <v>14.91373194895332</v>
      </c>
      <c r="F7" s="9">
        <f>VLOOKUP($A7,'RES installed'!$A$2:$C$7,3,FALSE)*'[1]Profiles, RES, Winter'!F$5</f>
        <v>12.278640994066942</v>
      </c>
      <c r="G7" s="9">
        <f>VLOOKUP($A7,'RES installed'!$A$2:$C$7,3,FALSE)*'[1]Profiles, RES, Winter'!G$5</f>
        <v>12.454154259487296</v>
      </c>
      <c r="H7" s="9">
        <f>VLOOKUP($A7,'RES installed'!$A$2:$C$7,3,FALSE)*'[1]Profiles, RES, Winter'!H$5</f>
        <v>12.480930258591737</v>
      </c>
      <c r="I7" s="9">
        <f>VLOOKUP($A7,'RES installed'!$A$2:$C$7,3,FALSE)*'[1]Profiles, RES, Winter'!I$5</f>
        <v>11.208153475875964</v>
      </c>
      <c r="J7" s="9">
        <f>VLOOKUP($A7,'RES installed'!$A$2:$C$7,3,FALSE)*'[1]Profiles, RES, Winter'!J$5</f>
        <v>10.122226855479685</v>
      </c>
      <c r="K7" s="9">
        <f>VLOOKUP($A7,'RES installed'!$A$2:$C$7,3,FALSE)*'[1]Profiles, RES, Winter'!K$5</f>
        <v>7.316923765812156</v>
      </c>
      <c r="L7" s="9">
        <f>VLOOKUP($A7,'RES installed'!$A$2:$C$7,3,FALSE)*'[1]Profiles, RES, Winter'!L$5</f>
        <v>6.7487506996529714</v>
      </c>
      <c r="M7" s="9">
        <f>VLOOKUP($A7,'RES installed'!$A$2:$C$7,3,FALSE)*'[1]Profiles, RES, Winter'!M$5</f>
        <v>4.5277062576961828</v>
      </c>
      <c r="N7" s="9">
        <f>VLOOKUP($A7,'RES installed'!$A$2:$C$7,3,FALSE)*'[1]Profiles, RES, Winter'!N$5</f>
        <v>3.7630945650957126</v>
      </c>
      <c r="O7" s="9">
        <f>VLOOKUP($A7,'RES installed'!$A$2:$C$7,3,FALSE)*'[1]Profiles, RES, Winter'!O$5</f>
        <v>3.603064480017911</v>
      </c>
      <c r="P7" s="9">
        <f>VLOOKUP($A7,'RES installed'!$A$2:$C$7,3,FALSE)*'[1]Profiles, RES, Winter'!P$5</f>
        <v>4.9986194447554011</v>
      </c>
      <c r="Q7" s="9">
        <f>VLOOKUP($A7,'RES installed'!$A$2:$C$7,3,FALSE)*'[1]Profiles, RES, Winter'!Q$5</f>
        <v>6.7619712022836653</v>
      </c>
      <c r="R7" s="9">
        <f>VLOOKUP($A7,'RES installed'!$A$2:$C$7,3,FALSE)*'[1]Profiles, RES, Winter'!R$5</f>
        <v>7.5602527146535321</v>
      </c>
      <c r="S7" s="9">
        <f>VLOOKUP($A7,'RES installed'!$A$2:$C$7,3,FALSE)*'[1]Profiles, RES, Winter'!S$5</f>
        <v>10.383295785290498</v>
      </c>
      <c r="T7" s="9">
        <f>VLOOKUP($A7,'RES installed'!$A$2:$C$7,3,FALSE)*'[1]Profiles, RES, Winter'!T$5</f>
        <v>9.4444285234523662</v>
      </c>
      <c r="U7" s="9">
        <f>VLOOKUP($A7,'RES installed'!$A$2:$C$7,3,FALSE)*'[1]Profiles, RES, Winter'!U$5</f>
        <v>8.978422702339639</v>
      </c>
      <c r="V7" s="9">
        <f>VLOOKUP($A7,'RES installed'!$A$2:$C$7,3,FALSE)*'[1]Profiles, RES, Winter'!V$5</f>
        <v>11.846801606403226</v>
      </c>
      <c r="W7" s="9">
        <f>VLOOKUP($A7,'RES installed'!$A$2:$C$7,3,FALSE)*'[1]Profiles, RES, Winter'!W$5</f>
        <v>14.169199317138698</v>
      </c>
      <c r="X7" s="9">
        <f>VLOOKUP($A7,'RES installed'!$A$2:$C$7,3,FALSE)*'[1]Profiles, RES, Winter'!X$5</f>
        <v>13.396121683644912</v>
      </c>
      <c r="Y7" s="9">
        <f>VLOOKUP($A7,'RES installed'!$A$2:$C$7,3,FALSE)*'[1]Profiles, RES, Winter'!Y$5</f>
        <v>19.041567222657562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3.9201792081923741E-4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0.23837889732102033</v>
      </c>
      <c r="J8" s="6">
        <f>VLOOKUP($A8,'RES installed'!$A$2:$C$7,3,FALSE)*'[1]Profiles, RES, Winter'!J$2</f>
        <v>4.722559888452043</v>
      </c>
      <c r="K8" s="6">
        <f>VLOOKUP($A8,'RES installed'!$A$2:$C$7,3,FALSE)*'[1]Profiles, RES, Winter'!K$2</f>
        <v>12.322523315351559</v>
      </c>
      <c r="L8" s="6">
        <f>VLOOKUP($A8,'RES installed'!$A$2:$C$7,3,FALSE)*'[1]Profiles, RES, Winter'!L$2</f>
        <v>15.377902989850961</v>
      </c>
      <c r="M8" s="6">
        <f>VLOOKUP($A8,'RES installed'!$A$2:$C$7,3,FALSE)*'[1]Profiles, RES, Winter'!M$2</f>
        <v>17.080284813020018</v>
      </c>
      <c r="N8" s="6">
        <f>VLOOKUP($A8,'RES installed'!$A$2:$C$7,3,FALSE)*'[1]Profiles, RES, Winter'!N$2</f>
        <v>17.397035293041966</v>
      </c>
      <c r="O8" s="6">
        <f>VLOOKUP($A8,'RES installed'!$A$2:$C$7,3,FALSE)*'[1]Profiles, RES, Winter'!O$2</f>
        <v>17.077580689402939</v>
      </c>
      <c r="P8" s="6">
        <f>VLOOKUP($A8,'RES installed'!$A$2:$C$7,3,FALSE)*'[1]Profiles, RES, Winter'!P$2</f>
        <v>14.581834598153057</v>
      </c>
      <c r="Q8" s="6">
        <f>VLOOKUP($A8,'RES installed'!$A$2:$C$7,3,FALSE)*'[1]Profiles, RES, Winter'!Q$2</f>
        <v>9.6360805065374411</v>
      </c>
      <c r="R8" s="6">
        <f>VLOOKUP($A8,'RES installed'!$A$2:$C$7,3,FALSE)*'[1]Profiles, RES, Winter'!R$2</f>
        <v>2.3542076209198135</v>
      </c>
      <c r="S8" s="6">
        <f>VLOOKUP($A8,'RES installed'!$A$2:$C$7,3,FALSE)*'[1]Profiles, RES, Winter'!S$2</f>
        <v>1.8400841181311148E-2</v>
      </c>
      <c r="T8" s="6">
        <f>VLOOKUP($A8,'RES installed'!$A$2:$C$7,3,FALSE)*'[1]Profiles, RES, Winter'!T$2</f>
        <v>1.5840724147389595E-3</v>
      </c>
      <c r="U8" s="6">
        <f>VLOOKUP($A8,'RES installed'!$A$2:$C$7,3,FALSE)*'[1]Profiles, RES, Winter'!U$2</f>
        <v>1.2120554082472343E-3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3.9201792081923741E-4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0.23837889732102033</v>
      </c>
      <c r="J9" s="6">
        <f>VLOOKUP($A9,'RES installed'!$A$2:$C$7,3,FALSE)*'[1]Profiles, RES, Winter'!J$2</f>
        <v>4.722559888452043</v>
      </c>
      <c r="K9" s="6">
        <f>VLOOKUP($A9,'RES installed'!$A$2:$C$7,3,FALSE)*'[1]Profiles, RES, Winter'!K$2</f>
        <v>12.322523315351559</v>
      </c>
      <c r="L9" s="6">
        <f>VLOOKUP($A9,'RES installed'!$A$2:$C$7,3,FALSE)*'[1]Profiles, RES, Winter'!L$2</f>
        <v>15.377902989850961</v>
      </c>
      <c r="M9" s="6">
        <f>VLOOKUP($A9,'RES installed'!$A$2:$C$7,3,FALSE)*'[1]Profiles, RES, Winter'!M$2</f>
        <v>17.080284813020018</v>
      </c>
      <c r="N9" s="6">
        <f>VLOOKUP($A9,'RES installed'!$A$2:$C$7,3,FALSE)*'[1]Profiles, RES, Winter'!N$2</f>
        <v>17.397035293041966</v>
      </c>
      <c r="O9" s="6">
        <f>VLOOKUP($A9,'RES installed'!$A$2:$C$7,3,FALSE)*'[1]Profiles, RES, Winter'!O$2</f>
        <v>17.077580689402939</v>
      </c>
      <c r="P9" s="6">
        <f>VLOOKUP($A9,'RES installed'!$A$2:$C$7,3,FALSE)*'[1]Profiles, RES, Winter'!P$2</f>
        <v>14.581834598153057</v>
      </c>
      <c r="Q9" s="6">
        <f>VLOOKUP($A9,'RES installed'!$A$2:$C$7,3,FALSE)*'[1]Profiles, RES, Winter'!Q$2</f>
        <v>9.6360805065374411</v>
      </c>
      <c r="R9" s="6">
        <f>VLOOKUP($A9,'RES installed'!$A$2:$C$7,3,FALSE)*'[1]Profiles, RES, Winter'!R$2</f>
        <v>2.3542076209198135</v>
      </c>
      <c r="S9" s="6">
        <f>VLOOKUP($A9,'RES installed'!$A$2:$C$7,3,FALSE)*'[1]Profiles, RES, Winter'!S$2</f>
        <v>1.8400841181311148E-2</v>
      </c>
      <c r="T9" s="6">
        <f>VLOOKUP($A9,'RES installed'!$A$2:$C$7,3,FALSE)*'[1]Profiles, RES, Winter'!T$2</f>
        <v>1.5840724147389595E-3</v>
      </c>
      <c r="U9" s="6">
        <f>VLOOKUP($A9,'RES installed'!$A$2:$C$7,3,FALSE)*'[1]Profiles, RES, Winter'!U$2</f>
        <v>1.2120554082472343E-3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3.9201792081923741E-4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0.23837889732102033</v>
      </c>
      <c r="J10" s="6">
        <f>VLOOKUP($A10,'RES installed'!$A$2:$C$7,3,FALSE)*'[1]Profiles, RES, Winter'!J$2</f>
        <v>4.722559888452043</v>
      </c>
      <c r="K10" s="6">
        <f>VLOOKUP($A10,'RES installed'!$A$2:$C$7,3,FALSE)*'[1]Profiles, RES, Winter'!K$2</f>
        <v>12.322523315351559</v>
      </c>
      <c r="L10" s="6">
        <f>VLOOKUP($A10,'RES installed'!$A$2:$C$7,3,FALSE)*'[1]Profiles, RES, Winter'!L$2</f>
        <v>15.377902989850961</v>
      </c>
      <c r="M10" s="6">
        <f>VLOOKUP($A10,'RES installed'!$A$2:$C$7,3,FALSE)*'[1]Profiles, RES, Winter'!M$2</f>
        <v>17.080284813020018</v>
      </c>
      <c r="N10" s="6">
        <f>VLOOKUP($A10,'RES installed'!$A$2:$C$7,3,FALSE)*'[1]Profiles, RES, Winter'!N$2</f>
        <v>17.397035293041966</v>
      </c>
      <c r="O10" s="6">
        <f>VLOOKUP($A10,'RES installed'!$A$2:$C$7,3,FALSE)*'[1]Profiles, RES, Winter'!O$2</f>
        <v>17.077580689402939</v>
      </c>
      <c r="P10" s="6">
        <f>VLOOKUP($A10,'RES installed'!$A$2:$C$7,3,FALSE)*'[1]Profiles, RES, Winter'!P$2</f>
        <v>14.581834598153057</v>
      </c>
      <c r="Q10" s="6">
        <f>VLOOKUP($A10,'RES installed'!$A$2:$C$7,3,FALSE)*'[1]Profiles, RES, Winter'!Q$2</f>
        <v>9.6360805065374411</v>
      </c>
      <c r="R10" s="6">
        <f>VLOOKUP($A10,'RES installed'!$A$2:$C$7,3,FALSE)*'[1]Profiles, RES, Winter'!R$2</f>
        <v>2.3542076209198135</v>
      </c>
      <c r="S10" s="6">
        <f>VLOOKUP($A10,'RES installed'!$A$2:$C$7,3,FALSE)*'[1]Profiles, RES, Winter'!S$2</f>
        <v>1.8400841181311148E-2</v>
      </c>
      <c r="T10" s="6">
        <f>VLOOKUP($A10,'RES installed'!$A$2:$C$7,3,FALSE)*'[1]Profiles, RES, Winter'!T$2</f>
        <v>1.5840724147389595E-3</v>
      </c>
      <c r="U10" s="6">
        <f>VLOOKUP($A10,'RES installed'!$A$2:$C$7,3,FALSE)*'[1]Profiles, RES, Winter'!U$2</f>
        <v>1.2120554082472343E-3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20.777825135286914</v>
      </c>
      <c r="C5" s="9">
        <f>VLOOKUP($A5,'RES installed'!$A$2:$C$7,3,FALSE)*'[1]Profiles, RES, Winter'!C$6</f>
        <v>18.270984978047785</v>
      </c>
      <c r="D5" s="9">
        <f>VLOOKUP($A5,'RES installed'!$A$2:$C$7,3,FALSE)*'[1]Profiles, RES, Winter'!D$6</f>
        <v>15.037539245966911</v>
      </c>
      <c r="E5" s="9">
        <f>VLOOKUP($A5,'RES installed'!$A$2:$C$7,3,FALSE)*'[1]Profiles, RES, Winter'!E$6</f>
        <v>13.018268582805797</v>
      </c>
      <c r="F5" s="9">
        <f>VLOOKUP($A5,'RES installed'!$A$2:$C$7,3,FALSE)*'[1]Profiles, RES, Winter'!F$6</f>
        <v>12.136852601082296</v>
      </c>
      <c r="G5" s="9">
        <f>VLOOKUP($A5,'RES installed'!$A$2:$C$7,3,FALSE)*'[1]Profiles, RES, Winter'!G$6</f>
        <v>9.7190075556463142</v>
      </c>
      <c r="H5" s="9">
        <f>VLOOKUP($A5,'RES installed'!$A$2:$C$7,3,FALSE)*'[1]Profiles, RES, Winter'!H$6</f>
        <v>9.4624576271186438</v>
      </c>
      <c r="I5" s="9">
        <f>VLOOKUP($A5,'RES installed'!$A$2:$C$7,3,FALSE)*'[1]Profiles, RES, Winter'!I$6</f>
        <v>8.5789095364508885</v>
      </c>
      <c r="J5" s="9">
        <f>VLOOKUP($A5,'RES installed'!$A$2:$C$7,3,FALSE)*'[1]Profiles, RES, Winter'!J$6</f>
        <v>8.8422243210128642</v>
      </c>
      <c r="K5" s="9">
        <f>VLOOKUP($A5,'RES installed'!$A$2:$C$7,3,FALSE)*'[1]Profiles, RES, Winter'!K$6</f>
        <v>9.3516630079640617</v>
      </c>
      <c r="L5" s="9">
        <f>VLOOKUP($A5,'RES installed'!$A$2:$C$7,3,FALSE)*'[1]Profiles, RES, Winter'!L$6</f>
        <v>9.3603026725546243</v>
      </c>
      <c r="M5" s="9">
        <f>VLOOKUP($A5,'RES installed'!$A$2:$C$7,3,FALSE)*'[1]Profiles, RES, Winter'!M$6</f>
        <v>10.97158604758015</v>
      </c>
      <c r="N5" s="9">
        <f>VLOOKUP($A5,'RES installed'!$A$2:$C$7,3,FALSE)*'[1]Profiles, RES, Winter'!N$6</f>
        <v>10.976362186032263</v>
      </c>
      <c r="O5" s="9">
        <f>VLOOKUP($A5,'RES installed'!$A$2:$C$7,3,FALSE)*'[1]Profiles, RES, Winter'!O$6</f>
        <v>11.128667934449663</v>
      </c>
      <c r="P5" s="9">
        <f>VLOOKUP($A5,'RES installed'!$A$2:$C$7,3,FALSE)*'[1]Profiles, RES, Winter'!P$6</f>
        <v>12.531594279661018</v>
      </c>
      <c r="Q5" s="9">
        <f>VLOOKUP($A5,'RES installed'!$A$2:$C$7,3,FALSE)*'[1]Profiles, RES, Winter'!Q$6</f>
        <v>10.344955074535431</v>
      </c>
      <c r="R5" s="9">
        <f>VLOOKUP($A5,'RES installed'!$A$2:$C$7,3,FALSE)*'[1]Profiles, RES, Winter'!R$6</f>
        <v>10.716424469062689</v>
      </c>
      <c r="S5" s="9">
        <f>VLOOKUP($A5,'RES installed'!$A$2:$C$7,3,FALSE)*'[1]Profiles, RES, Winter'!S$6</f>
        <v>11.347389345517664</v>
      </c>
      <c r="T5" s="9">
        <f>VLOOKUP($A5,'RES installed'!$A$2:$C$7,3,FALSE)*'[1]Profiles, RES, Winter'!T$6</f>
        <v>9.8988913492954858</v>
      </c>
      <c r="U5" s="9">
        <f>VLOOKUP($A5,'RES installed'!$A$2:$C$7,3,FALSE)*'[1]Profiles, RES, Winter'!U$6</f>
        <v>10.253058632836431</v>
      </c>
      <c r="V5" s="9">
        <f>VLOOKUP($A5,'RES installed'!$A$2:$C$7,3,FALSE)*'[1]Profiles, RES, Winter'!V$6</f>
        <v>9.6081030477843576</v>
      </c>
      <c r="W5" s="9">
        <f>VLOOKUP($A5,'RES installed'!$A$2:$C$7,3,FALSE)*'[1]Profiles, RES, Winter'!W$6</f>
        <v>8.7191382479068817</v>
      </c>
      <c r="X5" s="9">
        <f>VLOOKUP($A5,'RES installed'!$A$2:$C$7,3,FALSE)*'[1]Profiles, RES, Winter'!X$6</f>
        <v>8.9365088319379211</v>
      </c>
      <c r="Y5" s="9">
        <f>VLOOKUP($A5,'RES installed'!$A$2:$C$7,3,FALSE)*'[1]Profiles, RES, Winter'!Y$6</f>
        <v>9.7724188278537873</v>
      </c>
    </row>
    <row r="6" spans="1:25" x14ac:dyDescent="0.3">
      <c r="A6" s="8">
        <v>5</v>
      </c>
      <c r="B6" s="9">
        <f>VLOOKUP($A6,'RES installed'!$A$2:$C$7,3,FALSE)*'[1]Profiles, RES, Winter'!B$6</f>
        <v>20.777825135286914</v>
      </c>
      <c r="C6" s="9">
        <f>VLOOKUP($A6,'RES installed'!$A$2:$C$7,3,FALSE)*'[1]Profiles, RES, Winter'!C$6</f>
        <v>18.270984978047785</v>
      </c>
      <c r="D6" s="9">
        <f>VLOOKUP($A6,'RES installed'!$A$2:$C$7,3,FALSE)*'[1]Profiles, RES, Winter'!D$6</f>
        <v>15.037539245966911</v>
      </c>
      <c r="E6" s="9">
        <f>VLOOKUP($A6,'RES installed'!$A$2:$C$7,3,FALSE)*'[1]Profiles, RES, Winter'!E$6</f>
        <v>13.018268582805797</v>
      </c>
      <c r="F6" s="9">
        <f>VLOOKUP($A6,'RES installed'!$A$2:$C$7,3,FALSE)*'[1]Profiles, RES, Winter'!F$6</f>
        <v>12.136852601082296</v>
      </c>
      <c r="G6" s="9">
        <f>VLOOKUP($A6,'RES installed'!$A$2:$C$7,3,FALSE)*'[1]Profiles, RES, Winter'!G$6</f>
        <v>9.7190075556463142</v>
      </c>
      <c r="H6" s="9">
        <f>VLOOKUP($A6,'RES installed'!$A$2:$C$7,3,FALSE)*'[1]Profiles, RES, Winter'!H$6</f>
        <v>9.4624576271186438</v>
      </c>
      <c r="I6" s="9">
        <f>VLOOKUP($A6,'RES installed'!$A$2:$C$7,3,FALSE)*'[1]Profiles, RES, Winter'!I$6</f>
        <v>8.5789095364508885</v>
      </c>
      <c r="J6" s="9">
        <f>VLOOKUP($A6,'RES installed'!$A$2:$C$7,3,FALSE)*'[1]Profiles, RES, Winter'!J$6</f>
        <v>8.8422243210128642</v>
      </c>
      <c r="K6" s="9">
        <f>VLOOKUP($A6,'RES installed'!$A$2:$C$7,3,FALSE)*'[1]Profiles, RES, Winter'!K$6</f>
        <v>9.3516630079640617</v>
      </c>
      <c r="L6" s="9">
        <f>VLOOKUP($A6,'RES installed'!$A$2:$C$7,3,FALSE)*'[1]Profiles, RES, Winter'!L$6</f>
        <v>9.3603026725546243</v>
      </c>
      <c r="M6" s="9">
        <f>VLOOKUP($A6,'RES installed'!$A$2:$C$7,3,FALSE)*'[1]Profiles, RES, Winter'!M$6</f>
        <v>10.97158604758015</v>
      </c>
      <c r="N6" s="9">
        <f>VLOOKUP($A6,'RES installed'!$A$2:$C$7,3,FALSE)*'[1]Profiles, RES, Winter'!N$6</f>
        <v>10.976362186032263</v>
      </c>
      <c r="O6" s="9">
        <f>VLOOKUP($A6,'RES installed'!$A$2:$C$7,3,FALSE)*'[1]Profiles, RES, Winter'!O$6</f>
        <v>11.128667934449663</v>
      </c>
      <c r="P6" s="9">
        <f>VLOOKUP($A6,'RES installed'!$A$2:$C$7,3,FALSE)*'[1]Profiles, RES, Winter'!P$6</f>
        <v>12.531594279661018</v>
      </c>
      <c r="Q6" s="9">
        <f>VLOOKUP($A6,'RES installed'!$A$2:$C$7,3,FALSE)*'[1]Profiles, RES, Winter'!Q$6</f>
        <v>10.344955074535431</v>
      </c>
      <c r="R6" s="9">
        <f>VLOOKUP($A6,'RES installed'!$A$2:$C$7,3,FALSE)*'[1]Profiles, RES, Winter'!R$6</f>
        <v>10.716424469062689</v>
      </c>
      <c r="S6" s="9">
        <f>VLOOKUP($A6,'RES installed'!$A$2:$C$7,3,FALSE)*'[1]Profiles, RES, Winter'!S$6</f>
        <v>11.347389345517664</v>
      </c>
      <c r="T6" s="9">
        <f>VLOOKUP($A6,'RES installed'!$A$2:$C$7,3,FALSE)*'[1]Profiles, RES, Winter'!T$6</f>
        <v>9.8988913492954858</v>
      </c>
      <c r="U6" s="9">
        <f>VLOOKUP($A6,'RES installed'!$A$2:$C$7,3,FALSE)*'[1]Profiles, RES, Winter'!U$6</f>
        <v>10.253058632836431</v>
      </c>
      <c r="V6" s="9">
        <f>VLOOKUP($A6,'RES installed'!$A$2:$C$7,3,FALSE)*'[1]Profiles, RES, Winter'!V$6</f>
        <v>9.6081030477843576</v>
      </c>
      <c r="W6" s="9">
        <f>VLOOKUP($A6,'RES installed'!$A$2:$C$7,3,FALSE)*'[1]Profiles, RES, Winter'!W$6</f>
        <v>8.7191382479068817</v>
      </c>
      <c r="X6" s="9">
        <f>VLOOKUP($A6,'RES installed'!$A$2:$C$7,3,FALSE)*'[1]Profiles, RES, Winter'!X$6</f>
        <v>8.9365088319379211</v>
      </c>
      <c r="Y6" s="9">
        <f>VLOOKUP($A6,'RES installed'!$A$2:$C$7,3,FALSE)*'[1]Profiles, RES, Winter'!Y$6</f>
        <v>9.7724188278537873</v>
      </c>
    </row>
    <row r="7" spans="1:25" x14ac:dyDescent="0.3">
      <c r="A7" s="8">
        <v>6</v>
      </c>
      <c r="B7" s="9">
        <f>VLOOKUP($A7,'RES installed'!$A$2:$C$7,3,FALSE)*'[1]Profiles, RES, Winter'!B$6</f>
        <v>20.777825135286914</v>
      </c>
      <c r="C7" s="9">
        <f>VLOOKUP($A7,'RES installed'!$A$2:$C$7,3,FALSE)*'[1]Profiles, RES, Winter'!C$6</f>
        <v>18.270984978047785</v>
      </c>
      <c r="D7" s="9">
        <f>VLOOKUP($A7,'RES installed'!$A$2:$C$7,3,FALSE)*'[1]Profiles, RES, Winter'!D$6</f>
        <v>15.037539245966911</v>
      </c>
      <c r="E7" s="9">
        <f>VLOOKUP($A7,'RES installed'!$A$2:$C$7,3,FALSE)*'[1]Profiles, RES, Winter'!E$6</f>
        <v>13.018268582805797</v>
      </c>
      <c r="F7" s="9">
        <f>VLOOKUP($A7,'RES installed'!$A$2:$C$7,3,FALSE)*'[1]Profiles, RES, Winter'!F$6</f>
        <v>12.136852601082296</v>
      </c>
      <c r="G7" s="9">
        <f>VLOOKUP($A7,'RES installed'!$A$2:$C$7,3,FALSE)*'[1]Profiles, RES, Winter'!G$6</f>
        <v>9.7190075556463142</v>
      </c>
      <c r="H7" s="9">
        <f>VLOOKUP($A7,'RES installed'!$A$2:$C$7,3,FALSE)*'[1]Profiles, RES, Winter'!H$6</f>
        <v>9.4624576271186438</v>
      </c>
      <c r="I7" s="9">
        <f>VLOOKUP($A7,'RES installed'!$A$2:$C$7,3,FALSE)*'[1]Profiles, RES, Winter'!I$6</f>
        <v>8.5789095364508885</v>
      </c>
      <c r="J7" s="9">
        <f>VLOOKUP($A7,'RES installed'!$A$2:$C$7,3,FALSE)*'[1]Profiles, RES, Winter'!J$6</f>
        <v>8.8422243210128642</v>
      </c>
      <c r="K7" s="9">
        <f>VLOOKUP($A7,'RES installed'!$A$2:$C$7,3,FALSE)*'[1]Profiles, RES, Winter'!K$6</f>
        <v>9.3516630079640617</v>
      </c>
      <c r="L7" s="9">
        <f>VLOOKUP($A7,'RES installed'!$A$2:$C$7,3,FALSE)*'[1]Profiles, RES, Winter'!L$6</f>
        <v>9.3603026725546243</v>
      </c>
      <c r="M7" s="9">
        <f>VLOOKUP($A7,'RES installed'!$A$2:$C$7,3,FALSE)*'[1]Profiles, RES, Winter'!M$6</f>
        <v>10.97158604758015</v>
      </c>
      <c r="N7" s="9">
        <f>VLOOKUP($A7,'RES installed'!$A$2:$C$7,3,FALSE)*'[1]Profiles, RES, Winter'!N$6</f>
        <v>10.976362186032263</v>
      </c>
      <c r="O7" s="9">
        <f>VLOOKUP($A7,'RES installed'!$A$2:$C$7,3,FALSE)*'[1]Profiles, RES, Winter'!O$6</f>
        <v>11.128667934449663</v>
      </c>
      <c r="P7" s="9">
        <f>VLOOKUP($A7,'RES installed'!$A$2:$C$7,3,FALSE)*'[1]Profiles, RES, Winter'!P$6</f>
        <v>12.531594279661018</v>
      </c>
      <c r="Q7" s="9">
        <f>VLOOKUP($A7,'RES installed'!$A$2:$C$7,3,FALSE)*'[1]Profiles, RES, Winter'!Q$6</f>
        <v>10.344955074535431</v>
      </c>
      <c r="R7" s="9">
        <f>VLOOKUP($A7,'RES installed'!$A$2:$C$7,3,FALSE)*'[1]Profiles, RES, Winter'!R$6</f>
        <v>10.716424469062689</v>
      </c>
      <c r="S7" s="9">
        <f>VLOOKUP($A7,'RES installed'!$A$2:$C$7,3,FALSE)*'[1]Profiles, RES, Winter'!S$6</f>
        <v>11.347389345517664</v>
      </c>
      <c r="T7" s="9">
        <f>VLOOKUP($A7,'RES installed'!$A$2:$C$7,3,FALSE)*'[1]Profiles, RES, Winter'!T$6</f>
        <v>9.8988913492954858</v>
      </c>
      <c r="U7" s="9">
        <f>VLOOKUP($A7,'RES installed'!$A$2:$C$7,3,FALSE)*'[1]Profiles, RES, Winter'!U$6</f>
        <v>10.253058632836431</v>
      </c>
      <c r="V7" s="9">
        <f>VLOOKUP($A7,'RES installed'!$A$2:$C$7,3,FALSE)*'[1]Profiles, RES, Winter'!V$6</f>
        <v>9.6081030477843576</v>
      </c>
      <c r="W7" s="9">
        <f>VLOOKUP($A7,'RES installed'!$A$2:$C$7,3,FALSE)*'[1]Profiles, RES, Winter'!W$6</f>
        <v>8.7191382479068817</v>
      </c>
      <c r="X7" s="9">
        <f>VLOOKUP($A7,'RES installed'!$A$2:$C$7,3,FALSE)*'[1]Profiles, RES, Winter'!X$6</f>
        <v>8.9365088319379211</v>
      </c>
      <c r="Y7" s="9">
        <f>VLOOKUP($A7,'RES installed'!$A$2:$C$7,3,FALSE)*'[1]Profiles, RES, Winter'!Y$6</f>
        <v>9.7724188278537873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6.8135245901639334E-4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0.19100102459016391</v>
      </c>
      <c r="J8" s="6">
        <f>VLOOKUP($A8,'RES installed'!$A$2:$C$7,3,FALSE)*'[1]Profiles, RES, Winter'!J$3</f>
        <v>3.7593442622950812</v>
      </c>
      <c r="K8" s="6">
        <f>VLOOKUP($A8,'RES installed'!$A$2:$C$7,3,FALSE)*'[1]Profiles, RES, Winter'!K$3</f>
        <v>8.9429303278688526</v>
      </c>
      <c r="L8" s="6">
        <f>VLOOKUP($A8,'RES installed'!$A$2:$C$7,3,FALSE)*'[1]Profiles, RES, Winter'!L$3</f>
        <v>12.034520491803278</v>
      </c>
      <c r="M8" s="6">
        <f>VLOOKUP($A8,'RES installed'!$A$2:$C$7,3,FALSE)*'[1]Profiles, RES, Winter'!M$3</f>
        <v>14.75990163934426</v>
      </c>
      <c r="N8" s="6">
        <f>VLOOKUP($A8,'RES installed'!$A$2:$C$7,3,FALSE)*'[1]Profiles, RES, Winter'!N$3</f>
        <v>17.528545081967213</v>
      </c>
      <c r="O8" s="6">
        <f>VLOOKUP($A8,'RES installed'!$A$2:$C$7,3,FALSE)*'[1]Profiles, RES, Winter'!O$3</f>
        <v>14.62795594262295</v>
      </c>
      <c r="P8" s="6">
        <f>VLOOKUP($A8,'RES installed'!$A$2:$C$7,3,FALSE)*'[1]Profiles, RES, Winter'!P$3</f>
        <v>10.748621926229509</v>
      </c>
      <c r="Q8" s="6">
        <f>VLOOKUP($A8,'RES installed'!$A$2:$C$7,3,FALSE)*'[1]Profiles, RES, Winter'!Q$3</f>
        <v>5.1562459016393438</v>
      </c>
      <c r="R8" s="6">
        <f>VLOOKUP($A8,'RES installed'!$A$2:$C$7,3,FALSE)*'[1]Profiles, RES, Winter'!R$3</f>
        <v>1.0772182377049178</v>
      </c>
      <c r="S8" s="6">
        <f>VLOOKUP($A8,'RES installed'!$A$2:$C$7,3,FALSE)*'[1]Profiles, RES, Winter'!S$3</f>
        <v>6.885245901639343E-3</v>
      </c>
      <c r="T8" s="6">
        <f>VLOOKUP($A8,'RES installed'!$A$2:$C$7,3,FALSE)*'[1]Profiles, RES, Winter'!T$3</f>
        <v>3.0122950819672129E-3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6.8135245901639334E-4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0.19100102459016391</v>
      </c>
      <c r="J9" s="6">
        <f>VLOOKUP($A9,'RES installed'!$A$2:$C$7,3,FALSE)*'[1]Profiles, RES, Winter'!J$3</f>
        <v>3.7593442622950812</v>
      </c>
      <c r="K9" s="6">
        <f>VLOOKUP($A9,'RES installed'!$A$2:$C$7,3,FALSE)*'[1]Profiles, RES, Winter'!K$3</f>
        <v>8.9429303278688526</v>
      </c>
      <c r="L9" s="6">
        <f>VLOOKUP($A9,'RES installed'!$A$2:$C$7,3,FALSE)*'[1]Profiles, RES, Winter'!L$3</f>
        <v>12.034520491803278</v>
      </c>
      <c r="M9" s="6">
        <f>VLOOKUP($A9,'RES installed'!$A$2:$C$7,3,FALSE)*'[1]Profiles, RES, Winter'!M$3</f>
        <v>14.75990163934426</v>
      </c>
      <c r="N9" s="6">
        <f>VLOOKUP($A9,'RES installed'!$A$2:$C$7,3,FALSE)*'[1]Profiles, RES, Winter'!N$3</f>
        <v>17.528545081967213</v>
      </c>
      <c r="O9" s="6">
        <f>VLOOKUP($A9,'RES installed'!$A$2:$C$7,3,FALSE)*'[1]Profiles, RES, Winter'!O$3</f>
        <v>14.62795594262295</v>
      </c>
      <c r="P9" s="6">
        <f>VLOOKUP($A9,'RES installed'!$A$2:$C$7,3,FALSE)*'[1]Profiles, RES, Winter'!P$3</f>
        <v>10.748621926229509</v>
      </c>
      <c r="Q9" s="6">
        <f>VLOOKUP($A9,'RES installed'!$A$2:$C$7,3,FALSE)*'[1]Profiles, RES, Winter'!Q$3</f>
        <v>5.1562459016393438</v>
      </c>
      <c r="R9" s="6">
        <f>VLOOKUP($A9,'RES installed'!$A$2:$C$7,3,FALSE)*'[1]Profiles, RES, Winter'!R$3</f>
        <v>1.0772182377049178</v>
      </c>
      <c r="S9" s="6">
        <f>VLOOKUP($A9,'RES installed'!$A$2:$C$7,3,FALSE)*'[1]Profiles, RES, Winter'!S$3</f>
        <v>6.885245901639343E-3</v>
      </c>
      <c r="T9" s="6">
        <f>VLOOKUP($A9,'RES installed'!$A$2:$C$7,3,FALSE)*'[1]Profiles, RES, Winter'!T$3</f>
        <v>3.0122950819672129E-3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6.8135245901639334E-4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0.19100102459016391</v>
      </c>
      <c r="J10" s="6">
        <f>VLOOKUP($A10,'RES installed'!$A$2:$C$7,3,FALSE)*'[1]Profiles, RES, Winter'!J$3</f>
        <v>3.7593442622950812</v>
      </c>
      <c r="K10" s="6">
        <f>VLOOKUP($A10,'RES installed'!$A$2:$C$7,3,FALSE)*'[1]Profiles, RES, Winter'!K$3</f>
        <v>8.9429303278688526</v>
      </c>
      <c r="L10" s="6">
        <f>VLOOKUP($A10,'RES installed'!$A$2:$C$7,3,FALSE)*'[1]Profiles, RES, Winter'!L$3</f>
        <v>12.034520491803278</v>
      </c>
      <c r="M10" s="6">
        <f>VLOOKUP($A10,'RES installed'!$A$2:$C$7,3,FALSE)*'[1]Profiles, RES, Winter'!M$3</f>
        <v>14.75990163934426</v>
      </c>
      <c r="N10" s="6">
        <f>VLOOKUP($A10,'RES installed'!$A$2:$C$7,3,FALSE)*'[1]Profiles, RES, Winter'!N$3</f>
        <v>17.528545081967213</v>
      </c>
      <c r="O10" s="6">
        <f>VLOOKUP($A10,'RES installed'!$A$2:$C$7,3,FALSE)*'[1]Profiles, RES, Winter'!O$3</f>
        <v>14.62795594262295</v>
      </c>
      <c r="P10" s="6">
        <f>VLOOKUP($A10,'RES installed'!$A$2:$C$7,3,FALSE)*'[1]Profiles, RES, Winter'!P$3</f>
        <v>10.748621926229509</v>
      </c>
      <c r="Q10" s="6">
        <f>VLOOKUP($A10,'RES installed'!$A$2:$C$7,3,FALSE)*'[1]Profiles, RES, Winter'!Q$3</f>
        <v>5.1562459016393438</v>
      </c>
      <c r="R10" s="6">
        <f>VLOOKUP($A10,'RES installed'!$A$2:$C$7,3,FALSE)*'[1]Profiles, RES, Winter'!R$3</f>
        <v>1.0772182377049178</v>
      </c>
      <c r="S10" s="6">
        <f>VLOOKUP($A10,'RES installed'!$A$2:$C$7,3,FALSE)*'[1]Profiles, RES, Winter'!S$3</f>
        <v>6.885245901639343E-3</v>
      </c>
      <c r="T10" s="6">
        <f>VLOOKUP($A10,'RES installed'!$A$2:$C$7,3,FALSE)*'[1]Profiles, RES, Winter'!T$3</f>
        <v>3.0122950819672129E-3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18.958460344250046</v>
      </c>
      <c r="C5" s="9">
        <f>VLOOKUP($A5,'RES installed'!$A$2:$C$7,3,FALSE)*'[1]Profiles, RES, Winter'!C$7</f>
        <v>17.620294068386201</v>
      </c>
      <c r="D5" s="9">
        <f>VLOOKUP($A5,'RES installed'!$A$2:$C$7,3,FALSE)*'[1]Profiles, RES, Winter'!D$7</f>
        <v>19.097324460820943</v>
      </c>
      <c r="E5" s="9">
        <f>VLOOKUP($A5,'RES installed'!$A$2:$C$7,3,FALSE)*'[1]Profiles, RES, Winter'!E$7</f>
        <v>21.294199670179594</v>
      </c>
      <c r="F5" s="9">
        <f>VLOOKUP($A5,'RES installed'!$A$2:$C$7,3,FALSE)*'[1]Profiles, RES, Winter'!F$7</f>
        <v>18.214325027699758</v>
      </c>
      <c r="G5" s="9">
        <f>VLOOKUP($A5,'RES installed'!$A$2:$C$7,3,FALSE)*'[1]Profiles, RES, Winter'!G$7</f>
        <v>15.452366976732199</v>
      </c>
      <c r="H5" s="9">
        <f>VLOOKUP($A5,'RES installed'!$A$2:$C$7,3,FALSE)*'[1]Profiles, RES, Winter'!H$7</f>
        <v>11.122170115179467</v>
      </c>
      <c r="I5" s="9">
        <f>VLOOKUP($A5,'RES installed'!$A$2:$C$7,3,FALSE)*'[1]Profiles, RES, Winter'!I$7</f>
        <v>9.9007189054085387</v>
      </c>
      <c r="J5" s="9">
        <f>VLOOKUP($A5,'RES installed'!$A$2:$C$7,3,FALSE)*'[1]Profiles, RES, Winter'!J$7</f>
        <v>10.101330619186269</v>
      </c>
      <c r="K5" s="9">
        <f>VLOOKUP($A5,'RES installed'!$A$2:$C$7,3,FALSE)*'[1]Profiles, RES, Winter'!K$7</f>
        <v>9.8743857095003715</v>
      </c>
      <c r="L5" s="9">
        <f>VLOOKUP($A5,'RES installed'!$A$2:$C$7,3,FALSE)*'[1]Profiles, RES, Winter'!L$7</f>
        <v>9.9889390347599782</v>
      </c>
      <c r="M5" s="9">
        <f>VLOOKUP($A5,'RES installed'!$A$2:$C$7,3,FALSE)*'[1]Profiles, RES, Winter'!M$7</f>
        <v>10.506628617073359</v>
      </c>
      <c r="N5" s="9">
        <f>VLOOKUP($A5,'RES installed'!$A$2:$C$7,3,FALSE)*'[1]Profiles, RES, Winter'!N$7</f>
        <v>9.6106993223221409</v>
      </c>
      <c r="O5" s="9">
        <f>VLOOKUP($A5,'RES installed'!$A$2:$C$7,3,FALSE)*'[1]Profiles, RES, Winter'!O$7</f>
        <v>9.26134549975521</v>
      </c>
      <c r="P5" s="9">
        <f>VLOOKUP($A5,'RES installed'!$A$2:$C$7,3,FALSE)*'[1]Profiles, RES, Winter'!P$7</f>
        <v>12.689878636398772</v>
      </c>
      <c r="Q5" s="9">
        <f>VLOOKUP($A5,'RES installed'!$A$2:$C$7,3,FALSE)*'[1]Profiles, RES, Winter'!Q$7</f>
        <v>16.531676286428404</v>
      </c>
      <c r="R5" s="9">
        <f>VLOOKUP($A5,'RES installed'!$A$2:$C$7,3,FALSE)*'[1]Profiles, RES, Winter'!R$7</f>
        <v>16.878352959365095</v>
      </c>
      <c r="S5" s="9">
        <f>VLOOKUP($A5,'RES installed'!$A$2:$C$7,3,FALSE)*'[1]Profiles, RES, Winter'!S$7</f>
        <v>17.183220644695815</v>
      </c>
      <c r="T5" s="9">
        <f>VLOOKUP($A5,'RES installed'!$A$2:$C$7,3,FALSE)*'[1]Profiles, RES, Winter'!T$7</f>
        <v>17.657055837563455</v>
      </c>
      <c r="U5" s="9">
        <f>VLOOKUP($A5,'RES installed'!$A$2:$C$7,3,FALSE)*'[1]Profiles, RES, Winter'!U$7</f>
        <v>18.626975379422298</v>
      </c>
      <c r="V5" s="9">
        <f>VLOOKUP($A5,'RES installed'!$A$2:$C$7,3,FALSE)*'[1]Profiles, RES, Winter'!V$7</f>
        <v>18.371550413563863</v>
      </c>
      <c r="W5" s="9">
        <f>VLOOKUP($A5,'RES installed'!$A$2:$C$7,3,FALSE)*'[1]Profiles, RES, Winter'!W$7</f>
        <v>17.978957715993712</v>
      </c>
      <c r="X5" s="9">
        <f>VLOOKUP($A5,'RES installed'!$A$2:$C$7,3,FALSE)*'[1]Profiles, RES, Winter'!X$7</f>
        <v>17.215136759514547</v>
      </c>
      <c r="Y5" s="9">
        <f>VLOOKUP($A5,'RES installed'!$A$2:$C$7,3,FALSE)*'[1]Profiles, RES, Winter'!Y$7</f>
        <v>15.877829498312249</v>
      </c>
    </row>
    <row r="6" spans="1:25" x14ac:dyDescent="0.3">
      <c r="A6" s="8">
        <v>5</v>
      </c>
      <c r="B6" s="9">
        <f>VLOOKUP($A6,'RES installed'!$A$2:$C$7,3,FALSE)*'[1]Profiles, RES, Winter'!B$7</f>
        <v>18.958460344250046</v>
      </c>
      <c r="C6" s="9">
        <f>VLOOKUP($A6,'RES installed'!$A$2:$C$7,3,FALSE)*'[1]Profiles, RES, Winter'!C$7</f>
        <v>17.620294068386201</v>
      </c>
      <c r="D6" s="9">
        <f>VLOOKUP($A6,'RES installed'!$A$2:$C$7,3,FALSE)*'[1]Profiles, RES, Winter'!D$7</f>
        <v>19.097324460820943</v>
      </c>
      <c r="E6" s="9">
        <f>VLOOKUP($A6,'RES installed'!$A$2:$C$7,3,FALSE)*'[1]Profiles, RES, Winter'!E$7</f>
        <v>21.294199670179594</v>
      </c>
      <c r="F6" s="9">
        <f>VLOOKUP($A6,'RES installed'!$A$2:$C$7,3,FALSE)*'[1]Profiles, RES, Winter'!F$7</f>
        <v>18.214325027699758</v>
      </c>
      <c r="G6" s="9">
        <f>VLOOKUP($A6,'RES installed'!$A$2:$C$7,3,FALSE)*'[1]Profiles, RES, Winter'!G$7</f>
        <v>15.452366976732199</v>
      </c>
      <c r="H6" s="9">
        <f>VLOOKUP($A6,'RES installed'!$A$2:$C$7,3,FALSE)*'[1]Profiles, RES, Winter'!H$7</f>
        <v>11.122170115179467</v>
      </c>
      <c r="I6" s="9">
        <f>VLOOKUP($A6,'RES installed'!$A$2:$C$7,3,FALSE)*'[1]Profiles, RES, Winter'!I$7</f>
        <v>9.9007189054085387</v>
      </c>
      <c r="J6" s="9">
        <f>VLOOKUP($A6,'RES installed'!$A$2:$C$7,3,FALSE)*'[1]Profiles, RES, Winter'!J$7</f>
        <v>10.101330619186269</v>
      </c>
      <c r="K6" s="9">
        <f>VLOOKUP($A6,'RES installed'!$A$2:$C$7,3,FALSE)*'[1]Profiles, RES, Winter'!K$7</f>
        <v>9.8743857095003715</v>
      </c>
      <c r="L6" s="9">
        <f>VLOOKUP($A6,'RES installed'!$A$2:$C$7,3,FALSE)*'[1]Profiles, RES, Winter'!L$7</f>
        <v>9.9889390347599782</v>
      </c>
      <c r="M6" s="9">
        <f>VLOOKUP($A6,'RES installed'!$A$2:$C$7,3,FALSE)*'[1]Profiles, RES, Winter'!M$7</f>
        <v>10.506628617073359</v>
      </c>
      <c r="N6" s="9">
        <f>VLOOKUP($A6,'RES installed'!$A$2:$C$7,3,FALSE)*'[1]Profiles, RES, Winter'!N$7</f>
        <v>9.6106993223221409</v>
      </c>
      <c r="O6" s="9">
        <f>VLOOKUP($A6,'RES installed'!$A$2:$C$7,3,FALSE)*'[1]Profiles, RES, Winter'!O$7</f>
        <v>9.26134549975521</v>
      </c>
      <c r="P6" s="9">
        <f>VLOOKUP($A6,'RES installed'!$A$2:$C$7,3,FALSE)*'[1]Profiles, RES, Winter'!P$7</f>
        <v>12.689878636398772</v>
      </c>
      <c r="Q6" s="9">
        <f>VLOOKUP($A6,'RES installed'!$A$2:$C$7,3,FALSE)*'[1]Profiles, RES, Winter'!Q$7</f>
        <v>16.531676286428404</v>
      </c>
      <c r="R6" s="9">
        <f>VLOOKUP($A6,'RES installed'!$A$2:$C$7,3,FALSE)*'[1]Profiles, RES, Winter'!R$7</f>
        <v>16.878352959365095</v>
      </c>
      <c r="S6" s="9">
        <f>VLOOKUP($A6,'RES installed'!$A$2:$C$7,3,FALSE)*'[1]Profiles, RES, Winter'!S$7</f>
        <v>17.183220644695815</v>
      </c>
      <c r="T6" s="9">
        <f>VLOOKUP($A6,'RES installed'!$A$2:$C$7,3,FALSE)*'[1]Profiles, RES, Winter'!T$7</f>
        <v>17.657055837563455</v>
      </c>
      <c r="U6" s="9">
        <f>VLOOKUP($A6,'RES installed'!$A$2:$C$7,3,FALSE)*'[1]Profiles, RES, Winter'!U$7</f>
        <v>18.626975379422298</v>
      </c>
      <c r="V6" s="9">
        <f>VLOOKUP($A6,'RES installed'!$A$2:$C$7,3,FALSE)*'[1]Profiles, RES, Winter'!V$7</f>
        <v>18.371550413563863</v>
      </c>
      <c r="W6" s="9">
        <f>VLOOKUP($A6,'RES installed'!$A$2:$C$7,3,FALSE)*'[1]Profiles, RES, Winter'!W$7</f>
        <v>17.978957715993712</v>
      </c>
      <c r="X6" s="9">
        <f>VLOOKUP($A6,'RES installed'!$A$2:$C$7,3,FALSE)*'[1]Profiles, RES, Winter'!X$7</f>
        <v>17.215136759514547</v>
      </c>
      <c r="Y6" s="9">
        <f>VLOOKUP($A6,'RES installed'!$A$2:$C$7,3,FALSE)*'[1]Profiles, RES, Winter'!Y$7</f>
        <v>15.877829498312249</v>
      </c>
    </row>
    <row r="7" spans="1:25" x14ac:dyDescent="0.3">
      <c r="A7" s="8">
        <v>6</v>
      </c>
      <c r="B7" s="9">
        <f>VLOOKUP($A7,'RES installed'!$A$2:$C$7,3,FALSE)*'[1]Profiles, RES, Winter'!B$7</f>
        <v>18.958460344250046</v>
      </c>
      <c r="C7" s="9">
        <f>VLOOKUP($A7,'RES installed'!$A$2:$C$7,3,FALSE)*'[1]Profiles, RES, Winter'!C$7</f>
        <v>17.620294068386201</v>
      </c>
      <c r="D7" s="9">
        <f>VLOOKUP($A7,'RES installed'!$A$2:$C$7,3,FALSE)*'[1]Profiles, RES, Winter'!D$7</f>
        <v>19.097324460820943</v>
      </c>
      <c r="E7" s="9">
        <f>VLOOKUP($A7,'RES installed'!$A$2:$C$7,3,FALSE)*'[1]Profiles, RES, Winter'!E$7</f>
        <v>21.294199670179594</v>
      </c>
      <c r="F7" s="9">
        <f>VLOOKUP($A7,'RES installed'!$A$2:$C$7,3,FALSE)*'[1]Profiles, RES, Winter'!F$7</f>
        <v>18.214325027699758</v>
      </c>
      <c r="G7" s="9">
        <f>VLOOKUP($A7,'RES installed'!$A$2:$C$7,3,FALSE)*'[1]Profiles, RES, Winter'!G$7</f>
        <v>15.452366976732199</v>
      </c>
      <c r="H7" s="9">
        <f>VLOOKUP($A7,'RES installed'!$A$2:$C$7,3,FALSE)*'[1]Profiles, RES, Winter'!H$7</f>
        <v>11.122170115179467</v>
      </c>
      <c r="I7" s="9">
        <f>VLOOKUP($A7,'RES installed'!$A$2:$C$7,3,FALSE)*'[1]Profiles, RES, Winter'!I$7</f>
        <v>9.9007189054085387</v>
      </c>
      <c r="J7" s="9">
        <f>VLOOKUP($A7,'RES installed'!$A$2:$C$7,3,FALSE)*'[1]Profiles, RES, Winter'!J$7</f>
        <v>10.101330619186269</v>
      </c>
      <c r="K7" s="9">
        <f>VLOOKUP($A7,'RES installed'!$A$2:$C$7,3,FALSE)*'[1]Profiles, RES, Winter'!K$7</f>
        <v>9.8743857095003715</v>
      </c>
      <c r="L7" s="9">
        <f>VLOOKUP($A7,'RES installed'!$A$2:$C$7,3,FALSE)*'[1]Profiles, RES, Winter'!L$7</f>
        <v>9.9889390347599782</v>
      </c>
      <c r="M7" s="9">
        <f>VLOOKUP($A7,'RES installed'!$A$2:$C$7,3,FALSE)*'[1]Profiles, RES, Winter'!M$7</f>
        <v>10.506628617073359</v>
      </c>
      <c r="N7" s="9">
        <f>VLOOKUP($A7,'RES installed'!$A$2:$C$7,3,FALSE)*'[1]Profiles, RES, Winter'!N$7</f>
        <v>9.6106993223221409</v>
      </c>
      <c r="O7" s="9">
        <f>VLOOKUP($A7,'RES installed'!$A$2:$C$7,3,FALSE)*'[1]Profiles, RES, Winter'!O$7</f>
        <v>9.26134549975521</v>
      </c>
      <c r="P7" s="9">
        <f>VLOOKUP($A7,'RES installed'!$A$2:$C$7,3,FALSE)*'[1]Profiles, RES, Winter'!P$7</f>
        <v>12.689878636398772</v>
      </c>
      <c r="Q7" s="9">
        <f>VLOOKUP($A7,'RES installed'!$A$2:$C$7,3,FALSE)*'[1]Profiles, RES, Winter'!Q$7</f>
        <v>16.531676286428404</v>
      </c>
      <c r="R7" s="9">
        <f>VLOOKUP($A7,'RES installed'!$A$2:$C$7,3,FALSE)*'[1]Profiles, RES, Winter'!R$7</f>
        <v>16.878352959365095</v>
      </c>
      <c r="S7" s="9">
        <f>VLOOKUP($A7,'RES installed'!$A$2:$C$7,3,FALSE)*'[1]Profiles, RES, Winter'!S$7</f>
        <v>17.183220644695815</v>
      </c>
      <c r="T7" s="9">
        <f>VLOOKUP($A7,'RES installed'!$A$2:$C$7,3,FALSE)*'[1]Profiles, RES, Winter'!T$7</f>
        <v>17.657055837563455</v>
      </c>
      <c r="U7" s="9">
        <f>VLOOKUP($A7,'RES installed'!$A$2:$C$7,3,FALSE)*'[1]Profiles, RES, Winter'!U$7</f>
        <v>18.626975379422298</v>
      </c>
      <c r="V7" s="9">
        <f>VLOOKUP($A7,'RES installed'!$A$2:$C$7,3,FALSE)*'[1]Profiles, RES, Winter'!V$7</f>
        <v>18.371550413563863</v>
      </c>
      <c r="W7" s="9">
        <f>VLOOKUP($A7,'RES installed'!$A$2:$C$7,3,FALSE)*'[1]Profiles, RES, Winter'!W$7</f>
        <v>17.978957715993712</v>
      </c>
      <c r="X7" s="9">
        <f>VLOOKUP($A7,'RES installed'!$A$2:$C$7,3,FALSE)*'[1]Profiles, RES, Winter'!X$7</f>
        <v>17.215136759514547</v>
      </c>
      <c r="Y7" s="9">
        <f>VLOOKUP($A7,'RES installed'!$A$2:$C$7,3,FALSE)*'[1]Profiles, RES, Winter'!Y$7</f>
        <v>15.877829498312249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0.20651417362692986</v>
      </c>
      <c r="J8" s="6">
        <f>VLOOKUP($A8,'RES installed'!$A$2:$C$7,3,FALSE)*'[1]Profiles, RES, Winter'!J$4</f>
        <v>4.509455675778284</v>
      </c>
      <c r="K8" s="6">
        <f>VLOOKUP($A8,'RES installed'!$A$2:$C$7,3,FALSE)*'[1]Profiles, RES, Winter'!K$4</f>
        <v>10.498865002531003</v>
      </c>
      <c r="L8" s="6">
        <f>VLOOKUP($A8,'RES installed'!$A$2:$C$7,3,FALSE)*'[1]Profiles, RES, Winter'!L$4</f>
        <v>15.14042331055429</v>
      </c>
      <c r="M8" s="6">
        <f>VLOOKUP($A8,'RES installed'!$A$2:$C$7,3,FALSE)*'[1]Profiles, RES, Winter'!M$4</f>
        <v>15.586200487218422</v>
      </c>
      <c r="N8" s="6">
        <f>VLOOKUP($A8,'RES installed'!$A$2:$C$7,3,FALSE)*'[1]Profiles, RES, Winter'!N$4</f>
        <v>14.799342729688684</v>
      </c>
      <c r="O8" s="6">
        <f>VLOOKUP($A8,'RES installed'!$A$2:$C$7,3,FALSE)*'[1]Profiles, RES, Winter'!O$4</f>
        <v>11.586884649455833</v>
      </c>
      <c r="P8" s="6">
        <f>VLOOKUP($A8,'RES installed'!$A$2:$C$7,3,FALSE)*'[1]Profiles, RES, Winter'!P$4</f>
        <v>8.9255315110098703</v>
      </c>
      <c r="Q8" s="6">
        <f>VLOOKUP($A8,'RES installed'!$A$2:$C$7,3,FALSE)*'[1]Profiles, RES, Winter'!Q$4</f>
        <v>3.7872374082510754</v>
      </c>
      <c r="R8" s="6">
        <f>VLOOKUP($A8,'RES installed'!$A$2:$C$7,3,FALSE)*'[1]Profiles, RES, Winter'!R$4</f>
        <v>0.66862424069855719</v>
      </c>
      <c r="S8" s="6">
        <f>VLOOKUP($A8,'RES installed'!$A$2:$C$7,3,FALSE)*'[1]Profiles, RES, Winter'!S$4</f>
        <v>1.0851683118197925E-3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0.20651417362692986</v>
      </c>
      <c r="J9" s="6">
        <f>VLOOKUP($A9,'RES installed'!$A$2:$C$7,3,FALSE)*'[1]Profiles, RES, Winter'!J$4</f>
        <v>4.509455675778284</v>
      </c>
      <c r="K9" s="6">
        <f>VLOOKUP($A9,'RES installed'!$A$2:$C$7,3,FALSE)*'[1]Profiles, RES, Winter'!K$4</f>
        <v>10.498865002531003</v>
      </c>
      <c r="L9" s="6">
        <f>VLOOKUP($A9,'RES installed'!$A$2:$C$7,3,FALSE)*'[1]Profiles, RES, Winter'!L$4</f>
        <v>15.14042331055429</v>
      </c>
      <c r="M9" s="6">
        <f>VLOOKUP($A9,'RES installed'!$A$2:$C$7,3,FALSE)*'[1]Profiles, RES, Winter'!M$4</f>
        <v>15.586200487218422</v>
      </c>
      <c r="N9" s="6">
        <f>VLOOKUP($A9,'RES installed'!$A$2:$C$7,3,FALSE)*'[1]Profiles, RES, Winter'!N$4</f>
        <v>14.799342729688684</v>
      </c>
      <c r="O9" s="6">
        <f>VLOOKUP($A9,'RES installed'!$A$2:$C$7,3,FALSE)*'[1]Profiles, RES, Winter'!O$4</f>
        <v>11.586884649455833</v>
      </c>
      <c r="P9" s="6">
        <f>VLOOKUP($A9,'RES installed'!$A$2:$C$7,3,FALSE)*'[1]Profiles, RES, Winter'!P$4</f>
        <v>8.9255315110098703</v>
      </c>
      <c r="Q9" s="6">
        <f>VLOOKUP($A9,'RES installed'!$A$2:$C$7,3,FALSE)*'[1]Profiles, RES, Winter'!Q$4</f>
        <v>3.7872374082510754</v>
      </c>
      <c r="R9" s="6">
        <f>VLOOKUP($A9,'RES installed'!$A$2:$C$7,3,FALSE)*'[1]Profiles, RES, Winter'!R$4</f>
        <v>0.66862424069855719</v>
      </c>
      <c r="S9" s="6">
        <f>VLOOKUP($A9,'RES installed'!$A$2:$C$7,3,FALSE)*'[1]Profiles, RES, Winter'!S$4</f>
        <v>1.0851683118197925E-3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0.20651417362692986</v>
      </c>
      <c r="J10" s="6">
        <f>VLOOKUP($A10,'RES installed'!$A$2:$C$7,3,FALSE)*'[1]Profiles, RES, Winter'!J$4</f>
        <v>4.509455675778284</v>
      </c>
      <c r="K10" s="6">
        <f>VLOOKUP($A10,'RES installed'!$A$2:$C$7,3,FALSE)*'[1]Profiles, RES, Winter'!K$4</f>
        <v>10.498865002531003</v>
      </c>
      <c r="L10" s="6">
        <f>VLOOKUP($A10,'RES installed'!$A$2:$C$7,3,FALSE)*'[1]Profiles, RES, Winter'!L$4</f>
        <v>15.14042331055429</v>
      </c>
      <c r="M10" s="6">
        <f>VLOOKUP($A10,'RES installed'!$A$2:$C$7,3,FALSE)*'[1]Profiles, RES, Winter'!M$4</f>
        <v>15.586200487218422</v>
      </c>
      <c r="N10" s="6">
        <f>VLOOKUP($A10,'RES installed'!$A$2:$C$7,3,FALSE)*'[1]Profiles, RES, Winter'!N$4</f>
        <v>14.799342729688684</v>
      </c>
      <c r="O10" s="6">
        <f>VLOOKUP($A10,'RES installed'!$A$2:$C$7,3,FALSE)*'[1]Profiles, RES, Winter'!O$4</f>
        <v>11.586884649455833</v>
      </c>
      <c r="P10" s="6">
        <f>VLOOKUP($A10,'RES installed'!$A$2:$C$7,3,FALSE)*'[1]Profiles, RES, Winter'!P$4</f>
        <v>8.9255315110098703</v>
      </c>
      <c r="Q10" s="6">
        <f>VLOOKUP($A10,'RES installed'!$A$2:$C$7,3,FALSE)*'[1]Profiles, RES, Winter'!Q$4</f>
        <v>3.7872374082510754</v>
      </c>
      <c r="R10" s="6">
        <f>VLOOKUP($A10,'RES installed'!$A$2:$C$7,3,FALSE)*'[1]Profiles, RES, Winter'!R$4</f>
        <v>0.66862424069855719</v>
      </c>
      <c r="S10" s="6">
        <f>VLOOKUP($A10,'RES installed'!$A$2:$C$7,3,FALSE)*'[1]Profiles, RES, Winter'!S$4</f>
        <v>1.0851683118197925E-3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O8" sqref="O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43.361302393670314</v>
      </c>
      <c r="C2" s="2">
        <f>('[1]Pc, Summer, S1'!C2*Main!$B$5)+(_xlfn.IFNA(VLOOKUP($A2,'FL Ratio'!$A$3:$B$10,2,FALSE),0)*'FL Characterization'!C$2)</f>
        <v>39.395683674412957</v>
      </c>
      <c r="D2" s="2">
        <f>('[1]Pc, Summer, S1'!D2*Main!$B$5)+(_xlfn.IFNA(VLOOKUP($A2,'FL Ratio'!$A$3:$B$10,2,FALSE),0)*'FL Characterization'!D$2)</f>
        <v>38.707543469841752</v>
      </c>
      <c r="E2" s="2">
        <f>('[1]Pc, Summer, S1'!E2*Main!$B$5)+(_xlfn.IFNA(VLOOKUP($A2,'FL Ratio'!$A$3:$B$10,2,FALSE),0)*'FL Characterization'!E$2)</f>
        <v>38.608662570889251</v>
      </c>
      <c r="F2" s="2">
        <f>('[1]Pc, Summer, S1'!F2*Main!$B$5)+(_xlfn.IFNA(VLOOKUP($A2,'FL Ratio'!$A$3:$B$10,2,FALSE),0)*'FL Characterization'!F$2)</f>
        <v>38.611706482107635</v>
      </c>
      <c r="G2" s="2">
        <f>('[1]Pc, Summer, S1'!G2*Main!$B$5)+(_xlfn.IFNA(VLOOKUP($A2,'FL Ratio'!$A$3:$B$10,2,FALSE),0)*'FL Characterization'!G$2)</f>
        <v>38.270235832075997</v>
      </c>
      <c r="H2" s="2">
        <f>('[1]Pc, Summer, S1'!H2*Main!$B$5)+(_xlfn.IFNA(VLOOKUP($A2,'FL Ratio'!$A$3:$B$10,2,FALSE),0)*'FL Characterization'!H$2)</f>
        <v>41.316135845168503</v>
      </c>
      <c r="I2" s="2">
        <f>('[1]Pc, Summer, S1'!I2*Main!$B$5)+(_xlfn.IFNA(VLOOKUP($A2,'FL Ratio'!$A$3:$B$10,2,FALSE),0)*'FL Characterization'!I$2)</f>
        <v>49.052347107540719</v>
      </c>
      <c r="J2" s="2">
        <f>('[1]Pc, Summer, S1'!J2*Main!$B$5)+(_xlfn.IFNA(VLOOKUP($A2,'FL Ratio'!$A$3:$B$10,2,FALSE),0)*'FL Characterization'!J$2)</f>
        <v>55.905727824734591</v>
      </c>
      <c r="K2" s="2">
        <f>('[1]Pc, Summer, S1'!K2*Main!$B$5)+(_xlfn.IFNA(VLOOKUP($A2,'FL Ratio'!$A$3:$B$10,2,FALSE),0)*'FL Characterization'!K$2)</f>
        <v>57.623601783083608</v>
      </c>
      <c r="L2" s="2">
        <f>('[1]Pc, Summer, S1'!L2*Main!$B$5)+(_xlfn.IFNA(VLOOKUP($A2,'FL Ratio'!$A$3:$B$10,2,FALSE),0)*'FL Characterization'!L$2)</f>
        <v>57.040466305888174</v>
      </c>
      <c r="M2" s="2">
        <f>('[1]Pc, Summer, S1'!M2*Main!$B$5)+(_xlfn.IFNA(VLOOKUP($A2,'FL Ratio'!$A$3:$B$10,2,FALSE),0)*'FL Characterization'!M$2)</f>
        <v>58.653491281361667</v>
      </c>
      <c r="N2" s="2">
        <f>('[1]Pc, Summer, S1'!N2*Main!$B$5)+(_xlfn.IFNA(VLOOKUP($A2,'FL Ratio'!$A$3:$B$10,2,FALSE),0)*'FL Characterization'!N$2)</f>
        <v>59.4580935104213</v>
      </c>
      <c r="O2" s="2">
        <f>('[1]Pc, Summer, S1'!O2*Main!$B$5)+(_xlfn.IFNA(VLOOKUP($A2,'FL Ratio'!$A$3:$B$10,2,FALSE),0)*'FL Characterization'!O$2)</f>
        <v>58.358230171202543</v>
      </c>
      <c r="P2" s="2">
        <f>('[1]Pc, Summer, S1'!P2*Main!$B$5)+(_xlfn.IFNA(VLOOKUP($A2,'FL Ratio'!$A$3:$B$10,2,FALSE),0)*'FL Characterization'!P$2)</f>
        <v>56.077870146721139</v>
      </c>
      <c r="Q2" s="2">
        <f>('[1]Pc, Summer, S1'!Q2*Main!$B$5)+(_xlfn.IFNA(VLOOKUP($A2,'FL Ratio'!$A$3:$B$10,2,FALSE),0)*'FL Characterization'!Q$2)</f>
        <v>53.820832619521155</v>
      </c>
      <c r="R2" s="2">
        <f>('[1]Pc, Summer, S1'!R2*Main!$B$5)+(_xlfn.IFNA(VLOOKUP($A2,'FL Ratio'!$A$3:$B$10,2,FALSE),0)*'FL Characterization'!R$2)</f>
        <v>54.759829759651737</v>
      </c>
      <c r="S2" s="2">
        <f>('[1]Pc, Summer, S1'!S2*Main!$B$5)+(_xlfn.IFNA(VLOOKUP($A2,'FL Ratio'!$A$3:$B$10,2,FALSE),0)*'FL Characterization'!S$2)</f>
        <v>55.300843198552435</v>
      </c>
      <c r="T2" s="2">
        <f>('[1]Pc, Summer, S1'!T2*Main!$B$5)+(_xlfn.IFNA(VLOOKUP($A2,'FL Ratio'!$A$3:$B$10,2,FALSE),0)*'FL Characterization'!T$2)</f>
        <v>55.535574734722303</v>
      </c>
      <c r="U2" s="2">
        <f>('[1]Pc, Summer, S1'!U2*Main!$B$5)+(_xlfn.IFNA(VLOOKUP($A2,'FL Ratio'!$A$3:$B$10,2,FALSE),0)*'FL Characterization'!U$2)</f>
        <v>54.616205656574273</v>
      </c>
      <c r="V2" s="2">
        <f>('[1]Pc, Summer, S1'!V2*Main!$B$5)+(_xlfn.IFNA(VLOOKUP($A2,'FL Ratio'!$A$3:$B$10,2,FALSE),0)*'FL Characterization'!V$2)</f>
        <v>54.780303295746243</v>
      </c>
      <c r="W2" s="2">
        <f>('[1]Pc, Summer, S1'!W2*Main!$B$5)+(_xlfn.IFNA(VLOOKUP($A2,'FL Ratio'!$A$3:$B$10,2,FALSE),0)*'FL Characterization'!W$2)</f>
        <v>57.04919224729786</v>
      </c>
      <c r="X2" s="2">
        <f>('[1]Pc, Summer, S1'!X2*Main!$B$5)+(_xlfn.IFNA(VLOOKUP($A2,'FL Ratio'!$A$3:$B$10,2,FALSE),0)*'FL Characterization'!X$2)</f>
        <v>53.176752249669143</v>
      </c>
      <c r="Y2" s="2">
        <f>('[1]Pc, Summer, S1'!Y2*Main!$B$5)+(_xlfn.IFNA(VLOOKUP($A2,'FL Ratio'!$A$3:$B$10,2,FALSE),0)*'FL Characterization'!Y$2)</f>
        <v>48.746832278969045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47.237552998624537</v>
      </c>
      <c r="C3" s="2">
        <f>('[1]Pc, Summer, S1'!C3*Main!$B$5)+(_xlfn.IFNA(VLOOKUP($A3,'FL Ratio'!$A$3:$B$10,2,FALSE),0)*'FL Characterization'!C$2)</f>
        <v>43.413085780106265</v>
      </c>
      <c r="D3" s="2">
        <f>('[1]Pc, Summer, S1'!D3*Main!$B$5)+(_xlfn.IFNA(VLOOKUP($A3,'FL Ratio'!$A$3:$B$10,2,FALSE),0)*'FL Characterization'!D$2)</f>
        <v>41.100138320970729</v>
      </c>
      <c r="E3" s="2">
        <f>('[1]Pc, Summer, S1'!E3*Main!$B$5)+(_xlfn.IFNA(VLOOKUP($A3,'FL Ratio'!$A$3:$B$10,2,FALSE),0)*'FL Characterization'!E$2)</f>
        <v>39.586890257778308</v>
      </c>
      <c r="F3" s="2">
        <f>('[1]Pc, Summer, S1'!F3*Main!$B$5)+(_xlfn.IFNA(VLOOKUP($A3,'FL Ratio'!$A$3:$B$10,2,FALSE),0)*'FL Characterization'!F$2)</f>
        <v>39.068333951573109</v>
      </c>
      <c r="G3" s="2">
        <f>('[1]Pc, Summer, S1'!G3*Main!$B$5)+(_xlfn.IFNA(VLOOKUP($A3,'FL Ratio'!$A$3:$B$10,2,FALSE),0)*'FL Characterization'!G$2)</f>
        <v>41.364555439164704</v>
      </c>
      <c r="H3" s="2">
        <f>('[1]Pc, Summer, S1'!H3*Main!$B$5)+(_xlfn.IFNA(VLOOKUP($A3,'FL Ratio'!$A$3:$B$10,2,FALSE),0)*'FL Characterization'!H$2)</f>
        <v>51.768596960710049</v>
      </c>
      <c r="I3" s="2">
        <f>('[1]Pc, Summer, S1'!I3*Main!$B$5)+(_xlfn.IFNA(VLOOKUP($A3,'FL Ratio'!$A$3:$B$10,2,FALSE),0)*'FL Characterization'!I$2)</f>
        <v>61.125664856527905</v>
      </c>
      <c r="J3" s="2">
        <f>('[1]Pc, Summer, S1'!J3*Main!$B$5)+(_xlfn.IFNA(VLOOKUP($A3,'FL Ratio'!$A$3:$B$10,2,FALSE),0)*'FL Characterization'!J$2)</f>
        <v>63.726421561341752</v>
      </c>
      <c r="K3" s="2">
        <f>('[1]Pc, Summer, S1'!K3*Main!$B$5)+(_xlfn.IFNA(VLOOKUP($A3,'FL Ratio'!$A$3:$B$10,2,FALSE),0)*'FL Characterization'!K$2)</f>
        <v>62.571120266745716</v>
      </c>
      <c r="L3" s="2">
        <f>('[1]Pc, Summer, S1'!L3*Main!$B$5)+(_xlfn.IFNA(VLOOKUP($A3,'FL Ratio'!$A$3:$B$10,2,FALSE),0)*'FL Characterization'!L$2)</f>
        <v>62.318319075366276</v>
      </c>
      <c r="M3" s="2">
        <f>('[1]Pc, Summer, S1'!M3*Main!$B$5)+(_xlfn.IFNA(VLOOKUP($A3,'FL Ratio'!$A$3:$B$10,2,FALSE),0)*'FL Characterization'!M$2)</f>
        <v>66.464379747335656</v>
      </c>
      <c r="N3" s="2">
        <f>('[1]Pc, Summer, S1'!N3*Main!$B$5)+(_xlfn.IFNA(VLOOKUP($A3,'FL Ratio'!$A$3:$B$10,2,FALSE),0)*'FL Characterization'!N$2)</f>
        <v>66.701563355564019</v>
      </c>
      <c r="O3" s="2">
        <f>('[1]Pc, Summer, S1'!O3*Main!$B$5)+(_xlfn.IFNA(VLOOKUP($A3,'FL Ratio'!$A$3:$B$10,2,FALSE),0)*'FL Characterization'!O$2)</f>
        <v>67.23822121660595</v>
      </c>
      <c r="P3" s="2">
        <f>('[1]Pc, Summer, S1'!P3*Main!$B$5)+(_xlfn.IFNA(VLOOKUP($A3,'FL Ratio'!$A$3:$B$10,2,FALSE),0)*'FL Characterization'!P$2)</f>
        <v>64.001913928731327</v>
      </c>
      <c r="Q3" s="2">
        <f>('[1]Pc, Summer, S1'!Q3*Main!$B$5)+(_xlfn.IFNA(VLOOKUP($A3,'FL Ratio'!$A$3:$B$10,2,FALSE),0)*'FL Characterization'!Q$2)</f>
        <v>60.636848014953273</v>
      </c>
      <c r="R3" s="2">
        <f>('[1]Pc, Summer, S1'!R3*Main!$B$5)+(_xlfn.IFNA(VLOOKUP($A3,'FL Ratio'!$A$3:$B$10,2,FALSE),0)*'FL Characterization'!R$2)</f>
        <v>56.030002617677489</v>
      </c>
      <c r="S3" s="2">
        <f>('[1]Pc, Summer, S1'!S3*Main!$B$5)+(_xlfn.IFNA(VLOOKUP($A3,'FL Ratio'!$A$3:$B$10,2,FALSE),0)*'FL Characterization'!S$2)</f>
        <v>56.746345030407575</v>
      </c>
      <c r="T3" s="2">
        <f>('[1]Pc, Summer, S1'!T3*Main!$B$5)+(_xlfn.IFNA(VLOOKUP($A3,'FL Ratio'!$A$3:$B$10,2,FALSE),0)*'FL Characterization'!T$2)</f>
        <v>56.164965680945478</v>
      </c>
      <c r="U3" s="2">
        <f>('[1]Pc, Summer, S1'!U3*Main!$B$5)+(_xlfn.IFNA(VLOOKUP($A3,'FL Ratio'!$A$3:$B$10,2,FALSE),0)*'FL Characterization'!U$2)</f>
        <v>55.919796092642095</v>
      </c>
      <c r="V3" s="2">
        <f>('[1]Pc, Summer, S1'!V3*Main!$B$5)+(_xlfn.IFNA(VLOOKUP($A3,'FL Ratio'!$A$3:$B$10,2,FALSE),0)*'FL Characterization'!V$2)</f>
        <v>56.220867541470682</v>
      </c>
      <c r="W3" s="2">
        <f>('[1]Pc, Summer, S1'!W3*Main!$B$5)+(_xlfn.IFNA(VLOOKUP($A3,'FL Ratio'!$A$3:$B$10,2,FALSE),0)*'FL Characterization'!W$2)</f>
        <v>55.884125381640295</v>
      </c>
      <c r="X3" s="2">
        <f>('[1]Pc, Summer, S1'!X3*Main!$B$5)+(_xlfn.IFNA(VLOOKUP($A3,'FL Ratio'!$A$3:$B$10,2,FALSE),0)*'FL Characterization'!X$2)</f>
        <v>55.837427367000458</v>
      </c>
      <c r="Y3" s="2">
        <f>('[1]Pc, Summer, S1'!Y3*Main!$B$5)+(_xlfn.IFNA(VLOOKUP($A3,'FL Ratio'!$A$3:$B$10,2,FALSE),0)*'FL Characterization'!Y$2)</f>
        <v>52.915844703348114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62.552718166650379</v>
      </c>
      <c r="C4" s="2">
        <f>('[1]Pc, Summer, S1'!C4*Main!$B$5)+(_xlfn.IFNA(VLOOKUP($A4,'FL Ratio'!$A$3:$B$10,2,FALSE),0)*'FL Characterization'!C$2)</f>
        <v>55.566075550919543</v>
      </c>
      <c r="D4" s="2">
        <f>('[1]Pc, Summer, S1'!D4*Main!$B$5)+(_xlfn.IFNA(VLOOKUP($A4,'FL Ratio'!$A$3:$B$10,2,FALSE),0)*'FL Characterization'!D$2)</f>
        <v>52.374071567207245</v>
      </c>
      <c r="E4" s="2">
        <f>('[1]Pc, Summer, S1'!E4*Main!$B$5)+(_xlfn.IFNA(VLOOKUP($A4,'FL Ratio'!$A$3:$B$10,2,FALSE),0)*'FL Characterization'!E$2)</f>
        <v>50.651131452849413</v>
      </c>
      <c r="F4" s="2">
        <f>('[1]Pc, Summer, S1'!F4*Main!$B$5)+(_xlfn.IFNA(VLOOKUP($A4,'FL Ratio'!$A$3:$B$10,2,FALSE),0)*'FL Characterization'!F$2)</f>
        <v>53.00393790368048</v>
      </c>
      <c r="G4" s="2">
        <f>('[1]Pc, Summer, S1'!G4*Main!$B$5)+(_xlfn.IFNA(VLOOKUP($A4,'FL Ratio'!$A$3:$B$10,2,FALSE),0)*'FL Characterization'!G$2)</f>
        <v>48.390200000538165</v>
      </c>
      <c r="H4" s="2">
        <f>('[1]Pc, Summer, S1'!H4*Main!$B$5)+(_xlfn.IFNA(VLOOKUP($A4,'FL Ratio'!$A$3:$B$10,2,FALSE),0)*'FL Characterization'!H$2)</f>
        <v>56.852849076840187</v>
      </c>
      <c r="I4" s="2">
        <f>('[1]Pc, Summer, S1'!I4*Main!$B$5)+(_xlfn.IFNA(VLOOKUP($A4,'FL Ratio'!$A$3:$B$10,2,FALSE),0)*'FL Characterization'!I$2)</f>
        <v>63.579562544086883</v>
      </c>
      <c r="J4" s="2">
        <f>('[1]Pc, Summer, S1'!J4*Main!$B$5)+(_xlfn.IFNA(VLOOKUP($A4,'FL Ratio'!$A$3:$B$10,2,FALSE),0)*'FL Characterization'!J$2)</f>
        <v>71.521920838603904</v>
      </c>
      <c r="K4" s="2">
        <f>('[1]Pc, Summer, S1'!K4*Main!$B$5)+(_xlfn.IFNA(VLOOKUP($A4,'FL Ratio'!$A$3:$B$10,2,FALSE),0)*'FL Characterization'!K$2)</f>
        <v>76.90538799236441</v>
      </c>
      <c r="L4" s="2">
        <f>('[1]Pc, Summer, S1'!L4*Main!$B$5)+(_xlfn.IFNA(VLOOKUP($A4,'FL Ratio'!$A$3:$B$10,2,FALSE),0)*'FL Characterization'!L$2)</f>
        <v>79.125798316757852</v>
      </c>
      <c r="M4" s="2">
        <f>('[1]Pc, Summer, S1'!M4*Main!$B$5)+(_xlfn.IFNA(VLOOKUP($A4,'FL Ratio'!$A$3:$B$10,2,FALSE),0)*'FL Characterization'!M$2)</f>
        <v>80.452875917900329</v>
      </c>
      <c r="N4" s="2">
        <f>('[1]Pc, Summer, S1'!N4*Main!$B$5)+(_xlfn.IFNA(VLOOKUP($A4,'FL Ratio'!$A$3:$B$10,2,FALSE),0)*'FL Characterization'!N$2)</f>
        <v>82.261914152117214</v>
      </c>
      <c r="O4" s="2">
        <f>('[1]Pc, Summer, S1'!O4*Main!$B$5)+(_xlfn.IFNA(VLOOKUP($A4,'FL Ratio'!$A$3:$B$10,2,FALSE),0)*'FL Characterization'!O$2)</f>
        <v>83.467109861422117</v>
      </c>
      <c r="P4" s="2">
        <f>('[1]Pc, Summer, S1'!P4*Main!$B$5)+(_xlfn.IFNA(VLOOKUP($A4,'FL Ratio'!$A$3:$B$10,2,FALSE),0)*'FL Characterization'!P$2)</f>
        <v>83.832887106905218</v>
      </c>
      <c r="Q4" s="2">
        <f>('[1]Pc, Summer, S1'!Q4*Main!$B$5)+(_xlfn.IFNA(VLOOKUP($A4,'FL Ratio'!$A$3:$B$10,2,FALSE),0)*'FL Characterization'!Q$2)</f>
        <v>80.698897472960837</v>
      </c>
      <c r="R4" s="2">
        <f>('[1]Pc, Summer, S1'!R4*Main!$B$5)+(_xlfn.IFNA(VLOOKUP($A4,'FL Ratio'!$A$3:$B$10,2,FALSE),0)*'FL Characterization'!R$2)</f>
        <v>80.198021705620619</v>
      </c>
      <c r="S4" s="2">
        <f>('[1]Pc, Summer, S1'!S4*Main!$B$5)+(_xlfn.IFNA(VLOOKUP($A4,'FL Ratio'!$A$3:$B$10,2,FALSE),0)*'FL Characterization'!S$2)</f>
        <v>77.814590509453978</v>
      </c>
      <c r="T4" s="2">
        <f>('[1]Pc, Summer, S1'!T4*Main!$B$5)+(_xlfn.IFNA(VLOOKUP($A4,'FL Ratio'!$A$3:$B$10,2,FALSE),0)*'FL Characterization'!T$2)</f>
        <v>77.635234017784086</v>
      </c>
      <c r="U4" s="2">
        <f>('[1]Pc, Summer, S1'!U4*Main!$B$5)+(_xlfn.IFNA(VLOOKUP($A4,'FL Ratio'!$A$3:$B$10,2,FALSE),0)*'FL Characterization'!U$2)</f>
        <v>78.021570394592487</v>
      </c>
      <c r="V4" s="2">
        <f>('[1]Pc, Summer, S1'!V4*Main!$B$5)+(_xlfn.IFNA(VLOOKUP($A4,'FL Ratio'!$A$3:$B$10,2,FALSE),0)*'FL Characterization'!V$2)</f>
        <v>77.686060796952589</v>
      </c>
      <c r="W4" s="2">
        <f>('[1]Pc, Summer, S1'!W4*Main!$B$5)+(_xlfn.IFNA(VLOOKUP($A4,'FL Ratio'!$A$3:$B$10,2,FALSE),0)*'FL Characterization'!W$2)</f>
        <v>80.102605581092334</v>
      </c>
      <c r="X4" s="2">
        <f>('[1]Pc, Summer, S1'!X4*Main!$B$5)+(_xlfn.IFNA(VLOOKUP($A4,'FL Ratio'!$A$3:$B$10,2,FALSE),0)*'FL Characterization'!X$2)</f>
        <v>80.216086729034132</v>
      </c>
      <c r="Y4" s="2">
        <f>('[1]Pc, Summer, S1'!Y4*Main!$B$5)+(_xlfn.IFNA(VLOOKUP($A4,'FL Ratio'!$A$3:$B$10,2,FALSE),0)*'FL Characterization'!Y$2)</f>
        <v>72.467116949080349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43.361302393670314</v>
      </c>
      <c r="C2" s="2">
        <f>('[1]Pc, Summer, S1'!C2*Main!$B$5)+(_xlfn.IFNA(VLOOKUP($A2,'FL Ratio'!$A$3:$B$10,2,FALSE),0)*'FL Characterization'!C$2)</f>
        <v>39.395683674412957</v>
      </c>
      <c r="D2" s="2">
        <f>('[1]Pc, Summer, S1'!D2*Main!$B$5)+(_xlfn.IFNA(VLOOKUP($A2,'FL Ratio'!$A$3:$B$10,2,FALSE),0)*'FL Characterization'!D$2)</f>
        <v>38.707543469841752</v>
      </c>
      <c r="E2" s="2">
        <f>('[1]Pc, Summer, S1'!E2*Main!$B$5)+(_xlfn.IFNA(VLOOKUP($A2,'FL Ratio'!$A$3:$B$10,2,FALSE),0)*'FL Characterization'!E$2)</f>
        <v>38.608662570889251</v>
      </c>
      <c r="F2" s="2">
        <f>('[1]Pc, Summer, S1'!F2*Main!$B$5)+(_xlfn.IFNA(VLOOKUP($A2,'FL Ratio'!$A$3:$B$10,2,FALSE),0)*'FL Characterization'!F$2)</f>
        <v>38.611706482107635</v>
      </c>
      <c r="G2" s="2">
        <f>('[1]Pc, Summer, S1'!G2*Main!$B$5)+(_xlfn.IFNA(VLOOKUP($A2,'FL Ratio'!$A$3:$B$10,2,FALSE),0)*'FL Characterization'!G$2)</f>
        <v>38.270235832075997</v>
      </c>
      <c r="H2" s="2">
        <f>('[1]Pc, Summer, S1'!H2*Main!$B$5)+(_xlfn.IFNA(VLOOKUP($A2,'FL Ratio'!$A$3:$B$10,2,FALSE),0)*'FL Characterization'!H$2)</f>
        <v>41.316135845168503</v>
      </c>
      <c r="I2" s="2">
        <f>('[1]Pc, Summer, S1'!I2*Main!$B$5)+(_xlfn.IFNA(VLOOKUP($A2,'FL Ratio'!$A$3:$B$10,2,FALSE),0)*'FL Characterization'!I$2)</f>
        <v>49.052347107540719</v>
      </c>
      <c r="J2" s="2">
        <f>('[1]Pc, Summer, S1'!J2*Main!$B$5)+(_xlfn.IFNA(VLOOKUP($A2,'FL Ratio'!$A$3:$B$10,2,FALSE),0)*'FL Characterization'!J$2)</f>
        <v>55.905727824734591</v>
      </c>
      <c r="K2" s="2">
        <f>('[1]Pc, Summer, S1'!K2*Main!$B$5)+(_xlfn.IFNA(VLOOKUP($A2,'FL Ratio'!$A$3:$B$10,2,FALSE),0)*'FL Characterization'!K$2)</f>
        <v>57.623601783083608</v>
      </c>
      <c r="L2" s="2">
        <f>('[1]Pc, Summer, S1'!L2*Main!$B$5)+(_xlfn.IFNA(VLOOKUP($A2,'FL Ratio'!$A$3:$B$10,2,FALSE),0)*'FL Characterization'!L$2)</f>
        <v>57.040466305888174</v>
      </c>
      <c r="M2" s="2">
        <f>('[1]Pc, Summer, S1'!M2*Main!$B$5)+(_xlfn.IFNA(VLOOKUP($A2,'FL Ratio'!$A$3:$B$10,2,FALSE),0)*'FL Characterization'!M$2)</f>
        <v>58.653491281361667</v>
      </c>
      <c r="N2" s="2">
        <f>('[1]Pc, Summer, S1'!N2*Main!$B$5)+(_xlfn.IFNA(VLOOKUP($A2,'FL Ratio'!$A$3:$B$10,2,FALSE),0)*'FL Characterization'!N$2)</f>
        <v>59.4580935104213</v>
      </c>
      <c r="O2" s="2">
        <f>('[1]Pc, Summer, S1'!O2*Main!$B$5)+(_xlfn.IFNA(VLOOKUP($A2,'FL Ratio'!$A$3:$B$10,2,FALSE),0)*'FL Characterization'!O$2)</f>
        <v>58.358230171202543</v>
      </c>
      <c r="P2" s="2">
        <f>('[1]Pc, Summer, S1'!P2*Main!$B$5)+(_xlfn.IFNA(VLOOKUP($A2,'FL Ratio'!$A$3:$B$10,2,FALSE),0)*'FL Characterization'!P$2)</f>
        <v>56.077870146721139</v>
      </c>
      <c r="Q2" s="2">
        <f>('[1]Pc, Summer, S1'!Q2*Main!$B$5)+(_xlfn.IFNA(VLOOKUP($A2,'FL Ratio'!$A$3:$B$10,2,FALSE),0)*'FL Characterization'!Q$2)</f>
        <v>53.820832619521155</v>
      </c>
      <c r="R2" s="2">
        <f>('[1]Pc, Summer, S1'!R2*Main!$B$5)+(_xlfn.IFNA(VLOOKUP($A2,'FL Ratio'!$A$3:$B$10,2,FALSE),0)*'FL Characterization'!R$2)</f>
        <v>54.759829759651737</v>
      </c>
      <c r="S2" s="2">
        <f>('[1]Pc, Summer, S1'!S2*Main!$B$5)+(_xlfn.IFNA(VLOOKUP($A2,'FL Ratio'!$A$3:$B$10,2,FALSE),0)*'FL Characterization'!S$2)</f>
        <v>55.300843198552435</v>
      </c>
      <c r="T2" s="2">
        <f>('[1]Pc, Summer, S1'!T2*Main!$B$5)+(_xlfn.IFNA(VLOOKUP($A2,'FL Ratio'!$A$3:$B$10,2,FALSE),0)*'FL Characterization'!T$2)</f>
        <v>55.535574734722303</v>
      </c>
      <c r="U2" s="2">
        <f>('[1]Pc, Summer, S1'!U2*Main!$B$5)+(_xlfn.IFNA(VLOOKUP($A2,'FL Ratio'!$A$3:$B$10,2,FALSE),0)*'FL Characterization'!U$2)</f>
        <v>54.616205656574273</v>
      </c>
      <c r="V2" s="2">
        <f>('[1]Pc, Summer, S1'!V2*Main!$B$5)+(_xlfn.IFNA(VLOOKUP($A2,'FL Ratio'!$A$3:$B$10,2,FALSE),0)*'FL Characterization'!V$2)</f>
        <v>54.780303295746243</v>
      </c>
      <c r="W2" s="2">
        <f>('[1]Pc, Summer, S1'!W2*Main!$B$5)+(_xlfn.IFNA(VLOOKUP($A2,'FL Ratio'!$A$3:$B$10,2,FALSE),0)*'FL Characterization'!W$2)</f>
        <v>57.04919224729786</v>
      </c>
      <c r="X2" s="2">
        <f>('[1]Pc, Summer, S1'!X2*Main!$B$5)+(_xlfn.IFNA(VLOOKUP($A2,'FL Ratio'!$A$3:$B$10,2,FALSE),0)*'FL Characterization'!X$2)</f>
        <v>53.176752249669143</v>
      </c>
      <c r="Y2" s="2">
        <f>('[1]Pc, Summer, S1'!Y2*Main!$B$5)+(_xlfn.IFNA(VLOOKUP($A2,'FL Ratio'!$A$3:$B$10,2,FALSE),0)*'FL Characterization'!Y$2)</f>
        <v>48.746832278969045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47.237552998624537</v>
      </c>
      <c r="C3" s="2">
        <f>('[1]Pc, Summer, S1'!C3*Main!$B$5)+(_xlfn.IFNA(VLOOKUP($A3,'FL Ratio'!$A$3:$B$10,2,FALSE),0)*'FL Characterization'!C$2)</f>
        <v>43.413085780106265</v>
      </c>
      <c r="D3" s="2">
        <f>('[1]Pc, Summer, S1'!D3*Main!$B$5)+(_xlfn.IFNA(VLOOKUP($A3,'FL Ratio'!$A$3:$B$10,2,FALSE),0)*'FL Characterization'!D$2)</f>
        <v>41.100138320970729</v>
      </c>
      <c r="E3" s="2">
        <f>('[1]Pc, Summer, S1'!E3*Main!$B$5)+(_xlfn.IFNA(VLOOKUP($A3,'FL Ratio'!$A$3:$B$10,2,FALSE),0)*'FL Characterization'!E$2)</f>
        <v>39.586890257778308</v>
      </c>
      <c r="F3" s="2">
        <f>('[1]Pc, Summer, S1'!F3*Main!$B$5)+(_xlfn.IFNA(VLOOKUP($A3,'FL Ratio'!$A$3:$B$10,2,FALSE),0)*'FL Characterization'!F$2)</f>
        <v>39.068333951573109</v>
      </c>
      <c r="G3" s="2">
        <f>('[1]Pc, Summer, S1'!G3*Main!$B$5)+(_xlfn.IFNA(VLOOKUP($A3,'FL Ratio'!$A$3:$B$10,2,FALSE),0)*'FL Characterization'!G$2)</f>
        <v>41.364555439164704</v>
      </c>
      <c r="H3" s="2">
        <f>('[1]Pc, Summer, S1'!H3*Main!$B$5)+(_xlfn.IFNA(VLOOKUP($A3,'FL Ratio'!$A$3:$B$10,2,FALSE),0)*'FL Characterization'!H$2)</f>
        <v>51.768596960710049</v>
      </c>
      <c r="I3" s="2">
        <f>('[1]Pc, Summer, S1'!I3*Main!$B$5)+(_xlfn.IFNA(VLOOKUP($A3,'FL Ratio'!$A$3:$B$10,2,FALSE),0)*'FL Characterization'!I$2)</f>
        <v>61.125664856527905</v>
      </c>
      <c r="J3" s="2">
        <f>('[1]Pc, Summer, S1'!J3*Main!$B$5)+(_xlfn.IFNA(VLOOKUP($A3,'FL Ratio'!$A$3:$B$10,2,FALSE),0)*'FL Characterization'!J$2)</f>
        <v>63.726421561341752</v>
      </c>
      <c r="K3" s="2">
        <f>('[1]Pc, Summer, S1'!K3*Main!$B$5)+(_xlfn.IFNA(VLOOKUP($A3,'FL Ratio'!$A$3:$B$10,2,FALSE),0)*'FL Characterization'!K$2)</f>
        <v>62.571120266745716</v>
      </c>
      <c r="L3" s="2">
        <f>('[1]Pc, Summer, S1'!L3*Main!$B$5)+(_xlfn.IFNA(VLOOKUP($A3,'FL Ratio'!$A$3:$B$10,2,FALSE),0)*'FL Characterization'!L$2)</f>
        <v>62.318319075366276</v>
      </c>
      <c r="M3" s="2">
        <f>('[1]Pc, Summer, S1'!M3*Main!$B$5)+(_xlfn.IFNA(VLOOKUP($A3,'FL Ratio'!$A$3:$B$10,2,FALSE),0)*'FL Characterization'!M$2)</f>
        <v>66.464379747335656</v>
      </c>
      <c r="N3" s="2">
        <f>('[1]Pc, Summer, S1'!N3*Main!$B$5)+(_xlfn.IFNA(VLOOKUP($A3,'FL Ratio'!$A$3:$B$10,2,FALSE),0)*'FL Characterization'!N$2)</f>
        <v>66.701563355564019</v>
      </c>
      <c r="O3" s="2">
        <f>('[1]Pc, Summer, S1'!O3*Main!$B$5)+(_xlfn.IFNA(VLOOKUP($A3,'FL Ratio'!$A$3:$B$10,2,FALSE),0)*'FL Characterization'!O$2)</f>
        <v>67.23822121660595</v>
      </c>
      <c r="P3" s="2">
        <f>('[1]Pc, Summer, S1'!P3*Main!$B$5)+(_xlfn.IFNA(VLOOKUP($A3,'FL Ratio'!$A$3:$B$10,2,FALSE),0)*'FL Characterization'!P$2)</f>
        <v>64.001913928731327</v>
      </c>
      <c r="Q3" s="2">
        <f>('[1]Pc, Summer, S1'!Q3*Main!$B$5)+(_xlfn.IFNA(VLOOKUP($A3,'FL Ratio'!$A$3:$B$10,2,FALSE),0)*'FL Characterization'!Q$2)</f>
        <v>60.636848014953273</v>
      </c>
      <c r="R3" s="2">
        <f>('[1]Pc, Summer, S1'!R3*Main!$B$5)+(_xlfn.IFNA(VLOOKUP($A3,'FL Ratio'!$A$3:$B$10,2,FALSE),0)*'FL Characterization'!R$2)</f>
        <v>56.030002617677489</v>
      </c>
      <c r="S3" s="2">
        <f>('[1]Pc, Summer, S1'!S3*Main!$B$5)+(_xlfn.IFNA(VLOOKUP($A3,'FL Ratio'!$A$3:$B$10,2,FALSE),0)*'FL Characterization'!S$2)</f>
        <v>56.746345030407575</v>
      </c>
      <c r="T3" s="2">
        <f>('[1]Pc, Summer, S1'!T3*Main!$B$5)+(_xlfn.IFNA(VLOOKUP($A3,'FL Ratio'!$A$3:$B$10,2,FALSE),0)*'FL Characterization'!T$2)</f>
        <v>56.164965680945478</v>
      </c>
      <c r="U3" s="2">
        <f>('[1]Pc, Summer, S1'!U3*Main!$B$5)+(_xlfn.IFNA(VLOOKUP($A3,'FL Ratio'!$A$3:$B$10,2,FALSE),0)*'FL Characterization'!U$2)</f>
        <v>55.919796092642095</v>
      </c>
      <c r="V3" s="2">
        <f>('[1]Pc, Summer, S1'!V3*Main!$B$5)+(_xlfn.IFNA(VLOOKUP($A3,'FL Ratio'!$A$3:$B$10,2,FALSE),0)*'FL Characterization'!V$2)</f>
        <v>56.220867541470682</v>
      </c>
      <c r="W3" s="2">
        <f>('[1]Pc, Summer, S1'!W3*Main!$B$5)+(_xlfn.IFNA(VLOOKUP($A3,'FL Ratio'!$A$3:$B$10,2,FALSE),0)*'FL Characterization'!W$2)</f>
        <v>55.884125381640295</v>
      </c>
      <c r="X3" s="2">
        <f>('[1]Pc, Summer, S1'!X3*Main!$B$5)+(_xlfn.IFNA(VLOOKUP($A3,'FL Ratio'!$A$3:$B$10,2,FALSE),0)*'FL Characterization'!X$2)</f>
        <v>55.837427367000458</v>
      </c>
      <c r="Y3" s="2">
        <f>('[1]Pc, Summer, S1'!Y3*Main!$B$5)+(_xlfn.IFNA(VLOOKUP($A3,'FL Ratio'!$A$3:$B$10,2,FALSE),0)*'FL Characterization'!Y$2)</f>
        <v>52.915844703348114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62.552718166650379</v>
      </c>
      <c r="C4" s="2">
        <f>('[1]Pc, Summer, S1'!C4*Main!$B$5)+(_xlfn.IFNA(VLOOKUP($A4,'FL Ratio'!$A$3:$B$10,2,FALSE),0)*'FL Characterization'!C$2)</f>
        <v>55.566075550919543</v>
      </c>
      <c r="D4" s="2">
        <f>('[1]Pc, Summer, S1'!D4*Main!$B$5)+(_xlfn.IFNA(VLOOKUP($A4,'FL Ratio'!$A$3:$B$10,2,FALSE),0)*'FL Characterization'!D$2)</f>
        <v>52.374071567207245</v>
      </c>
      <c r="E4" s="2">
        <f>('[1]Pc, Summer, S1'!E4*Main!$B$5)+(_xlfn.IFNA(VLOOKUP($A4,'FL Ratio'!$A$3:$B$10,2,FALSE),0)*'FL Characterization'!E$2)</f>
        <v>50.651131452849413</v>
      </c>
      <c r="F4" s="2">
        <f>('[1]Pc, Summer, S1'!F4*Main!$B$5)+(_xlfn.IFNA(VLOOKUP($A4,'FL Ratio'!$A$3:$B$10,2,FALSE),0)*'FL Characterization'!F$2)</f>
        <v>53.00393790368048</v>
      </c>
      <c r="G4" s="2">
        <f>('[1]Pc, Summer, S1'!G4*Main!$B$5)+(_xlfn.IFNA(VLOOKUP($A4,'FL Ratio'!$A$3:$B$10,2,FALSE),0)*'FL Characterization'!G$2)</f>
        <v>48.390200000538165</v>
      </c>
      <c r="H4" s="2">
        <f>('[1]Pc, Summer, S1'!H4*Main!$B$5)+(_xlfn.IFNA(VLOOKUP($A4,'FL Ratio'!$A$3:$B$10,2,FALSE),0)*'FL Characterization'!H$2)</f>
        <v>56.852849076840187</v>
      </c>
      <c r="I4" s="2">
        <f>('[1]Pc, Summer, S1'!I4*Main!$B$5)+(_xlfn.IFNA(VLOOKUP($A4,'FL Ratio'!$A$3:$B$10,2,FALSE),0)*'FL Characterization'!I$2)</f>
        <v>63.579562544086883</v>
      </c>
      <c r="J4" s="2">
        <f>('[1]Pc, Summer, S1'!J4*Main!$B$5)+(_xlfn.IFNA(VLOOKUP($A4,'FL Ratio'!$A$3:$B$10,2,FALSE),0)*'FL Characterization'!J$2)</f>
        <v>71.521920838603904</v>
      </c>
      <c r="K4" s="2">
        <f>('[1]Pc, Summer, S1'!K4*Main!$B$5)+(_xlfn.IFNA(VLOOKUP($A4,'FL Ratio'!$A$3:$B$10,2,FALSE),0)*'FL Characterization'!K$2)</f>
        <v>76.90538799236441</v>
      </c>
      <c r="L4" s="2">
        <f>('[1]Pc, Summer, S1'!L4*Main!$B$5)+(_xlfn.IFNA(VLOOKUP($A4,'FL Ratio'!$A$3:$B$10,2,FALSE),0)*'FL Characterization'!L$2)</f>
        <v>79.125798316757852</v>
      </c>
      <c r="M4" s="2">
        <f>('[1]Pc, Summer, S1'!M4*Main!$B$5)+(_xlfn.IFNA(VLOOKUP($A4,'FL Ratio'!$A$3:$B$10,2,FALSE),0)*'FL Characterization'!M$2)</f>
        <v>80.452875917900329</v>
      </c>
      <c r="N4" s="2">
        <f>('[1]Pc, Summer, S1'!N4*Main!$B$5)+(_xlfn.IFNA(VLOOKUP($A4,'FL Ratio'!$A$3:$B$10,2,FALSE),0)*'FL Characterization'!N$2)</f>
        <v>82.261914152117214</v>
      </c>
      <c r="O4" s="2">
        <f>('[1]Pc, Summer, S1'!O4*Main!$B$5)+(_xlfn.IFNA(VLOOKUP($A4,'FL Ratio'!$A$3:$B$10,2,FALSE),0)*'FL Characterization'!O$2)</f>
        <v>83.467109861422117</v>
      </c>
      <c r="P4" s="2">
        <f>('[1]Pc, Summer, S1'!P4*Main!$B$5)+(_xlfn.IFNA(VLOOKUP($A4,'FL Ratio'!$A$3:$B$10,2,FALSE),0)*'FL Characterization'!P$2)</f>
        <v>83.832887106905218</v>
      </c>
      <c r="Q4" s="2">
        <f>('[1]Pc, Summer, S1'!Q4*Main!$B$5)+(_xlfn.IFNA(VLOOKUP($A4,'FL Ratio'!$A$3:$B$10,2,FALSE),0)*'FL Characterization'!Q$2)</f>
        <v>80.698897472960837</v>
      </c>
      <c r="R4" s="2">
        <f>('[1]Pc, Summer, S1'!R4*Main!$B$5)+(_xlfn.IFNA(VLOOKUP($A4,'FL Ratio'!$A$3:$B$10,2,FALSE),0)*'FL Characterization'!R$2)</f>
        <v>80.198021705620619</v>
      </c>
      <c r="S4" s="2">
        <f>('[1]Pc, Summer, S1'!S4*Main!$B$5)+(_xlfn.IFNA(VLOOKUP($A4,'FL Ratio'!$A$3:$B$10,2,FALSE),0)*'FL Characterization'!S$2)</f>
        <v>77.814590509453978</v>
      </c>
      <c r="T4" s="2">
        <f>('[1]Pc, Summer, S1'!T4*Main!$B$5)+(_xlfn.IFNA(VLOOKUP($A4,'FL Ratio'!$A$3:$B$10,2,FALSE),0)*'FL Characterization'!T$2)</f>
        <v>77.635234017784086</v>
      </c>
      <c r="U4" s="2">
        <f>('[1]Pc, Summer, S1'!U4*Main!$B$5)+(_xlfn.IFNA(VLOOKUP($A4,'FL Ratio'!$A$3:$B$10,2,FALSE),0)*'FL Characterization'!U$2)</f>
        <v>78.021570394592487</v>
      </c>
      <c r="V4" s="2">
        <f>('[1]Pc, Summer, S1'!V4*Main!$B$5)+(_xlfn.IFNA(VLOOKUP($A4,'FL Ratio'!$A$3:$B$10,2,FALSE),0)*'FL Characterization'!V$2)</f>
        <v>77.686060796952589</v>
      </c>
      <c r="W4" s="2">
        <f>('[1]Pc, Summer, S1'!W4*Main!$B$5)+(_xlfn.IFNA(VLOOKUP($A4,'FL Ratio'!$A$3:$B$10,2,FALSE),0)*'FL Characterization'!W$2)</f>
        <v>80.102605581092334</v>
      </c>
      <c r="X4" s="2">
        <f>('[1]Pc, Summer, S1'!X4*Main!$B$5)+(_xlfn.IFNA(VLOOKUP($A4,'FL Ratio'!$A$3:$B$10,2,FALSE),0)*'FL Characterization'!X$2)</f>
        <v>80.216086729034132</v>
      </c>
      <c r="Y4" s="2">
        <f>('[1]Pc, Summer, S1'!Y4*Main!$B$5)+(_xlfn.IFNA(VLOOKUP($A4,'FL Ratio'!$A$3:$B$10,2,FALSE),0)*'FL Characterization'!Y$2)</f>
        <v>72.467116949080349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43.361302393670314</v>
      </c>
      <c r="C2" s="2">
        <f>('[1]Pc, Summer, S1'!C2*Main!$B$5)+(_xlfn.IFNA(VLOOKUP($A2,'FL Ratio'!$A$3:$B$10,2,FALSE),0)*'FL Characterization'!C$2)</f>
        <v>39.395683674412957</v>
      </c>
      <c r="D2" s="2">
        <f>('[1]Pc, Summer, S1'!D2*Main!$B$5)+(_xlfn.IFNA(VLOOKUP($A2,'FL Ratio'!$A$3:$B$10,2,FALSE),0)*'FL Characterization'!D$2)</f>
        <v>38.707543469841752</v>
      </c>
      <c r="E2" s="2">
        <f>('[1]Pc, Summer, S1'!E2*Main!$B$5)+(_xlfn.IFNA(VLOOKUP($A2,'FL Ratio'!$A$3:$B$10,2,FALSE),0)*'FL Characterization'!E$2)</f>
        <v>38.608662570889251</v>
      </c>
      <c r="F2" s="2">
        <f>('[1]Pc, Summer, S1'!F2*Main!$B$5)+(_xlfn.IFNA(VLOOKUP($A2,'FL Ratio'!$A$3:$B$10,2,FALSE),0)*'FL Characterization'!F$2)</f>
        <v>38.611706482107635</v>
      </c>
      <c r="G2" s="2">
        <f>('[1]Pc, Summer, S1'!G2*Main!$B$5)+(_xlfn.IFNA(VLOOKUP($A2,'FL Ratio'!$A$3:$B$10,2,FALSE),0)*'FL Characterization'!G$2)</f>
        <v>38.270235832075997</v>
      </c>
      <c r="H2" s="2">
        <f>('[1]Pc, Summer, S1'!H2*Main!$B$5)+(_xlfn.IFNA(VLOOKUP($A2,'FL Ratio'!$A$3:$B$10,2,FALSE),0)*'FL Characterization'!H$2)</f>
        <v>41.316135845168503</v>
      </c>
      <c r="I2" s="2">
        <f>('[1]Pc, Summer, S1'!I2*Main!$B$5)+(_xlfn.IFNA(VLOOKUP($A2,'FL Ratio'!$A$3:$B$10,2,FALSE),0)*'FL Characterization'!I$2)</f>
        <v>49.052347107540719</v>
      </c>
      <c r="J2" s="2">
        <f>('[1]Pc, Summer, S1'!J2*Main!$B$5)+(_xlfn.IFNA(VLOOKUP($A2,'FL Ratio'!$A$3:$B$10,2,FALSE),0)*'FL Characterization'!J$2)</f>
        <v>55.905727824734591</v>
      </c>
      <c r="K2" s="2">
        <f>('[1]Pc, Summer, S1'!K2*Main!$B$5)+(_xlfn.IFNA(VLOOKUP($A2,'FL Ratio'!$A$3:$B$10,2,FALSE),0)*'FL Characterization'!K$2)</f>
        <v>57.623601783083608</v>
      </c>
      <c r="L2" s="2">
        <f>('[1]Pc, Summer, S1'!L2*Main!$B$5)+(_xlfn.IFNA(VLOOKUP($A2,'FL Ratio'!$A$3:$B$10,2,FALSE),0)*'FL Characterization'!L$2)</f>
        <v>57.040466305888174</v>
      </c>
      <c r="M2" s="2">
        <f>('[1]Pc, Summer, S1'!M2*Main!$B$5)+(_xlfn.IFNA(VLOOKUP($A2,'FL Ratio'!$A$3:$B$10,2,FALSE),0)*'FL Characterization'!M$2)</f>
        <v>58.653491281361667</v>
      </c>
      <c r="N2" s="2">
        <f>('[1]Pc, Summer, S1'!N2*Main!$B$5)+(_xlfn.IFNA(VLOOKUP($A2,'FL Ratio'!$A$3:$B$10,2,FALSE),0)*'FL Characterization'!N$2)</f>
        <v>59.4580935104213</v>
      </c>
      <c r="O2" s="2">
        <f>('[1]Pc, Summer, S1'!O2*Main!$B$5)+(_xlfn.IFNA(VLOOKUP($A2,'FL Ratio'!$A$3:$B$10,2,FALSE),0)*'FL Characterization'!O$2)</f>
        <v>58.358230171202543</v>
      </c>
      <c r="P2" s="2">
        <f>('[1]Pc, Summer, S1'!P2*Main!$B$5)+(_xlfn.IFNA(VLOOKUP($A2,'FL Ratio'!$A$3:$B$10,2,FALSE),0)*'FL Characterization'!P$2)</f>
        <v>56.077870146721139</v>
      </c>
      <c r="Q2" s="2">
        <f>('[1]Pc, Summer, S1'!Q2*Main!$B$5)+(_xlfn.IFNA(VLOOKUP($A2,'FL Ratio'!$A$3:$B$10,2,FALSE),0)*'FL Characterization'!Q$2)</f>
        <v>53.820832619521155</v>
      </c>
      <c r="R2" s="2">
        <f>('[1]Pc, Summer, S1'!R2*Main!$B$5)+(_xlfn.IFNA(VLOOKUP($A2,'FL Ratio'!$A$3:$B$10,2,FALSE),0)*'FL Characterization'!R$2)</f>
        <v>54.759829759651737</v>
      </c>
      <c r="S2" s="2">
        <f>('[1]Pc, Summer, S1'!S2*Main!$B$5)+(_xlfn.IFNA(VLOOKUP($A2,'FL Ratio'!$A$3:$B$10,2,FALSE),0)*'FL Characterization'!S$2)</f>
        <v>55.300843198552435</v>
      </c>
      <c r="T2" s="2">
        <f>('[1]Pc, Summer, S1'!T2*Main!$B$5)+(_xlfn.IFNA(VLOOKUP($A2,'FL Ratio'!$A$3:$B$10,2,FALSE),0)*'FL Characterization'!T$2)</f>
        <v>55.535574734722303</v>
      </c>
      <c r="U2" s="2">
        <f>('[1]Pc, Summer, S1'!U2*Main!$B$5)+(_xlfn.IFNA(VLOOKUP($A2,'FL Ratio'!$A$3:$B$10,2,FALSE),0)*'FL Characterization'!U$2)</f>
        <v>54.616205656574273</v>
      </c>
      <c r="V2" s="2">
        <f>('[1]Pc, Summer, S1'!V2*Main!$B$5)+(_xlfn.IFNA(VLOOKUP($A2,'FL Ratio'!$A$3:$B$10,2,FALSE),0)*'FL Characterization'!V$2)</f>
        <v>54.780303295746243</v>
      </c>
      <c r="W2" s="2">
        <f>('[1]Pc, Summer, S1'!W2*Main!$B$5)+(_xlfn.IFNA(VLOOKUP($A2,'FL Ratio'!$A$3:$B$10,2,FALSE),0)*'FL Characterization'!W$2)</f>
        <v>57.04919224729786</v>
      </c>
      <c r="X2" s="2">
        <f>('[1]Pc, Summer, S1'!X2*Main!$B$5)+(_xlfn.IFNA(VLOOKUP($A2,'FL Ratio'!$A$3:$B$10,2,FALSE),0)*'FL Characterization'!X$2)</f>
        <v>53.176752249669143</v>
      </c>
      <c r="Y2" s="2">
        <f>('[1]Pc, Summer, S1'!Y2*Main!$B$5)+(_xlfn.IFNA(VLOOKUP($A2,'FL Ratio'!$A$3:$B$10,2,FALSE),0)*'FL Characterization'!Y$2)</f>
        <v>48.746832278969045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47.237552998624537</v>
      </c>
      <c r="C3" s="2">
        <f>('[1]Pc, Summer, S1'!C3*Main!$B$5)+(_xlfn.IFNA(VLOOKUP($A3,'FL Ratio'!$A$3:$B$10,2,FALSE),0)*'FL Characterization'!C$2)</f>
        <v>43.413085780106265</v>
      </c>
      <c r="D3" s="2">
        <f>('[1]Pc, Summer, S1'!D3*Main!$B$5)+(_xlfn.IFNA(VLOOKUP($A3,'FL Ratio'!$A$3:$B$10,2,FALSE),0)*'FL Characterization'!D$2)</f>
        <v>41.100138320970729</v>
      </c>
      <c r="E3" s="2">
        <f>('[1]Pc, Summer, S1'!E3*Main!$B$5)+(_xlfn.IFNA(VLOOKUP($A3,'FL Ratio'!$A$3:$B$10,2,FALSE),0)*'FL Characterization'!E$2)</f>
        <v>39.586890257778308</v>
      </c>
      <c r="F3" s="2">
        <f>('[1]Pc, Summer, S1'!F3*Main!$B$5)+(_xlfn.IFNA(VLOOKUP($A3,'FL Ratio'!$A$3:$B$10,2,FALSE),0)*'FL Characterization'!F$2)</f>
        <v>39.068333951573109</v>
      </c>
      <c r="G3" s="2">
        <f>('[1]Pc, Summer, S1'!G3*Main!$B$5)+(_xlfn.IFNA(VLOOKUP($A3,'FL Ratio'!$A$3:$B$10,2,FALSE),0)*'FL Characterization'!G$2)</f>
        <v>41.364555439164704</v>
      </c>
      <c r="H3" s="2">
        <f>('[1]Pc, Summer, S1'!H3*Main!$B$5)+(_xlfn.IFNA(VLOOKUP($A3,'FL Ratio'!$A$3:$B$10,2,FALSE),0)*'FL Characterization'!H$2)</f>
        <v>51.768596960710049</v>
      </c>
      <c r="I3" s="2">
        <f>('[1]Pc, Summer, S1'!I3*Main!$B$5)+(_xlfn.IFNA(VLOOKUP($A3,'FL Ratio'!$A$3:$B$10,2,FALSE),0)*'FL Characterization'!I$2)</f>
        <v>61.125664856527905</v>
      </c>
      <c r="J3" s="2">
        <f>('[1]Pc, Summer, S1'!J3*Main!$B$5)+(_xlfn.IFNA(VLOOKUP($A3,'FL Ratio'!$A$3:$B$10,2,FALSE),0)*'FL Characterization'!J$2)</f>
        <v>63.726421561341752</v>
      </c>
      <c r="K3" s="2">
        <f>('[1]Pc, Summer, S1'!K3*Main!$B$5)+(_xlfn.IFNA(VLOOKUP($A3,'FL Ratio'!$A$3:$B$10,2,FALSE),0)*'FL Characterization'!K$2)</f>
        <v>62.571120266745716</v>
      </c>
      <c r="L3" s="2">
        <f>('[1]Pc, Summer, S1'!L3*Main!$B$5)+(_xlfn.IFNA(VLOOKUP($A3,'FL Ratio'!$A$3:$B$10,2,FALSE),0)*'FL Characterization'!L$2)</f>
        <v>62.318319075366276</v>
      </c>
      <c r="M3" s="2">
        <f>('[1]Pc, Summer, S1'!M3*Main!$B$5)+(_xlfn.IFNA(VLOOKUP($A3,'FL Ratio'!$A$3:$B$10,2,FALSE),0)*'FL Characterization'!M$2)</f>
        <v>66.464379747335656</v>
      </c>
      <c r="N3" s="2">
        <f>('[1]Pc, Summer, S1'!N3*Main!$B$5)+(_xlfn.IFNA(VLOOKUP($A3,'FL Ratio'!$A$3:$B$10,2,FALSE),0)*'FL Characterization'!N$2)</f>
        <v>66.701563355564019</v>
      </c>
      <c r="O3" s="2">
        <f>('[1]Pc, Summer, S1'!O3*Main!$B$5)+(_xlfn.IFNA(VLOOKUP($A3,'FL Ratio'!$A$3:$B$10,2,FALSE),0)*'FL Characterization'!O$2)</f>
        <v>67.23822121660595</v>
      </c>
      <c r="P3" s="2">
        <f>('[1]Pc, Summer, S1'!P3*Main!$B$5)+(_xlfn.IFNA(VLOOKUP($A3,'FL Ratio'!$A$3:$B$10,2,FALSE),0)*'FL Characterization'!P$2)</f>
        <v>64.001913928731327</v>
      </c>
      <c r="Q3" s="2">
        <f>('[1]Pc, Summer, S1'!Q3*Main!$B$5)+(_xlfn.IFNA(VLOOKUP($A3,'FL Ratio'!$A$3:$B$10,2,FALSE),0)*'FL Characterization'!Q$2)</f>
        <v>60.636848014953273</v>
      </c>
      <c r="R3" s="2">
        <f>('[1]Pc, Summer, S1'!R3*Main!$B$5)+(_xlfn.IFNA(VLOOKUP($A3,'FL Ratio'!$A$3:$B$10,2,FALSE),0)*'FL Characterization'!R$2)</f>
        <v>56.030002617677489</v>
      </c>
      <c r="S3" s="2">
        <f>('[1]Pc, Summer, S1'!S3*Main!$B$5)+(_xlfn.IFNA(VLOOKUP($A3,'FL Ratio'!$A$3:$B$10,2,FALSE),0)*'FL Characterization'!S$2)</f>
        <v>56.746345030407575</v>
      </c>
      <c r="T3" s="2">
        <f>('[1]Pc, Summer, S1'!T3*Main!$B$5)+(_xlfn.IFNA(VLOOKUP($A3,'FL Ratio'!$A$3:$B$10,2,FALSE),0)*'FL Characterization'!T$2)</f>
        <v>56.164965680945478</v>
      </c>
      <c r="U3" s="2">
        <f>('[1]Pc, Summer, S1'!U3*Main!$B$5)+(_xlfn.IFNA(VLOOKUP($A3,'FL Ratio'!$A$3:$B$10,2,FALSE),0)*'FL Characterization'!U$2)</f>
        <v>55.919796092642095</v>
      </c>
      <c r="V3" s="2">
        <f>('[1]Pc, Summer, S1'!V3*Main!$B$5)+(_xlfn.IFNA(VLOOKUP($A3,'FL Ratio'!$A$3:$B$10,2,FALSE),0)*'FL Characterization'!V$2)</f>
        <v>56.220867541470682</v>
      </c>
      <c r="W3" s="2">
        <f>('[1]Pc, Summer, S1'!W3*Main!$B$5)+(_xlfn.IFNA(VLOOKUP($A3,'FL Ratio'!$A$3:$B$10,2,FALSE),0)*'FL Characterization'!W$2)</f>
        <v>55.884125381640295</v>
      </c>
      <c r="X3" s="2">
        <f>('[1]Pc, Summer, S1'!X3*Main!$B$5)+(_xlfn.IFNA(VLOOKUP($A3,'FL Ratio'!$A$3:$B$10,2,FALSE),0)*'FL Characterization'!X$2)</f>
        <v>55.837427367000458</v>
      </c>
      <c r="Y3" s="2">
        <f>('[1]Pc, Summer, S1'!Y3*Main!$B$5)+(_xlfn.IFNA(VLOOKUP($A3,'FL Ratio'!$A$3:$B$10,2,FALSE),0)*'FL Characterization'!Y$2)</f>
        <v>52.915844703348114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62.552718166650379</v>
      </c>
      <c r="C4" s="2">
        <f>('[1]Pc, Summer, S1'!C4*Main!$B$5)+(_xlfn.IFNA(VLOOKUP($A4,'FL Ratio'!$A$3:$B$10,2,FALSE),0)*'FL Characterization'!C$2)</f>
        <v>55.566075550919543</v>
      </c>
      <c r="D4" s="2">
        <f>('[1]Pc, Summer, S1'!D4*Main!$B$5)+(_xlfn.IFNA(VLOOKUP($A4,'FL Ratio'!$A$3:$B$10,2,FALSE),0)*'FL Characterization'!D$2)</f>
        <v>52.374071567207245</v>
      </c>
      <c r="E4" s="2">
        <f>('[1]Pc, Summer, S1'!E4*Main!$B$5)+(_xlfn.IFNA(VLOOKUP($A4,'FL Ratio'!$A$3:$B$10,2,FALSE),0)*'FL Characterization'!E$2)</f>
        <v>50.651131452849413</v>
      </c>
      <c r="F4" s="2">
        <f>('[1]Pc, Summer, S1'!F4*Main!$B$5)+(_xlfn.IFNA(VLOOKUP($A4,'FL Ratio'!$A$3:$B$10,2,FALSE),0)*'FL Characterization'!F$2)</f>
        <v>53.00393790368048</v>
      </c>
      <c r="G4" s="2">
        <f>('[1]Pc, Summer, S1'!G4*Main!$B$5)+(_xlfn.IFNA(VLOOKUP($A4,'FL Ratio'!$A$3:$B$10,2,FALSE),0)*'FL Characterization'!G$2)</f>
        <v>48.390200000538165</v>
      </c>
      <c r="H4" s="2">
        <f>('[1]Pc, Summer, S1'!H4*Main!$B$5)+(_xlfn.IFNA(VLOOKUP($A4,'FL Ratio'!$A$3:$B$10,2,FALSE),0)*'FL Characterization'!H$2)</f>
        <v>56.852849076840187</v>
      </c>
      <c r="I4" s="2">
        <f>('[1]Pc, Summer, S1'!I4*Main!$B$5)+(_xlfn.IFNA(VLOOKUP($A4,'FL Ratio'!$A$3:$B$10,2,FALSE),0)*'FL Characterization'!I$2)</f>
        <v>63.579562544086883</v>
      </c>
      <c r="J4" s="2">
        <f>('[1]Pc, Summer, S1'!J4*Main!$B$5)+(_xlfn.IFNA(VLOOKUP($A4,'FL Ratio'!$A$3:$B$10,2,FALSE),0)*'FL Characterization'!J$2)</f>
        <v>71.521920838603904</v>
      </c>
      <c r="K4" s="2">
        <f>('[1]Pc, Summer, S1'!K4*Main!$B$5)+(_xlfn.IFNA(VLOOKUP($A4,'FL Ratio'!$A$3:$B$10,2,FALSE),0)*'FL Characterization'!K$2)</f>
        <v>76.90538799236441</v>
      </c>
      <c r="L4" s="2">
        <f>('[1]Pc, Summer, S1'!L4*Main!$B$5)+(_xlfn.IFNA(VLOOKUP($A4,'FL Ratio'!$A$3:$B$10,2,FALSE),0)*'FL Characterization'!L$2)</f>
        <v>79.125798316757852</v>
      </c>
      <c r="M4" s="2">
        <f>('[1]Pc, Summer, S1'!M4*Main!$B$5)+(_xlfn.IFNA(VLOOKUP($A4,'FL Ratio'!$A$3:$B$10,2,FALSE),0)*'FL Characterization'!M$2)</f>
        <v>80.452875917900329</v>
      </c>
      <c r="N4" s="2">
        <f>('[1]Pc, Summer, S1'!N4*Main!$B$5)+(_xlfn.IFNA(VLOOKUP($A4,'FL Ratio'!$A$3:$B$10,2,FALSE),0)*'FL Characterization'!N$2)</f>
        <v>82.261914152117214</v>
      </c>
      <c r="O4" s="2">
        <f>('[1]Pc, Summer, S1'!O4*Main!$B$5)+(_xlfn.IFNA(VLOOKUP($A4,'FL Ratio'!$A$3:$B$10,2,FALSE),0)*'FL Characterization'!O$2)</f>
        <v>83.467109861422117</v>
      </c>
      <c r="P4" s="2">
        <f>('[1]Pc, Summer, S1'!P4*Main!$B$5)+(_xlfn.IFNA(VLOOKUP($A4,'FL Ratio'!$A$3:$B$10,2,FALSE),0)*'FL Characterization'!P$2)</f>
        <v>83.832887106905218</v>
      </c>
      <c r="Q4" s="2">
        <f>('[1]Pc, Summer, S1'!Q4*Main!$B$5)+(_xlfn.IFNA(VLOOKUP($A4,'FL Ratio'!$A$3:$B$10,2,FALSE),0)*'FL Characterization'!Q$2)</f>
        <v>80.698897472960837</v>
      </c>
      <c r="R4" s="2">
        <f>('[1]Pc, Summer, S1'!R4*Main!$B$5)+(_xlfn.IFNA(VLOOKUP($A4,'FL Ratio'!$A$3:$B$10,2,FALSE),0)*'FL Characterization'!R$2)</f>
        <v>80.198021705620619</v>
      </c>
      <c r="S4" s="2">
        <f>('[1]Pc, Summer, S1'!S4*Main!$B$5)+(_xlfn.IFNA(VLOOKUP($A4,'FL Ratio'!$A$3:$B$10,2,FALSE),0)*'FL Characterization'!S$2)</f>
        <v>77.814590509453978</v>
      </c>
      <c r="T4" s="2">
        <f>('[1]Pc, Summer, S1'!T4*Main!$B$5)+(_xlfn.IFNA(VLOOKUP($A4,'FL Ratio'!$A$3:$B$10,2,FALSE),0)*'FL Characterization'!T$2)</f>
        <v>77.635234017784086</v>
      </c>
      <c r="U4" s="2">
        <f>('[1]Pc, Summer, S1'!U4*Main!$B$5)+(_xlfn.IFNA(VLOOKUP($A4,'FL Ratio'!$A$3:$B$10,2,FALSE),0)*'FL Characterization'!U$2)</f>
        <v>78.021570394592487</v>
      </c>
      <c r="V4" s="2">
        <f>('[1]Pc, Summer, S1'!V4*Main!$B$5)+(_xlfn.IFNA(VLOOKUP($A4,'FL Ratio'!$A$3:$B$10,2,FALSE),0)*'FL Characterization'!V$2)</f>
        <v>77.686060796952589</v>
      </c>
      <c r="W4" s="2">
        <f>('[1]Pc, Summer, S1'!W4*Main!$B$5)+(_xlfn.IFNA(VLOOKUP($A4,'FL Ratio'!$A$3:$B$10,2,FALSE),0)*'FL Characterization'!W$2)</f>
        <v>80.102605581092334</v>
      </c>
      <c r="X4" s="2">
        <f>('[1]Pc, Summer, S1'!X4*Main!$B$5)+(_xlfn.IFNA(VLOOKUP($A4,'FL Ratio'!$A$3:$B$10,2,FALSE),0)*'FL Characterization'!X$2)</f>
        <v>80.216086729034132</v>
      </c>
      <c r="Y4" s="2">
        <f>('[1]Pc, Summer, S1'!Y4*Main!$B$5)+(_xlfn.IFNA(VLOOKUP($A4,'FL Ratio'!$A$3:$B$10,2,FALSE),0)*'FL Characterization'!Y$2)</f>
        <v>72.467116949080349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44.228528441543709</v>
      </c>
      <c r="C2" s="2">
        <f>('[1]Pc, Summer, S2'!C2*Main!$B$5)+(_xlfn.IFNA(VLOOKUP($A2,'FL Ratio'!$A$3:$B$10,2,FALSE),0)*'FL Characterization'!C$2)</f>
        <v>40.183597347901213</v>
      </c>
      <c r="D2" s="2">
        <f>('[1]Pc, Summer, S2'!D2*Main!$B$5)+(_xlfn.IFNA(VLOOKUP($A2,'FL Ratio'!$A$3:$B$10,2,FALSE),0)*'FL Characterization'!D$2)</f>
        <v>39.481694339238594</v>
      </c>
      <c r="E2" s="2">
        <f>('[1]Pc, Summer, S2'!E2*Main!$B$5)+(_xlfn.IFNA(VLOOKUP($A2,'FL Ratio'!$A$3:$B$10,2,FALSE),0)*'FL Characterization'!E$2)</f>
        <v>39.380835822307041</v>
      </c>
      <c r="F2" s="2">
        <f>('[1]Pc, Summer, S2'!F2*Main!$B$5)+(_xlfn.IFNA(VLOOKUP($A2,'FL Ratio'!$A$3:$B$10,2,FALSE),0)*'FL Characterization'!F$2)</f>
        <v>39.383940611749786</v>
      </c>
      <c r="G2" s="2">
        <f>('[1]Pc, Summer, S2'!G2*Main!$B$5)+(_xlfn.IFNA(VLOOKUP($A2,'FL Ratio'!$A$3:$B$10,2,FALSE),0)*'FL Characterization'!G$2)</f>
        <v>39.035640548717517</v>
      </c>
      <c r="H2" s="2">
        <f>('[1]Pc, Summer, S2'!H2*Main!$B$5)+(_xlfn.IFNA(VLOOKUP($A2,'FL Ratio'!$A$3:$B$10,2,FALSE),0)*'FL Characterization'!H$2)</f>
        <v>42.14245856207188</v>
      </c>
      <c r="I2" s="2">
        <f>('[1]Pc, Summer, S2'!I2*Main!$B$5)+(_xlfn.IFNA(VLOOKUP($A2,'FL Ratio'!$A$3:$B$10,2,FALSE),0)*'FL Characterization'!I$2)</f>
        <v>50.033394049691537</v>
      </c>
      <c r="J2" s="2">
        <f>('[1]Pc, Summer, S2'!J2*Main!$B$5)+(_xlfn.IFNA(VLOOKUP($A2,'FL Ratio'!$A$3:$B$10,2,FALSE),0)*'FL Characterization'!J$2)</f>
        <v>57.023842381229287</v>
      </c>
      <c r="K2" s="2">
        <f>('[1]Pc, Summer, S2'!K2*Main!$B$5)+(_xlfn.IFNA(VLOOKUP($A2,'FL Ratio'!$A$3:$B$10,2,FALSE),0)*'FL Characterization'!K$2)</f>
        <v>58.776073818745274</v>
      </c>
      <c r="L2" s="2">
        <f>('[1]Pc, Summer, S2'!L2*Main!$B$5)+(_xlfn.IFNA(VLOOKUP($A2,'FL Ratio'!$A$3:$B$10,2,FALSE),0)*'FL Characterization'!L$2)</f>
        <v>58.181275632005942</v>
      </c>
      <c r="M2" s="2">
        <f>('[1]Pc, Summer, S2'!M2*Main!$B$5)+(_xlfn.IFNA(VLOOKUP($A2,'FL Ratio'!$A$3:$B$10,2,FALSE),0)*'FL Characterization'!M$2)</f>
        <v>59.826561106988898</v>
      </c>
      <c r="N2" s="2">
        <f>('[1]Pc, Summer, S2'!N2*Main!$B$5)+(_xlfn.IFNA(VLOOKUP($A2,'FL Ratio'!$A$3:$B$10,2,FALSE),0)*'FL Characterization'!N$2)</f>
        <v>60.647255380629723</v>
      </c>
      <c r="O2" s="2">
        <f>('[1]Pc, Summer, S2'!O2*Main!$B$5)+(_xlfn.IFNA(VLOOKUP($A2,'FL Ratio'!$A$3:$B$10,2,FALSE),0)*'FL Characterization'!O$2)</f>
        <v>59.525394774626591</v>
      </c>
      <c r="P2" s="2">
        <f>('[1]Pc, Summer, S2'!P2*Main!$B$5)+(_xlfn.IFNA(VLOOKUP($A2,'FL Ratio'!$A$3:$B$10,2,FALSE),0)*'FL Characterization'!P$2)</f>
        <v>57.199427549655567</v>
      </c>
      <c r="Q2" s="2">
        <f>('[1]Pc, Summer, S2'!Q2*Main!$B$5)+(_xlfn.IFNA(VLOOKUP($A2,'FL Ratio'!$A$3:$B$10,2,FALSE),0)*'FL Characterization'!Q$2)</f>
        <v>54.897249271911583</v>
      </c>
      <c r="R2" s="2">
        <f>('[1]Pc, Summer, S2'!R2*Main!$B$5)+(_xlfn.IFNA(VLOOKUP($A2,'FL Ratio'!$A$3:$B$10,2,FALSE),0)*'FL Characterization'!R$2)</f>
        <v>55.855026354844767</v>
      </c>
      <c r="S2" s="2">
        <f>('[1]Pc, Summer, S2'!S2*Main!$B$5)+(_xlfn.IFNA(VLOOKUP($A2,'FL Ratio'!$A$3:$B$10,2,FALSE),0)*'FL Characterization'!S$2)</f>
        <v>56.406860062523485</v>
      </c>
      <c r="T2" s="2">
        <f>('[1]Pc, Summer, S2'!T2*Main!$B$5)+(_xlfn.IFNA(VLOOKUP($A2,'FL Ratio'!$A$3:$B$10,2,FALSE),0)*'FL Characterization'!T$2)</f>
        <v>56.646286229416745</v>
      </c>
      <c r="U2" s="2">
        <f>('[1]Pc, Summer, S2'!U2*Main!$B$5)+(_xlfn.IFNA(VLOOKUP($A2,'FL Ratio'!$A$3:$B$10,2,FALSE),0)*'FL Characterization'!U$2)</f>
        <v>55.708529769705763</v>
      </c>
      <c r="V2" s="2">
        <f>('[1]Pc, Summer, S2'!V2*Main!$B$5)+(_xlfn.IFNA(VLOOKUP($A2,'FL Ratio'!$A$3:$B$10,2,FALSE),0)*'FL Characterization'!V$2)</f>
        <v>55.875909361661165</v>
      </c>
      <c r="W2" s="2">
        <f>('[1]Pc, Summer, S2'!W2*Main!$B$5)+(_xlfn.IFNA(VLOOKUP($A2,'FL Ratio'!$A$3:$B$10,2,FALSE),0)*'FL Characterization'!W$2)</f>
        <v>58.190176092243824</v>
      </c>
      <c r="X2" s="2">
        <f>('[1]Pc, Summer, S2'!X2*Main!$B$5)+(_xlfn.IFNA(VLOOKUP($A2,'FL Ratio'!$A$3:$B$10,2,FALSE),0)*'FL Characterization'!X$2)</f>
        <v>54.240287294662522</v>
      </c>
      <c r="Y2" s="2">
        <f>('[1]Pc, Summer, S2'!Y2*Main!$B$5)+(_xlfn.IFNA(VLOOKUP($A2,'FL Ratio'!$A$3:$B$10,2,FALSE),0)*'FL Characterization'!Y$2)</f>
        <v>49.721768924548421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48.116866937862248</v>
      </c>
      <c r="C3" s="2">
        <f>('[1]Pc, Summer, S2'!C3*Main!$B$5)+(_xlfn.IFNA(VLOOKUP($A3,'FL Ratio'!$A$3:$B$10,2,FALSE),0)*'FL Characterization'!C$2)</f>
        <v>44.213727540419761</v>
      </c>
      <c r="D3" s="2">
        <f>('[1]Pc, Summer, S2'!D3*Main!$B$5)+(_xlfn.IFNA(VLOOKUP($A3,'FL Ratio'!$A$3:$B$10,2,FALSE),0)*'FL Characterization'!D$2)</f>
        <v>41.861591386461278</v>
      </c>
      <c r="E3" s="2">
        <f>('[1]Pc, Summer, S2'!E3*Main!$B$5)+(_xlfn.IFNA(VLOOKUP($A3,'FL Ratio'!$A$3:$B$10,2,FALSE),0)*'FL Characterization'!E$2)</f>
        <v>40.321235486128003</v>
      </c>
      <c r="F3" s="2">
        <f>('[1]Pc, Summer, S2'!F3*Main!$B$5)+(_xlfn.IFNA(VLOOKUP($A3,'FL Ratio'!$A$3:$B$10,2,FALSE),0)*'FL Characterization'!F$2)</f>
        <v>39.802679179922805</v>
      </c>
      <c r="G3" s="2">
        <f>('[1]Pc, Summer, S2'!G3*Main!$B$5)+(_xlfn.IFNA(VLOOKUP($A3,'FL Ratio'!$A$3:$B$10,2,FALSE),0)*'FL Characterization'!G$2)</f>
        <v>42.151937943519719</v>
      </c>
      <c r="H3" s="2">
        <f>('[1]Pc, Summer, S2'!H3*Main!$B$5)+(_xlfn.IFNA(VLOOKUP($A3,'FL Ratio'!$A$3:$B$10,2,FALSE),0)*'FL Characterization'!H$2)</f>
        <v>52.755163913692378</v>
      </c>
      <c r="I3" s="2">
        <f>('[1]Pc, Summer, S2'!I3*Main!$B$5)+(_xlfn.IFNA(VLOOKUP($A3,'FL Ratio'!$A$3:$B$10,2,FALSE),0)*'FL Characterization'!I$2)</f>
        <v>62.339702366805504</v>
      </c>
      <c r="J3" s="2">
        <f>('[1]Pc, Summer, S2'!J3*Main!$B$5)+(_xlfn.IFNA(VLOOKUP($A3,'FL Ratio'!$A$3:$B$10,2,FALSE),0)*'FL Characterization'!J$2)</f>
        <v>64.993496411165239</v>
      </c>
      <c r="K3" s="2">
        <f>('[1]Pc, Summer, S2'!K3*Main!$B$5)+(_xlfn.IFNA(VLOOKUP($A3,'FL Ratio'!$A$3:$B$10,2,FALSE),0)*'FL Characterization'!K$2)</f>
        <v>63.811676415191883</v>
      </c>
      <c r="L3" s="2">
        <f>('[1]Pc, Summer, S2'!L3*Main!$B$5)+(_xlfn.IFNA(VLOOKUP($A3,'FL Ratio'!$A$3:$B$10,2,FALSE),0)*'FL Characterization'!L$2)</f>
        <v>63.55828602484015</v>
      </c>
      <c r="M3" s="2">
        <f>('[1]Pc, Summer, S2'!M3*Main!$B$5)+(_xlfn.IFNA(VLOOKUP($A3,'FL Ratio'!$A$3:$B$10,2,FALSE),0)*'FL Characterization'!M$2)</f>
        <v>67.785670714233916</v>
      </c>
      <c r="N3" s="2">
        <f>('[1]Pc, Summer, S2'!N3*Main!$B$5)+(_xlfn.IFNA(VLOOKUP($A3,'FL Ratio'!$A$3:$B$10,2,FALSE),0)*'FL Characterization'!N$2)</f>
        <v>68.02285432246228</v>
      </c>
      <c r="O3" s="2">
        <f>('[1]Pc, Summer, S2'!O3*Main!$B$5)+(_xlfn.IFNA(VLOOKUP($A3,'FL Ratio'!$A$3:$B$10,2,FALSE),0)*'FL Characterization'!O$2)</f>
        <v>68.559512183504211</v>
      </c>
      <c r="P3" s="2">
        <f>('[1]Pc, Summer, S2'!P3*Main!$B$5)+(_xlfn.IFNA(VLOOKUP($A3,'FL Ratio'!$A$3:$B$10,2,FALSE),0)*'FL Characterization'!P$2)</f>
        <v>65.256908173790677</v>
      </c>
      <c r="Q3" s="2">
        <f>('[1]Pc, Summer, S2'!Q3*Main!$B$5)+(_xlfn.IFNA(VLOOKUP($A3,'FL Ratio'!$A$3:$B$10,2,FALSE),0)*'FL Characterization'!Q$2)</f>
        <v>61.824956212700947</v>
      </c>
      <c r="R3" s="2">
        <f>('[1]Pc, Summer, S2'!R3*Main!$B$5)+(_xlfn.IFNA(VLOOKUP($A3,'FL Ratio'!$A$3:$B$10,2,FALSE),0)*'FL Characterization'!R$2)</f>
        <v>57.136786924501244</v>
      </c>
      <c r="S3" s="2">
        <f>('[1]Pc, Summer, S2'!S3*Main!$B$5)+(_xlfn.IFNA(VLOOKUP($A3,'FL Ratio'!$A$3:$B$10,2,FALSE),0)*'FL Characterization'!S$2)</f>
        <v>57.85312933723133</v>
      </c>
      <c r="T3" s="2">
        <f>('[1]Pc, Summer, S2'!T3*Main!$B$5)+(_xlfn.IFNA(VLOOKUP($A3,'FL Ratio'!$A$3:$B$10,2,FALSE),0)*'FL Characterization'!T$2)</f>
        <v>57.271749987769233</v>
      </c>
      <c r="U3" s="2">
        <f>('[1]Pc, Summer, S2'!U3*Main!$B$5)+(_xlfn.IFNA(VLOOKUP($A3,'FL Ratio'!$A$3:$B$10,2,FALSE),0)*'FL Characterization'!U$2)</f>
        <v>57.02658039946585</v>
      </c>
      <c r="V3" s="2">
        <f>('[1]Pc, Summer, S2'!V3*Main!$B$5)+(_xlfn.IFNA(VLOOKUP($A3,'FL Ratio'!$A$3:$B$10,2,FALSE),0)*'FL Characterization'!V$2)</f>
        <v>57.327651848294437</v>
      </c>
      <c r="W3" s="2">
        <f>('[1]Pc, Summer, S2'!W3*Main!$B$5)+(_xlfn.IFNA(VLOOKUP($A3,'FL Ratio'!$A$3:$B$10,2,FALSE),0)*'FL Characterization'!W$2)</f>
        <v>56.99090968846405</v>
      </c>
      <c r="X3" s="2">
        <f>('[1]Pc, Summer, S2'!X3*Main!$B$5)+(_xlfn.IFNA(VLOOKUP($A3,'FL Ratio'!$A$3:$B$10,2,FALSE),0)*'FL Characterization'!X$2)</f>
        <v>56.904433906446471</v>
      </c>
      <c r="Y3" s="2">
        <f>('[1]Pc, Summer, S2'!Y3*Main!$B$5)+(_xlfn.IFNA(VLOOKUP($A3,'FL Ratio'!$A$3:$B$10,2,FALSE),0)*'FL Characterization'!Y$2)</f>
        <v>53.914197535025046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63.738335409248606</v>
      </c>
      <c r="C4" s="2">
        <f>('[1]Pc, Summer, S2'!C4*Main!$B$5)+(_xlfn.IFNA(VLOOKUP($A4,'FL Ratio'!$A$3:$B$10,2,FALSE),0)*'FL Characterization'!C$2)</f>
        <v>56.609777106649311</v>
      </c>
      <c r="D4" s="2">
        <f>('[1]Pc, Summer, S2'!D4*Main!$B$5)+(_xlfn.IFNA(VLOOKUP($A4,'FL Ratio'!$A$3:$B$10,2,FALSE),0)*'FL Characterization'!D$2)</f>
        <v>53.361003297622524</v>
      </c>
      <c r="E4" s="2">
        <f>('[1]Pc, Summer, S2'!E4*Main!$B$5)+(_xlfn.IFNA(VLOOKUP($A4,'FL Ratio'!$A$3:$B$10,2,FALSE),0)*'FL Characterization'!E$2)</f>
        <v>51.606761505100522</v>
      </c>
      <c r="F4" s="2">
        <f>('[1]Pc, Summer, S2'!F4*Main!$B$5)+(_xlfn.IFNA(VLOOKUP($A4,'FL Ratio'!$A$3:$B$10,2,FALSE),0)*'FL Characterization'!F$2)</f>
        <v>54.016995211072313</v>
      </c>
      <c r="G4" s="2">
        <f>('[1]Pc, Summer, S2'!G4*Main!$B$5)+(_xlfn.IFNA(VLOOKUP($A4,'FL Ratio'!$A$3:$B$10,2,FALSE),0)*'FL Characterization'!G$2)</f>
        <v>49.318095396120654</v>
      </c>
      <c r="H4" s="2">
        <f>('[1]Pc, Summer, S2'!H4*Main!$B$5)+(_xlfn.IFNA(VLOOKUP($A4,'FL Ratio'!$A$3:$B$10,2,FALSE),0)*'FL Characterization'!H$2)</f>
        <v>57.941101072145138</v>
      </c>
      <c r="I4" s="2">
        <f>('[1]Pc, Summer, S2'!I4*Main!$B$5)+(_xlfn.IFNA(VLOOKUP($A4,'FL Ratio'!$A$3:$B$10,2,FALSE),0)*'FL Characterization'!I$2)</f>
        <v>64.842678008115655</v>
      </c>
      <c r="J4" s="2">
        <f>('[1]Pc, Summer, S2'!J4*Main!$B$5)+(_xlfn.IFNA(VLOOKUP($A4,'FL Ratio'!$A$3:$B$10,2,FALSE),0)*'FL Characterization'!J$2)</f>
        <v>72.944905673972613</v>
      </c>
      <c r="K4" s="2">
        <f>('[1]Pc, Summer, S2'!K4*Main!$B$5)+(_xlfn.IFNA(VLOOKUP($A4,'FL Ratio'!$A$3:$B$10,2,FALSE),0)*'FL Characterization'!K$2)</f>
        <v>78.432629495322956</v>
      </c>
      <c r="L4" s="2">
        <f>('[1]Pc, Summer, S2'!L4*Main!$B$5)+(_xlfn.IFNA(VLOOKUP($A4,'FL Ratio'!$A$3:$B$10,2,FALSE),0)*'FL Characterization'!L$2)</f>
        <v>80.70191485105957</v>
      </c>
      <c r="M4" s="2">
        <f>('[1]Pc, Summer, S2'!M4*Main!$B$5)+(_xlfn.IFNA(VLOOKUP($A4,'FL Ratio'!$A$3:$B$10,2,FALSE),0)*'FL Characterization'!M$2)</f>
        <v>82.053936808209883</v>
      </c>
      <c r="N4" s="2">
        <f>('[1]Pc, Summer, S2'!N4*Main!$B$5)+(_xlfn.IFNA(VLOOKUP($A4,'FL Ratio'!$A$3:$B$10,2,FALSE),0)*'FL Characterization'!N$2)</f>
        <v>83.894412134946535</v>
      </c>
      <c r="O4" s="2">
        <f>('[1]Pc, Summer, S2'!O4*Main!$B$5)+(_xlfn.IFNA(VLOOKUP($A4,'FL Ratio'!$A$3:$B$10,2,FALSE),0)*'FL Characterization'!O$2)</f>
        <v>85.112978601216696</v>
      </c>
      <c r="P4" s="2">
        <f>('[1]Pc, Summer, S2'!P4*Main!$B$5)+(_xlfn.IFNA(VLOOKUP($A4,'FL Ratio'!$A$3:$B$10,2,FALSE),0)*'FL Characterization'!P$2)</f>
        <v>85.484500815528037</v>
      </c>
      <c r="Q4" s="2">
        <f>('[1]Pc, Summer, S2'!Q4*Main!$B$5)+(_xlfn.IFNA(VLOOKUP($A4,'FL Ratio'!$A$3:$B$10,2,FALSE),0)*'FL Characterization'!Q$2)</f>
        <v>82.288246659868662</v>
      </c>
      <c r="R4" s="2">
        <f>('[1]Pc, Summer, S2'!R4*Main!$B$5)+(_xlfn.IFNA(VLOOKUP($A4,'FL Ratio'!$A$3:$B$10,2,FALSE),0)*'FL Characterization'!R$2)</f>
        <v>81.788166394203245</v>
      </c>
      <c r="S4" s="2">
        <f>('[1]Pc, Summer, S2'!S4*Main!$B$5)+(_xlfn.IFNA(VLOOKUP($A4,'FL Ratio'!$A$3:$B$10,2,FALSE),0)*'FL Characterization'!S$2)</f>
        <v>79.342739725858678</v>
      </c>
      <c r="T4" s="2">
        <f>('[1]Pc, Summer, S2'!T4*Main!$B$5)+(_xlfn.IFNA(VLOOKUP($A4,'FL Ratio'!$A$3:$B$10,2,FALSE),0)*'FL Characterization'!T$2)</f>
        <v>79.171423691344614</v>
      </c>
      <c r="U4" s="2">
        <f>('[1]Pc, Summer, S2'!U4*Main!$B$5)+(_xlfn.IFNA(VLOOKUP($A4,'FL Ratio'!$A$3:$B$10,2,FALSE),0)*'FL Characterization'!U$2)</f>
        <v>79.570390187455246</v>
      </c>
      <c r="V4" s="2">
        <f>('[1]Pc, Summer, S2'!V4*Main!$B$5)+(_xlfn.IFNA(VLOOKUP($A4,'FL Ratio'!$A$3:$B$10,2,FALSE),0)*'FL Characterization'!V$2)</f>
        <v>79.222148968885975</v>
      </c>
      <c r="W4" s="2">
        <f>('[1]Pc, Summer, S2'!W4*Main!$B$5)+(_xlfn.IFNA(VLOOKUP($A4,'FL Ratio'!$A$3:$B$10,2,FALSE),0)*'FL Characterization'!W$2)</f>
        <v>81.693759491905126</v>
      </c>
      <c r="X4" s="2">
        <f>('[1]Pc, Summer, S2'!X4*Main!$B$5)+(_xlfn.IFNA(VLOOKUP($A4,'FL Ratio'!$A$3:$B$10,2,FALSE),0)*'FL Characterization'!X$2)</f>
        <v>81.770666455720828</v>
      </c>
      <c r="Y4" s="2">
        <f>('[1]Pc, Summer, S2'!Y4*Main!$B$5)+(_xlfn.IFNA(VLOOKUP($A4,'FL Ratio'!$A$3:$B$10,2,FALSE),0)*'FL Characterization'!Y$2)</f>
        <v>73.856495225671907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44.228528441543709</v>
      </c>
      <c r="C2" s="2">
        <f>('[1]Pc, Summer, S2'!C2*Main!$B$5)+(_xlfn.IFNA(VLOOKUP($A2,'FL Ratio'!$A$3:$B$10,2,FALSE),0)*'FL Characterization'!C$2)</f>
        <v>40.183597347901213</v>
      </c>
      <c r="D2" s="2">
        <f>('[1]Pc, Summer, S2'!D2*Main!$B$5)+(_xlfn.IFNA(VLOOKUP($A2,'FL Ratio'!$A$3:$B$10,2,FALSE),0)*'FL Characterization'!D$2)</f>
        <v>39.481694339238594</v>
      </c>
      <c r="E2" s="2">
        <f>('[1]Pc, Summer, S2'!E2*Main!$B$5)+(_xlfn.IFNA(VLOOKUP($A2,'FL Ratio'!$A$3:$B$10,2,FALSE),0)*'FL Characterization'!E$2)</f>
        <v>39.380835822307041</v>
      </c>
      <c r="F2" s="2">
        <f>('[1]Pc, Summer, S2'!F2*Main!$B$5)+(_xlfn.IFNA(VLOOKUP($A2,'FL Ratio'!$A$3:$B$10,2,FALSE),0)*'FL Characterization'!F$2)</f>
        <v>39.383940611749786</v>
      </c>
      <c r="G2" s="2">
        <f>('[1]Pc, Summer, S2'!G2*Main!$B$5)+(_xlfn.IFNA(VLOOKUP($A2,'FL Ratio'!$A$3:$B$10,2,FALSE),0)*'FL Characterization'!G$2)</f>
        <v>39.035640548717517</v>
      </c>
      <c r="H2" s="2">
        <f>('[1]Pc, Summer, S2'!H2*Main!$B$5)+(_xlfn.IFNA(VLOOKUP($A2,'FL Ratio'!$A$3:$B$10,2,FALSE),0)*'FL Characterization'!H$2)</f>
        <v>42.14245856207188</v>
      </c>
      <c r="I2" s="2">
        <f>('[1]Pc, Summer, S2'!I2*Main!$B$5)+(_xlfn.IFNA(VLOOKUP($A2,'FL Ratio'!$A$3:$B$10,2,FALSE),0)*'FL Characterization'!I$2)</f>
        <v>50.033394049691537</v>
      </c>
      <c r="J2" s="2">
        <f>('[1]Pc, Summer, S2'!J2*Main!$B$5)+(_xlfn.IFNA(VLOOKUP($A2,'FL Ratio'!$A$3:$B$10,2,FALSE),0)*'FL Characterization'!J$2)</f>
        <v>57.023842381229287</v>
      </c>
      <c r="K2" s="2">
        <f>('[1]Pc, Summer, S2'!K2*Main!$B$5)+(_xlfn.IFNA(VLOOKUP($A2,'FL Ratio'!$A$3:$B$10,2,FALSE),0)*'FL Characterization'!K$2)</f>
        <v>58.776073818745274</v>
      </c>
      <c r="L2" s="2">
        <f>('[1]Pc, Summer, S2'!L2*Main!$B$5)+(_xlfn.IFNA(VLOOKUP($A2,'FL Ratio'!$A$3:$B$10,2,FALSE),0)*'FL Characterization'!L$2)</f>
        <v>58.181275632005942</v>
      </c>
      <c r="M2" s="2">
        <f>('[1]Pc, Summer, S2'!M2*Main!$B$5)+(_xlfn.IFNA(VLOOKUP($A2,'FL Ratio'!$A$3:$B$10,2,FALSE),0)*'FL Characterization'!M$2)</f>
        <v>59.826561106988898</v>
      </c>
      <c r="N2" s="2">
        <f>('[1]Pc, Summer, S2'!N2*Main!$B$5)+(_xlfn.IFNA(VLOOKUP($A2,'FL Ratio'!$A$3:$B$10,2,FALSE),0)*'FL Characterization'!N$2)</f>
        <v>60.647255380629723</v>
      </c>
      <c r="O2" s="2">
        <f>('[1]Pc, Summer, S2'!O2*Main!$B$5)+(_xlfn.IFNA(VLOOKUP($A2,'FL Ratio'!$A$3:$B$10,2,FALSE),0)*'FL Characterization'!O$2)</f>
        <v>59.525394774626591</v>
      </c>
      <c r="P2" s="2">
        <f>('[1]Pc, Summer, S2'!P2*Main!$B$5)+(_xlfn.IFNA(VLOOKUP($A2,'FL Ratio'!$A$3:$B$10,2,FALSE),0)*'FL Characterization'!P$2)</f>
        <v>57.199427549655567</v>
      </c>
      <c r="Q2" s="2">
        <f>('[1]Pc, Summer, S2'!Q2*Main!$B$5)+(_xlfn.IFNA(VLOOKUP($A2,'FL Ratio'!$A$3:$B$10,2,FALSE),0)*'FL Characterization'!Q$2)</f>
        <v>54.897249271911583</v>
      </c>
      <c r="R2" s="2">
        <f>('[1]Pc, Summer, S2'!R2*Main!$B$5)+(_xlfn.IFNA(VLOOKUP($A2,'FL Ratio'!$A$3:$B$10,2,FALSE),0)*'FL Characterization'!R$2)</f>
        <v>55.855026354844767</v>
      </c>
      <c r="S2" s="2">
        <f>('[1]Pc, Summer, S2'!S2*Main!$B$5)+(_xlfn.IFNA(VLOOKUP($A2,'FL Ratio'!$A$3:$B$10,2,FALSE),0)*'FL Characterization'!S$2)</f>
        <v>56.406860062523485</v>
      </c>
      <c r="T2" s="2">
        <f>('[1]Pc, Summer, S2'!T2*Main!$B$5)+(_xlfn.IFNA(VLOOKUP($A2,'FL Ratio'!$A$3:$B$10,2,FALSE),0)*'FL Characterization'!T$2)</f>
        <v>56.646286229416745</v>
      </c>
      <c r="U2" s="2">
        <f>('[1]Pc, Summer, S2'!U2*Main!$B$5)+(_xlfn.IFNA(VLOOKUP($A2,'FL Ratio'!$A$3:$B$10,2,FALSE),0)*'FL Characterization'!U$2)</f>
        <v>55.708529769705763</v>
      </c>
      <c r="V2" s="2">
        <f>('[1]Pc, Summer, S2'!V2*Main!$B$5)+(_xlfn.IFNA(VLOOKUP($A2,'FL Ratio'!$A$3:$B$10,2,FALSE),0)*'FL Characterization'!V$2)</f>
        <v>55.875909361661165</v>
      </c>
      <c r="W2" s="2">
        <f>('[1]Pc, Summer, S2'!W2*Main!$B$5)+(_xlfn.IFNA(VLOOKUP($A2,'FL Ratio'!$A$3:$B$10,2,FALSE),0)*'FL Characterization'!W$2)</f>
        <v>58.190176092243824</v>
      </c>
      <c r="X2" s="2">
        <f>('[1]Pc, Summer, S2'!X2*Main!$B$5)+(_xlfn.IFNA(VLOOKUP($A2,'FL Ratio'!$A$3:$B$10,2,FALSE),0)*'FL Characterization'!X$2)</f>
        <v>54.240287294662522</v>
      </c>
      <c r="Y2" s="2">
        <f>('[1]Pc, Summer, S2'!Y2*Main!$B$5)+(_xlfn.IFNA(VLOOKUP($A2,'FL Ratio'!$A$3:$B$10,2,FALSE),0)*'FL Characterization'!Y$2)</f>
        <v>49.721768924548421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48.116866937862248</v>
      </c>
      <c r="C3" s="2">
        <f>('[1]Pc, Summer, S2'!C3*Main!$B$5)+(_xlfn.IFNA(VLOOKUP($A3,'FL Ratio'!$A$3:$B$10,2,FALSE),0)*'FL Characterization'!C$2)</f>
        <v>44.213727540419761</v>
      </c>
      <c r="D3" s="2">
        <f>('[1]Pc, Summer, S2'!D3*Main!$B$5)+(_xlfn.IFNA(VLOOKUP($A3,'FL Ratio'!$A$3:$B$10,2,FALSE),0)*'FL Characterization'!D$2)</f>
        <v>41.861591386461278</v>
      </c>
      <c r="E3" s="2">
        <f>('[1]Pc, Summer, S2'!E3*Main!$B$5)+(_xlfn.IFNA(VLOOKUP($A3,'FL Ratio'!$A$3:$B$10,2,FALSE),0)*'FL Characterization'!E$2)</f>
        <v>40.321235486128003</v>
      </c>
      <c r="F3" s="2">
        <f>('[1]Pc, Summer, S2'!F3*Main!$B$5)+(_xlfn.IFNA(VLOOKUP($A3,'FL Ratio'!$A$3:$B$10,2,FALSE),0)*'FL Characterization'!F$2)</f>
        <v>39.802679179922805</v>
      </c>
      <c r="G3" s="2">
        <f>('[1]Pc, Summer, S2'!G3*Main!$B$5)+(_xlfn.IFNA(VLOOKUP($A3,'FL Ratio'!$A$3:$B$10,2,FALSE),0)*'FL Characterization'!G$2)</f>
        <v>42.151937943519719</v>
      </c>
      <c r="H3" s="2">
        <f>('[1]Pc, Summer, S2'!H3*Main!$B$5)+(_xlfn.IFNA(VLOOKUP($A3,'FL Ratio'!$A$3:$B$10,2,FALSE),0)*'FL Characterization'!H$2)</f>
        <v>52.755163913692378</v>
      </c>
      <c r="I3" s="2">
        <f>('[1]Pc, Summer, S2'!I3*Main!$B$5)+(_xlfn.IFNA(VLOOKUP($A3,'FL Ratio'!$A$3:$B$10,2,FALSE),0)*'FL Characterization'!I$2)</f>
        <v>62.339702366805504</v>
      </c>
      <c r="J3" s="2">
        <f>('[1]Pc, Summer, S2'!J3*Main!$B$5)+(_xlfn.IFNA(VLOOKUP($A3,'FL Ratio'!$A$3:$B$10,2,FALSE),0)*'FL Characterization'!J$2)</f>
        <v>64.993496411165239</v>
      </c>
      <c r="K3" s="2">
        <f>('[1]Pc, Summer, S2'!K3*Main!$B$5)+(_xlfn.IFNA(VLOOKUP($A3,'FL Ratio'!$A$3:$B$10,2,FALSE),0)*'FL Characterization'!K$2)</f>
        <v>63.811676415191883</v>
      </c>
      <c r="L3" s="2">
        <f>('[1]Pc, Summer, S2'!L3*Main!$B$5)+(_xlfn.IFNA(VLOOKUP($A3,'FL Ratio'!$A$3:$B$10,2,FALSE),0)*'FL Characterization'!L$2)</f>
        <v>63.55828602484015</v>
      </c>
      <c r="M3" s="2">
        <f>('[1]Pc, Summer, S2'!M3*Main!$B$5)+(_xlfn.IFNA(VLOOKUP($A3,'FL Ratio'!$A$3:$B$10,2,FALSE),0)*'FL Characterization'!M$2)</f>
        <v>67.785670714233916</v>
      </c>
      <c r="N3" s="2">
        <f>('[1]Pc, Summer, S2'!N3*Main!$B$5)+(_xlfn.IFNA(VLOOKUP($A3,'FL Ratio'!$A$3:$B$10,2,FALSE),0)*'FL Characterization'!N$2)</f>
        <v>68.02285432246228</v>
      </c>
      <c r="O3" s="2">
        <f>('[1]Pc, Summer, S2'!O3*Main!$B$5)+(_xlfn.IFNA(VLOOKUP($A3,'FL Ratio'!$A$3:$B$10,2,FALSE),0)*'FL Characterization'!O$2)</f>
        <v>68.559512183504211</v>
      </c>
      <c r="P3" s="2">
        <f>('[1]Pc, Summer, S2'!P3*Main!$B$5)+(_xlfn.IFNA(VLOOKUP($A3,'FL Ratio'!$A$3:$B$10,2,FALSE),0)*'FL Characterization'!P$2)</f>
        <v>65.256908173790677</v>
      </c>
      <c r="Q3" s="2">
        <f>('[1]Pc, Summer, S2'!Q3*Main!$B$5)+(_xlfn.IFNA(VLOOKUP($A3,'FL Ratio'!$A$3:$B$10,2,FALSE),0)*'FL Characterization'!Q$2)</f>
        <v>61.824956212700947</v>
      </c>
      <c r="R3" s="2">
        <f>('[1]Pc, Summer, S2'!R3*Main!$B$5)+(_xlfn.IFNA(VLOOKUP($A3,'FL Ratio'!$A$3:$B$10,2,FALSE),0)*'FL Characterization'!R$2)</f>
        <v>57.136786924501244</v>
      </c>
      <c r="S3" s="2">
        <f>('[1]Pc, Summer, S2'!S3*Main!$B$5)+(_xlfn.IFNA(VLOOKUP($A3,'FL Ratio'!$A$3:$B$10,2,FALSE),0)*'FL Characterization'!S$2)</f>
        <v>57.85312933723133</v>
      </c>
      <c r="T3" s="2">
        <f>('[1]Pc, Summer, S2'!T3*Main!$B$5)+(_xlfn.IFNA(VLOOKUP($A3,'FL Ratio'!$A$3:$B$10,2,FALSE),0)*'FL Characterization'!T$2)</f>
        <v>57.271749987769233</v>
      </c>
      <c r="U3" s="2">
        <f>('[1]Pc, Summer, S2'!U3*Main!$B$5)+(_xlfn.IFNA(VLOOKUP($A3,'FL Ratio'!$A$3:$B$10,2,FALSE),0)*'FL Characterization'!U$2)</f>
        <v>57.02658039946585</v>
      </c>
      <c r="V3" s="2">
        <f>('[1]Pc, Summer, S2'!V3*Main!$B$5)+(_xlfn.IFNA(VLOOKUP($A3,'FL Ratio'!$A$3:$B$10,2,FALSE),0)*'FL Characterization'!V$2)</f>
        <v>57.327651848294437</v>
      </c>
      <c r="W3" s="2">
        <f>('[1]Pc, Summer, S2'!W3*Main!$B$5)+(_xlfn.IFNA(VLOOKUP($A3,'FL Ratio'!$A$3:$B$10,2,FALSE),0)*'FL Characterization'!W$2)</f>
        <v>56.99090968846405</v>
      </c>
      <c r="X3" s="2">
        <f>('[1]Pc, Summer, S2'!X3*Main!$B$5)+(_xlfn.IFNA(VLOOKUP($A3,'FL Ratio'!$A$3:$B$10,2,FALSE),0)*'FL Characterization'!X$2)</f>
        <v>56.904433906446471</v>
      </c>
      <c r="Y3" s="2">
        <f>('[1]Pc, Summer, S2'!Y3*Main!$B$5)+(_xlfn.IFNA(VLOOKUP($A3,'FL Ratio'!$A$3:$B$10,2,FALSE),0)*'FL Characterization'!Y$2)</f>
        <v>53.914197535025046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63.738335409248606</v>
      </c>
      <c r="C4" s="2">
        <f>('[1]Pc, Summer, S2'!C4*Main!$B$5)+(_xlfn.IFNA(VLOOKUP($A4,'FL Ratio'!$A$3:$B$10,2,FALSE),0)*'FL Characterization'!C$2)</f>
        <v>56.609777106649311</v>
      </c>
      <c r="D4" s="2">
        <f>('[1]Pc, Summer, S2'!D4*Main!$B$5)+(_xlfn.IFNA(VLOOKUP($A4,'FL Ratio'!$A$3:$B$10,2,FALSE),0)*'FL Characterization'!D$2)</f>
        <v>53.361003297622524</v>
      </c>
      <c r="E4" s="2">
        <f>('[1]Pc, Summer, S2'!E4*Main!$B$5)+(_xlfn.IFNA(VLOOKUP($A4,'FL Ratio'!$A$3:$B$10,2,FALSE),0)*'FL Characterization'!E$2)</f>
        <v>51.606761505100522</v>
      </c>
      <c r="F4" s="2">
        <f>('[1]Pc, Summer, S2'!F4*Main!$B$5)+(_xlfn.IFNA(VLOOKUP($A4,'FL Ratio'!$A$3:$B$10,2,FALSE),0)*'FL Characterization'!F$2)</f>
        <v>54.016995211072313</v>
      </c>
      <c r="G4" s="2">
        <f>('[1]Pc, Summer, S2'!G4*Main!$B$5)+(_xlfn.IFNA(VLOOKUP($A4,'FL Ratio'!$A$3:$B$10,2,FALSE),0)*'FL Characterization'!G$2)</f>
        <v>49.318095396120654</v>
      </c>
      <c r="H4" s="2">
        <f>('[1]Pc, Summer, S2'!H4*Main!$B$5)+(_xlfn.IFNA(VLOOKUP($A4,'FL Ratio'!$A$3:$B$10,2,FALSE),0)*'FL Characterization'!H$2)</f>
        <v>57.941101072145138</v>
      </c>
      <c r="I4" s="2">
        <f>('[1]Pc, Summer, S2'!I4*Main!$B$5)+(_xlfn.IFNA(VLOOKUP($A4,'FL Ratio'!$A$3:$B$10,2,FALSE),0)*'FL Characterization'!I$2)</f>
        <v>64.842678008115655</v>
      </c>
      <c r="J4" s="2">
        <f>('[1]Pc, Summer, S2'!J4*Main!$B$5)+(_xlfn.IFNA(VLOOKUP($A4,'FL Ratio'!$A$3:$B$10,2,FALSE),0)*'FL Characterization'!J$2)</f>
        <v>72.944905673972613</v>
      </c>
      <c r="K4" s="2">
        <f>('[1]Pc, Summer, S2'!K4*Main!$B$5)+(_xlfn.IFNA(VLOOKUP($A4,'FL Ratio'!$A$3:$B$10,2,FALSE),0)*'FL Characterization'!K$2)</f>
        <v>78.432629495322956</v>
      </c>
      <c r="L4" s="2">
        <f>('[1]Pc, Summer, S2'!L4*Main!$B$5)+(_xlfn.IFNA(VLOOKUP($A4,'FL Ratio'!$A$3:$B$10,2,FALSE),0)*'FL Characterization'!L$2)</f>
        <v>80.70191485105957</v>
      </c>
      <c r="M4" s="2">
        <f>('[1]Pc, Summer, S2'!M4*Main!$B$5)+(_xlfn.IFNA(VLOOKUP($A4,'FL Ratio'!$A$3:$B$10,2,FALSE),0)*'FL Characterization'!M$2)</f>
        <v>82.053936808209883</v>
      </c>
      <c r="N4" s="2">
        <f>('[1]Pc, Summer, S2'!N4*Main!$B$5)+(_xlfn.IFNA(VLOOKUP($A4,'FL Ratio'!$A$3:$B$10,2,FALSE),0)*'FL Characterization'!N$2)</f>
        <v>83.894412134946535</v>
      </c>
      <c r="O4" s="2">
        <f>('[1]Pc, Summer, S2'!O4*Main!$B$5)+(_xlfn.IFNA(VLOOKUP($A4,'FL Ratio'!$A$3:$B$10,2,FALSE),0)*'FL Characterization'!O$2)</f>
        <v>85.112978601216696</v>
      </c>
      <c r="P4" s="2">
        <f>('[1]Pc, Summer, S2'!P4*Main!$B$5)+(_xlfn.IFNA(VLOOKUP($A4,'FL Ratio'!$A$3:$B$10,2,FALSE),0)*'FL Characterization'!P$2)</f>
        <v>85.484500815528037</v>
      </c>
      <c r="Q4" s="2">
        <f>('[1]Pc, Summer, S2'!Q4*Main!$B$5)+(_xlfn.IFNA(VLOOKUP($A4,'FL Ratio'!$A$3:$B$10,2,FALSE),0)*'FL Characterization'!Q$2)</f>
        <v>82.288246659868662</v>
      </c>
      <c r="R4" s="2">
        <f>('[1]Pc, Summer, S2'!R4*Main!$B$5)+(_xlfn.IFNA(VLOOKUP($A4,'FL Ratio'!$A$3:$B$10,2,FALSE),0)*'FL Characterization'!R$2)</f>
        <v>81.788166394203245</v>
      </c>
      <c r="S4" s="2">
        <f>('[1]Pc, Summer, S2'!S4*Main!$B$5)+(_xlfn.IFNA(VLOOKUP($A4,'FL Ratio'!$A$3:$B$10,2,FALSE),0)*'FL Characterization'!S$2)</f>
        <v>79.342739725858678</v>
      </c>
      <c r="T4" s="2">
        <f>('[1]Pc, Summer, S2'!T4*Main!$B$5)+(_xlfn.IFNA(VLOOKUP($A4,'FL Ratio'!$A$3:$B$10,2,FALSE),0)*'FL Characterization'!T$2)</f>
        <v>79.171423691344614</v>
      </c>
      <c r="U4" s="2">
        <f>('[1]Pc, Summer, S2'!U4*Main!$B$5)+(_xlfn.IFNA(VLOOKUP($A4,'FL Ratio'!$A$3:$B$10,2,FALSE),0)*'FL Characterization'!U$2)</f>
        <v>79.570390187455246</v>
      </c>
      <c r="V4" s="2">
        <f>('[1]Pc, Summer, S2'!V4*Main!$B$5)+(_xlfn.IFNA(VLOOKUP($A4,'FL Ratio'!$A$3:$B$10,2,FALSE),0)*'FL Characterization'!V$2)</f>
        <v>79.222148968885975</v>
      </c>
      <c r="W4" s="2">
        <f>('[1]Pc, Summer, S2'!W4*Main!$B$5)+(_xlfn.IFNA(VLOOKUP($A4,'FL Ratio'!$A$3:$B$10,2,FALSE),0)*'FL Characterization'!W$2)</f>
        <v>81.693759491905126</v>
      </c>
      <c r="X4" s="2">
        <f>('[1]Pc, Summer, S2'!X4*Main!$B$5)+(_xlfn.IFNA(VLOOKUP($A4,'FL Ratio'!$A$3:$B$10,2,FALSE),0)*'FL Characterization'!X$2)</f>
        <v>81.770666455720828</v>
      </c>
      <c r="Y4" s="2">
        <f>('[1]Pc, Summer, S2'!Y4*Main!$B$5)+(_xlfn.IFNA(VLOOKUP($A4,'FL Ratio'!$A$3:$B$10,2,FALSE),0)*'FL Characterization'!Y$2)</f>
        <v>73.856495225671907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9.8155681102179226</v>
      </c>
      <c r="C2" s="2">
        <f>'[1]EV Profiles'!C2*Main!$B$6</f>
        <v>10.142993293294102</v>
      </c>
      <c r="D2" s="2">
        <f>'[1]EV Profiles'!D2*Main!$B$6</f>
        <v>9.0824551393302766</v>
      </c>
      <c r="E2" s="2">
        <f>'[1]EV Profiles'!E2*Main!$B$6</f>
        <v>8.6088865208810681</v>
      </c>
      <c r="F2" s="2">
        <f>'[1]EV Profiles'!F2*Main!$B$6</f>
        <v>7.0532176022654527</v>
      </c>
      <c r="G2" s="2">
        <f>'[1]EV Profiles'!G2*Main!$B$6</f>
        <v>5.9862906642416034</v>
      </c>
      <c r="H2" s="2">
        <f>'[1]EV Profiles'!H2*Main!$B$6</f>
        <v>7.3207479347789182</v>
      </c>
      <c r="I2" s="2">
        <f>'[1]EV Profiles'!I2*Main!$B$6</f>
        <v>1.271368027944588</v>
      </c>
      <c r="J2" s="2">
        <f>'[1]EV Profiles'!J2*Main!$B$6</f>
        <v>1.1180372105040348</v>
      </c>
      <c r="K2" s="2">
        <f>'[1]EV Profiles'!K2*Main!$B$6</f>
        <v>1.629938533313382</v>
      </c>
      <c r="L2" s="2">
        <f>'[1]EV Profiles'!L2*Main!$B$6</f>
        <v>0.95991480501846405</v>
      </c>
      <c r="M2" s="2">
        <f>'[1]EV Profiles'!M2*Main!$B$6</f>
        <v>1.1994942072693286</v>
      </c>
      <c r="N2" s="2">
        <f>'[1]EV Profiles'!N2*Main!$B$6</f>
        <v>1.9110450319543966</v>
      </c>
      <c r="O2" s="2">
        <f>'[1]EV Profiles'!O2*Main!$B$6</f>
        <v>3.5210186150802065</v>
      </c>
      <c r="P2" s="2">
        <f>'[1]EV Profiles'!P2*Main!$B$6</f>
        <v>3.7566050272935563</v>
      </c>
      <c r="Q2" s="2">
        <f>'[1]EV Profiles'!Q2*Main!$B$6</f>
        <v>3.694314382708332</v>
      </c>
      <c r="R2" s="2">
        <f>'[1]EV Profiles'!R2*Main!$B$6</f>
        <v>2.0723618294699788</v>
      </c>
      <c r="S2" s="2">
        <f>'[1]EV Profiles'!S2*Main!$B$6</f>
        <v>4.2213890676602333</v>
      </c>
      <c r="T2" s="2">
        <f>'[1]EV Profiles'!T2*Main!$B$6</f>
        <v>2.4772510192739396</v>
      </c>
      <c r="U2" s="2">
        <f>'[1]EV Profiles'!U2*Main!$B$6</f>
        <v>1.7417422543637855</v>
      </c>
      <c r="V2" s="2">
        <f>'[1]EV Profiles'!V2*Main!$B$6</f>
        <v>2.6449566008495449</v>
      </c>
      <c r="W2" s="2">
        <f>'[1]EV Profiles'!W2*Main!$B$6</f>
        <v>1.6347301213583993</v>
      </c>
      <c r="X2" s="2">
        <f>'[1]EV Profiles'!X2*Main!$B$6</f>
        <v>7.4613011840994261</v>
      </c>
      <c r="Y2" s="2">
        <f>'[1]EV Profiles'!Y2*Main!$B$6</f>
        <v>8.9946093585049596</v>
      </c>
    </row>
    <row r="3" spans="1:25" x14ac:dyDescent="0.3">
      <c r="A3" t="s">
        <v>17</v>
      </c>
      <c r="B3" s="2">
        <f>'[1]EV Profiles'!B3*Main!$B$6</f>
        <v>-22.161094708204974</v>
      </c>
      <c r="C3" s="2">
        <f>'[1]EV Profiles'!C3*Main!$B$6</f>
        <v>-23.697597274640518</v>
      </c>
      <c r="D3" s="2">
        <f>'[1]EV Profiles'!D3*Main!$B$6</f>
        <v>-26.652409902401182</v>
      </c>
      <c r="E3" s="2">
        <f>'[1]EV Profiles'!E3*Main!$B$6</f>
        <v>-28.750326868111252</v>
      </c>
      <c r="F3" s="2">
        <f>'[1]EV Profiles'!F3*Main!$B$6</f>
        <v>-30.730051328710896</v>
      </c>
      <c r="G3" s="2">
        <f>'[1]EV Profiles'!G3*Main!$B$6</f>
        <v>-33.53712332508352</v>
      </c>
      <c r="H3" s="2">
        <f>'[1]EV Profiles'!H3*Main!$B$6</f>
        <v>-32.000620758647983</v>
      </c>
      <c r="I3" s="2">
        <f>'[1]EV Profiles'!I3*Main!$B$6</f>
        <v>-35.896501278450039</v>
      </c>
      <c r="J3" s="2">
        <f>'[1]EV Profiles'!J3*Main!$B$6</f>
        <v>-32.557563009080489</v>
      </c>
      <c r="K3" s="2">
        <f>'[1]EV Profiles'!K3*Main!$B$6</f>
        <v>-47.821725745088322</v>
      </c>
      <c r="L3" s="2">
        <f>'[1]EV Profiles'!L3*Main!$B$6</f>
        <v>-47.33162614788381</v>
      </c>
      <c r="M3" s="2">
        <f>'[1]EV Profiles'!M3*Main!$B$6</f>
        <v>-43.268359485709148</v>
      </c>
      <c r="N3" s="2">
        <f>'[1]EV Profiles'!N3*Main!$B$6</f>
        <v>-41.476305556872681</v>
      </c>
      <c r="O3" s="2">
        <f>'[1]EV Profiles'!O3*Main!$B$6</f>
        <v>-40.044658908822264</v>
      </c>
      <c r="P3" s="2">
        <f>'[1]EV Profiles'!P3*Main!$B$6</f>
        <v>-37.74509594621771</v>
      </c>
      <c r="Q3" s="2">
        <f>'[1]EV Profiles'!Q3*Main!$B$6</f>
        <v>-34.348179461503449</v>
      </c>
      <c r="R3" s="2">
        <f>'[1]EV Profiles'!R3*Main!$B$6</f>
        <v>-32.117535506946403</v>
      </c>
      <c r="S3" s="2">
        <f>'[1]EV Profiles'!S3*Main!$B$6</f>
        <v>-28.742021448833224</v>
      </c>
      <c r="T3" s="2">
        <f>'[1]EV Profiles'!T3*Main!$B$6</f>
        <v>-18.243412462798084</v>
      </c>
      <c r="U3" s="2">
        <f>'[1]EV Profiles'!U3*Main!$B$6</f>
        <v>-20.417116379420182</v>
      </c>
      <c r="V3" s="2">
        <f>'[1]EV Profiles'!V3*Main!$B$6</f>
        <v>-21.581791713562382</v>
      </c>
      <c r="W3" s="2">
        <f>'[1]EV Profiles'!W3*Main!$B$6</f>
        <v>-23.170123290684863</v>
      </c>
      <c r="X3" s="2">
        <f>'[1]EV Profiles'!X3*Main!$B$6</f>
        <v>-18.408482670948931</v>
      </c>
      <c r="Y3" s="2">
        <f>'[1]EV Profiles'!Y3*Main!$B$6</f>
        <v>-19.56085959577559</v>
      </c>
    </row>
    <row r="4" spans="1:25" x14ac:dyDescent="0.3">
      <c r="A4" t="s">
        <v>18</v>
      </c>
      <c r="B4" s="2">
        <f>'[1]EV Profiles'!B4*Main!$B$6</f>
        <v>21.349639272781296</v>
      </c>
      <c r="C4" s="2">
        <f>'[1]EV Profiles'!C4*Main!$B$6</f>
        <v>22.840541892988426</v>
      </c>
      <c r="D4" s="2">
        <f>'[1]EV Profiles'!D4*Main!$B$6</f>
        <v>25.609520764403168</v>
      </c>
      <c r="E4" s="2">
        <f>'[1]EV Profiles'!E4*Main!$B$6</f>
        <v>27.556502706695195</v>
      </c>
      <c r="F4" s="2">
        <f>'[1]EV Profiles'!F4*Main!$B$6</f>
        <v>29.331306918569599</v>
      </c>
      <c r="G4" s="2">
        <f>'[1]EV Profiles'!G4*Main!$B$6</f>
        <v>32.027773090903082</v>
      </c>
      <c r="H4" s="2">
        <f>'[1]EV Profiles'!H4*Main!$B$6</f>
        <v>30.534394816872691</v>
      </c>
      <c r="I4" s="2">
        <f>'[1]EV Profiles'!I4*Main!$B$6</f>
        <v>34.457826967933599</v>
      </c>
      <c r="J4" s="2">
        <f>'[1]EV Profiles'!J4*Main!$B$6</f>
        <v>31.562909190735652</v>
      </c>
      <c r="K4" s="2">
        <f>'[1]EV Profiles'!K4*Main!$B$6</f>
        <v>36.015652101169472</v>
      </c>
      <c r="L4" s="2">
        <f>'[1]EV Profiles'!L4*Main!$B$6</f>
        <v>36.299234253633742</v>
      </c>
      <c r="M4" s="2">
        <f>'[1]EV Profiles'!M4*Main!$B$6</f>
        <v>33.979626481040874</v>
      </c>
      <c r="N4" s="2">
        <f>'[1]EV Profiles'!N4*Main!$B$6</f>
        <v>32.834357078480991</v>
      </c>
      <c r="O4" s="2">
        <f>'[1]EV Profiles'!O4*Main!$B$6</f>
        <v>31.990398704151943</v>
      </c>
      <c r="P4" s="2">
        <f>'[1]EV Profiles'!P4*Main!$B$6</f>
        <v>29.980008080064191</v>
      </c>
      <c r="Q4" s="2">
        <f>'[1]EV Profiles'!Q4*Main!$B$6</f>
        <v>27.295041719038753</v>
      </c>
      <c r="R4" s="2">
        <f>'[1]EV Profiles'!R4*Main!$B$6</f>
        <v>25.427440418692509</v>
      </c>
      <c r="S4" s="2">
        <f>'[1]EV Profiles'!S4*Main!$B$6</f>
        <v>22.725863219111012</v>
      </c>
      <c r="T4" s="2">
        <f>'[1]EV Profiles'!T4*Main!$B$6</f>
        <v>17.787492860314689</v>
      </c>
      <c r="U4" s="2">
        <f>'[1]EV Profiles'!U4*Main!$B$6</f>
        <v>19.909367766249847</v>
      </c>
      <c r="V4" s="2">
        <f>'[1]EV Profiles'!V4*Main!$B$6</f>
        <v>21.155979255961846</v>
      </c>
      <c r="W4" s="2">
        <f>'[1]EV Profiles'!W4*Main!$B$6</f>
        <v>22.789112181305239</v>
      </c>
      <c r="X4" s="2">
        <f>'[1]EV Profiles'!X4*Main!$B$6</f>
        <v>17.732868756601494</v>
      </c>
      <c r="Y4" s="2">
        <f>'[1]EV Profiles'!Y4*Main!$B$6</f>
        <v>18.856496153158048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44.228528441543709</v>
      </c>
      <c r="C2" s="2">
        <f>('[1]Pc, Summer, S2'!C2*Main!$B$5)+(_xlfn.IFNA(VLOOKUP($A2,'FL Ratio'!$A$3:$B$10,2,FALSE),0)*'FL Characterization'!C$2)</f>
        <v>40.183597347901213</v>
      </c>
      <c r="D2" s="2">
        <f>('[1]Pc, Summer, S2'!D2*Main!$B$5)+(_xlfn.IFNA(VLOOKUP($A2,'FL Ratio'!$A$3:$B$10,2,FALSE),0)*'FL Characterization'!D$2)</f>
        <v>39.481694339238594</v>
      </c>
      <c r="E2" s="2">
        <f>('[1]Pc, Summer, S2'!E2*Main!$B$5)+(_xlfn.IFNA(VLOOKUP($A2,'FL Ratio'!$A$3:$B$10,2,FALSE),0)*'FL Characterization'!E$2)</f>
        <v>39.380835822307041</v>
      </c>
      <c r="F2" s="2">
        <f>('[1]Pc, Summer, S2'!F2*Main!$B$5)+(_xlfn.IFNA(VLOOKUP($A2,'FL Ratio'!$A$3:$B$10,2,FALSE),0)*'FL Characterization'!F$2)</f>
        <v>39.383940611749786</v>
      </c>
      <c r="G2" s="2">
        <f>('[1]Pc, Summer, S2'!G2*Main!$B$5)+(_xlfn.IFNA(VLOOKUP($A2,'FL Ratio'!$A$3:$B$10,2,FALSE),0)*'FL Characterization'!G$2)</f>
        <v>39.035640548717517</v>
      </c>
      <c r="H2" s="2">
        <f>('[1]Pc, Summer, S2'!H2*Main!$B$5)+(_xlfn.IFNA(VLOOKUP($A2,'FL Ratio'!$A$3:$B$10,2,FALSE),0)*'FL Characterization'!H$2)</f>
        <v>42.14245856207188</v>
      </c>
      <c r="I2" s="2">
        <f>('[1]Pc, Summer, S2'!I2*Main!$B$5)+(_xlfn.IFNA(VLOOKUP($A2,'FL Ratio'!$A$3:$B$10,2,FALSE),0)*'FL Characterization'!I$2)</f>
        <v>50.033394049691537</v>
      </c>
      <c r="J2" s="2">
        <f>('[1]Pc, Summer, S2'!J2*Main!$B$5)+(_xlfn.IFNA(VLOOKUP($A2,'FL Ratio'!$A$3:$B$10,2,FALSE),0)*'FL Characterization'!J$2)</f>
        <v>57.023842381229287</v>
      </c>
      <c r="K2" s="2">
        <f>('[1]Pc, Summer, S2'!K2*Main!$B$5)+(_xlfn.IFNA(VLOOKUP($A2,'FL Ratio'!$A$3:$B$10,2,FALSE),0)*'FL Characterization'!K$2)</f>
        <v>58.776073818745274</v>
      </c>
      <c r="L2" s="2">
        <f>('[1]Pc, Summer, S2'!L2*Main!$B$5)+(_xlfn.IFNA(VLOOKUP($A2,'FL Ratio'!$A$3:$B$10,2,FALSE),0)*'FL Characterization'!L$2)</f>
        <v>58.181275632005942</v>
      </c>
      <c r="M2" s="2">
        <f>('[1]Pc, Summer, S2'!M2*Main!$B$5)+(_xlfn.IFNA(VLOOKUP($A2,'FL Ratio'!$A$3:$B$10,2,FALSE),0)*'FL Characterization'!M$2)</f>
        <v>59.826561106988898</v>
      </c>
      <c r="N2" s="2">
        <f>('[1]Pc, Summer, S2'!N2*Main!$B$5)+(_xlfn.IFNA(VLOOKUP($A2,'FL Ratio'!$A$3:$B$10,2,FALSE),0)*'FL Characterization'!N$2)</f>
        <v>60.647255380629723</v>
      </c>
      <c r="O2" s="2">
        <f>('[1]Pc, Summer, S2'!O2*Main!$B$5)+(_xlfn.IFNA(VLOOKUP($A2,'FL Ratio'!$A$3:$B$10,2,FALSE),0)*'FL Characterization'!O$2)</f>
        <v>59.525394774626591</v>
      </c>
      <c r="P2" s="2">
        <f>('[1]Pc, Summer, S2'!P2*Main!$B$5)+(_xlfn.IFNA(VLOOKUP($A2,'FL Ratio'!$A$3:$B$10,2,FALSE),0)*'FL Characterization'!P$2)</f>
        <v>57.199427549655567</v>
      </c>
      <c r="Q2" s="2">
        <f>('[1]Pc, Summer, S2'!Q2*Main!$B$5)+(_xlfn.IFNA(VLOOKUP($A2,'FL Ratio'!$A$3:$B$10,2,FALSE),0)*'FL Characterization'!Q$2)</f>
        <v>54.897249271911583</v>
      </c>
      <c r="R2" s="2">
        <f>('[1]Pc, Summer, S2'!R2*Main!$B$5)+(_xlfn.IFNA(VLOOKUP($A2,'FL Ratio'!$A$3:$B$10,2,FALSE),0)*'FL Characterization'!R$2)</f>
        <v>55.855026354844767</v>
      </c>
      <c r="S2" s="2">
        <f>('[1]Pc, Summer, S2'!S2*Main!$B$5)+(_xlfn.IFNA(VLOOKUP($A2,'FL Ratio'!$A$3:$B$10,2,FALSE),0)*'FL Characterization'!S$2)</f>
        <v>56.406860062523485</v>
      </c>
      <c r="T2" s="2">
        <f>('[1]Pc, Summer, S2'!T2*Main!$B$5)+(_xlfn.IFNA(VLOOKUP($A2,'FL Ratio'!$A$3:$B$10,2,FALSE),0)*'FL Characterization'!T$2)</f>
        <v>56.646286229416745</v>
      </c>
      <c r="U2" s="2">
        <f>('[1]Pc, Summer, S2'!U2*Main!$B$5)+(_xlfn.IFNA(VLOOKUP($A2,'FL Ratio'!$A$3:$B$10,2,FALSE),0)*'FL Characterization'!U$2)</f>
        <v>55.708529769705763</v>
      </c>
      <c r="V2" s="2">
        <f>('[1]Pc, Summer, S2'!V2*Main!$B$5)+(_xlfn.IFNA(VLOOKUP($A2,'FL Ratio'!$A$3:$B$10,2,FALSE),0)*'FL Characterization'!V$2)</f>
        <v>55.875909361661165</v>
      </c>
      <c r="W2" s="2">
        <f>('[1]Pc, Summer, S2'!W2*Main!$B$5)+(_xlfn.IFNA(VLOOKUP($A2,'FL Ratio'!$A$3:$B$10,2,FALSE),0)*'FL Characterization'!W$2)</f>
        <v>58.190176092243824</v>
      </c>
      <c r="X2" s="2">
        <f>('[1]Pc, Summer, S2'!X2*Main!$B$5)+(_xlfn.IFNA(VLOOKUP($A2,'FL Ratio'!$A$3:$B$10,2,FALSE),0)*'FL Characterization'!X$2)</f>
        <v>54.240287294662522</v>
      </c>
      <c r="Y2" s="2">
        <f>('[1]Pc, Summer, S2'!Y2*Main!$B$5)+(_xlfn.IFNA(VLOOKUP($A2,'FL Ratio'!$A$3:$B$10,2,FALSE),0)*'FL Characterization'!Y$2)</f>
        <v>49.721768924548421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48.116866937862248</v>
      </c>
      <c r="C3" s="2">
        <f>('[1]Pc, Summer, S2'!C3*Main!$B$5)+(_xlfn.IFNA(VLOOKUP($A3,'FL Ratio'!$A$3:$B$10,2,FALSE),0)*'FL Characterization'!C$2)</f>
        <v>44.213727540419761</v>
      </c>
      <c r="D3" s="2">
        <f>('[1]Pc, Summer, S2'!D3*Main!$B$5)+(_xlfn.IFNA(VLOOKUP($A3,'FL Ratio'!$A$3:$B$10,2,FALSE),0)*'FL Characterization'!D$2)</f>
        <v>41.861591386461278</v>
      </c>
      <c r="E3" s="2">
        <f>('[1]Pc, Summer, S2'!E3*Main!$B$5)+(_xlfn.IFNA(VLOOKUP($A3,'FL Ratio'!$A$3:$B$10,2,FALSE),0)*'FL Characterization'!E$2)</f>
        <v>40.321235486128003</v>
      </c>
      <c r="F3" s="2">
        <f>('[1]Pc, Summer, S2'!F3*Main!$B$5)+(_xlfn.IFNA(VLOOKUP($A3,'FL Ratio'!$A$3:$B$10,2,FALSE),0)*'FL Characterization'!F$2)</f>
        <v>39.802679179922805</v>
      </c>
      <c r="G3" s="2">
        <f>('[1]Pc, Summer, S2'!G3*Main!$B$5)+(_xlfn.IFNA(VLOOKUP($A3,'FL Ratio'!$A$3:$B$10,2,FALSE),0)*'FL Characterization'!G$2)</f>
        <v>42.151937943519719</v>
      </c>
      <c r="H3" s="2">
        <f>('[1]Pc, Summer, S2'!H3*Main!$B$5)+(_xlfn.IFNA(VLOOKUP($A3,'FL Ratio'!$A$3:$B$10,2,FALSE),0)*'FL Characterization'!H$2)</f>
        <v>52.755163913692378</v>
      </c>
      <c r="I3" s="2">
        <f>('[1]Pc, Summer, S2'!I3*Main!$B$5)+(_xlfn.IFNA(VLOOKUP($A3,'FL Ratio'!$A$3:$B$10,2,FALSE),0)*'FL Characterization'!I$2)</f>
        <v>62.339702366805504</v>
      </c>
      <c r="J3" s="2">
        <f>('[1]Pc, Summer, S2'!J3*Main!$B$5)+(_xlfn.IFNA(VLOOKUP($A3,'FL Ratio'!$A$3:$B$10,2,FALSE),0)*'FL Characterization'!J$2)</f>
        <v>64.993496411165239</v>
      </c>
      <c r="K3" s="2">
        <f>('[1]Pc, Summer, S2'!K3*Main!$B$5)+(_xlfn.IFNA(VLOOKUP($A3,'FL Ratio'!$A$3:$B$10,2,FALSE),0)*'FL Characterization'!K$2)</f>
        <v>63.811676415191883</v>
      </c>
      <c r="L3" s="2">
        <f>('[1]Pc, Summer, S2'!L3*Main!$B$5)+(_xlfn.IFNA(VLOOKUP($A3,'FL Ratio'!$A$3:$B$10,2,FALSE),0)*'FL Characterization'!L$2)</f>
        <v>63.55828602484015</v>
      </c>
      <c r="M3" s="2">
        <f>('[1]Pc, Summer, S2'!M3*Main!$B$5)+(_xlfn.IFNA(VLOOKUP($A3,'FL Ratio'!$A$3:$B$10,2,FALSE),0)*'FL Characterization'!M$2)</f>
        <v>67.785670714233916</v>
      </c>
      <c r="N3" s="2">
        <f>('[1]Pc, Summer, S2'!N3*Main!$B$5)+(_xlfn.IFNA(VLOOKUP($A3,'FL Ratio'!$A$3:$B$10,2,FALSE),0)*'FL Characterization'!N$2)</f>
        <v>68.02285432246228</v>
      </c>
      <c r="O3" s="2">
        <f>('[1]Pc, Summer, S2'!O3*Main!$B$5)+(_xlfn.IFNA(VLOOKUP($A3,'FL Ratio'!$A$3:$B$10,2,FALSE),0)*'FL Characterization'!O$2)</f>
        <v>68.559512183504211</v>
      </c>
      <c r="P3" s="2">
        <f>('[1]Pc, Summer, S2'!P3*Main!$B$5)+(_xlfn.IFNA(VLOOKUP($A3,'FL Ratio'!$A$3:$B$10,2,FALSE),0)*'FL Characterization'!P$2)</f>
        <v>65.256908173790677</v>
      </c>
      <c r="Q3" s="2">
        <f>('[1]Pc, Summer, S2'!Q3*Main!$B$5)+(_xlfn.IFNA(VLOOKUP($A3,'FL Ratio'!$A$3:$B$10,2,FALSE),0)*'FL Characterization'!Q$2)</f>
        <v>61.824956212700947</v>
      </c>
      <c r="R3" s="2">
        <f>('[1]Pc, Summer, S2'!R3*Main!$B$5)+(_xlfn.IFNA(VLOOKUP($A3,'FL Ratio'!$A$3:$B$10,2,FALSE),0)*'FL Characterization'!R$2)</f>
        <v>57.136786924501244</v>
      </c>
      <c r="S3" s="2">
        <f>('[1]Pc, Summer, S2'!S3*Main!$B$5)+(_xlfn.IFNA(VLOOKUP($A3,'FL Ratio'!$A$3:$B$10,2,FALSE),0)*'FL Characterization'!S$2)</f>
        <v>57.85312933723133</v>
      </c>
      <c r="T3" s="2">
        <f>('[1]Pc, Summer, S2'!T3*Main!$B$5)+(_xlfn.IFNA(VLOOKUP($A3,'FL Ratio'!$A$3:$B$10,2,FALSE),0)*'FL Characterization'!T$2)</f>
        <v>57.271749987769233</v>
      </c>
      <c r="U3" s="2">
        <f>('[1]Pc, Summer, S2'!U3*Main!$B$5)+(_xlfn.IFNA(VLOOKUP($A3,'FL Ratio'!$A$3:$B$10,2,FALSE),0)*'FL Characterization'!U$2)</f>
        <v>57.02658039946585</v>
      </c>
      <c r="V3" s="2">
        <f>('[1]Pc, Summer, S2'!V3*Main!$B$5)+(_xlfn.IFNA(VLOOKUP($A3,'FL Ratio'!$A$3:$B$10,2,FALSE),0)*'FL Characterization'!V$2)</f>
        <v>57.327651848294437</v>
      </c>
      <c r="W3" s="2">
        <f>('[1]Pc, Summer, S2'!W3*Main!$B$5)+(_xlfn.IFNA(VLOOKUP($A3,'FL Ratio'!$A$3:$B$10,2,FALSE),0)*'FL Characterization'!W$2)</f>
        <v>56.99090968846405</v>
      </c>
      <c r="X3" s="2">
        <f>('[1]Pc, Summer, S2'!X3*Main!$B$5)+(_xlfn.IFNA(VLOOKUP($A3,'FL Ratio'!$A$3:$B$10,2,FALSE),0)*'FL Characterization'!X$2)</f>
        <v>56.904433906446471</v>
      </c>
      <c r="Y3" s="2">
        <f>('[1]Pc, Summer, S2'!Y3*Main!$B$5)+(_xlfn.IFNA(VLOOKUP($A3,'FL Ratio'!$A$3:$B$10,2,FALSE),0)*'FL Characterization'!Y$2)</f>
        <v>53.914197535025046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63.738335409248606</v>
      </c>
      <c r="C4" s="2">
        <f>('[1]Pc, Summer, S2'!C4*Main!$B$5)+(_xlfn.IFNA(VLOOKUP($A4,'FL Ratio'!$A$3:$B$10,2,FALSE),0)*'FL Characterization'!C$2)</f>
        <v>56.609777106649311</v>
      </c>
      <c r="D4" s="2">
        <f>('[1]Pc, Summer, S2'!D4*Main!$B$5)+(_xlfn.IFNA(VLOOKUP($A4,'FL Ratio'!$A$3:$B$10,2,FALSE),0)*'FL Characterization'!D$2)</f>
        <v>53.361003297622524</v>
      </c>
      <c r="E4" s="2">
        <f>('[1]Pc, Summer, S2'!E4*Main!$B$5)+(_xlfn.IFNA(VLOOKUP($A4,'FL Ratio'!$A$3:$B$10,2,FALSE),0)*'FL Characterization'!E$2)</f>
        <v>51.606761505100522</v>
      </c>
      <c r="F4" s="2">
        <f>('[1]Pc, Summer, S2'!F4*Main!$B$5)+(_xlfn.IFNA(VLOOKUP($A4,'FL Ratio'!$A$3:$B$10,2,FALSE),0)*'FL Characterization'!F$2)</f>
        <v>54.016995211072313</v>
      </c>
      <c r="G4" s="2">
        <f>('[1]Pc, Summer, S2'!G4*Main!$B$5)+(_xlfn.IFNA(VLOOKUP($A4,'FL Ratio'!$A$3:$B$10,2,FALSE),0)*'FL Characterization'!G$2)</f>
        <v>49.318095396120654</v>
      </c>
      <c r="H4" s="2">
        <f>('[1]Pc, Summer, S2'!H4*Main!$B$5)+(_xlfn.IFNA(VLOOKUP($A4,'FL Ratio'!$A$3:$B$10,2,FALSE),0)*'FL Characterization'!H$2)</f>
        <v>57.941101072145138</v>
      </c>
      <c r="I4" s="2">
        <f>('[1]Pc, Summer, S2'!I4*Main!$B$5)+(_xlfn.IFNA(VLOOKUP($A4,'FL Ratio'!$A$3:$B$10,2,FALSE),0)*'FL Characterization'!I$2)</f>
        <v>64.842678008115655</v>
      </c>
      <c r="J4" s="2">
        <f>('[1]Pc, Summer, S2'!J4*Main!$B$5)+(_xlfn.IFNA(VLOOKUP($A4,'FL Ratio'!$A$3:$B$10,2,FALSE),0)*'FL Characterization'!J$2)</f>
        <v>72.944905673972613</v>
      </c>
      <c r="K4" s="2">
        <f>('[1]Pc, Summer, S2'!K4*Main!$B$5)+(_xlfn.IFNA(VLOOKUP($A4,'FL Ratio'!$A$3:$B$10,2,FALSE),0)*'FL Characterization'!K$2)</f>
        <v>78.432629495322956</v>
      </c>
      <c r="L4" s="2">
        <f>('[1]Pc, Summer, S2'!L4*Main!$B$5)+(_xlfn.IFNA(VLOOKUP($A4,'FL Ratio'!$A$3:$B$10,2,FALSE),0)*'FL Characterization'!L$2)</f>
        <v>80.70191485105957</v>
      </c>
      <c r="M4" s="2">
        <f>('[1]Pc, Summer, S2'!M4*Main!$B$5)+(_xlfn.IFNA(VLOOKUP($A4,'FL Ratio'!$A$3:$B$10,2,FALSE),0)*'FL Characterization'!M$2)</f>
        <v>82.053936808209883</v>
      </c>
      <c r="N4" s="2">
        <f>('[1]Pc, Summer, S2'!N4*Main!$B$5)+(_xlfn.IFNA(VLOOKUP($A4,'FL Ratio'!$A$3:$B$10,2,FALSE),0)*'FL Characterization'!N$2)</f>
        <v>83.894412134946535</v>
      </c>
      <c r="O4" s="2">
        <f>('[1]Pc, Summer, S2'!O4*Main!$B$5)+(_xlfn.IFNA(VLOOKUP($A4,'FL Ratio'!$A$3:$B$10,2,FALSE),0)*'FL Characterization'!O$2)</f>
        <v>85.112978601216696</v>
      </c>
      <c r="P4" s="2">
        <f>('[1]Pc, Summer, S2'!P4*Main!$B$5)+(_xlfn.IFNA(VLOOKUP($A4,'FL Ratio'!$A$3:$B$10,2,FALSE),0)*'FL Characterization'!P$2)</f>
        <v>85.484500815528037</v>
      </c>
      <c r="Q4" s="2">
        <f>('[1]Pc, Summer, S2'!Q4*Main!$B$5)+(_xlfn.IFNA(VLOOKUP($A4,'FL Ratio'!$A$3:$B$10,2,FALSE),0)*'FL Characterization'!Q$2)</f>
        <v>82.288246659868662</v>
      </c>
      <c r="R4" s="2">
        <f>('[1]Pc, Summer, S2'!R4*Main!$B$5)+(_xlfn.IFNA(VLOOKUP($A4,'FL Ratio'!$A$3:$B$10,2,FALSE),0)*'FL Characterization'!R$2)</f>
        <v>81.788166394203245</v>
      </c>
      <c r="S4" s="2">
        <f>('[1]Pc, Summer, S2'!S4*Main!$B$5)+(_xlfn.IFNA(VLOOKUP($A4,'FL Ratio'!$A$3:$B$10,2,FALSE),0)*'FL Characterization'!S$2)</f>
        <v>79.342739725858678</v>
      </c>
      <c r="T4" s="2">
        <f>('[1]Pc, Summer, S2'!T4*Main!$B$5)+(_xlfn.IFNA(VLOOKUP($A4,'FL Ratio'!$A$3:$B$10,2,FALSE),0)*'FL Characterization'!T$2)</f>
        <v>79.171423691344614</v>
      </c>
      <c r="U4" s="2">
        <f>('[1]Pc, Summer, S2'!U4*Main!$B$5)+(_xlfn.IFNA(VLOOKUP($A4,'FL Ratio'!$A$3:$B$10,2,FALSE),0)*'FL Characterization'!U$2)</f>
        <v>79.570390187455246</v>
      </c>
      <c r="V4" s="2">
        <f>('[1]Pc, Summer, S2'!V4*Main!$B$5)+(_xlfn.IFNA(VLOOKUP($A4,'FL Ratio'!$A$3:$B$10,2,FALSE),0)*'FL Characterization'!V$2)</f>
        <v>79.222148968885975</v>
      </c>
      <c r="W4" s="2">
        <f>('[1]Pc, Summer, S2'!W4*Main!$B$5)+(_xlfn.IFNA(VLOOKUP($A4,'FL Ratio'!$A$3:$B$10,2,FALSE),0)*'FL Characterization'!W$2)</f>
        <v>81.693759491905126</v>
      </c>
      <c r="X4" s="2">
        <f>('[1]Pc, Summer, S2'!X4*Main!$B$5)+(_xlfn.IFNA(VLOOKUP($A4,'FL Ratio'!$A$3:$B$10,2,FALSE),0)*'FL Characterization'!X$2)</f>
        <v>81.770666455720828</v>
      </c>
      <c r="Y4" s="2">
        <f>('[1]Pc, Summer, S2'!Y4*Main!$B$5)+(_xlfn.IFNA(VLOOKUP($A4,'FL Ratio'!$A$3:$B$10,2,FALSE),0)*'FL Characterization'!Y$2)</f>
        <v>73.856495225671907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42.060463321860198</v>
      </c>
      <c r="C2" s="2">
        <f>('[1]Pc, Summer, S3'!C2*Main!$B$5)+(_xlfn.IFNA(VLOOKUP($A2,'FL Ratio'!$A$3:$B$10,2,FALSE),0)*'FL Characterization'!C$2)</f>
        <v>38.213813164180564</v>
      </c>
      <c r="D2" s="2">
        <f>('[1]Pc, Summer, S3'!D2*Main!$B$5)+(_xlfn.IFNA(VLOOKUP($A2,'FL Ratio'!$A$3:$B$10,2,FALSE),0)*'FL Characterization'!D$2)</f>
        <v>37.546317165746501</v>
      </c>
      <c r="E2" s="2">
        <f>('[1]Pc, Summer, S3'!E2*Main!$B$5)+(_xlfn.IFNA(VLOOKUP($A2,'FL Ratio'!$A$3:$B$10,2,FALSE),0)*'FL Characterization'!E$2)</f>
        <v>37.45040269376257</v>
      </c>
      <c r="F2" s="2">
        <f>('[1]Pc, Summer, S3'!F2*Main!$B$5)+(_xlfn.IFNA(VLOOKUP($A2,'FL Ratio'!$A$3:$B$10,2,FALSE),0)*'FL Characterization'!F$2)</f>
        <v>37.453355287644399</v>
      </c>
      <c r="G2" s="2">
        <f>('[1]Pc, Summer, S3'!G2*Main!$B$5)+(_xlfn.IFNA(VLOOKUP($A2,'FL Ratio'!$A$3:$B$10,2,FALSE),0)*'FL Characterization'!G$2)</f>
        <v>37.122128757113721</v>
      </c>
      <c r="H2" s="2">
        <f>('[1]Pc, Summer, S3'!H2*Main!$B$5)+(_xlfn.IFNA(VLOOKUP($A2,'FL Ratio'!$A$3:$B$10,2,FALSE),0)*'FL Characterization'!H$2)</f>
        <v>40.076651769813452</v>
      </c>
      <c r="I2" s="2">
        <f>('[1]Pc, Summer, S3'!I2*Main!$B$5)+(_xlfn.IFNA(VLOOKUP($A2,'FL Ratio'!$A$3:$B$10,2,FALSE),0)*'FL Characterization'!I$2)</f>
        <v>47.580776694314501</v>
      </c>
      <c r="J2" s="2">
        <f>('[1]Pc, Summer, S3'!J2*Main!$B$5)+(_xlfn.IFNA(VLOOKUP($A2,'FL Ratio'!$A$3:$B$10,2,FALSE),0)*'FL Characterization'!J$2)</f>
        <v>54.22855598999255</v>
      </c>
      <c r="K2" s="2">
        <f>('[1]Pc, Summer, S3'!K2*Main!$B$5)+(_xlfn.IFNA(VLOOKUP($A2,'FL Ratio'!$A$3:$B$10,2,FALSE),0)*'FL Characterization'!K$2)</f>
        <v>55.894893729591097</v>
      </c>
      <c r="L2" s="2">
        <f>('[1]Pc, Summer, S3'!L2*Main!$B$5)+(_xlfn.IFNA(VLOOKUP($A2,'FL Ratio'!$A$3:$B$10,2,FALSE),0)*'FL Characterization'!L$2)</f>
        <v>55.329252316711539</v>
      </c>
      <c r="M2" s="2">
        <f>('[1]Pc, Summer, S3'!M2*Main!$B$5)+(_xlfn.IFNA(VLOOKUP($A2,'FL Ratio'!$A$3:$B$10,2,FALSE),0)*'FL Characterization'!M$2)</f>
        <v>56.893886542920811</v>
      </c>
      <c r="N2" s="2">
        <f>('[1]Pc, Summer, S3'!N2*Main!$B$5)+(_xlfn.IFNA(VLOOKUP($A2,'FL Ratio'!$A$3:$B$10,2,FALSE),0)*'FL Characterization'!N$2)</f>
        <v>57.674350705108658</v>
      </c>
      <c r="O2" s="2">
        <f>('[1]Pc, Summer, S3'!O2*Main!$B$5)+(_xlfn.IFNA(VLOOKUP($A2,'FL Ratio'!$A$3:$B$10,2,FALSE),0)*'FL Characterization'!O$2)</f>
        <v>56.607483266066474</v>
      </c>
      <c r="P2" s="2">
        <f>('[1]Pc, Summer, S3'!P2*Main!$B$5)+(_xlfn.IFNA(VLOOKUP($A2,'FL Ratio'!$A$3:$B$10,2,FALSE),0)*'FL Characterization'!P$2)</f>
        <v>54.395534042319504</v>
      </c>
      <c r="Q2" s="2">
        <f>('[1]Pc, Summer, S3'!Q2*Main!$B$5)+(_xlfn.IFNA(VLOOKUP($A2,'FL Ratio'!$A$3:$B$10,2,FALSE),0)*'FL Characterization'!Q$2)</f>
        <v>52.206207640935524</v>
      </c>
      <c r="R2" s="2">
        <f>('[1]Pc, Summer, S3'!R2*Main!$B$5)+(_xlfn.IFNA(VLOOKUP($A2,'FL Ratio'!$A$3:$B$10,2,FALSE),0)*'FL Characterization'!R$2)</f>
        <v>53.117034866862184</v>
      </c>
      <c r="S2" s="2">
        <f>('[1]Pc, Summer, S3'!S2*Main!$B$5)+(_xlfn.IFNA(VLOOKUP($A2,'FL Ratio'!$A$3:$B$10,2,FALSE),0)*'FL Characterization'!S$2)</f>
        <v>53.641817902595861</v>
      </c>
      <c r="T2" s="2">
        <f>('[1]Pc, Summer, S3'!T2*Main!$B$5)+(_xlfn.IFNA(VLOOKUP($A2,'FL Ratio'!$A$3:$B$10,2,FALSE),0)*'FL Characterization'!T$2)</f>
        <v>53.869507492680633</v>
      </c>
      <c r="U2" s="2">
        <f>('[1]Pc, Summer, S3'!U2*Main!$B$5)+(_xlfn.IFNA(VLOOKUP($A2,'FL Ratio'!$A$3:$B$10,2,FALSE),0)*'FL Characterization'!U$2)</f>
        <v>52.977719486877035</v>
      </c>
      <c r="V2" s="2">
        <f>('[1]Pc, Summer, S3'!V2*Main!$B$5)+(_xlfn.IFNA(VLOOKUP($A2,'FL Ratio'!$A$3:$B$10,2,FALSE),0)*'FL Characterization'!V$2)</f>
        <v>53.136894196873854</v>
      </c>
      <c r="W2" s="2">
        <f>('[1]Pc, Summer, S3'!W2*Main!$B$5)+(_xlfn.IFNA(VLOOKUP($A2,'FL Ratio'!$A$3:$B$10,2,FALSE),0)*'FL Characterization'!W$2)</f>
        <v>55.337716479878928</v>
      </c>
      <c r="X2" s="2">
        <f>('[1]Pc, Summer, S3'!X2*Main!$B$5)+(_xlfn.IFNA(VLOOKUP($A2,'FL Ratio'!$A$3:$B$10,2,FALSE),0)*'FL Characterization'!X$2)</f>
        <v>51.581449682179063</v>
      </c>
      <c r="Y2" s="2">
        <f>('[1]Pc, Summer, S3'!Y2*Main!$B$5)+(_xlfn.IFNA(VLOOKUP($A2,'FL Ratio'!$A$3:$B$10,2,FALSE),0)*'FL Characterization'!Y$2)</f>
        <v>47.284427310599973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45.918582089767973</v>
      </c>
      <c r="C3" s="2">
        <f>('[1]Pc, Summer, S3'!C3*Main!$B$5)+(_xlfn.IFNA(VLOOKUP($A3,'FL Ratio'!$A$3:$B$10,2,FALSE),0)*'FL Characterization'!C$2)</f>
        <v>42.21212313963602</v>
      </c>
      <c r="D3" s="2">
        <f>('[1]Pc, Summer, S3'!D3*Main!$B$5)+(_xlfn.IFNA(VLOOKUP($A3,'FL Ratio'!$A$3:$B$10,2,FALSE),0)*'FL Characterization'!D$2)</f>
        <v>39.957958722734915</v>
      </c>
      <c r="E3" s="2">
        <f>('[1]Pc, Summer, S3'!E3*Main!$B$5)+(_xlfn.IFNA(VLOOKUP($A3,'FL Ratio'!$A$3:$B$10,2,FALSE),0)*'FL Characterization'!E$2)</f>
        <v>38.485372415253778</v>
      </c>
      <c r="F3" s="2">
        <f>('[1]Pc, Summer, S3'!F3*Main!$B$5)+(_xlfn.IFNA(VLOOKUP($A3,'FL Ratio'!$A$3:$B$10,2,FALSE),0)*'FL Characterization'!F$2)</f>
        <v>37.966816109048565</v>
      </c>
      <c r="G3" s="2">
        <f>('[1]Pc, Summer, S3'!G3*Main!$B$5)+(_xlfn.IFNA(VLOOKUP($A3,'FL Ratio'!$A$3:$B$10,2,FALSE),0)*'FL Characterization'!G$2)</f>
        <v>40.183481682632177</v>
      </c>
      <c r="H3" s="2">
        <f>('[1]Pc, Summer, S3'!H3*Main!$B$5)+(_xlfn.IFNA(VLOOKUP($A3,'FL Ratio'!$A$3:$B$10,2,FALSE),0)*'FL Characterization'!H$2)</f>
        <v>50.288746531236526</v>
      </c>
      <c r="I3" s="2">
        <f>('[1]Pc, Summer, S3'!I3*Main!$B$5)+(_xlfn.IFNA(VLOOKUP($A3,'FL Ratio'!$A$3:$B$10,2,FALSE),0)*'FL Characterization'!I$2)</f>
        <v>59.304608591111517</v>
      </c>
      <c r="J3" s="2">
        <f>('[1]Pc, Summer, S3'!J3*Main!$B$5)+(_xlfn.IFNA(VLOOKUP($A3,'FL Ratio'!$A$3:$B$10,2,FALSE),0)*'FL Characterization'!J$2)</f>
        <v>61.825809286606543</v>
      </c>
      <c r="K3" s="2">
        <f>('[1]Pc, Summer, S3'!K3*Main!$B$5)+(_xlfn.IFNA(VLOOKUP($A3,'FL Ratio'!$A$3:$B$10,2,FALSE),0)*'FL Characterization'!K$2)</f>
        <v>60.710286044076483</v>
      </c>
      <c r="L3" s="2">
        <f>('[1]Pc, Summer, S3'!L3*Main!$B$5)+(_xlfn.IFNA(VLOOKUP($A3,'FL Ratio'!$A$3:$B$10,2,FALSE),0)*'FL Characterization'!L$2)</f>
        <v>60.458368651155475</v>
      </c>
      <c r="M3" s="2">
        <f>('[1]Pc, Summer, S3'!M3*Main!$B$5)+(_xlfn.IFNA(VLOOKUP($A3,'FL Ratio'!$A$3:$B$10,2,FALSE),0)*'FL Characterization'!M$2)</f>
        <v>64.482443296988279</v>
      </c>
      <c r="N3" s="2">
        <f>('[1]Pc, Summer, S3'!N3*Main!$B$5)+(_xlfn.IFNA(VLOOKUP($A3,'FL Ratio'!$A$3:$B$10,2,FALSE),0)*'FL Characterization'!N$2)</f>
        <v>64.719626905216643</v>
      </c>
      <c r="O3" s="2">
        <f>('[1]Pc, Summer, S3'!O3*Main!$B$5)+(_xlfn.IFNA(VLOOKUP($A3,'FL Ratio'!$A$3:$B$10,2,FALSE),0)*'FL Characterization'!O$2)</f>
        <v>65.256284766258574</v>
      </c>
      <c r="P3" s="2">
        <f>('[1]Pc, Summer, S3'!P3*Main!$B$5)+(_xlfn.IFNA(VLOOKUP($A3,'FL Ratio'!$A$3:$B$10,2,FALSE),0)*'FL Characterization'!P$2)</f>
        <v>62.119422561142308</v>
      </c>
      <c r="Q3" s="2">
        <f>('[1]Pc, Summer, S3'!Q3*Main!$B$5)+(_xlfn.IFNA(VLOOKUP($A3,'FL Ratio'!$A$3:$B$10,2,FALSE),0)*'FL Characterization'!Q$2)</f>
        <v>58.854685718331758</v>
      </c>
      <c r="R3" s="2">
        <f>('[1]Pc, Summer, S3'!R3*Main!$B$5)+(_xlfn.IFNA(VLOOKUP($A3,'FL Ratio'!$A$3:$B$10,2,FALSE),0)*'FL Characterization'!R$2)</f>
        <v>54.369826157441864</v>
      </c>
      <c r="S3" s="2">
        <f>('[1]Pc, Summer, S3'!S3*Main!$B$5)+(_xlfn.IFNA(VLOOKUP($A3,'FL Ratio'!$A$3:$B$10,2,FALSE),0)*'FL Characterization'!S$2)</f>
        <v>55.086168570171949</v>
      </c>
      <c r="T3" s="2">
        <f>('[1]Pc, Summer, S3'!T3*Main!$B$5)+(_xlfn.IFNA(VLOOKUP($A3,'FL Ratio'!$A$3:$B$10,2,FALSE),0)*'FL Characterization'!T$2)</f>
        <v>54.504789220709853</v>
      </c>
      <c r="U3" s="2">
        <f>('[1]Pc, Summer, S3'!U3*Main!$B$5)+(_xlfn.IFNA(VLOOKUP($A3,'FL Ratio'!$A$3:$B$10,2,FALSE),0)*'FL Characterization'!U$2)</f>
        <v>54.259619632406469</v>
      </c>
      <c r="V3" s="2">
        <f>('[1]Pc, Summer, S3'!V3*Main!$B$5)+(_xlfn.IFNA(VLOOKUP($A3,'FL Ratio'!$A$3:$B$10,2,FALSE),0)*'FL Characterization'!V$2)</f>
        <v>54.560691081235056</v>
      </c>
      <c r="W3" s="2">
        <f>('[1]Pc, Summer, S3'!W3*Main!$B$5)+(_xlfn.IFNA(VLOOKUP($A3,'FL Ratio'!$A$3:$B$10,2,FALSE),0)*'FL Characterization'!W$2)</f>
        <v>54.22394892140467</v>
      </c>
      <c r="X3" s="2">
        <f>('[1]Pc, Summer, S3'!X3*Main!$B$5)+(_xlfn.IFNA(VLOOKUP($A3,'FL Ratio'!$A$3:$B$10,2,FALSE),0)*'FL Characterization'!X$2)</f>
        <v>54.23691755783144</v>
      </c>
      <c r="Y3" s="2">
        <f>('[1]Pc, Summer, S3'!Y3*Main!$B$5)+(_xlfn.IFNA(VLOOKUP($A3,'FL Ratio'!$A$3:$B$10,2,FALSE),0)*'FL Characterization'!Y$2)</f>
        <v>51.418315455832719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60.774292302753047</v>
      </c>
      <c r="C4" s="2">
        <f>('[1]Pc, Summer, S3'!C4*Main!$B$5)+(_xlfn.IFNA(VLOOKUP($A4,'FL Ratio'!$A$3:$B$10,2,FALSE),0)*'FL Characterization'!C$2)</f>
        <v>54.000523217324904</v>
      </c>
      <c r="D4" s="2">
        <f>('[1]Pc, Summer, S3'!D4*Main!$B$5)+(_xlfn.IFNA(VLOOKUP($A4,'FL Ratio'!$A$3:$B$10,2,FALSE),0)*'FL Characterization'!D$2)</f>
        <v>50.893673971584334</v>
      </c>
      <c r="E4" s="2">
        <f>('[1]Pc, Summer, S3'!E4*Main!$B$5)+(_xlfn.IFNA(VLOOKUP($A4,'FL Ratio'!$A$3:$B$10,2,FALSE),0)*'FL Characterization'!E$2)</f>
        <v>49.217686374472748</v>
      </c>
      <c r="F4" s="2">
        <f>('[1]Pc, Summer, S3'!F4*Main!$B$5)+(_xlfn.IFNA(VLOOKUP($A4,'FL Ratio'!$A$3:$B$10,2,FALSE),0)*'FL Characterization'!F$2)</f>
        <v>51.484351942592724</v>
      </c>
      <c r="G4" s="2">
        <f>('[1]Pc, Summer, S3'!G4*Main!$B$5)+(_xlfn.IFNA(VLOOKUP($A4,'FL Ratio'!$A$3:$B$10,2,FALSE),0)*'FL Characterization'!G$2)</f>
        <v>46.998356907164428</v>
      </c>
      <c r="H4" s="2">
        <f>('[1]Pc, Summer, S3'!H4*Main!$B$5)+(_xlfn.IFNA(VLOOKUP($A4,'FL Ratio'!$A$3:$B$10,2,FALSE),0)*'FL Characterization'!H$2)</f>
        <v>55.220471083882778</v>
      </c>
      <c r="I4" s="2">
        <f>('[1]Pc, Summer, S3'!I4*Main!$B$5)+(_xlfn.IFNA(VLOOKUP($A4,'FL Ratio'!$A$3:$B$10,2,FALSE),0)*'FL Characterization'!I$2)</f>
        <v>61.684889348043725</v>
      </c>
      <c r="J4" s="2">
        <f>('[1]Pc, Summer, S3'!J4*Main!$B$5)+(_xlfn.IFNA(VLOOKUP($A4,'FL Ratio'!$A$3:$B$10,2,FALSE),0)*'FL Characterization'!J$2)</f>
        <v>69.387443585550812</v>
      </c>
      <c r="K4" s="2">
        <f>('[1]Pc, Summer, S3'!K4*Main!$B$5)+(_xlfn.IFNA(VLOOKUP($A4,'FL Ratio'!$A$3:$B$10,2,FALSE),0)*'FL Characterization'!K$2)</f>
        <v>74.614525737926627</v>
      </c>
      <c r="L4" s="2">
        <f>('[1]Pc, Summer, S3'!L4*Main!$B$5)+(_xlfn.IFNA(VLOOKUP($A4,'FL Ratio'!$A$3:$B$10,2,FALSE),0)*'FL Characterization'!L$2)</f>
        <v>76.761623515305303</v>
      </c>
      <c r="M4" s="2">
        <f>('[1]Pc, Summer, S3'!M4*Main!$B$5)+(_xlfn.IFNA(VLOOKUP($A4,'FL Ratio'!$A$3:$B$10,2,FALSE),0)*'FL Characterization'!M$2)</f>
        <v>78.051284582436011</v>
      </c>
      <c r="N4" s="2">
        <f>('[1]Pc, Summer, S3'!N4*Main!$B$5)+(_xlfn.IFNA(VLOOKUP($A4,'FL Ratio'!$A$3:$B$10,2,FALSE),0)*'FL Characterization'!N$2)</f>
        <v>79.81316717787324</v>
      </c>
      <c r="O4" s="2">
        <f>('[1]Pc, Summer, S3'!O4*Main!$B$5)+(_xlfn.IFNA(VLOOKUP($A4,'FL Ratio'!$A$3:$B$10,2,FALSE),0)*'FL Characterization'!O$2)</f>
        <v>80.998306751730254</v>
      </c>
      <c r="P4" s="2">
        <f>('[1]Pc, Summer, S3'!P4*Main!$B$5)+(_xlfn.IFNA(VLOOKUP($A4,'FL Ratio'!$A$3:$B$10,2,FALSE),0)*'FL Characterization'!P$2)</f>
        <v>81.355466543970991</v>
      </c>
      <c r="Q4" s="2">
        <f>('[1]Pc, Summer, S3'!Q4*Main!$B$5)+(_xlfn.IFNA(VLOOKUP($A4,'FL Ratio'!$A$3:$B$10,2,FALSE),0)*'FL Characterization'!Q$2)</f>
        <v>78.314873692599093</v>
      </c>
      <c r="R4" s="2">
        <f>('[1]Pc, Summer, S3'!R4*Main!$B$5)+(_xlfn.IFNA(VLOOKUP($A4,'FL Ratio'!$A$3:$B$10,2,FALSE),0)*'FL Characterization'!R$2)</f>
        <v>77.812804672746708</v>
      </c>
      <c r="S4" s="2">
        <f>('[1]Pc, Summer, S3'!S4*Main!$B$5)+(_xlfn.IFNA(VLOOKUP($A4,'FL Ratio'!$A$3:$B$10,2,FALSE),0)*'FL Characterization'!S$2)</f>
        <v>75.522366684846986</v>
      </c>
      <c r="T4" s="2">
        <f>('[1]Pc, Summer, S3'!T4*Main!$B$5)+(_xlfn.IFNA(VLOOKUP($A4,'FL Ratio'!$A$3:$B$10,2,FALSE),0)*'FL Characterization'!T$2)</f>
        <v>75.330949507443293</v>
      </c>
      <c r="U4" s="2">
        <f>('[1]Pc, Summer, S3'!U4*Main!$B$5)+(_xlfn.IFNA(VLOOKUP($A4,'FL Ratio'!$A$3:$B$10,2,FALSE),0)*'FL Characterization'!U$2)</f>
        <v>75.698340705298349</v>
      </c>
      <c r="V4" s="2">
        <f>('[1]Pc, Summer, S3'!V4*Main!$B$5)+(_xlfn.IFNA(VLOOKUP($A4,'FL Ratio'!$A$3:$B$10,2,FALSE),0)*'FL Characterization'!V$2)</f>
        <v>75.38192853905251</v>
      </c>
      <c r="W4" s="2">
        <f>('[1]Pc, Summer, S3'!W4*Main!$B$5)+(_xlfn.IFNA(VLOOKUP($A4,'FL Ratio'!$A$3:$B$10,2,FALSE),0)*'FL Characterization'!W$2)</f>
        <v>77.715874714873152</v>
      </c>
      <c r="X4" s="2">
        <f>('[1]Pc, Summer, S3'!X4*Main!$B$5)+(_xlfn.IFNA(VLOOKUP($A4,'FL Ratio'!$A$3:$B$10,2,FALSE),0)*'FL Characterization'!X$2)</f>
        <v>77.884217139004093</v>
      </c>
      <c r="Y4" s="2">
        <f>('[1]Pc, Summer, S3'!Y4*Main!$B$5)+(_xlfn.IFNA(VLOOKUP($A4,'FL Ratio'!$A$3:$B$10,2,FALSE),0)*'FL Characterization'!Y$2)</f>
        <v>70.383049534192992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42.060463321860198</v>
      </c>
      <c r="C2" s="2">
        <f>('[1]Pc, Summer, S3'!C2*Main!$B$5)+(_xlfn.IFNA(VLOOKUP($A2,'FL Ratio'!$A$3:$B$10,2,FALSE),0)*'FL Characterization'!C$2)</f>
        <v>38.213813164180564</v>
      </c>
      <c r="D2" s="2">
        <f>('[1]Pc, Summer, S3'!D2*Main!$B$5)+(_xlfn.IFNA(VLOOKUP($A2,'FL Ratio'!$A$3:$B$10,2,FALSE),0)*'FL Characterization'!D$2)</f>
        <v>37.546317165746501</v>
      </c>
      <c r="E2" s="2">
        <f>('[1]Pc, Summer, S3'!E2*Main!$B$5)+(_xlfn.IFNA(VLOOKUP($A2,'FL Ratio'!$A$3:$B$10,2,FALSE),0)*'FL Characterization'!E$2)</f>
        <v>37.45040269376257</v>
      </c>
      <c r="F2" s="2">
        <f>('[1]Pc, Summer, S3'!F2*Main!$B$5)+(_xlfn.IFNA(VLOOKUP($A2,'FL Ratio'!$A$3:$B$10,2,FALSE),0)*'FL Characterization'!F$2)</f>
        <v>37.453355287644399</v>
      </c>
      <c r="G2" s="2">
        <f>('[1]Pc, Summer, S3'!G2*Main!$B$5)+(_xlfn.IFNA(VLOOKUP($A2,'FL Ratio'!$A$3:$B$10,2,FALSE),0)*'FL Characterization'!G$2)</f>
        <v>37.122128757113721</v>
      </c>
      <c r="H2" s="2">
        <f>('[1]Pc, Summer, S3'!H2*Main!$B$5)+(_xlfn.IFNA(VLOOKUP($A2,'FL Ratio'!$A$3:$B$10,2,FALSE),0)*'FL Characterization'!H$2)</f>
        <v>40.076651769813452</v>
      </c>
      <c r="I2" s="2">
        <f>('[1]Pc, Summer, S3'!I2*Main!$B$5)+(_xlfn.IFNA(VLOOKUP($A2,'FL Ratio'!$A$3:$B$10,2,FALSE),0)*'FL Characterization'!I$2)</f>
        <v>47.580776694314501</v>
      </c>
      <c r="J2" s="2">
        <f>('[1]Pc, Summer, S3'!J2*Main!$B$5)+(_xlfn.IFNA(VLOOKUP($A2,'FL Ratio'!$A$3:$B$10,2,FALSE),0)*'FL Characterization'!J$2)</f>
        <v>54.22855598999255</v>
      </c>
      <c r="K2" s="2">
        <f>('[1]Pc, Summer, S3'!K2*Main!$B$5)+(_xlfn.IFNA(VLOOKUP($A2,'FL Ratio'!$A$3:$B$10,2,FALSE),0)*'FL Characterization'!K$2)</f>
        <v>55.894893729591097</v>
      </c>
      <c r="L2" s="2">
        <f>('[1]Pc, Summer, S3'!L2*Main!$B$5)+(_xlfn.IFNA(VLOOKUP($A2,'FL Ratio'!$A$3:$B$10,2,FALSE),0)*'FL Characterization'!L$2)</f>
        <v>55.329252316711539</v>
      </c>
      <c r="M2" s="2">
        <f>('[1]Pc, Summer, S3'!M2*Main!$B$5)+(_xlfn.IFNA(VLOOKUP($A2,'FL Ratio'!$A$3:$B$10,2,FALSE),0)*'FL Characterization'!M$2)</f>
        <v>56.893886542920811</v>
      </c>
      <c r="N2" s="2">
        <f>('[1]Pc, Summer, S3'!N2*Main!$B$5)+(_xlfn.IFNA(VLOOKUP($A2,'FL Ratio'!$A$3:$B$10,2,FALSE),0)*'FL Characterization'!N$2)</f>
        <v>57.674350705108658</v>
      </c>
      <c r="O2" s="2">
        <f>('[1]Pc, Summer, S3'!O2*Main!$B$5)+(_xlfn.IFNA(VLOOKUP($A2,'FL Ratio'!$A$3:$B$10,2,FALSE),0)*'FL Characterization'!O$2)</f>
        <v>56.607483266066474</v>
      </c>
      <c r="P2" s="2">
        <f>('[1]Pc, Summer, S3'!P2*Main!$B$5)+(_xlfn.IFNA(VLOOKUP($A2,'FL Ratio'!$A$3:$B$10,2,FALSE),0)*'FL Characterization'!P$2)</f>
        <v>54.395534042319504</v>
      </c>
      <c r="Q2" s="2">
        <f>('[1]Pc, Summer, S3'!Q2*Main!$B$5)+(_xlfn.IFNA(VLOOKUP($A2,'FL Ratio'!$A$3:$B$10,2,FALSE),0)*'FL Characterization'!Q$2)</f>
        <v>52.206207640935524</v>
      </c>
      <c r="R2" s="2">
        <f>('[1]Pc, Summer, S3'!R2*Main!$B$5)+(_xlfn.IFNA(VLOOKUP($A2,'FL Ratio'!$A$3:$B$10,2,FALSE),0)*'FL Characterization'!R$2)</f>
        <v>53.117034866862184</v>
      </c>
      <c r="S2" s="2">
        <f>('[1]Pc, Summer, S3'!S2*Main!$B$5)+(_xlfn.IFNA(VLOOKUP($A2,'FL Ratio'!$A$3:$B$10,2,FALSE),0)*'FL Characterization'!S$2)</f>
        <v>53.641817902595861</v>
      </c>
      <c r="T2" s="2">
        <f>('[1]Pc, Summer, S3'!T2*Main!$B$5)+(_xlfn.IFNA(VLOOKUP($A2,'FL Ratio'!$A$3:$B$10,2,FALSE),0)*'FL Characterization'!T$2)</f>
        <v>53.869507492680633</v>
      </c>
      <c r="U2" s="2">
        <f>('[1]Pc, Summer, S3'!U2*Main!$B$5)+(_xlfn.IFNA(VLOOKUP($A2,'FL Ratio'!$A$3:$B$10,2,FALSE),0)*'FL Characterization'!U$2)</f>
        <v>52.977719486877035</v>
      </c>
      <c r="V2" s="2">
        <f>('[1]Pc, Summer, S3'!V2*Main!$B$5)+(_xlfn.IFNA(VLOOKUP($A2,'FL Ratio'!$A$3:$B$10,2,FALSE),0)*'FL Characterization'!V$2)</f>
        <v>53.136894196873854</v>
      </c>
      <c r="W2" s="2">
        <f>('[1]Pc, Summer, S3'!W2*Main!$B$5)+(_xlfn.IFNA(VLOOKUP($A2,'FL Ratio'!$A$3:$B$10,2,FALSE),0)*'FL Characterization'!W$2)</f>
        <v>55.337716479878928</v>
      </c>
      <c r="X2" s="2">
        <f>('[1]Pc, Summer, S3'!X2*Main!$B$5)+(_xlfn.IFNA(VLOOKUP($A2,'FL Ratio'!$A$3:$B$10,2,FALSE),0)*'FL Characterization'!X$2)</f>
        <v>51.581449682179063</v>
      </c>
      <c r="Y2" s="2">
        <f>('[1]Pc, Summer, S3'!Y2*Main!$B$5)+(_xlfn.IFNA(VLOOKUP($A2,'FL Ratio'!$A$3:$B$10,2,FALSE),0)*'FL Characterization'!Y$2)</f>
        <v>47.284427310599973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45.918582089767973</v>
      </c>
      <c r="C3" s="2">
        <f>('[1]Pc, Summer, S3'!C3*Main!$B$5)+(_xlfn.IFNA(VLOOKUP($A3,'FL Ratio'!$A$3:$B$10,2,FALSE),0)*'FL Characterization'!C$2)</f>
        <v>42.21212313963602</v>
      </c>
      <c r="D3" s="2">
        <f>('[1]Pc, Summer, S3'!D3*Main!$B$5)+(_xlfn.IFNA(VLOOKUP($A3,'FL Ratio'!$A$3:$B$10,2,FALSE),0)*'FL Characterization'!D$2)</f>
        <v>39.957958722734915</v>
      </c>
      <c r="E3" s="2">
        <f>('[1]Pc, Summer, S3'!E3*Main!$B$5)+(_xlfn.IFNA(VLOOKUP($A3,'FL Ratio'!$A$3:$B$10,2,FALSE),0)*'FL Characterization'!E$2)</f>
        <v>38.485372415253778</v>
      </c>
      <c r="F3" s="2">
        <f>('[1]Pc, Summer, S3'!F3*Main!$B$5)+(_xlfn.IFNA(VLOOKUP($A3,'FL Ratio'!$A$3:$B$10,2,FALSE),0)*'FL Characterization'!F$2)</f>
        <v>37.966816109048565</v>
      </c>
      <c r="G3" s="2">
        <f>('[1]Pc, Summer, S3'!G3*Main!$B$5)+(_xlfn.IFNA(VLOOKUP($A3,'FL Ratio'!$A$3:$B$10,2,FALSE),0)*'FL Characterization'!G$2)</f>
        <v>40.183481682632177</v>
      </c>
      <c r="H3" s="2">
        <f>('[1]Pc, Summer, S3'!H3*Main!$B$5)+(_xlfn.IFNA(VLOOKUP($A3,'FL Ratio'!$A$3:$B$10,2,FALSE),0)*'FL Characterization'!H$2)</f>
        <v>50.288746531236526</v>
      </c>
      <c r="I3" s="2">
        <f>('[1]Pc, Summer, S3'!I3*Main!$B$5)+(_xlfn.IFNA(VLOOKUP($A3,'FL Ratio'!$A$3:$B$10,2,FALSE),0)*'FL Characterization'!I$2)</f>
        <v>59.304608591111517</v>
      </c>
      <c r="J3" s="2">
        <f>('[1]Pc, Summer, S3'!J3*Main!$B$5)+(_xlfn.IFNA(VLOOKUP($A3,'FL Ratio'!$A$3:$B$10,2,FALSE),0)*'FL Characterization'!J$2)</f>
        <v>61.825809286606543</v>
      </c>
      <c r="K3" s="2">
        <f>('[1]Pc, Summer, S3'!K3*Main!$B$5)+(_xlfn.IFNA(VLOOKUP($A3,'FL Ratio'!$A$3:$B$10,2,FALSE),0)*'FL Characterization'!K$2)</f>
        <v>60.710286044076483</v>
      </c>
      <c r="L3" s="2">
        <f>('[1]Pc, Summer, S3'!L3*Main!$B$5)+(_xlfn.IFNA(VLOOKUP($A3,'FL Ratio'!$A$3:$B$10,2,FALSE),0)*'FL Characterization'!L$2)</f>
        <v>60.458368651155475</v>
      </c>
      <c r="M3" s="2">
        <f>('[1]Pc, Summer, S3'!M3*Main!$B$5)+(_xlfn.IFNA(VLOOKUP($A3,'FL Ratio'!$A$3:$B$10,2,FALSE),0)*'FL Characterization'!M$2)</f>
        <v>64.482443296988279</v>
      </c>
      <c r="N3" s="2">
        <f>('[1]Pc, Summer, S3'!N3*Main!$B$5)+(_xlfn.IFNA(VLOOKUP($A3,'FL Ratio'!$A$3:$B$10,2,FALSE),0)*'FL Characterization'!N$2)</f>
        <v>64.719626905216643</v>
      </c>
      <c r="O3" s="2">
        <f>('[1]Pc, Summer, S3'!O3*Main!$B$5)+(_xlfn.IFNA(VLOOKUP($A3,'FL Ratio'!$A$3:$B$10,2,FALSE),0)*'FL Characterization'!O$2)</f>
        <v>65.256284766258574</v>
      </c>
      <c r="P3" s="2">
        <f>('[1]Pc, Summer, S3'!P3*Main!$B$5)+(_xlfn.IFNA(VLOOKUP($A3,'FL Ratio'!$A$3:$B$10,2,FALSE),0)*'FL Characterization'!P$2)</f>
        <v>62.119422561142308</v>
      </c>
      <c r="Q3" s="2">
        <f>('[1]Pc, Summer, S3'!Q3*Main!$B$5)+(_xlfn.IFNA(VLOOKUP($A3,'FL Ratio'!$A$3:$B$10,2,FALSE),0)*'FL Characterization'!Q$2)</f>
        <v>58.854685718331758</v>
      </c>
      <c r="R3" s="2">
        <f>('[1]Pc, Summer, S3'!R3*Main!$B$5)+(_xlfn.IFNA(VLOOKUP($A3,'FL Ratio'!$A$3:$B$10,2,FALSE),0)*'FL Characterization'!R$2)</f>
        <v>54.369826157441864</v>
      </c>
      <c r="S3" s="2">
        <f>('[1]Pc, Summer, S3'!S3*Main!$B$5)+(_xlfn.IFNA(VLOOKUP($A3,'FL Ratio'!$A$3:$B$10,2,FALSE),0)*'FL Characterization'!S$2)</f>
        <v>55.086168570171949</v>
      </c>
      <c r="T3" s="2">
        <f>('[1]Pc, Summer, S3'!T3*Main!$B$5)+(_xlfn.IFNA(VLOOKUP($A3,'FL Ratio'!$A$3:$B$10,2,FALSE),0)*'FL Characterization'!T$2)</f>
        <v>54.504789220709853</v>
      </c>
      <c r="U3" s="2">
        <f>('[1]Pc, Summer, S3'!U3*Main!$B$5)+(_xlfn.IFNA(VLOOKUP($A3,'FL Ratio'!$A$3:$B$10,2,FALSE),0)*'FL Characterization'!U$2)</f>
        <v>54.259619632406469</v>
      </c>
      <c r="V3" s="2">
        <f>('[1]Pc, Summer, S3'!V3*Main!$B$5)+(_xlfn.IFNA(VLOOKUP($A3,'FL Ratio'!$A$3:$B$10,2,FALSE),0)*'FL Characterization'!V$2)</f>
        <v>54.560691081235056</v>
      </c>
      <c r="W3" s="2">
        <f>('[1]Pc, Summer, S3'!W3*Main!$B$5)+(_xlfn.IFNA(VLOOKUP($A3,'FL Ratio'!$A$3:$B$10,2,FALSE),0)*'FL Characterization'!W$2)</f>
        <v>54.22394892140467</v>
      </c>
      <c r="X3" s="2">
        <f>('[1]Pc, Summer, S3'!X3*Main!$B$5)+(_xlfn.IFNA(VLOOKUP($A3,'FL Ratio'!$A$3:$B$10,2,FALSE),0)*'FL Characterization'!X$2)</f>
        <v>54.23691755783144</v>
      </c>
      <c r="Y3" s="2">
        <f>('[1]Pc, Summer, S3'!Y3*Main!$B$5)+(_xlfn.IFNA(VLOOKUP($A3,'FL Ratio'!$A$3:$B$10,2,FALSE),0)*'FL Characterization'!Y$2)</f>
        <v>51.418315455832719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60.774292302753047</v>
      </c>
      <c r="C4" s="2">
        <f>('[1]Pc, Summer, S3'!C4*Main!$B$5)+(_xlfn.IFNA(VLOOKUP($A4,'FL Ratio'!$A$3:$B$10,2,FALSE),0)*'FL Characterization'!C$2)</f>
        <v>54.000523217324904</v>
      </c>
      <c r="D4" s="2">
        <f>('[1]Pc, Summer, S3'!D4*Main!$B$5)+(_xlfn.IFNA(VLOOKUP($A4,'FL Ratio'!$A$3:$B$10,2,FALSE),0)*'FL Characterization'!D$2)</f>
        <v>50.893673971584334</v>
      </c>
      <c r="E4" s="2">
        <f>('[1]Pc, Summer, S3'!E4*Main!$B$5)+(_xlfn.IFNA(VLOOKUP($A4,'FL Ratio'!$A$3:$B$10,2,FALSE),0)*'FL Characterization'!E$2)</f>
        <v>49.217686374472748</v>
      </c>
      <c r="F4" s="2">
        <f>('[1]Pc, Summer, S3'!F4*Main!$B$5)+(_xlfn.IFNA(VLOOKUP($A4,'FL Ratio'!$A$3:$B$10,2,FALSE),0)*'FL Characterization'!F$2)</f>
        <v>51.484351942592724</v>
      </c>
      <c r="G4" s="2">
        <f>('[1]Pc, Summer, S3'!G4*Main!$B$5)+(_xlfn.IFNA(VLOOKUP($A4,'FL Ratio'!$A$3:$B$10,2,FALSE),0)*'FL Characterization'!G$2)</f>
        <v>46.998356907164428</v>
      </c>
      <c r="H4" s="2">
        <f>('[1]Pc, Summer, S3'!H4*Main!$B$5)+(_xlfn.IFNA(VLOOKUP($A4,'FL Ratio'!$A$3:$B$10,2,FALSE),0)*'FL Characterization'!H$2)</f>
        <v>55.220471083882778</v>
      </c>
      <c r="I4" s="2">
        <f>('[1]Pc, Summer, S3'!I4*Main!$B$5)+(_xlfn.IFNA(VLOOKUP($A4,'FL Ratio'!$A$3:$B$10,2,FALSE),0)*'FL Characterization'!I$2)</f>
        <v>61.684889348043725</v>
      </c>
      <c r="J4" s="2">
        <f>('[1]Pc, Summer, S3'!J4*Main!$B$5)+(_xlfn.IFNA(VLOOKUP($A4,'FL Ratio'!$A$3:$B$10,2,FALSE),0)*'FL Characterization'!J$2)</f>
        <v>69.387443585550812</v>
      </c>
      <c r="K4" s="2">
        <f>('[1]Pc, Summer, S3'!K4*Main!$B$5)+(_xlfn.IFNA(VLOOKUP($A4,'FL Ratio'!$A$3:$B$10,2,FALSE),0)*'FL Characterization'!K$2)</f>
        <v>74.614525737926627</v>
      </c>
      <c r="L4" s="2">
        <f>('[1]Pc, Summer, S3'!L4*Main!$B$5)+(_xlfn.IFNA(VLOOKUP($A4,'FL Ratio'!$A$3:$B$10,2,FALSE),0)*'FL Characterization'!L$2)</f>
        <v>76.761623515305303</v>
      </c>
      <c r="M4" s="2">
        <f>('[1]Pc, Summer, S3'!M4*Main!$B$5)+(_xlfn.IFNA(VLOOKUP($A4,'FL Ratio'!$A$3:$B$10,2,FALSE),0)*'FL Characterization'!M$2)</f>
        <v>78.051284582436011</v>
      </c>
      <c r="N4" s="2">
        <f>('[1]Pc, Summer, S3'!N4*Main!$B$5)+(_xlfn.IFNA(VLOOKUP($A4,'FL Ratio'!$A$3:$B$10,2,FALSE),0)*'FL Characterization'!N$2)</f>
        <v>79.81316717787324</v>
      </c>
      <c r="O4" s="2">
        <f>('[1]Pc, Summer, S3'!O4*Main!$B$5)+(_xlfn.IFNA(VLOOKUP($A4,'FL Ratio'!$A$3:$B$10,2,FALSE),0)*'FL Characterization'!O$2)</f>
        <v>80.998306751730254</v>
      </c>
      <c r="P4" s="2">
        <f>('[1]Pc, Summer, S3'!P4*Main!$B$5)+(_xlfn.IFNA(VLOOKUP($A4,'FL Ratio'!$A$3:$B$10,2,FALSE),0)*'FL Characterization'!P$2)</f>
        <v>81.355466543970991</v>
      </c>
      <c r="Q4" s="2">
        <f>('[1]Pc, Summer, S3'!Q4*Main!$B$5)+(_xlfn.IFNA(VLOOKUP($A4,'FL Ratio'!$A$3:$B$10,2,FALSE),0)*'FL Characterization'!Q$2)</f>
        <v>78.314873692599093</v>
      </c>
      <c r="R4" s="2">
        <f>('[1]Pc, Summer, S3'!R4*Main!$B$5)+(_xlfn.IFNA(VLOOKUP($A4,'FL Ratio'!$A$3:$B$10,2,FALSE),0)*'FL Characterization'!R$2)</f>
        <v>77.812804672746708</v>
      </c>
      <c r="S4" s="2">
        <f>('[1]Pc, Summer, S3'!S4*Main!$B$5)+(_xlfn.IFNA(VLOOKUP($A4,'FL Ratio'!$A$3:$B$10,2,FALSE),0)*'FL Characterization'!S$2)</f>
        <v>75.522366684846986</v>
      </c>
      <c r="T4" s="2">
        <f>('[1]Pc, Summer, S3'!T4*Main!$B$5)+(_xlfn.IFNA(VLOOKUP($A4,'FL Ratio'!$A$3:$B$10,2,FALSE),0)*'FL Characterization'!T$2)</f>
        <v>75.330949507443293</v>
      </c>
      <c r="U4" s="2">
        <f>('[1]Pc, Summer, S3'!U4*Main!$B$5)+(_xlfn.IFNA(VLOOKUP($A4,'FL Ratio'!$A$3:$B$10,2,FALSE),0)*'FL Characterization'!U$2)</f>
        <v>75.698340705298349</v>
      </c>
      <c r="V4" s="2">
        <f>('[1]Pc, Summer, S3'!V4*Main!$B$5)+(_xlfn.IFNA(VLOOKUP($A4,'FL Ratio'!$A$3:$B$10,2,FALSE),0)*'FL Characterization'!V$2)</f>
        <v>75.38192853905251</v>
      </c>
      <c r="W4" s="2">
        <f>('[1]Pc, Summer, S3'!W4*Main!$B$5)+(_xlfn.IFNA(VLOOKUP($A4,'FL Ratio'!$A$3:$B$10,2,FALSE),0)*'FL Characterization'!W$2)</f>
        <v>77.715874714873152</v>
      </c>
      <c r="X4" s="2">
        <f>('[1]Pc, Summer, S3'!X4*Main!$B$5)+(_xlfn.IFNA(VLOOKUP($A4,'FL Ratio'!$A$3:$B$10,2,FALSE),0)*'FL Characterization'!X$2)</f>
        <v>77.884217139004093</v>
      </c>
      <c r="Y4" s="2">
        <f>('[1]Pc, Summer, S3'!Y4*Main!$B$5)+(_xlfn.IFNA(VLOOKUP($A4,'FL Ratio'!$A$3:$B$10,2,FALSE),0)*'FL Characterization'!Y$2)</f>
        <v>70.383049534192992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42.060463321860198</v>
      </c>
      <c r="C2" s="2">
        <f>('[1]Pc, Summer, S3'!C2*Main!$B$5)+(_xlfn.IFNA(VLOOKUP($A2,'FL Ratio'!$A$3:$B$10,2,FALSE),0)*'FL Characterization'!C$2)</f>
        <v>38.213813164180564</v>
      </c>
      <c r="D2" s="2">
        <f>('[1]Pc, Summer, S3'!D2*Main!$B$5)+(_xlfn.IFNA(VLOOKUP($A2,'FL Ratio'!$A$3:$B$10,2,FALSE),0)*'FL Characterization'!D$2)</f>
        <v>37.546317165746501</v>
      </c>
      <c r="E2" s="2">
        <f>('[1]Pc, Summer, S3'!E2*Main!$B$5)+(_xlfn.IFNA(VLOOKUP($A2,'FL Ratio'!$A$3:$B$10,2,FALSE),0)*'FL Characterization'!E$2)</f>
        <v>37.45040269376257</v>
      </c>
      <c r="F2" s="2">
        <f>('[1]Pc, Summer, S3'!F2*Main!$B$5)+(_xlfn.IFNA(VLOOKUP($A2,'FL Ratio'!$A$3:$B$10,2,FALSE),0)*'FL Characterization'!F$2)</f>
        <v>37.453355287644399</v>
      </c>
      <c r="G2" s="2">
        <f>('[1]Pc, Summer, S3'!G2*Main!$B$5)+(_xlfn.IFNA(VLOOKUP($A2,'FL Ratio'!$A$3:$B$10,2,FALSE),0)*'FL Characterization'!G$2)</f>
        <v>37.122128757113721</v>
      </c>
      <c r="H2" s="2">
        <f>('[1]Pc, Summer, S3'!H2*Main!$B$5)+(_xlfn.IFNA(VLOOKUP($A2,'FL Ratio'!$A$3:$B$10,2,FALSE),0)*'FL Characterization'!H$2)</f>
        <v>40.076651769813452</v>
      </c>
      <c r="I2" s="2">
        <f>('[1]Pc, Summer, S3'!I2*Main!$B$5)+(_xlfn.IFNA(VLOOKUP($A2,'FL Ratio'!$A$3:$B$10,2,FALSE),0)*'FL Characterization'!I$2)</f>
        <v>47.580776694314501</v>
      </c>
      <c r="J2" s="2">
        <f>('[1]Pc, Summer, S3'!J2*Main!$B$5)+(_xlfn.IFNA(VLOOKUP($A2,'FL Ratio'!$A$3:$B$10,2,FALSE),0)*'FL Characterization'!J$2)</f>
        <v>54.22855598999255</v>
      </c>
      <c r="K2" s="2">
        <f>('[1]Pc, Summer, S3'!K2*Main!$B$5)+(_xlfn.IFNA(VLOOKUP($A2,'FL Ratio'!$A$3:$B$10,2,FALSE),0)*'FL Characterization'!K$2)</f>
        <v>55.894893729591097</v>
      </c>
      <c r="L2" s="2">
        <f>('[1]Pc, Summer, S3'!L2*Main!$B$5)+(_xlfn.IFNA(VLOOKUP($A2,'FL Ratio'!$A$3:$B$10,2,FALSE),0)*'FL Characterization'!L$2)</f>
        <v>55.329252316711539</v>
      </c>
      <c r="M2" s="2">
        <f>('[1]Pc, Summer, S3'!M2*Main!$B$5)+(_xlfn.IFNA(VLOOKUP($A2,'FL Ratio'!$A$3:$B$10,2,FALSE),0)*'FL Characterization'!M$2)</f>
        <v>56.893886542920811</v>
      </c>
      <c r="N2" s="2">
        <f>('[1]Pc, Summer, S3'!N2*Main!$B$5)+(_xlfn.IFNA(VLOOKUP($A2,'FL Ratio'!$A$3:$B$10,2,FALSE),0)*'FL Characterization'!N$2)</f>
        <v>57.674350705108658</v>
      </c>
      <c r="O2" s="2">
        <f>('[1]Pc, Summer, S3'!O2*Main!$B$5)+(_xlfn.IFNA(VLOOKUP($A2,'FL Ratio'!$A$3:$B$10,2,FALSE),0)*'FL Characterization'!O$2)</f>
        <v>56.607483266066474</v>
      </c>
      <c r="P2" s="2">
        <f>('[1]Pc, Summer, S3'!P2*Main!$B$5)+(_xlfn.IFNA(VLOOKUP($A2,'FL Ratio'!$A$3:$B$10,2,FALSE),0)*'FL Characterization'!P$2)</f>
        <v>54.395534042319504</v>
      </c>
      <c r="Q2" s="2">
        <f>('[1]Pc, Summer, S3'!Q2*Main!$B$5)+(_xlfn.IFNA(VLOOKUP($A2,'FL Ratio'!$A$3:$B$10,2,FALSE),0)*'FL Characterization'!Q$2)</f>
        <v>52.206207640935524</v>
      </c>
      <c r="R2" s="2">
        <f>('[1]Pc, Summer, S3'!R2*Main!$B$5)+(_xlfn.IFNA(VLOOKUP($A2,'FL Ratio'!$A$3:$B$10,2,FALSE),0)*'FL Characterization'!R$2)</f>
        <v>53.117034866862184</v>
      </c>
      <c r="S2" s="2">
        <f>('[1]Pc, Summer, S3'!S2*Main!$B$5)+(_xlfn.IFNA(VLOOKUP($A2,'FL Ratio'!$A$3:$B$10,2,FALSE),0)*'FL Characterization'!S$2)</f>
        <v>53.641817902595861</v>
      </c>
      <c r="T2" s="2">
        <f>('[1]Pc, Summer, S3'!T2*Main!$B$5)+(_xlfn.IFNA(VLOOKUP($A2,'FL Ratio'!$A$3:$B$10,2,FALSE),0)*'FL Characterization'!T$2)</f>
        <v>53.869507492680633</v>
      </c>
      <c r="U2" s="2">
        <f>('[1]Pc, Summer, S3'!U2*Main!$B$5)+(_xlfn.IFNA(VLOOKUP($A2,'FL Ratio'!$A$3:$B$10,2,FALSE),0)*'FL Characterization'!U$2)</f>
        <v>52.977719486877035</v>
      </c>
      <c r="V2" s="2">
        <f>('[1]Pc, Summer, S3'!V2*Main!$B$5)+(_xlfn.IFNA(VLOOKUP($A2,'FL Ratio'!$A$3:$B$10,2,FALSE),0)*'FL Characterization'!V$2)</f>
        <v>53.136894196873854</v>
      </c>
      <c r="W2" s="2">
        <f>('[1]Pc, Summer, S3'!W2*Main!$B$5)+(_xlfn.IFNA(VLOOKUP($A2,'FL Ratio'!$A$3:$B$10,2,FALSE),0)*'FL Characterization'!W$2)</f>
        <v>55.337716479878928</v>
      </c>
      <c r="X2" s="2">
        <f>('[1]Pc, Summer, S3'!X2*Main!$B$5)+(_xlfn.IFNA(VLOOKUP($A2,'FL Ratio'!$A$3:$B$10,2,FALSE),0)*'FL Characterization'!X$2)</f>
        <v>51.581449682179063</v>
      </c>
      <c r="Y2" s="2">
        <f>('[1]Pc, Summer, S3'!Y2*Main!$B$5)+(_xlfn.IFNA(VLOOKUP($A2,'FL Ratio'!$A$3:$B$10,2,FALSE),0)*'FL Characterization'!Y$2)</f>
        <v>47.284427310599973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45.918582089767973</v>
      </c>
      <c r="C3" s="2">
        <f>('[1]Pc, Summer, S3'!C3*Main!$B$5)+(_xlfn.IFNA(VLOOKUP($A3,'FL Ratio'!$A$3:$B$10,2,FALSE),0)*'FL Characterization'!C$2)</f>
        <v>42.21212313963602</v>
      </c>
      <c r="D3" s="2">
        <f>('[1]Pc, Summer, S3'!D3*Main!$B$5)+(_xlfn.IFNA(VLOOKUP($A3,'FL Ratio'!$A$3:$B$10,2,FALSE),0)*'FL Characterization'!D$2)</f>
        <v>39.957958722734915</v>
      </c>
      <c r="E3" s="2">
        <f>('[1]Pc, Summer, S3'!E3*Main!$B$5)+(_xlfn.IFNA(VLOOKUP($A3,'FL Ratio'!$A$3:$B$10,2,FALSE),0)*'FL Characterization'!E$2)</f>
        <v>38.485372415253778</v>
      </c>
      <c r="F3" s="2">
        <f>('[1]Pc, Summer, S3'!F3*Main!$B$5)+(_xlfn.IFNA(VLOOKUP($A3,'FL Ratio'!$A$3:$B$10,2,FALSE),0)*'FL Characterization'!F$2)</f>
        <v>37.966816109048565</v>
      </c>
      <c r="G3" s="2">
        <f>('[1]Pc, Summer, S3'!G3*Main!$B$5)+(_xlfn.IFNA(VLOOKUP($A3,'FL Ratio'!$A$3:$B$10,2,FALSE),0)*'FL Characterization'!G$2)</f>
        <v>40.183481682632177</v>
      </c>
      <c r="H3" s="2">
        <f>('[1]Pc, Summer, S3'!H3*Main!$B$5)+(_xlfn.IFNA(VLOOKUP($A3,'FL Ratio'!$A$3:$B$10,2,FALSE),0)*'FL Characterization'!H$2)</f>
        <v>50.288746531236526</v>
      </c>
      <c r="I3" s="2">
        <f>('[1]Pc, Summer, S3'!I3*Main!$B$5)+(_xlfn.IFNA(VLOOKUP($A3,'FL Ratio'!$A$3:$B$10,2,FALSE),0)*'FL Characterization'!I$2)</f>
        <v>59.304608591111517</v>
      </c>
      <c r="J3" s="2">
        <f>('[1]Pc, Summer, S3'!J3*Main!$B$5)+(_xlfn.IFNA(VLOOKUP($A3,'FL Ratio'!$A$3:$B$10,2,FALSE),0)*'FL Characterization'!J$2)</f>
        <v>61.825809286606543</v>
      </c>
      <c r="K3" s="2">
        <f>('[1]Pc, Summer, S3'!K3*Main!$B$5)+(_xlfn.IFNA(VLOOKUP($A3,'FL Ratio'!$A$3:$B$10,2,FALSE),0)*'FL Characterization'!K$2)</f>
        <v>60.710286044076483</v>
      </c>
      <c r="L3" s="2">
        <f>('[1]Pc, Summer, S3'!L3*Main!$B$5)+(_xlfn.IFNA(VLOOKUP($A3,'FL Ratio'!$A$3:$B$10,2,FALSE),0)*'FL Characterization'!L$2)</f>
        <v>60.458368651155475</v>
      </c>
      <c r="M3" s="2">
        <f>('[1]Pc, Summer, S3'!M3*Main!$B$5)+(_xlfn.IFNA(VLOOKUP($A3,'FL Ratio'!$A$3:$B$10,2,FALSE),0)*'FL Characterization'!M$2)</f>
        <v>64.482443296988279</v>
      </c>
      <c r="N3" s="2">
        <f>('[1]Pc, Summer, S3'!N3*Main!$B$5)+(_xlfn.IFNA(VLOOKUP($A3,'FL Ratio'!$A$3:$B$10,2,FALSE),0)*'FL Characterization'!N$2)</f>
        <v>64.719626905216643</v>
      </c>
      <c r="O3" s="2">
        <f>('[1]Pc, Summer, S3'!O3*Main!$B$5)+(_xlfn.IFNA(VLOOKUP($A3,'FL Ratio'!$A$3:$B$10,2,FALSE),0)*'FL Characterization'!O$2)</f>
        <v>65.256284766258574</v>
      </c>
      <c r="P3" s="2">
        <f>('[1]Pc, Summer, S3'!P3*Main!$B$5)+(_xlfn.IFNA(VLOOKUP($A3,'FL Ratio'!$A$3:$B$10,2,FALSE),0)*'FL Characterization'!P$2)</f>
        <v>62.119422561142308</v>
      </c>
      <c r="Q3" s="2">
        <f>('[1]Pc, Summer, S3'!Q3*Main!$B$5)+(_xlfn.IFNA(VLOOKUP($A3,'FL Ratio'!$A$3:$B$10,2,FALSE),0)*'FL Characterization'!Q$2)</f>
        <v>58.854685718331758</v>
      </c>
      <c r="R3" s="2">
        <f>('[1]Pc, Summer, S3'!R3*Main!$B$5)+(_xlfn.IFNA(VLOOKUP($A3,'FL Ratio'!$A$3:$B$10,2,FALSE),0)*'FL Characterization'!R$2)</f>
        <v>54.369826157441864</v>
      </c>
      <c r="S3" s="2">
        <f>('[1]Pc, Summer, S3'!S3*Main!$B$5)+(_xlfn.IFNA(VLOOKUP($A3,'FL Ratio'!$A$3:$B$10,2,FALSE),0)*'FL Characterization'!S$2)</f>
        <v>55.086168570171949</v>
      </c>
      <c r="T3" s="2">
        <f>('[1]Pc, Summer, S3'!T3*Main!$B$5)+(_xlfn.IFNA(VLOOKUP($A3,'FL Ratio'!$A$3:$B$10,2,FALSE),0)*'FL Characterization'!T$2)</f>
        <v>54.504789220709853</v>
      </c>
      <c r="U3" s="2">
        <f>('[1]Pc, Summer, S3'!U3*Main!$B$5)+(_xlfn.IFNA(VLOOKUP($A3,'FL Ratio'!$A$3:$B$10,2,FALSE),0)*'FL Characterization'!U$2)</f>
        <v>54.259619632406469</v>
      </c>
      <c r="V3" s="2">
        <f>('[1]Pc, Summer, S3'!V3*Main!$B$5)+(_xlfn.IFNA(VLOOKUP($A3,'FL Ratio'!$A$3:$B$10,2,FALSE),0)*'FL Characterization'!V$2)</f>
        <v>54.560691081235056</v>
      </c>
      <c r="W3" s="2">
        <f>('[1]Pc, Summer, S3'!W3*Main!$B$5)+(_xlfn.IFNA(VLOOKUP($A3,'FL Ratio'!$A$3:$B$10,2,FALSE),0)*'FL Characterization'!W$2)</f>
        <v>54.22394892140467</v>
      </c>
      <c r="X3" s="2">
        <f>('[1]Pc, Summer, S3'!X3*Main!$B$5)+(_xlfn.IFNA(VLOOKUP($A3,'FL Ratio'!$A$3:$B$10,2,FALSE),0)*'FL Characterization'!X$2)</f>
        <v>54.23691755783144</v>
      </c>
      <c r="Y3" s="2">
        <f>('[1]Pc, Summer, S3'!Y3*Main!$B$5)+(_xlfn.IFNA(VLOOKUP($A3,'FL Ratio'!$A$3:$B$10,2,FALSE),0)*'FL Characterization'!Y$2)</f>
        <v>51.418315455832719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60.774292302753047</v>
      </c>
      <c r="C4" s="2">
        <f>('[1]Pc, Summer, S3'!C4*Main!$B$5)+(_xlfn.IFNA(VLOOKUP($A4,'FL Ratio'!$A$3:$B$10,2,FALSE),0)*'FL Characterization'!C$2)</f>
        <v>54.000523217324904</v>
      </c>
      <c r="D4" s="2">
        <f>('[1]Pc, Summer, S3'!D4*Main!$B$5)+(_xlfn.IFNA(VLOOKUP($A4,'FL Ratio'!$A$3:$B$10,2,FALSE),0)*'FL Characterization'!D$2)</f>
        <v>50.893673971584334</v>
      </c>
      <c r="E4" s="2">
        <f>('[1]Pc, Summer, S3'!E4*Main!$B$5)+(_xlfn.IFNA(VLOOKUP($A4,'FL Ratio'!$A$3:$B$10,2,FALSE),0)*'FL Characterization'!E$2)</f>
        <v>49.217686374472748</v>
      </c>
      <c r="F4" s="2">
        <f>('[1]Pc, Summer, S3'!F4*Main!$B$5)+(_xlfn.IFNA(VLOOKUP($A4,'FL Ratio'!$A$3:$B$10,2,FALSE),0)*'FL Characterization'!F$2)</f>
        <v>51.484351942592724</v>
      </c>
      <c r="G4" s="2">
        <f>('[1]Pc, Summer, S3'!G4*Main!$B$5)+(_xlfn.IFNA(VLOOKUP($A4,'FL Ratio'!$A$3:$B$10,2,FALSE),0)*'FL Characterization'!G$2)</f>
        <v>46.998356907164428</v>
      </c>
      <c r="H4" s="2">
        <f>('[1]Pc, Summer, S3'!H4*Main!$B$5)+(_xlfn.IFNA(VLOOKUP($A4,'FL Ratio'!$A$3:$B$10,2,FALSE),0)*'FL Characterization'!H$2)</f>
        <v>55.220471083882778</v>
      </c>
      <c r="I4" s="2">
        <f>('[1]Pc, Summer, S3'!I4*Main!$B$5)+(_xlfn.IFNA(VLOOKUP($A4,'FL Ratio'!$A$3:$B$10,2,FALSE),0)*'FL Characterization'!I$2)</f>
        <v>61.684889348043725</v>
      </c>
      <c r="J4" s="2">
        <f>('[1]Pc, Summer, S3'!J4*Main!$B$5)+(_xlfn.IFNA(VLOOKUP($A4,'FL Ratio'!$A$3:$B$10,2,FALSE),0)*'FL Characterization'!J$2)</f>
        <v>69.387443585550812</v>
      </c>
      <c r="K4" s="2">
        <f>('[1]Pc, Summer, S3'!K4*Main!$B$5)+(_xlfn.IFNA(VLOOKUP($A4,'FL Ratio'!$A$3:$B$10,2,FALSE),0)*'FL Characterization'!K$2)</f>
        <v>74.614525737926627</v>
      </c>
      <c r="L4" s="2">
        <f>('[1]Pc, Summer, S3'!L4*Main!$B$5)+(_xlfn.IFNA(VLOOKUP($A4,'FL Ratio'!$A$3:$B$10,2,FALSE),0)*'FL Characterization'!L$2)</f>
        <v>76.761623515305303</v>
      </c>
      <c r="M4" s="2">
        <f>('[1]Pc, Summer, S3'!M4*Main!$B$5)+(_xlfn.IFNA(VLOOKUP($A4,'FL Ratio'!$A$3:$B$10,2,FALSE),0)*'FL Characterization'!M$2)</f>
        <v>78.051284582436011</v>
      </c>
      <c r="N4" s="2">
        <f>('[1]Pc, Summer, S3'!N4*Main!$B$5)+(_xlfn.IFNA(VLOOKUP($A4,'FL Ratio'!$A$3:$B$10,2,FALSE),0)*'FL Characterization'!N$2)</f>
        <v>79.81316717787324</v>
      </c>
      <c r="O4" s="2">
        <f>('[1]Pc, Summer, S3'!O4*Main!$B$5)+(_xlfn.IFNA(VLOOKUP($A4,'FL Ratio'!$A$3:$B$10,2,FALSE),0)*'FL Characterization'!O$2)</f>
        <v>80.998306751730254</v>
      </c>
      <c r="P4" s="2">
        <f>('[1]Pc, Summer, S3'!P4*Main!$B$5)+(_xlfn.IFNA(VLOOKUP($A4,'FL Ratio'!$A$3:$B$10,2,FALSE),0)*'FL Characterization'!P$2)</f>
        <v>81.355466543970991</v>
      </c>
      <c r="Q4" s="2">
        <f>('[1]Pc, Summer, S3'!Q4*Main!$B$5)+(_xlfn.IFNA(VLOOKUP($A4,'FL Ratio'!$A$3:$B$10,2,FALSE),0)*'FL Characterization'!Q$2)</f>
        <v>78.314873692599093</v>
      </c>
      <c r="R4" s="2">
        <f>('[1]Pc, Summer, S3'!R4*Main!$B$5)+(_xlfn.IFNA(VLOOKUP($A4,'FL Ratio'!$A$3:$B$10,2,FALSE),0)*'FL Characterization'!R$2)</f>
        <v>77.812804672746708</v>
      </c>
      <c r="S4" s="2">
        <f>('[1]Pc, Summer, S3'!S4*Main!$B$5)+(_xlfn.IFNA(VLOOKUP($A4,'FL Ratio'!$A$3:$B$10,2,FALSE),0)*'FL Characterization'!S$2)</f>
        <v>75.522366684846986</v>
      </c>
      <c r="T4" s="2">
        <f>('[1]Pc, Summer, S3'!T4*Main!$B$5)+(_xlfn.IFNA(VLOOKUP($A4,'FL Ratio'!$A$3:$B$10,2,FALSE),0)*'FL Characterization'!T$2)</f>
        <v>75.330949507443293</v>
      </c>
      <c r="U4" s="2">
        <f>('[1]Pc, Summer, S3'!U4*Main!$B$5)+(_xlfn.IFNA(VLOOKUP($A4,'FL Ratio'!$A$3:$B$10,2,FALSE),0)*'FL Characterization'!U$2)</f>
        <v>75.698340705298349</v>
      </c>
      <c r="V4" s="2">
        <f>('[1]Pc, Summer, S3'!V4*Main!$B$5)+(_xlfn.IFNA(VLOOKUP($A4,'FL Ratio'!$A$3:$B$10,2,FALSE),0)*'FL Characterization'!V$2)</f>
        <v>75.38192853905251</v>
      </c>
      <c r="W4" s="2">
        <f>('[1]Pc, Summer, S3'!W4*Main!$B$5)+(_xlfn.IFNA(VLOOKUP($A4,'FL Ratio'!$A$3:$B$10,2,FALSE),0)*'FL Characterization'!W$2)</f>
        <v>77.715874714873152</v>
      </c>
      <c r="X4" s="2">
        <f>('[1]Pc, Summer, S3'!X4*Main!$B$5)+(_xlfn.IFNA(VLOOKUP($A4,'FL Ratio'!$A$3:$B$10,2,FALSE),0)*'FL Characterization'!X$2)</f>
        <v>77.884217139004093</v>
      </c>
      <c r="Y4" s="2">
        <f>('[1]Pc, Summer, S3'!Y4*Main!$B$5)+(_xlfn.IFNA(VLOOKUP($A4,'FL Ratio'!$A$3:$B$10,2,FALSE),0)*'FL Characterization'!Y$2)</f>
        <v>70.383049534192992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-13.821438005031826</v>
      </c>
      <c r="C2" s="2">
        <f>('[1]Qc, Summer, S1'!C2*Main!$B$5)</f>
        <v>-17.969566546011738</v>
      </c>
      <c r="D2" s="2">
        <f>('[1]Qc, Summer, S1'!D2*Main!$B$5)</f>
        <v>-19.805930196232154</v>
      </c>
      <c r="E2" s="2">
        <f>('[1]Qc, Summer, S1'!E2*Main!$B$5)</f>
        <v>-18.073948950334014</v>
      </c>
      <c r="F2" s="2">
        <f>('[1]Qc, Summer, S1'!F2*Main!$B$5)</f>
        <v>-19.372841593959208</v>
      </c>
      <c r="G2" s="2">
        <f>('[1]Qc, Summer, S1'!G2*Main!$B$5)</f>
        <v>-19.819364503473768</v>
      </c>
      <c r="H2" s="2">
        <f>('[1]Qc, Summer, S1'!H2*Main!$B$5)</f>
        <v>-17.177250673122526</v>
      </c>
      <c r="I2" s="2">
        <f>('[1]Qc, Summer, S1'!I2*Main!$B$5)</f>
        <v>-2.6723942876079918</v>
      </c>
      <c r="J2" s="2">
        <f>('[1]Qc, Summer, S1'!J2*Main!$B$5)</f>
        <v>8.5781890185951895</v>
      </c>
      <c r="K2" s="2">
        <f>('[1]Qc, Summer, S1'!K2*Main!$B$5)</f>
        <v>12.488175807264156</v>
      </c>
      <c r="L2" s="2">
        <f>('[1]Qc, Summer, S1'!L2*Main!$B$5)</f>
        <v>9.8168226545218786</v>
      </c>
      <c r="M2" s="2">
        <f>('[1]Qc, Summer, S1'!M2*Main!$B$5)</f>
        <v>13.076277314769412</v>
      </c>
      <c r="N2" s="2">
        <f>('[1]Qc, Summer, S1'!N2*Main!$B$5)</f>
        <v>11.604148379344695</v>
      </c>
      <c r="O2" s="2">
        <f>('[1]Qc, Summer, S1'!O2*Main!$B$5)</f>
        <v>11.953535194122868</v>
      </c>
      <c r="P2" s="2">
        <f>('[1]Qc, Summer, S1'!P2*Main!$B$5)</f>
        <v>6.1675854788721978</v>
      </c>
      <c r="Q2" s="2">
        <f>('[1]Qc, Summer, S1'!Q2*Main!$B$5)</f>
        <v>1.5592402678340589</v>
      </c>
      <c r="R2" s="2">
        <f>('[1]Qc, Summer, S1'!R2*Main!$B$5)</f>
        <v>3.4686883003718711</v>
      </c>
      <c r="S2" s="2">
        <f>('[1]Qc, Summer, S1'!S2*Main!$B$5)</f>
        <v>4.213256984814155</v>
      </c>
      <c r="T2" s="2">
        <f>('[1]Qc, Summer, S1'!T2*Main!$B$5)</f>
        <v>2.5383286645972034</v>
      </c>
      <c r="U2" s="2">
        <f>('[1]Qc, Summer, S1'!U2*Main!$B$5)</f>
        <v>-0.4735162454114869</v>
      </c>
      <c r="V2" s="2">
        <f>('[1]Qc, Summer, S1'!V2*Main!$B$5)</f>
        <v>-1.8485313594059105</v>
      </c>
      <c r="W2" s="2">
        <f>('[1]Qc, Summer, S1'!W2*Main!$B$5)</f>
        <v>-1.2860711594407632</v>
      </c>
      <c r="X2" s="2">
        <f>('[1]Qc, Summer, S1'!X2*Main!$B$5)</f>
        <v>-6.1676662907039139</v>
      </c>
      <c r="Y2" s="2">
        <f>('[1]Qc, Summer, S1'!Y2*Main!$B$5)</f>
        <v>-8.3484385011571032</v>
      </c>
    </row>
    <row r="3" spans="1:25" x14ac:dyDescent="0.3">
      <c r="A3">
        <v>2</v>
      </c>
      <c r="B3" s="2">
        <f>('[1]Qc, Summer, S1'!B3*Main!$B$5)</f>
        <v>-17.492174778288284</v>
      </c>
      <c r="C3" s="2">
        <f>('[1]Qc, Summer, S1'!C3*Main!$B$5)</f>
        <v>-17.492174778288284</v>
      </c>
      <c r="D3" s="2">
        <f>('[1]Qc, Summer, S1'!D3*Main!$B$5)</f>
        <v>-20.307383349503834</v>
      </c>
      <c r="E3" s="2">
        <f>('[1]Qc, Summer, S1'!E3*Main!$B$5)</f>
        <v>-23.122591920719394</v>
      </c>
      <c r="F3" s="2">
        <f>('[1]Qc, Summer, S1'!F3*Main!$B$5)</f>
        <v>-23.122591920719394</v>
      </c>
      <c r="G3" s="2">
        <f>('[1]Qc, Summer, S1'!G3*Main!$B$5)</f>
        <v>-23.122591920719394</v>
      </c>
      <c r="H3" s="2">
        <f>('[1]Qc, Summer, S1'!H3*Main!$B$5)</f>
        <v>-9.2197989735465242</v>
      </c>
      <c r="I3" s="2">
        <f>('[1]Qc, Summer, S1'!I3*Main!$B$5)</f>
        <v>1.9111025221151992</v>
      </c>
      <c r="J3" s="2">
        <f>('[1]Qc, Summer, S1'!J3*Main!$B$5)</f>
        <v>6.0689559587244108</v>
      </c>
      <c r="K3" s="2">
        <f>('[1]Qc, Summer, S1'!K3*Main!$B$5)</f>
        <v>6.0689559587244108</v>
      </c>
      <c r="L3" s="2">
        <f>('[1]Qc, Summer, S1'!L3*Main!$B$5)</f>
        <v>5.5492155596414756</v>
      </c>
      <c r="M3" s="2">
        <f>('[1]Qc, Summer, S1'!M3*Main!$B$5)</f>
        <v>7.8013712332101477</v>
      </c>
      <c r="N3" s="2">
        <f>('[1]Qc, Summer, S1'!N3*Main!$B$5)</f>
        <v>10.573267305861757</v>
      </c>
      <c r="O3" s="2">
        <f>('[1]Qc, Summer, S1'!O3*Main!$B$5)</f>
        <v>10.898110898775572</v>
      </c>
      <c r="P3" s="2">
        <f>('[1]Qc, Summer, S1'!P3*Main!$B$5)</f>
        <v>6.1122637873759675</v>
      </c>
      <c r="Q3" s="2">
        <f>('[1]Qc, Summer, S1'!Q3*Main!$B$5)</f>
        <v>4.7696188975963469</v>
      </c>
      <c r="R3" s="2">
        <f>('[1]Qc, Summer, S1'!R3*Main!$B$5)</f>
        <v>-0.77417329647880151</v>
      </c>
      <c r="S3" s="2">
        <f>('[1]Qc, Summer, S1'!S3*Main!$B$5)</f>
        <v>-0.77417329647880151</v>
      </c>
      <c r="T3" s="2">
        <f>('[1]Qc, Summer, S1'!T3*Main!$B$5)</f>
        <v>-0.77417329647880151</v>
      </c>
      <c r="U3" s="2">
        <f>('[1]Qc, Summer, S1'!U3*Main!$B$5)</f>
        <v>-0.77417329647880151</v>
      </c>
      <c r="V3" s="2">
        <f>('[1]Qc, Summer, S1'!V3*Main!$B$5)</f>
        <v>-4.9320313786144387</v>
      </c>
      <c r="W3" s="2">
        <f>('[1]Qc, Summer, S1'!W3*Main!$B$5)</f>
        <v>-6.3179840726596499</v>
      </c>
      <c r="X3" s="2">
        <f>('[1]Qc, Summer, S1'!X3*Main!$B$5)</f>
        <v>-17.665406092894511</v>
      </c>
      <c r="Y3" s="2">
        <f>('[1]Qc, Summer, S1'!Y3*Main!$B$5)</f>
        <v>-17.665406092894511</v>
      </c>
    </row>
    <row r="4" spans="1:25" x14ac:dyDescent="0.3">
      <c r="A4">
        <v>3</v>
      </c>
      <c r="B4" s="2">
        <f>('[1]Qc, Summer, S1'!B4*Main!$B$5)</f>
        <v>14.120143795548797</v>
      </c>
      <c r="C4" s="2">
        <f>('[1]Qc, Summer, S1'!C4*Main!$B$5)</f>
        <v>10.818766302437155</v>
      </c>
      <c r="D4" s="2">
        <f>('[1]Qc, Summer, S1'!D4*Main!$B$5)</f>
        <v>10.252401595392181</v>
      </c>
      <c r="E4" s="2">
        <f>('[1]Qc, Summer, S1'!E4*Main!$B$5)</f>
        <v>8.9541801305623583</v>
      </c>
      <c r="F4" s="2">
        <f>('[1]Qc, Summer, S1'!F4*Main!$B$5)</f>
        <v>10.308033501809486</v>
      </c>
      <c r="G4" s="2">
        <f>('[1]Qc, Summer, S1'!G4*Main!$B$5)</f>
        <v>4.7841181139893507</v>
      </c>
      <c r="H4" s="2">
        <f>('[1]Qc, Summer, S1'!H4*Main!$B$5)</f>
        <v>8.3471688073250636</v>
      </c>
      <c r="I4" s="2">
        <f>('[1]Qc, Summer, S1'!I4*Main!$B$5)</f>
        <v>16.040071101246049</v>
      </c>
      <c r="J4" s="2">
        <f>('[1]Qc, Summer, S1'!J4*Main!$B$5)</f>
        <v>23.333406951623907</v>
      </c>
      <c r="K4" s="2">
        <f>('[1]Qc, Summer, S1'!K4*Main!$B$5)</f>
        <v>27.726577304547074</v>
      </c>
      <c r="L4" s="2">
        <f>('[1]Qc, Summer, S1'!L4*Main!$B$5)</f>
        <v>30.26888786565863</v>
      </c>
      <c r="M4" s="2">
        <f>('[1]Qc, Summer, S1'!M4*Main!$B$5)</f>
        <v>31.373971624163033</v>
      </c>
      <c r="N4" s="2">
        <f>('[1]Qc, Summer, S1'!N4*Main!$B$5)</f>
        <v>32.784230888040867</v>
      </c>
      <c r="O4" s="2">
        <f>('[1]Qc, Summer, S1'!O4*Main!$B$5)</f>
        <v>33.032274172456276</v>
      </c>
      <c r="P4" s="2">
        <f>('[1]Qc, Summer, S1'!P4*Main!$B$5)</f>
        <v>32.797811757869688</v>
      </c>
      <c r="Q4" s="2">
        <f>('[1]Qc, Summer, S1'!Q4*Main!$B$5)</f>
        <v>31.706019542530271</v>
      </c>
      <c r="R4" s="2">
        <f>('[1]Qc, Summer, S1'!R4*Main!$B$5)</f>
        <v>30.173335646588939</v>
      </c>
      <c r="S4" s="2">
        <f>('[1]Qc, Summer, S1'!S4*Main!$B$5)</f>
        <v>26.775437953827453</v>
      </c>
      <c r="T4" s="2">
        <f>('[1]Qc, Summer, S1'!T4*Main!$B$5)</f>
        <v>26.651560698159159</v>
      </c>
      <c r="U4" s="2">
        <f>('[1]Qc, Summer, S1'!U4*Main!$B$5)</f>
        <v>25.353679291515469</v>
      </c>
      <c r="V4" s="2">
        <f>('[1]Qc, Summer, S1'!V4*Main!$B$5)</f>
        <v>22.853758040486532</v>
      </c>
      <c r="W4" s="2">
        <f>('[1]Qc, Summer, S1'!W4*Main!$B$5)</f>
        <v>27.397192766312571</v>
      </c>
      <c r="X4" s="2">
        <f>('[1]Qc, Summer, S1'!X4*Main!$B$5)</f>
        <v>24.548881949042027</v>
      </c>
      <c r="Y4" s="2">
        <f>('[1]Qc, Summer, S1'!Y4*Main!$B$5)</f>
        <v>19.755951843993412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-13.821438005031826</v>
      </c>
      <c r="C2" s="2">
        <f>('[1]Qc, Summer, S1'!C2*Main!$B$5)</f>
        <v>-17.969566546011738</v>
      </c>
      <c r="D2" s="2">
        <f>('[1]Qc, Summer, S1'!D2*Main!$B$5)</f>
        <v>-19.805930196232154</v>
      </c>
      <c r="E2" s="2">
        <f>('[1]Qc, Summer, S1'!E2*Main!$B$5)</f>
        <v>-18.073948950334014</v>
      </c>
      <c r="F2" s="2">
        <f>('[1]Qc, Summer, S1'!F2*Main!$B$5)</f>
        <v>-19.372841593959208</v>
      </c>
      <c r="G2" s="2">
        <f>('[1]Qc, Summer, S1'!G2*Main!$B$5)</f>
        <v>-19.819364503473768</v>
      </c>
      <c r="H2" s="2">
        <f>('[1]Qc, Summer, S1'!H2*Main!$B$5)</f>
        <v>-17.177250673122526</v>
      </c>
      <c r="I2" s="2">
        <f>('[1]Qc, Summer, S1'!I2*Main!$B$5)</f>
        <v>-2.6723942876079918</v>
      </c>
      <c r="J2" s="2">
        <f>('[1]Qc, Summer, S1'!J2*Main!$B$5)</f>
        <v>8.5781890185951895</v>
      </c>
      <c r="K2" s="2">
        <f>('[1]Qc, Summer, S1'!K2*Main!$B$5)</f>
        <v>12.488175807264156</v>
      </c>
      <c r="L2" s="2">
        <f>('[1]Qc, Summer, S1'!L2*Main!$B$5)</f>
        <v>9.8168226545218786</v>
      </c>
      <c r="M2" s="2">
        <f>('[1]Qc, Summer, S1'!M2*Main!$B$5)</f>
        <v>13.076277314769412</v>
      </c>
      <c r="N2" s="2">
        <f>('[1]Qc, Summer, S1'!N2*Main!$B$5)</f>
        <v>11.604148379344695</v>
      </c>
      <c r="O2" s="2">
        <f>('[1]Qc, Summer, S1'!O2*Main!$B$5)</f>
        <v>11.953535194122868</v>
      </c>
      <c r="P2" s="2">
        <f>('[1]Qc, Summer, S1'!P2*Main!$B$5)</f>
        <v>6.1675854788721978</v>
      </c>
      <c r="Q2" s="2">
        <f>('[1]Qc, Summer, S1'!Q2*Main!$B$5)</f>
        <v>1.5592402678340589</v>
      </c>
      <c r="R2" s="2">
        <f>('[1]Qc, Summer, S1'!R2*Main!$B$5)</f>
        <v>3.4686883003718711</v>
      </c>
      <c r="S2" s="2">
        <f>('[1]Qc, Summer, S1'!S2*Main!$B$5)</f>
        <v>4.213256984814155</v>
      </c>
      <c r="T2" s="2">
        <f>('[1]Qc, Summer, S1'!T2*Main!$B$5)</f>
        <v>2.5383286645972034</v>
      </c>
      <c r="U2" s="2">
        <f>('[1]Qc, Summer, S1'!U2*Main!$B$5)</f>
        <v>-0.4735162454114869</v>
      </c>
      <c r="V2" s="2">
        <f>('[1]Qc, Summer, S1'!V2*Main!$B$5)</f>
        <v>-1.8485313594059105</v>
      </c>
      <c r="W2" s="2">
        <f>('[1]Qc, Summer, S1'!W2*Main!$B$5)</f>
        <v>-1.2860711594407632</v>
      </c>
      <c r="X2" s="2">
        <f>('[1]Qc, Summer, S1'!X2*Main!$B$5)</f>
        <v>-6.1676662907039139</v>
      </c>
      <c r="Y2" s="2">
        <f>('[1]Qc, Summer, S1'!Y2*Main!$B$5)</f>
        <v>-8.3484385011571032</v>
      </c>
    </row>
    <row r="3" spans="1:25" x14ac:dyDescent="0.3">
      <c r="A3">
        <v>2</v>
      </c>
      <c r="B3" s="2">
        <f>('[1]Qc, Summer, S1'!B3*Main!$B$5)</f>
        <v>-17.492174778288284</v>
      </c>
      <c r="C3" s="2">
        <f>('[1]Qc, Summer, S1'!C3*Main!$B$5)</f>
        <v>-17.492174778288284</v>
      </c>
      <c r="D3" s="2">
        <f>('[1]Qc, Summer, S1'!D3*Main!$B$5)</f>
        <v>-20.307383349503834</v>
      </c>
      <c r="E3" s="2">
        <f>('[1]Qc, Summer, S1'!E3*Main!$B$5)</f>
        <v>-23.122591920719394</v>
      </c>
      <c r="F3" s="2">
        <f>('[1]Qc, Summer, S1'!F3*Main!$B$5)</f>
        <v>-23.122591920719394</v>
      </c>
      <c r="G3" s="2">
        <f>('[1]Qc, Summer, S1'!G3*Main!$B$5)</f>
        <v>-23.122591920719394</v>
      </c>
      <c r="H3" s="2">
        <f>('[1]Qc, Summer, S1'!H3*Main!$B$5)</f>
        <v>-9.2197989735465242</v>
      </c>
      <c r="I3" s="2">
        <f>('[1]Qc, Summer, S1'!I3*Main!$B$5)</f>
        <v>1.9111025221151992</v>
      </c>
      <c r="J3" s="2">
        <f>('[1]Qc, Summer, S1'!J3*Main!$B$5)</f>
        <v>6.0689559587244108</v>
      </c>
      <c r="K3" s="2">
        <f>('[1]Qc, Summer, S1'!K3*Main!$B$5)</f>
        <v>6.0689559587244108</v>
      </c>
      <c r="L3" s="2">
        <f>('[1]Qc, Summer, S1'!L3*Main!$B$5)</f>
        <v>5.5492155596414756</v>
      </c>
      <c r="M3" s="2">
        <f>('[1]Qc, Summer, S1'!M3*Main!$B$5)</f>
        <v>7.8013712332101477</v>
      </c>
      <c r="N3" s="2">
        <f>('[1]Qc, Summer, S1'!N3*Main!$B$5)</f>
        <v>10.573267305861757</v>
      </c>
      <c r="O3" s="2">
        <f>('[1]Qc, Summer, S1'!O3*Main!$B$5)</f>
        <v>10.898110898775572</v>
      </c>
      <c r="P3" s="2">
        <f>('[1]Qc, Summer, S1'!P3*Main!$B$5)</f>
        <v>6.1122637873759675</v>
      </c>
      <c r="Q3" s="2">
        <f>('[1]Qc, Summer, S1'!Q3*Main!$B$5)</f>
        <v>4.7696188975963469</v>
      </c>
      <c r="R3" s="2">
        <f>('[1]Qc, Summer, S1'!R3*Main!$B$5)</f>
        <v>-0.77417329647880151</v>
      </c>
      <c r="S3" s="2">
        <f>('[1]Qc, Summer, S1'!S3*Main!$B$5)</f>
        <v>-0.77417329647880151</v>
      </c>
      <c r="T3" s="2">
        <f>('[1]Qc, Summer, S1'!T3*Main!$B$5)</f>
        <v>-0.77417329647880151</v>
      </c>
      <c r="U3" s="2">
        <f>('[1]Qc, Summer, S1'!U3*Main!$B$5)</f>
        <v>-0.77417329647880151</v>
      </c>
      <c r="V3" s="2">
        <f>('[1]Qc, Summer, S1'!V3*Main!$B$5)</f>
        <v>-4.9320313786144387</v>
      </c>
      <c r="W3" s="2">
        <f>('[1]Qc, Summer, S1'!W3*Main!$B$5)</f>
        <v>-6.3179840726596499</v>
      </c>
      <c r="X3" s="2">
        <f>('[1]Qc, Summer, S1'!X3*Main!$B$5)</f>
        <v>-17.665406092894511</v>
      </c>
      <c r="Y3" s="2">
        <f>('[1]Qc, Summer, S1'!Y3*Main!$B$5)</f>
        <v>-17.665406092894511</v>
      </c>
    </row>
    <row r="4" spans="1:25" x14ac:dyDescent="0.3">
      <c r="A4">
        <v>3</v>
      </c>
      <c r="B4" s="2">
        <f>('[1]Qc, Summer, S1'!B4*Main!$B$5)</f>
        <v>14.120143795548797</v>
      </c>
      <c r="C4" s="2">
        <f>('[1]Qc, Summer, S1'!C4*Main!$B$5)</f>
        <v>10.818766302437155</v>
      </c>
      <c r="D4" s="2">
        <f>('[1]Qc, Summer, S1'!D4*Main!$B$5)</f>
        <v>10.252401595392181</v>
      </c>
      <c r="E4" s="2">
        <f>('[1]Qc, Summer, S1'!E4*Main!$B$5)</f>
        <v>8.9541801305623583</v>
      </c>
      <c r="F4" s="2">
        <f>('[1]Qc, Summer, S1'!F4*Main!$B$5)</f>
        <v>10.308033501809486</v>
      </c>
      <c r="G4" s="2">
        <f>('[1]Qc, Summer, S1'!G4*Main!$B$5)</f>
        <v>4.7841181139893507</v>
      </c>
      <c r="H4" s="2">
        <f>('[1]Qc, Summer, S1'!H4*Main!$B$5)</f>
        <v>8.3471688073250636</v>
      </c>
      <c r="I4" s="2">
        <f>('[1]Qc, Summer, S1'!I4*Main!$B$5)</f>
        <v>16.040071101246049</v>
      </c>
      <c r="J4" s="2">
        <f>('[1]Qc, Summer, S1'!J4*Main!$B$5)</f>
        <v>23.333406951623907</v>
      </c>
      <c r="K4" s="2">
        <f>('[1]Qc, Summer, S1'!K4*Main!$B$5)</f>
        <v>27.726577304547074</v>
      </c>
      <c r="L4" s="2">
        <f>('[1]Qc, Summer, S1'!L4*Main!$B$5)</f>
        <v>30.26888786565863</v>
      </c>
      <c r="M4" s="2">
        <f>('[1]Qc, Summer, S1'!M4*Main!$B$5)</f>
        <v>31.373971624163033</v>
      </c>
      <c r="N4" s="2">
        <f>('[1]Qc, Summer, S1'!N4*Main!$B$5)</f>
        <v>32.784230888040867</v>
      </c>
      <c r="O4" s="2">
        <f>('[1]Qc, Summer, S1'!O4*Main!$B$5)</f>
        <v>33.032274172456276</v>
      </c>
      <c r="P4" s="2">
        <f>('[1]Qc, Summer, S1'!P4*Main!$B$5)</f>
        <v>32.797811757869688</v>
      </c>
      <c r="Q4" s="2">
        <f>('[1]Qc, Summer, S1'!Q4*Main!$B$5)</f>
        <v>31.706019542530271</v>
      </c>
      <c r="R4" s="2">
        <f>('[1]Qc, Summer, S1'!R4*Main!$B$5)</f>
        <v>30.173335646588939</v>
      </c>
      <c r="S4" s="2">
        <f>('[1]Qc, Summer, S1'!S4*Main!$B$5)</f>
        <v>26.775437953827453</v>
      </c>
      <c r="T4" s="2">
        <f>('[1]Qc, Summer, S1'!T4*Main!$B$5)</f>
        <v>26.651560698159159</v>
      </c>
      <c r="U4" s="2">
        <f>('[1]Qc, Summer, S1'!U4*Main!$B$5)</f>
        <v>25.353679291515469</v>
      </c>
      <c r="V4" s="2">
        <f>('[1]Qc, Summer, S1'!V4*Main!$B$5)</f>
        <v>22.853758040486532</v>
      </c>
      <c r="W4" s="2">
        <f>('[1]Qc, Summer, S1'!W4*Main!$B$5)</f>
        <v>27.397192766312571</v>
      </c>
      <c r="X4" s="2">
        <f>('[1]Qc, Summer, S1'!X4*Main!$B$5)</f>
        <v>24.548881949042027</v>
      </c>
      <c r="Y4" s="2">
        <f>('[1]Qc, Summer, S1'!Y4*Main!$B$5)</f>
        <v>19.755951843993412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-13.821438005031826</v>
      </c>
      <c r="C2" s="2">
        <f>('[1]Qc, Summer, S1'!C2*Main!$B$5)</f>
        <v>-17.969566546011738</v>
      </c>
      <c r="D2" s="2">
        <f>('[1]Qc, Summer, S1'!D2*Main!$B$5)</f>
        <v>-19.805930196232154</v>
      </c>
      <c r="E2" s="2">
        <f>('[1]Qc, Summer, S1'!E2*Main!$B$5)</f>
        <v>-18.073948950334014</v>
      </c>
      <c r="F2" s="2">
        <f>('[1]Qc, Summer, S1'!F2*Main!$B$5)</f>
        <v>-19.372841593959208</v>
      </c>
      <c r="G2" s="2">
        <f>('[1]Qc, Summer, S1'!G2*Main!$B$5)</f>
        <v>-19.819364503473768</v>
      </c>
      <c r="H2" s="2">
        <f>('[1]Qc, Summer, S1'!H2*Main!$B$5)</f>
        <v>-17.177250673122526</v>
      </c>
      <c r="I2" s="2">
        <f>('[1]Qc, Summer, S1'!I2*Main!$B$5)</f>
        <v>-2.6723942876079918</v>
      </c>
      <c r="J2" s="2">
        <f>('[1]Qc, Summer, S1'!J2*Main!$B$5)</f>
        <v>8.5781890185951895</v>
      </c>
      <c r="K2" s="2">
        <f>('[1]Qc, Summer, S1'!K2*Main!$B$5)</f>
        <v>12.488175807264156</v>
      </c>
      <c r="L2" s="2">
        <f>('[1]Qc, Summer, S1'!L2*Main!$B$5)</f>
        <v>9.8168226545218786</v>
      </c>
      <c r="M2" s="2">
        <f>('[1]Qc, Summer, S1'!M2*Main!$B$5)</f>
        <v>13.076277314769412</v>
      </c>
      <c r="N2" s="2">
        <f>('[1]Qc, Summer, S1'!N2*Main!$B$5)</f>
        <v>11.604148379344695</v>
      </c>
      <c r="O2" s="2">
        <f>('[1]Qc, Summer, S1'!O2*Main!$B$5)</f>
        <v>11.953535194122868</v>
      </c>
      <c r="P2" s="2">
        <f>('[1]Qc, Summer, S1'!P2*Main!$B$5)</f>
        <v>6.1675854788721978</v>
      </c>
      <c r="Q2" s="2">
        <f>('[1]Qc, Summer, S1'!Q2*Main!$B$5)</f>
        <v>1.5592402678340589</v>
      </c>
      <c r="R2" s="2">
        <f>('[1]Qc, Summer, S1'!R2*Main!$B$5)</f>
        <v>3.4686883003718711</v>
      </c>
      <c r="S2" s="2">
        <f>('[1]Qc, Summer, S1'!S2*Main!$B$5)</f>
        <v>4.213256984814155</v>
      </c>
      <c r="T2" s="2">
        <f>('[1]Qc, Summer, S1'!T2*Main!$B$5)</f>
        <v>2.5383286645972034</v>
      </c>
      <c r="U2" s="2">
        <f>('[1]Qc, Summer, S1'!U2*Main!$B$5)</f>
        <v>-0.4735162454114869</v>
      </c>
      <c r="V2" s="2">
        <f>('[1]Qc, Summer, S1'!V2*Main!$B$5)</f>
        <v>-1.8485313594059105</v>
      </c>
      <c r="W2" s="2">
        <f>('[1]Qc, Summer, S1'!W2*Main!$B$5)</f>
        <v>-1.2860711594407632</v>
      </c>
      <c r="X2" s="2">
        <f>('[1]Qc, Summer, S1'!X2*Main!$B$5)</f>
        <v>-6.1676662907039139</v>
      </c>
      <c r="Y2" s="2">
        <f>('[1]Qc, Summer, S1'!Y2*Main!$B$5)</f>
        <v>-8.3484385011571032</v>
      </c>
    </row>
    <row r="3" spans="1:25" x14ac:dyDescent="0.3">
      <c r="A3">
        <v>2</v>
      </c>
      <c r="B3" s="2">
        <f>('[1]Qc, Summer, S1'!B3*Main!$B$5)</f>
        <v>-17.492174778288284</v>
      </c>
      <c r="C3" s="2">
        <f>('[1]Qc, Summer, S1'!C3*Main!$B$5)</f>
        <v>-17.492174778288284</v>
      </c>
      <c r="D3" s="2">
        <f>('[1]Qc, Summer, S1'!D3*Main!$B$5)</f>
        <v>-20.307383349503834</v>
      </c>
      <c r="E3" s="2">
        <f>('[1]Qc, Summer, S1'!E3*Main!$B$5)</f>
        <v>-23.122591920719394</v>
      </c>
      <c r="F3" s="2">
        <f>('[1]Qc, Summer, S1'!F3*Main!$B$5)</f>
        <v>-23.122591920719394</v>
      </c>
      <c r="G3" s="2">
        <f>('[1]Qc, Summer, S1'!G3*Main!$B$5)</f>
        <v>-23.122591920719394</v>
      </c>
      <c r="H3" s="2">
        <f>('[1]Qc, Summer, S1'!H3*Main!$B$5)</f>
        <v>-9.2197989735465242</v>
      </c>
      <c r="I3" s="2">
        <f>('[1]Qc, Summer, S1'!I3*Main!$B$5)</f>
        <v>1.9111025221151992</v>
      </c>
      <c r="J3" s="2">
        <f>('[1]Qc, Summer, S1'!J3*Main!$B$5)</f>
        <v>6.0689559587244108</v>
      </c>
      <c r="K3" s="2">
        <f>('[1]Qc, Summer, S1'!K3*Main!$B$5)</f>
        <v>6.0689559587244108</v>
      </c>
      <c r="L3" s="2">
        <f>('[1]Qc, Summer, S1'!L3*Main!$B$5)</f>
        <v>5.5492155596414756</v>
      </c>
      <c r="M3" s="2">
        <f>('[1]Qc, Summer, S1'!M3*Main!$B$5)</f>
        <v>7.8013712332101477</v>
      </c>
      <c r="N3" s="2">
        <f>('[1]Qc, Summer, S1'!N3*Main!$B$5)</f>
        <v>10.573267305861757</v>
      </c>
      <c r="O3" s="2">
        <f>('[1]Qc, Summer, S1'!O3*Main!$B$5)</f>
        <v>10.898110898775572</v>
      </c>
      <c r="P3" s="2">
        <f>('[1]Qc, Summer, S1'!P3*Main!$B$5)</f>
        <v>6.1122637873759675</v>
      </c>
      <c r="Q3" s="2">
        <f>('[1]Qc, Summer, S1'!Q3*Main!$B$5)</f>
        <v>4.7696188975963469</v>
      </c>
      <c r="R3" s="2">
        <f>('[1]Qc, Summer, S1'!R3*Main!$B$5)</f>
        <v>-0.77417329647880151</v>
      </c>
      <c r="S3" s="2">
        <f>('[1]Qc, Summer, S1'!S3*Main!$B$5)</f>
        <v>-0.77417329647880151</v>
      </c>
      <c r="T3" s="2">
        <f>('[1]Qc, Summer, S1'!T3*Main!$B$5)</f>
        <v>-0.77417329647880151</v>
      </c>
      <c r="U3" s="2">
        <f>('[1]Qc, Summer, S1'!U3*Main!$B$5)</f>
        <v>-0.77417329647880151</v>
      </c>
      <c r="V3" s="2">
        <f>('[1]Qc, Summer, S1'!V3*Main!$B$5)</f>
        <v>-4.9320313786144387</v>
      </c>
      <c r="W3" s="2">
        <f>('[1]Qc, Summer, S1'!W3*Main!$B$5)</f>
        <v>-6.3179840726596499</v>
      </c>
      <c r="X3" s="2">
        <f>('[1]Qc, Summer, S1'!X3*Main!$B$5)</f>
        <v>-17.665406092894511</v>
      </c>
      <c r="Y3" s="2">
        <f>('[1]Qc, Summer, S1'!Y3*Main!$B$5)</f>
        <v>-17.665406092894511</v>
      </c>
    </row>
    <row r="4" spans="1:25" x14ac:dyDescent="0.3">
      <c r="A4">
        <v>3</v>
      </c>
      <c r="B4" s="2">
        <f>('[1]Qc, Summer, S1'!B4*Main!$B$5)</f>
        <v>14.120143795548797</v>
      </c>
      <c r="C4" s="2">
        <f>('[1]Qc, Summer, S1'!C4*Main!$B$5)</f>
        <v>10.818766302437155</v>
      </c>
      <c r="D4" s="2">
        <f>('[1]Qc, Summer, S1'!D4*Main!$B$5)</f>
        <v>10.252401595392181</v>
      </c>
      <c r="E4" s="2">
        <f>('[1]Qc, Summer, S1'!E4*Main!$B$5)</f>
        <v>8.9541801305623583</v>
      </c>
      <c r="F4" s="2">
        <f>('[1]Qc, Summer, S1'!F4*Main!$B$5)</f>
        <v>10.308033501809486</v>
      </c>
      <c r="G4" s="2">
        <f>('[1]Qc, Summer, S1'!G4*Main!$B$5)</f>
        <v>4.7841181139893507</v>
      </c>
      <c r="H4" s="2">
        <f>('[1]Qc, Summer, S1'!H4*Main!$B$5)</f>
        <v>8.3471688073250636</v>
      </c>
      <c r="I4" s="2">
        <f>('[1]Qc, Summer, S1'!I4*Main!$B$5)</f>
        <v>16.040071101246049</v>
      </c>
      <c r="J4" s="2">
        <f>('[1]Qc, Summer, S1'!J4*Main!$B$5)</f>
        <v>23.333406951623907</v>
      </c>
      <c r="K4" s="2">
        <f>('[1]Qc, Summer, S1'!K4*Main!$B$5)</f>
        <v>27.726577304547074</v>
      </c>
      <c r="L4" s="2">
        <f>('[1]Qc, Summer, S1'!L4*Main!$B$5)</f>
        <v>30.26888786565863</v>
      </c>
      <c r="M4" s="2">
        <f>('[1]Qc, Summer, S1'!M4*Main!$B$5)</f>
        <v>31.373971624163033</v>
      </c>
      <c r="N4" s="2">
        <f>('[1]Qc, Summer, S1'!N4*Main!$B$5)</f>
        <v>32.784230888040867</v>
      </c>
      <c r="O4" s="2">
        <f>('[1]Qc, Summer, S1'!O4*Main!$B$5)</f>
        <v>33.032274172456276</v>
      </c>
      <c r="P4" s="2">
        <f>('[1]Qc, Summer, S1'!P4*Main!$B$5)</f>
        <v>32.797811757869688</v>
      </c>
      <c r="Q4" s="2">
        <f>('[1]Qc, Summer, S1'!Q4*Main!$B$5)</f>
        <v>31.706019542530271</v>
      </c>
      <c r="R4" s="2">
        <f>('[1]Qc, Summer, S1'!R4*Main!$B$5)</f>
        <v>30.173335646588939</v>
      </c>
      <c r="S4" s="2">
        <f>('[1]Qc, Summer, S1'!S4*Main!$B$5)</f>
        <v>26.775437953827453</v>
      </c>
      <c r="T4" s="2">
        <f>('[1]Qc, Summer, S1'!T4*Main!$B$5)</f>
        <v>26.651560698159159</v>
      </c>
      <c r="U4" s="2">
        <f>('[1]Qc, Summer, S1'!U4*Main!$B$5)</f>
        <v>25.353679291515469</v>
      </c>
      <c r="V4" s="2">
        <f>('[1]Qc, Summer, S1'!V4*Main!$B$5)</f>
        <v>22.853758040486532</v>
      </c>
      <c r="W4" s="2">
        <f>('[1]Qc, Summer, S1'!W4*Main!$B$5)</f>
        <v>27.397192766312571</v>
      </c>
      <c r="X4" s="2">
        <f>('[1]Qc, Summer, S1'!X4*Main!$B$5)</f>
        <v>24.548881949042027</v>
      </c>
      <c r="Y4" s="2">
        <f>('[1]Qc, Summer, S1'!Y4*Main!$B$5)</f>
        <v>19.755951843993412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-14.097866765132462</v>
      </c>
      <c r="C2" s="2">
        <f>('[1]Qc, Summer, S2'!C2*Main!$B$5)</f>
        <v>-18.328957876931973</v>
      </c>
      <c r="D2" s="2">
        <f>('[1]Qc, Summer, S2'!D2*Main!$B$5)</f>
        <v>-20.202048800156799</v>
      </c>
      <c r="E2" s="2">
        <f>('[1]Qc, Summer, S2'!E2*Main!$B$5)</f>
        <v>-18.435427929340698</v>
      </c>
      <c r="F2" s="2">
        <f>('[1]Qc, Summer, S2'!F2*Main!$B$5)</f>
        <v>-19.760298425838393</v>
      </c>
      <c r="G2" s="2">
        <f>('[1]Qc, Summer, S2'!G2*Main!$B$5)</f>
        <v>-20.215751793543244</v>
      </c>
      <c r="H2" s="2">
        <f>('[1]Qc, Summer, S2'!H2*Main!$B$5)</f>
        <v>-17.520795686584975</v>
      </c>
      <c r="I2" s="2">
        <f>('[1]Qc, Summer, S2'!I2*Main!$B$5)</f>
        <v>-2.7258421733601512</v>
      </c>
      <c r="J2" s="2">
        <f>('[1]Qc, Summer, S2'!J2*Main!$B$5)</f>
        <v>8.7497527989670925</v>
      </c>
      <c r="K2" s="2">
        <f>('[1]Qc, Summer, S2'!K2*Main!$B$5)</f>
        <v>12.73793932340944</v>
      </c>
      <c r="L2" s="2">
        <f>('[1]Qc, Summer, S2'!L2*Main!$B$5)</f>
        <v>10.013159107612317</v>
      </c>
      <c r="M2" s="2">
        <f>('[1]Qc, Summer, S2'!M2*Main!$B$5)</f>
        <v>13.337802861064798</v>
      </c>
      <c r="N2" s="2">
        <f>('[1]Qc, Summer, S2'!N2*Main!$B$5)</f>
        <v>11.836231346931589</v>
      </c>
      <c r="O2" s="2">
        <f>('[1]Qc, Summer, S2'!O2*Main!$B$5)</f>
        <v>12.192605898005326</v>
      </c>
      <c r="P2" s="2">
        <f>('[1]Qc, Summer, S2'!P2*Main!$B$5)</f>
        <v>6.2909371884496412</v>
      </c>
      <c r="Q2" s="2">
        <f>('[1]Qc, Summer, S2'!Q2*Main!$B$5)</f>
        <v>1.5904250731907403</v>
      </c>
      <c r="R2" s="2">
        <f>('[1]Qc, Summer, S2'!R2*Main!$B$5)</f>
        <v>3.5380620663793083</v>
      </c>
      <c r="S2" s="2">
        <f>('[1]Qc, Summer, S2'!S2*Main!$B$5)</f>
        <v>4.2975221245104382</v>
      </c>
      <c r="T2" s="2">
        <f>('[1]Qc, Summer, S2'!T2*Main!$B$5)</f>
        <v>2.5890952378891474</v>
      </c>
      <c r="U2" s="2">
        <f>('[1]Qc, Summer, S2'!U2*Main!$B$5)</f>
        <v>-0.4829865703197167</v>
      </c>
      <c r="V2" s="2">
        <f>('[1]Qc, Summer, S2'!V2*Main!$B$5)</f>
        <v>-1.8855019865940286</v>
      </c>
      <c r="W2" s="2">
        <f>('[1]Qc, Summer, S2'!W2*Main!$B$5)</f>
        <v>-1.3117925826295787</v>
      </c>
      <c r="X2" s="2">
        <f>('[1]Qc, Summer, S2'!X2*Main!$B$5)</f>
        <v>-6.2910196165179917</v>
      </c>
      <c r="Y2" s="2">
        <f>('[1]Qc, Summer, S2'!Y2*Main!$B$5)</f>
        <v>-8.5154072711802442</v>
      </c>
    </row>
    <row r="3" spans="1:25" x14ac:dyDescent="0.3">
      <c r="A3">
        <v>2</v>
      </c>
      <c r="B3" s="2">
        <f>('[1]Qc, Summer, S2'!B3*Main!$B$5)</f>
        <v>-17.842018273854048</v>
      </c>
      <c r="C3" s="2">
        <f>('[1]Qc, Summer, S2'!C3*Main!$B$5)</f>
        <v>-17.842018273854048</v>
      </c>
      <c r="D3" s="2">
        <f>('[1]Qc, Summer, S2'!D3*Main!$B$5)</f>
        <v>-20.713531016493913</v>
      </c>
      <c r="E3" s="2">
        <f>('[1]Qc, Summer, S2'!E3*Main!$B$5)</f>
        <v>-23.585043759133782</v>
      </c>
      <c r="F3" s="2">
        <f>('[1]Qc, Summer, S2'!F3*Main!$B$5)</f>
        <v>-23.585043759133782</v>
      </c>
      <c r="G3" s="2">
        <f>('[1]Qc, Summer, S2'!G3*Main!$B$5)</f>
        <v>-23.585043759133782</v>
      </c>
      <c r="H3" s="2">
        <f>('[1]Qc, Summer, S2'!H3*Main!$B$5)</f>
        <v>-9.4041949530174538</v>
      </c>
      <c r="I3" s="2">
        <f>('[1]Qc, Summer, S2'!I3*Main!$B$5)</f>
        <v>1.9493245725575032</v>
      </c>
      <c r="J3" s="2">
        <f>('[1]Qc, Summer, S2'!J3*Main!$B$5)</f>
        <v>6.1903350778989008</v>
      </c>
      <c r="K3" s="2">
        <f>('[1]Qc, Summer, S2'!K3*Main!$B$5)</f>
        <v>6.1903350778989008</v>
      </c>
      <c r="L3" s="2">
        <f>('[1]Qc, Summer, S2'!L3*Main!$B$5)</f>
        <v>5.6601998708343046</v>
      </c>
      <c r="M3" s="2">
        <f>('[1]Qc, Summer, S2'!M3*Main!$B$5)</f>
        <v>7.9573986578743492</v>
      </c>
      <c r="N3" s="2">
        <f>('[1]Qc, Summer, S2'!N3*Main!$B$5)</f>
        <v>10.784732651978993</v>
      </c>
      <c r="O3" s="2">
        <f>('[1]Qc, Summer, S2'!O3*Main!$B$5)</f>
        <v>11.116073116751082</v>
      </c>
      <c r="P3" s="2">
        <f>('[1]Qc, Summer, S2'!P3*Main!$B$5)</f>
        <v>6.234509063123487</v>
      </c>
      <c r="Q3" s="2">
        <f>('[1]Qc, Summer, S2'!Q3*Main!$B$5)</f>
        <v>4.8650112755482748</v>
      </c>
      <c r="R3" s="2">
        <f>('[1]Qc, Summer, S2'!R3*Main!$B$5)</f>
        <v>-0.78965676240837757</v>
      </c>
      <c r="S3" s="2">
        <f>('[1]Qc, Summer, S2'!S3*Main!$B$5)</f>
        <v>-0.78965676240837757</v>
      </c>
      <c r="T3" s="2">
        <f>('[1]Qc, Summer, S2'!T3*Main!$B$5)</f>
        <v>-0.78965676240837757</v>
      </c>
      <c r="U3" s="2">
        <f>('[1]Qc, Summer, S2'!U3*Main!$B$5)</f>
        <v>-0.78965676240837757</v>
      </c>
      <c r="V3" s="2">
        <f>('[1]Qc, Summer, S2'!V3*Main!$B$5)</f>
        <v>-5.0306720061867276</v>
      </c>
      <c r="W3" s="2">
        <f>('[1]Qc, Summer, S2'!W3*Main!$B$5)</f>
        <v>-6.4443437541128441</v>
      </c>
      <c r="X3" s="2">
        <f>('[1]Qc, Summer, S2'!X3*Main!$B$5)</f>
        <v>-18.0187142147524</v>
      </c>
      <c r="Y3" s="2">
        <f>('[1]Qc, Summer, S2'!Y3*Main!$B$5)</f>
        <v>-18.0187142147524</v>
      </c>
    </row>
    <row r="4" spans="1:25" x14ac:dyDescent="0.3">
      <c r="A4">
        <v>3</v>
      </c>
      <c r="B4" s="2">
        <f>('[1]Qc, Summer, S2'!B4*Main!$B$5)</f>
        <v>14.402546671459772</v>
      </c>
      <c r="C4" s="2">
        <f>('[1]Qc, Summer, S2'!C4*Main!$B$5)</f>
        <v>11.035141628485897</v>
      </c>
      <c r="D4" s="2">
        <f>('[1]Qc, Summer, S2'!D4*Main!$B$5)</f>
        <v>10.457449627300026</v>
      </c>
      <c r="E4" s="2">
        <f>('[1]Qc, Summer, S2'!E4*Main!$B$5)</f>
        <v>9.1332637331736048</v>
      </c>
      <c r="F4" s="2">
        <f>('[1]Qc, Summer, S2'!F4*Main!$B$5)</f>
        <v>10.514194171845677</v>
      </c>
      <c r="G4" s="2">
        <f>('[1]Qc, Summer, S2'!G4*Main!$B$5)</f>
        <v>4.8798004762691383</v>
      </c>
      <c r="H4" s="2">
        <f>('[1]Qc, Summer, S2'!H4*Main!$B$5)</f>
        <v>8.5141121834715641</v>
      </c>
      <c r="I4" s="2">
        <f>('[1]Qc, Summer, S2'!I4*Main!$B$5)</f>
        <v>16.36087252327097</v>
      </c>
      <c r="J4" s="2">
        <f>('[1]Qc, Summer, S2'!J4*Main!$B$5)</f>
        <v>23.800075090656389</v>
      </c>
      <c r="K4" s="2">
        <f>('[1]Qc, Summer, S2'!K4*Main!$B$5)</f>
        <v>28.281108850638017</v>
      </c>
      <c r="L4" s="2">
        <f>('[1]Qc, Summer, S2'!L4*Main!$B$5)</f>
        <v>30.874265622971805</v>
      </c>
      <c r="M4" s="2">
        <f>('[1]Qc, Summer, S2'!M4*Main!$B$5)</f>
        <v>32.001451056646289</v>
      </c>
      <c r="N4" s="2">
        <f>('[1]Qc, Summer, S2'!N4*Main!$B$5)</f>
        <v>33.439915505801693</v>
      </c>
      <c r="O4" s="2">
        <f>('[1]Qc, Summer, S2'!O4*Main!$B$5)</f>
        <v>33.692919655905406</v>
      </c>
      <c r="P4" s="2">
        <f>('[1]Qc, Summer, S2'!P4*Main!$B$5)</f>
        <v>33.453767993027085</v>
      </c>
      <c r="Q4" s="2">
        <f>('[1]Qc, Summer, S2'!Q4*Main!$B$5)</f>
        <v>32.340139933380875</v>
      </c>
      <c r="R4" s="2">
        <f>('[1]Qc, Summer, S2'!R4*Main!$B$5)</f>
        <v>30.776802359520715</v>
      </c>
      <c r="S4" s="2">
        <f>('[1]Qc, Summer, S2'!S4*Main!$B$5)</f>
        <v>27.310946712904006</v>
      </c>
      <c r="T4" s="2">
        <f>('[1]Qc, Summer, S2'!T4*Main!$B$5)</f>
        <v>27.184591912122347</v>
      </c>
      <c r="U4" s="2">
        <f>('[1]Qc, Summer, S2'!U4*Main!$B$5)</f>
        <v>25.860752877345782</v>
      </c>
      <c r="V4" s="2">
        <f>('[1]Qc, Summer, S2'!V4*Main!$B$5)</f>
        <v>23.310833201296262</v>
      </c>
      <c r="W4" s="2">
        <f>('[1]Qc, Summer, S2'!W4*Main!$B$5)</f>
        <v>27.945136621638824</v>
      </c>
      <c r="X4" s="2">
        <f>('[1]Qc, Summer, S2'!X4*Main!$B$5)</f>
        <v>25.039859588022864</v>
      </c>
      <c r="Y4" s="2">
        <f>('[1]Qc, Summer, S2'!Y4*Main!$B$5)</f>
        <v>20.151070880873281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-14.097866765132462</v>
      </c>
      <c r="C2" s="2">
        <f>('[1]Qc, Summer, S2'!C2*Main!$B$5)</f>
        <v>-18.328957876931973</v>
      </c>
      <c r="D2" s="2">
        <f>('[1]Qc, Summer, S2'!D2*Main!$B$5)</f>
        <v>-20.202048800156799</v>
      </c>
      <c r="E2" s="2">
        <f>('[1]Qc, Summer, S2'!E2*Main!$B$5)</f>
        <v>-18.435427929340698</v>
      </c>
      <c r="F2" s="2">
        <f>('[1]Qc, Summer, S2'!F2*Main!$B$5)</f>
        <v>-19.760298425838393</v>
      </c>
      <c r="G2" s="2">
        <f>('[1]Qc, Summer, S2'!G2*Main!$B$5)</f>
        <v>-20.215751793543244</v>
      </c>
      <c r="H2" s="2">
        <f>('[1]Qc, Summer, S2'!H2*Main!$B$5)</f>
        <v>-17.520795686584975</v>
      </c>
      <c r="I2" s="2">
        <f>('[1]Qc, Summer, S2'!I2*Main!$B$5)</f>
        <v>-2.7258421733601512</v>
      </c>
      <c r="J2" s="2">
        <f>('[1]Qc, Summer, S2'!J2*Main!$B$5)</f>
        <v>8.7497527989670925</v>
      </c>
      <c r="K2" s="2">
        <f>('[1]Qc, Summer, S2'!K2*Main!$B$5)</f>
        <v>12.73793932340944</v>
      </c>
      <c r="L2" s="2">
        <f>('[1]Qc, Summer, S2'!L2*Main!$B$5)</f>
        <v>10.013159107612317</v>
      </c>
      <c r="M2" s="2">
        <f>('[1]Qc, Summer, S2'!M2*Main!$B$5)</f>
        <v>13.337802861064798</v>
      </c>
      <c r="N2" s="2">
        <f>('[1]Qc, Summer, S2'!N2*Main!$B$5)</f>
        <v>11.836231346931589</v>
      </c>
      <c r="O2" s="2">
        <f>('[1]Qc, Summer, S2'!O2*Main!$B$5)</f>
        <v>12.192605898005326</v>
      </c>
      <c r="P2" s="2">
        <f>('[1]Qc, Summer, S2'!P2*Main!$B$5)</f>
        <v>6.2909371884496412</v>
      </c>
      <c r="Q2" s="2">
        <f>('[1]Qc, Summer, S2'!Q2*Main!$B$5)</f>
        <v>1.5904250731907403</v>
      </c>
      <c r="R2" s="2">
        <f>('[1]Qc, Summer, S2'!R2*Main!$B$5)</f>
        <v>3.5380620663793083</v>
      </c>
      <c r="S2" s="2">
        <f>('[1]Qc, Summer, S2'!S2*Main!$B$5)</f>
        <v>4.2975221245104382</v>
      </c>
      <c r="T2" s="2">
        <f>('[1]Qc, Summer, S2'!T2*Main!$B$5)</f>
        <v>2.5890952378891474</v>
      </c>
      <c r="U2" s="2">
        <f>('[1]Qc, Summer, S2'!U2*Main!$B$5)</f>
        <v>-0.4829865703197167</v>
      </c>
      <c r="V2" s="2">
        <f>('[1]Qc, Summer, S2'!V2*Main!$B$5)</f>
        <v>-1.8855019865940286</v>
      </c>
      <c r="W2" s="2">
        <f>('[1]Qc, Summer, S2'!W2*Main!$B$5)</f>
        <v>-1.3117925826295787</v>
      </c>
      <c r="X2" s="2">
        <f>('[1]Qc, Summer, S2'!X2*Main!$B$5)</f>
        <v>-6.2910196165179917</v>
      </c>
      <c r="Y2" s="2">
        <f>('[1]Qc, Summer, S2'!Y2*Main!$B$5)</f>
        <v>-8.5154072711802442</v>
      </c>
    </row>
    <row r="3" spans="1:25" x14ac:dyDescent="0.3">
      <c r="A3">
        <v>2</v>
      </c>
      <c r="B3" s="2">
        <f>('[1]Qc, Summer, S2'!B3*Main!$B$5)</f>
        <v>-17.842018273854048</v>
      </c>
      <c r="C3" s="2">
        <f>('[1]Qc, Summer, S2'!C3*Main!$B$5)</f>
        <v>-17.842018273854048</v>
      </c>
      <c r="D3" s="2">
        <f>('[1]Qc, Summer, S2'!D3*Main!$B$5)</f>
        <v>-20.713531016493913</v>
      </c>
      <c r="E3" s="2">
        <f>('[1]Qc, Summer, S2'!E3*Main!$B$5)</f>
        <v>-23.585043759133782</v>
      </c>
      <c r="F3" s="2">
        <f>('[1]Qc, Summer, S2'!F3*Main!$B$5)</f>
        <v>-23.585043759133782</v>
      </c>
      <c r="G3" s="2">
        <f>('[1]Qc, Summer, S2'!G3*Main!$B$5)</f>
        <v>-23.585043759133782</v>
      </c>
      <c r="H3" s="2">
        <f>('[1]Qc, Summer, S2'!H3*Main!$B$5)</f>
        <v>-9.4041949530174538</v>
      </c>
      <c r="I3" s="2">
        <f>('[1]Qc, Summer, S2'!I3*Main!$B$5)</f>
        <v>1.9493245725575032</v>
      </c>
      <c r="J3" s="2">
        <f>('[1]Qc, Summer, S2'!J3*Main!$B$5)</f>
        <v>6.1903350778989008</v>
      </c>
      <c r="K3" s="2">
        <f>('[1]Qc, Summer, S2'!K3*Main!$B$5)</f>
        <v>6.1903350778989008</v>
      </c>
      <c r="L3" s="2">
        <f>('[1]Qc, Summer, S2'!L3*Main!$B$5)</f>
        <v>5.6601998708343046</v>
      </c>
      <c r="M3" s="2">
        <f>('[1]Qc, Summer, S2'!M3*Main!$B$5)</f>
        <v>7.9573986578743492</v>
      </c>
      <c r="N3" s="2">
        <f>('[1]Qc, Summer, S2'!N3*Main!$B$5)</f>
        <v>10.784732651978993</v>
      </c>
      <c r="O3" s="2">
        <f>('[1]Qc, Summer, S2'!O3*Main!$B$5)</f>
        <v>11.116073116751082</v>
      </c>
      <c r="P3" s="2">
        <f>('[1]Qc, Summer, S2'!P3*Main!$B$5)</f>
        <v>6.234509063123487</v>
      </c>
      <c r="Q3" s="2">
        <f>('[1]Qc, Summer, S2'!Q3*Main!$B$5)</f>
        <v>4.8650112755482748</v>
      </c>
      <c r="R3" s="2">
        <f>('[1]Qc, Summer, S2'!R3*Main!$B$5)</f>
        <v>-0.78965676240837757</v>
      </c>
      <c r="S3" s="2">
        <f>('[1]Qc, Summer, S2'!S3*Main!$B$5)</f>
        <v>-0.78965676240837757</v>
      </c>
      <c r="T3" s="2">
        <f>('[1]Qc, Summer, S2'!T3*Main!$B$5)</f>
        <v>-0.78965676240837757</v>
      </c>
      <c r="U3" s="2">
        <f>('[1]Qc, Summer, S2'!U3*Main!$B$5)</f>
        <v>-0.78965676240837757</v>
      </c>
      <c r="V3" s="2">
        <f>('[1]Qc, Summer, S2'!V3*Main!$B$5)</f>
        <v>-5.0306720061867276</v>
      </c>
      <c r="W3" s="2">
        <f>('[1]Qc, Summer, S2'!W3*Main!$B$5)</f>
        <v>-6.4443437541128441</v>
      </c>
      <c r="X3" s="2">
        <f>('[1]Qc, Summer, S2'!X3*Main!$B$5)</f>
        <v>-18.0187142147524</v>
      </c>
      <c r="Y3" s="2">
        <f>('[1]Qc, Summer, S2'!Y3*Main!$B$5)</f>
        <v>-18.0187142147524</v>
      </c>
    </row>
    <row r="4" spans="1:25" x14ac:dyDescent="0.3">
      <c r="A4">
        <v>3</v>
      </c>
      <c r="B4" s="2">
        <f>('[1]Qc, Summer, S2'!B4*Main!$B$5)</f>
        <v>14.402546671459772</v>
      </c>
      <c r="C4" s="2">
        <f>('[1]Qc, Summer, S2'!C4*Main!$B$5)</f>
        <v>11.035141628485897</v>
      </c>
      <c r="D4" s="2">
        <f>('[1]Qc, Summer, S2'!D4*Main!$B$5)</f>
        <v>10.457449627300026</v>
      </c>
      <c r="E4" s="2">
        <f>('[1]Qc, Summer, S2'!E4*Main!$B$5)</f>
        <v>9.1332637331736048</v>
      </c>
      <c r="F4" s="2">
        <f>('[1]Qc, Summer, S2'!F4*Main!$B$5)</f>
        <v>10.514194171845677</v>
      </c>
      <c r="G4" s="2">
        <f>('[1]Qc, Summer, S2'!G4*Main!$B$5)</f>
        <v>4.8798004762691383</v>
      </c>
      <c r="H4" s="2">
        <f>('[1]Qc, Summer, S2'!H4*Main!$B$5)</f>
        <v>8.5141121834715641</v>
      </c>
      <c r="I4" s="2">
        <f>('[1]Qc, Summer, S2'!I4*Main!$B$5)</f>
        <v>16.36087252327097</v>
      </c>
      <c r="J4" s="2">
        <f>('[1]Qc, Summer, S2'!J4*Main!$B$5)</f>
        <v>23.800075090656389</v>
      </c>
      <c r="K4" s="2">
        <f>('[1]Qc, Summer, S2'!K4*Main!$B$5)</f>
        <v>28.281108850638017</v>
      </c>
      <c r="L4" s="2">
        <f>('[1]Qc, Summer, S2'!L4*Main!$B$5)</f>
        <v>30.874265622971805</v>
      </c>
      <c r="M4" s="2">
        <f>('[1]Qc, Summer, S2'!M4*Main!$B$5)</f>
        <v>32.001451056646289</v>
      </c>
      <c r="N4" s="2">
        <f>('[1]Qc, Summer, S2'!N4*Main!$B$5)</f>
        <v>33.439915505801693</v>
      </c>
      <c r="O4" s="2">
        <f>('[1]Qc, Summer, S2'!O4*Main!$B$5)</f>
        <v>33.692919655905406</v>
      </c>
      <c r="P4" s="2">
        <f>('[1]Qc, Summer, S2'!P4*Main!$B$5)</f>
        <v>33.453767993027085</v>
      </c>
      <c r="Q4" s="2">
        <f>('[1]Qc, Summer, S2'!Q4*Main!$B$5)</f>
        <v>32.340139933380875</v>
      </c>
      <c r="R4" s="2">
        <f>('[1]Qc, Summer, S2'!R4*Main!$B$5)</f>
        <v>30.776802359520715</v>
      </c>
      <c r="S4" s="2">
        <f>('[1]Qc, Summer, S2'!S4*Main!$B$5)</f>
        <v>27.310946712904006</v>
      </c>
      <c r="T4" s="2">
        <f>('[1]Qc, Summer, S2'!T4*Main!$B$5)</f>
        <v>27.184591912122347</v>
      </c>
      <c r="U4" s="2">
        <f>('[1]Qc, Summer, S2'!U4*Main!$B$5)</f>
        <v>25.860752877345782</v>
      </c>
      <c r="V4" s="2">
        <f>('[1]Qc, Summer, S2'!V4*Main!$B$5)</f>
        <v>23.310833201296262</v>
      </c>
      <c r="W4" s="2">
        <f>('[1]Qc, Summer, S2'!W4*Main!$B$5)</f>
        <v>27.945136621638824</v>
      </c>
      <c r="X4" s="2">
        <f>('[1]Qc, Summer, S2'!X4*Main!$B$5)</f>
        <v>25.039859588022864</v>
      </c>
      <c r="Y4" s="2">
        <f>('[1]Qc, Summer, S2'!Y4*Main!$B$5)</f>
        <v>20.151070880873281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-14.097866765132462</v>
      </c>
      <c r="C2" s="2">
        <f>('[1]Qc, Summer, S2'!C2*Main!$B$5)</f>
        <v>-18.328957876931973</v>
      </c>
      <c r="D2" s="2">
        <f>('[1]Qc, Summer, S2'!D2*Main!$B$5)</f>
        <v>-20.202048800156799</v>
      </c>
      <c r="E2" s="2">
        <f>('[1]Qc, Summer, S2'!E2*Main!$B$5)</f>
        <v>-18.435427929340698</v>
      </c>
      <c r="F2" s="2">
        <f>('[1]Qc, Summer, S2'!F2*Main!$B$5)</f>
        <v>-19.760298425838393</v>
      </c>
      <c r="G2" s="2">
        <f>('[1]Qc, Summer, S2'!G2*Main!$B$5)</f>
        <v>-20.215751793543244</v>
      </c>
      <c r="H2" s="2">
        <f>('[1]Qc, Summer, S2'!H2*Main!$B$5)</f>
        <v>-17.520795686584975</v>
      </c>
      <c r="I2" s="2">
        <f>('[1]Qc, Summer, S2'!I2*Main!$B$5)</f>
        <v>-2.7258421733601512</v>
      </c>
      <c r="J2" s="2">
        <f>('[1]Qc, Summer, S2'!J2*Main!$B$5)</f>
        <v>8.7497527989670925</v>
      </c>
      <c r="K2" s="2">
        <f>('[1]Qc, Summer, S2'!K2*Main!$B$5)</f>
        <v>12.73793932340944</v>
      </c>
      <c r="L2" s="2">
        <f>('[1]Qc, Summer, S2'!L2*Main!$B$5)</f>
        <v>10.013159107612317</v>
      </c>
      <c r="M2" s="2">
        <f>('[1]Qc, Summer, S2'!M2*Main!$B$5)</f>
        <v>13.337802861064798</v>
      </c>
      <c r="N2" s="2">
        <f>('[1]Qc, Summer, S2'!N2*Main!$B$5)</f>
        <v>11.836231346931589</v>
      </c>
      <c r="O2" s="2">
        <f>('[1]Qc, Summer, S2'!O2*Main!$B$5)</f>
        <v>12.192605898005326</v>
      </c>
      <c r="P2" s="2">
        <f>('[1]Qc, Summer, S2'!P2*Main!$B$5)</f>
        <v>6.2909371884496412</v>
      </c>
      <c r="Q2" s="2">
        <f>('[1]Qc, Summer, S2'!Q2*Main!$B$5)</f>
        <v>1.5904250731907403</v>
      </c>
      <c r="R2" s="2">
        <f>('[1]Qc, Summer, S2'!R2*Main!$B$5)</f>
        <v>3.5380620663793083</v>
      </c>
      <c r="S2" s="2">
        <f>('[1]Qc, Summer, S2'!S2*Main!$B$5)</f>
        <v>4.2975221245104382</v>
      </c>
      <c r="T2" s="2">
        <f>('[1]Qc, Summer, S2'!T2*Main!$B$5)</f>
        <v>2.5890952378891474</v>
      </c>
      <c r="U2" s="2">
        <f>('[1]Qc, Summer, S2'!U2*Main!$B$5)</f>
        <v>-0.4829865703197167</v>
      </c>
      <c r="V2" s="2">
        <f>('[1]Qc, Summer, S2'!V2*Main!$B$5)</f>
        <v>-1.8855019865940286</v>
      </c>
      <c r="W2" s="2">
        <f>('[1]Qc, Summer, S2'!W2*Main!$B$5)</f>
        <v>-1.3117925826295787</v>
      </c>
      <c r="X2" s="2">
        <f>('[1]Qc, Summer, S2'!X2*Main!$B$5)</f>
        <v>-6.2910196165179917</v>
      </c>
      <c r="Y2" s="2">
        <f>('[1]Qc, Summer, S2'!Y2*Main!$B$5)</f>
        <v>-8.5154072711802442</v>
      </c>
    </row>
    <row r="3" spans="1:25" x14ac:dyDescent="0.3">
      <c r="A3">
        <v>2</v>
      </c>
      <c r="B3" s="2">
        <f>('[1]Qc, Summer, S2'!B3*Main!$B$5)</f>
        <v>-17.842018273854048</v>
      </c>
      <c r="C3" s="2">
        <f>('[1]Qc, Summer, S2'!C3*Main!$B$5)</f>
        <v>-17.842018273854048</v>
      </c>
      <c r="D3" s="2">
        <f>('[1]Qc, Summer, S2'!D3*Main!$B$5)</f>
        <v>-20.713531016493913</v>
      </c>
      <c r="E3" s="2">
        <f>('[1]Qc, Summer, S2'!E3*Main!$B$5)</f>
        <v>-23.585043759133782</v>
      </c>
      <c r="F3" s="2">
        <f>('[1]Qc, Summer, S2'!F3*Main!$B$5)</f>
        <v>-23.585043759133782</v>
      </c>
      <c r="G3" s="2">
        <f>('[1]Qc, Summer, S2'!G3*Main!$B$5)</f>
        <v>-23.585043759133782</v>
      </c>
      <c r="H3" s="2">
        <f>('[1]Qc, Summer, S2'!H3*Main!$B$5)</f>
        <v>-9.4041949530174538</v>
      </c>
      <c r="I3" s="2">
        <f>('[1]Qc, Summer, S2'!I3*Main!$B$5)</f>
        <v>1.9493245725575032</v>
      </c>
      <c r="J3" s="2">
        <f>('[1]Qc, Summer, S2'!J3*Main!$B$5)</f>
        <v>6.1903350778989008</v>
      </c>
      <c r="K3" s="2">
        <f>('[1]Qc, Summer, S2'!K3*Main!$B$5)</f>
        <v>6.1903350778989008</v>
      </c>
      <c r="L3" s="2">
        <f>('[1]Qc, Summer, S2'!L3*Main!$B$5)</f>
        <v>5.6601998708343046</v>
      </c>
      <c r="M3" s="2">
        <f>('[1]Qc, Summer, S2'!M3*Main!$B$5)</f>
        <v>7.9573986578743492</v>
      </c>
      <c r="N3" s="2">
        <f>('[1]Qc, Summer, S2'!N3*Main!$B$5)</f>
        <v>10.784732651978993</v>
      </c>
      <c r="O3" s="2">
        <f>('[1]Qc, Summer, S2'!O3*Main!$B$5)</f>
        <v>11.116073116751082</v>
      </c>
      <c r="P3" s="2">
        <f>('[1]Qc, Summer, S2'!P3*Main!$B$5)</f>
        <v>6.234509063123487</v>
      </c>
      <c r="Q3" s="2">
        <f>('[1]Qc, Summer, S2'!Q3*Main!$B$5)</f>
        <v>4.8650112755482748</v>
      </c>
      <c r="R3" s="2">
        <f>('[1]Qc, Summer, S2'!R3*Main!$B$5)</f>
        <v>-0.78965676240837757</v>
      </c>
      <c r="S3" s="2">
        <f>('[1]Qc, Summer, S2'!S3*Main!$B$5)</f>
        <v>-0.78965676240837757</v>
      </c>
      <c r="T3" s="2">
        <f>('[1]Qc, Summer, S2'!T3*Main!$B$5)</f>
        <v>-0.78965676240837757</v>
      </c>
      <c r="U3" s="2">
        <f>('[1]Qc, Summer, S2'!U3*Main!$B$5)</f>
        <v>-0.78965676240837757</v>
      </c>
      <c r="V3" s="2">
        <f>('[1]Qc, Summer, S2'!V3*Main!$B$5)</f>
        <v>-5.0306720061867276</v>
      </c>
      <c r="W3" s="2">
        <f>('[1]Qc, Summer, S2'!W3*Main!$B$5)</f>
        <v>-6.4443437541128441</v>
      </c>
      <c r="X3" s="2">
        <f>('[1]Qc, Summer, S2'!X3*Main!$B$5)</f>
        <v>-18.0187142147524</v>
      </c>
      <c r="Y3" s="2">
        <f>('[1]Qc, Summer, S2'!Y3*Main!$B$5)</f>
        <v>-18.0187142147524</v>
      </c>
    </row>
    <row r="4" spans="1:25" x14ac:dyDescent="0.3">
      <c r="A4">
        <v>3</v>
      </c>
      <c r="B4" s="2">
        <f>('[1]Qc, Summer, S2'!B4*Main!$B$5)</f>
        <v>14.402546671459772</v>
      </c>
      <c r="C4" s="2">
        <f>('[1]Qc, Summer, S2'!C4*Main!$B$5)</f>
        <v>11.035141628485897</v>
      </c>
      <c r="D4" s="2">
        <f>('[1]Qc, Summer, S2'!D4*Main!$B$5)</f>
        <v>10.457449627300026</v>
      </c>
      <c r="E4" s="2">
        <f>('[1]Qc, Summer, S2'!E4*Main!$B$5)</f>
        <v>9.1332637331736048</v>
      </c>
      <c r="F4" s="2">
        <f>('[1]Qc, Summer, S2'!F4*Main!$B$5)</f>
        <v>10.514194171845677</v>
      </c>
      <c r="G4" s="2">
        <f>('[1]Qc, Summer, S2'!G4*Main!$B$5)</f>
        <v>4.8798004762691383</v>
      </c>
      <c r="H4" s="2">
        <f>('[1]Qc, Summer, S2'!H4*Main!$B$5)</f>
        <v>8.5141121834715641</v>
      </c>
      <c r="I4" s="2">
        <f>('[1]Qc, Summer, S2'!I4*Main!$B$5)</f>
        <v>16.36087252327097</v>
      </c>
      <c r="J4" s="2">
        <f>('[1]Qc, Summer, S2'!J4*Main!$B$5)</f>
        <v>23.800075090656389</v>
      </c>
      <c r="K4" s="2">
        <f>('[1]Qc, Summer, S2'!K4*Main!$B$5)</f>
        <v>28.281108850638017</v>
      </c>
      <c r="L4" s="2">
        <f>('[1]Qc, Summer, S2'!L4*Main!$B$5)</f>
        <v>30.874265622971805</v>
      </c>
      <c r="M4" s="2">
        <f>('[1]Qc, Summer, S2'!M4*Main!$B$5)</f>
        <v>32.001451056646289</v>
      </c>
      <c r="N4" s="2">
        <f>('[1]Qc, Summer, S2'!N4*Main!$B$5)</f>
        <v>33.439915505801693</v>
      </c>
      <c r="O4" s="2">
        <f>('[1]Qc, Summer, S2'!O4*Main!$B$5)</f>
        <v>33.692919655905406</v>
      </c>
      <c r="P4" s="2">
        <f>('[1]Qc, Summer, S2'!P4*Main!$B$5)</f>
        <v>33.453767993027085</v>
      </c>
      <c r="Q4" s="2">
        <f>('[1]Qc, Summer, S2'!Q4*Main!$B$5)</f>
        <v>32.340139933380875</v>
      </c>
      <c r="R4" s="2">
        <f>('[1]Qc, Summer, S2'!R4*Main!$B$5)</f>
        <v>30.776802359520715</v>
      </c>
      <c r="S4" s="2">
        <f>('[1]Qc, Summer, S2'!S4*Main!$B$5)</f>
        <v>27.310946712904006</v>
      </c>
      <c r="T4" s="2">
        <f>('[1]Qc, Summer, S2'!T4*Main!$B$5)</f>
        <v>27.184591912122347</v>
      </c>
      <c r="U4" s="2">
        <f>('[1]Qc, Summer, S2'!U4*Main!$B$5)</f>
        <v>25.860752877345782</v>
      </c>
      <c r="V4" s="2">
        <f>('[1]Qc, Summer, S2'!V4*Main!$B$5)</f>
        <v>23.310833201296262</v>
      </c>
      <c r="W4" s="2">
        <f>('[1]Qc, Summer, S2'!W4*Main!$B$5)</f>
        <v>27.945136621638824</v>
      </c>
      <c r="X4" s="2">
        <f>('[1]Qc, Summer, S2'!X4*Main!$B$5)</f>
        <v>25.039859588022864</v>
      </c>
      <c r="Y4" s="2">
        <f>('[1]Qc, Summer, S2'!Y4*Main!$B$5)</f>
        <v>20.151070880873281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37.842711253890421</v>
      </c>
      <c r="C2" s="2">
        <f>('[1]Pc, Winter, S1'!C2*Main!$B$5)+(_xlfn.IFNA(VLOOKUP($A2,'FL Ratio'!$A$3:$B$10,2,FALSE),0)*'FL Characterization'!C$2)</f>
        <v>35.297724361279379</v>
      </c>
      <c r="D2" s="2">
        <f>('[1]Pc, Winter, S1'!D2*Main!$B$5)+(_xlfn.IFNA(VLOOKUP($A2,'FL Ratio'!$A$3:$B$10,2,FALSE),0)*'FL Characterization'!D$2)</f>
        <v>33.44567858008535</v>
      </c>
      <c r="E2" s="2">
        <f>('[1]Pc, Winter, S1'!E2*Main!$B$5)+(_xlfn.IFNA(VLOOKUP($A2,'FL Ratio'!$A$3:$B$10,2,FALSE),0)*'FL Characterization'!E$2)</f>
        <v>33.209031790949183</v>
      </c>
      <c r="F2" s="2">
        <f>('[1]Pc, Winter, S1'!F2*Main!$B$5)+(_xlfn.IFNA(VLOOKUP($A2,'FL Ratio'!$A$3:$B$10,2,FALSE),0)*'FL Characterization'!F$2)</f>
        <v>33.609608113146678</v>
      </c>
      <c r="G2" s="2">
        <f>('[1]Pc, Winter, S1'!G2*Main!$B$5)+(_xlfn.IFNA(VLOOKUP($A2,'FL Ratio'!$A$3:$B$10,2,FALSE),0)*'FL Characterization'!G$2)</f>
        <v>36.944216130968989</v>
      </c>
      <c r="H2" s="2">
        <f>('[1]Pc, Winter, S1'!H2*Main!$B$5)+(_xlfn.IFNA(VLOOKUP($A2,'FL Ratio'!$A$3:$B$10,2,FALSE),0)*'FL Characterization'!H$2)</f>
        <v>44.083453222355196</v>
      </c>
      <c r="I2" s="2">
        <f>('[1]Pc, Winter, S1'!I2*Main!$B$5)+(_xlfn.IFNA(VLOOKUP($A2,'FL Ratio'!$A$3:$B$10,2,FALSE),0)*'FL Characterization'!I$2)</f>
        <v>53.063037610421382</v>
      </c>
      <c r="J2" s="2">
        <f>('[1]Pc, Winter, S1'!J2*Main!$B$5)+(_xlfn.IFNA(VLOOKUP($A2,'FL Ratio'!$A$3:$B$10,2,FALSE),0)*'FL Characterization'!J$2)</f>
        <v>57.771229116795574</v>
      </c>
      <c r="K2" s="2">
        <f>('[1]Pc, Winter, S1'!K2*Main!$B$5)+(_xlfn.IFNA(VLOOKUP($A2,'FL Ratio'!$A$3:$B$10,2,FALSE),0)*'FL Characterization'!K$2)</f>
        <v>58.491626506500054</v>
      </c>
      <c r="L2" s="2">
        <f>('[1]Pc, Winter, S1'!L2*Main!$B$5)+(_xlfn.IFNA(VLOOKUP($A2,'FL Ratio'!$A$3:$B$10,2,FALSE),0)*'FL Characterization'!L$2)</f>
        <v>56.913133497964104</v>
      </c>
      <c r="M2" s="2">
        <f>('[1]Pc, Winter, S1'!M2*Main!$B$5)+(_xlfn.IFNA(VLOOKUP($A2,'FL Ratio'!$A$3:$B$10,2,FALSE),0)*'FL Characterization'!M$2)</f>
        <v>57.206471395009224</v>
      </c>
      <c r="N2" s="2">
        <f>('[1]Pc, Winter, S1'!N2*Main!$B$5)+(_xlfn.IFNA(VLOOKUP($A2,'FL Ratio'!$A$3:$B$10,2,FALSE),0)*'FL Characterization'!N$2)</f>
        <v>57.159460719651413</v>
      </c>
      <c r="O2" s="2">
        <f>('[1]Pc, Winter, S1'!O2*Main!$B$5)+(_xlfn.IFNA(VLOOKUP($A2,'FL Ratio'!$A$3:$B$10,2,FALSE),0)*'FL Characterization'!O$2)</f>
        <v>56.226077341375614</v>
      </c>
      <c r="P2" s="2">
        <f>('[1]Pc, Winter, S1'!P2*Main!$B$5)+(_xlfn.IFNA(VLOOKUP($A2,'FL Ratio'!$A$3:$B$10,2,FALSE),0)*'FL Characterization'!P$2)</f>
        <v>53.021778316599899</v>
      </c>
      <c r="Q2" s="2">
        <f>('[1]Pc, Winter, S1'!Q2*Main!$B$5)+(_xlfn.IFNA(VLOOKUP($A2,'FL Ratio'!$A$3:$B$10,2,FALSE),0)*'FL Characterization'!Q$2)</f>
        <v>51.502684779068289</v>
      </c>
      <c r="R2" s="2">
        <f>('[1]Pc, Winter, S1'!R2*Main!$B$5)+(_xlfn.IFNA(VLOOKUP($A2,'FL Ratio'!$A$3:$B$10,2,FALSE),0)*'FL Characterization'!R$2)</f>
        <v>53.637425694690293</v>
      </c>
      <c r="S2" s="2">
        <f>('[1]Pc, Winter, S1'!S2*Main!$B$5)+(_xlfn.IFNA(VLOOKUP($A2,'FL Ratio'!$A$3:$B$10,2,FALSE),0)*'FL Characterization'!S$2)</f>
        <v>59.4580935104213</v>
      </c>
      <c r="T2" s="2">
        <f>('[1]Pc, Winter, S1'!T2*Main!$B$5)+(_xlfn.IFNA(VLOOKUP($A2,'FL Ratio'!$A$3:$B$10,2,FALSE),0)*'FL Characterization'!T$2)</f>
        <v>59.242558861817741</v>
      </c>
      <c r="U2" s="2">
        <f>('[1]Pc, Winter, S1'!U2*Main!$B$5)+(_xlfn.IFNA(VLOOKUP($A2,'FL Ratio'!$A$3:$B$10,2,FALSE),0)*'FL Characterization'!U$2)</f>
        <v>58.016024868700633</v>
      </c>
      <c r="V2" s="2">
        <f>('[1]Pc, Winter, S1'!V2*Main!$B$5)+(_xlfn.IFNA(VLOOKUP($A2,'FL Ratio'!$A$3:$B$10,2,FALSE),0)*'FL Characterization'!V$2)</f>
        <v>57.018299375881824</v>
      </c>
      <c r="W2" s="2">
        <f>('[1]Pc, Winter, S1'!W2*Main!$B$5)+(_xlfn.IFNA(VLOOKUP($A2,'FL Ratio'!$A$3:$B$10,2,FALSE),0)*'FL Characterization'!W$2)</f>
        <v>53.441482792693996</v>
      </c>
      <c r="X2" s="2">
        <f>('[1]Pc, Winter, S1'!X2*Main!$B$5)+(_xlfn.IFNA(VLOOKUP($A2,'FL Ratio'!$A$3:$B$10,2,FALSE),0)*'FL Characterization'!X$2)</f>
        <v>46.751354259479633</v>
      </c>
      <c r="Y2" s="2">
        <f>('[1]Pc, Winter, S1'!Y2*Main!$B$5)+(_xlfn.IFNA(VLOOKUP($A2,'FL Ratio'!$A$3:$B$10,2,FALSE),0)*'FL Characterization'!Y$2)</f>
        <v>42.415345584217491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40.689112852733864</v>
      </c>
      <c r="C3" s="2">
        <f>('[1]Pc, Winter, S1'!C3*Main!$B$5)+(_xlfn.IFNA(VLOOKUP($A3,'FL Ratio'!$A$3:$B$10,2,FALSE),0)*'FL Characterization'!C$2)</f>
        <v>38.151039384797151</v>
      </c>
      <c r="D3" s="2">
        <f>('[1]Pc, Winter, S1'!D3*Main!$B$5)+(_xlfn.IFNA(VLOOKUP($A3,'FL Ratio'!$A$3:$B$10,2,FALSE),0)*'FL Characterization'!D$2)</f>
        <v>34.49272587252365</v>
      </c>
      <c r="E3" s="2">
        <f>('[1]Pc, Winter, S1'!E3*Main!$B$5)+(_xlfn.IFNA(VLOOKUP($A3,'FL Ratio'!$A$3:$B$10,2,FALSE),0)*'FL Characterization'!E$2)</f>
        <v>36.712301503088682</v>
      </c>
      <c r="F3" s="2">
        <f>('[1]Pc, Winter, S1'!F3*Main!$B$5)+(_xlfn.IFNA(VLOOKUP($A3,'FL Ratio'!$A$3:$B$10,2,FALSE),0)*'FL Characterization'!F$2)</f>
        <v>36.075715431570998</v>
      </c>
      <c r="G3" s="2">
        <f>('[1]Pc, Winter, S1'!G3*Main!$B$5)+(_xlfn.IFNA(VLOOKUP($A3,'FL Ratio'!$A$3:$B$10,2,FALSE),0)*'FL Characterization'!G$2)</f>
        <v>37.153270473930796</v>
      </c>
      <c r="H3" s="2">
        <f>('[1]Pc, Winter, S1'!H3*Main!$B$5)+(_xlfn.IFNA(VLOOKUP($A3,'FL Ratio'!$A$3:$B$10,2,FALSE),0)*'FL Characterization'!H$2)</f>
        <v>54.762867942313626</v>
      </c>
      <c r="I3" s="2">
        <f>('[1]Pc, Winter, S1'!I3*Main!$B$5)+(_xlfn.IFNA(VLOOKUP($A3,'FL Ratio'!$A$3:$B$10,2,FALSE),0)*'FL Characterization'!I$2)</f>
        <v>58.698434824032738</v>
      </c>
      <c r="J3" s="2">
        <f>('[1]Pc, Winter, S1'!J3*Main!$B$5)+(_xlfn.IFNA(VLOOKUP($A3,'FL Ratio'!$A$3:$B$10,2,FALSE),0)*'FL Characterization'!J$2)</f>
        <v>64.262120415205317</v>
      </c>
      <c r="K3" s="2">
        <f>('[1]Pc, Winter, S1'!K3*Main!$B$5)+(_xlfn.IFNA(VLOOKUP($A3,'FL Ratio'!$A$3:$B$10,2,FALSE),0)*'FL Characterization'!K$2)</f>
        <v>64.466474395932025</v>
      </c>
      <c r="L3" s="2">
        <f>('[1]Pc, Winter, S1'!L3*Main!$B$5)+(_xlfn.IFNA(VLOOKUP($A3,'FL Ratio'!$A$3:$B$10,2,FALSE),0)*'FL Characterization'!L$2)</f>
        <v>60.702272823509716</v>
      </c>
      <c r="M3" s="2">
        <f>('[1]Pc, Winter, S1'!M3*Main!$B$5)+(_xlfn.IFNA(VLOOKUP($A3,'FL Ratio'!$A$3:$B$10,2,FALSE),0)*'FL Characterization'!M$2)</f>
        <v>66.464379747335656</v>
      </c>
      <c r="N3" s="2">
        <f>('[1]Pc, Winter, S1'!N3*Main!$B$5)+(_xlfn.IFNA(VLOOKUP($A3,'FL Ratio'!$A$3:$B$10,2,FALSE),0)*'FL Characterization'!N$2)</f>
        <v>62.941505416546505</v>
      </c>
      <c r="O3" s="2">
        <f>('[1]Pc, Winter, S1'!O3*Main!$B$5)+(_xlfn.IFNA(VLOOKUP($A3,'FL Ratio'!$A$3:$B$10,2,FALSE),0)*'FL Characterization'!O$2)</f>
        <v>59.498904093138108</v>
      </c>
      <c r="P3" s="2">
        <f>('[1]Pc, Winter, S1'!P3*Main!$B$5)+(_xlfn.IFNA(VLOOKUP($A3,'FL Ratio'!$A$3:$B$10,2,FALSE),0)*'FL Characterization'!P$2)</f>
        <v>57.807000923837897</v>
      </c>
      <c r="Q3" s="2">
        <f>('[1]Pc, Winter, S1'!Q3*Main!$B$5)+(_xlfn.IFNA(VLOOKUP($A3,'FL Ratio'!$A$3:$B$10,2,FALSE),0)*'FL Characterization'!Q$2)</f>
        <v>54.07675792827439</v>
      </c>
      <c r="R3" s="2">
        <f>('[1]Pc, Winter, S1'!R3*Main!$B$5)+(_xlfn.IFNA(VLOOKUP($A3,'FL Ratio'!$A$3:$B$10,2,FALSE),0)*'FL Characterization'!R$2)</f>
        <v>53.569830900737152</v>
      </c>
      <c r="S3" s="2">
        <f>('[1]Pc, Winter, S1'!S3*Main!$B$5)+(_xlfn.IFNA(VLOOKUP($A3,'FL Ratio'!$A$3:$B$10,2,FALSE),0)*'FL Characterization'!S$2)</f>
        <v>57.3886492756601</v>
      </c>
      <c r="T3" s="2">
        <f>('[1]Pc, Winter, S1'!T3*Main!$B$5)+(_xlfn.IFNA(VLOOKUP($A3,'FL Ratio'!$A$3:$B$10,2,FALSE),0)*'FL Characterization'!T$2)</f>
        <v>56.807269926198003</v>
      </c>
      <c r="U3" s="2">
        <f>('[1]Pc, Winter, S1'!U3*Main!$B$5)+(_xlfn.IFNA(VLOOKUP($A3,'FL Ratio'!$A$3:$B$10,2,FALSE),0)*'FL Characterization'!U$2)</f>
        <v>57.405152488198773</v>
      </c>
      <c r="V3" s="2">
        <f>('[1]Pc, Winter, S1'!V3*Main!$B$5)+(_xlfn.IFNA(VLOOKUP($A3,'FL Ratio'!$A$3:$B$10,2,FALSE),0)*'FL Characterization'!V$2)</f>
        <v>56.171847867702041</v>
      </c>
      <c r="W3" s="2">
        <f>('[1]Pc, Winter, S1'!W3*Main!$B$5)+(_xlfn.IFNA(VLOOKUP($A3,'FL Ratio'!$A$3:$B$10,2,FALSE),0)*'FL Characterization'!W$2)</f>
        <v>50.506944258901299</v>
      </c>
      <c r="X3" s="2">
        <f>('[1]Pc, Winter, S1'!X3*Main!$B$5)+(_xlfn.IFNA(VLOOKUP($A3,'FL Ratio'!$A$3:$B$10,2,FALSE),0)*'FL Characterization'!X$2)</f>
        <v>44.743544935054793</v>
      </c>
      <c r="Y3" s="2">
        <f>('[1]Pc, Winter, S1'!Y3*Main!$B$5)+(_xlfn.IFNA(VLOOKUP($A3,'FL Ratio'!$A$3:$B$10,2,FALSE),0)*'FL Characterization'!Y$2)</f>
        <v>43.888879856986527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57.658733813267986</v>
      </c>
      <c r="C4" s="2">
        <f>('[1]Pc, Winter, S1'!C4*Main!$B$5)+(_xlfn.IFNA(VLOOKUP($A4,'FL Ratio'!$A$3:$B$10,2,FALSE),0)*'FL Characterization'!C$2)</f>
        <v>51.234093488675484</v>
      </c>
      <c r="D4" s="2">
        <f>('[1]Pc, Winter, S1'!D4*Main!$B$5)+(_xlfn.IFNA(VLOOKUP($A4,'FL Ratio'!$A$3:$B$10,2,FALSE),0)*'FL Characterization'!D$2)</f>
        <v>48.078963253775015</v>
      </c>
      <c r="E4" s="2">
        <f>('[1]Pc, Winter, S1'!E4*Main!$B$5)+(_xlfn.IFNA(VLOOKUP($A4,'FL Ratio'!$A$3:$B$10,2,FALSE),0)*'FL Characterization'!E$2)</f>
        <v>47.38609949306047</v>
      </c>
      <c r="F4" s="2">
        <f>('[1]Pc, Winter, S1'!F4*Main!$B$5)+(_xlfn.IFNA(VLOOKUP($A4,'FL Ratio'!$A$3:$B$10,2,FALSE),0)*'FL Characterization'!F$2)</f>
        <v>48.946618749738761</v>
      </c>
      <c r="G4" s="2">
        <f>('[1]Pc, Winter, S1'!G4*Main!$B$5)+(_xlfn.IFNA(VLOOKUP($A4,'FL Ratio'!$A$3:$B$10,2,FALSE),0)*'FL Characterization'!G$2)</f>
        <v>52.304816226640519</v>
      </c>
      <c r="H4" s="2">
        <f>('[1]Pc, Winter, S1'!H4*Main!$B$5)+(_xlfn.IFNA(VLOOKUP($A4,'FL Ratio'!$A$3:$B$10,2,FALSE),0)*'FL Characterization'!H$2)</f>
        <v>63.147325372748732</v>
      </c>
      <c r="I4" s="2">
        <f>('[1]Pc, Winter, S1'!I4*Main!$B$5)+(_xlfn.IFNA(VLOOKUP($A4,'FL Ratio'!$A$3:$B$10,2,FALSE),0)*'FL Characterization'!I$2)</f>
        <v>68.290390829795157</v>
      </c>
      <c r="J4" s="2">
        <f>('[1]Pc, Winter, S1'!J4*Main!$B$5)+(_xlfn.IFNA(VLOOKUP($A4,'FL Ratio'!$A$3:$B$10,2,FALSE),0)*'FL Characterization'!J$2)</f>
        <v>72.20330455170199</v>
      </c>
      <c r="K4" s="2">
        <f>('[1]Pc, Winter, S1'!K4*Main!$B$5)+(_xlfn.IFNA(VLOOKUP($A4,'FL Ratio'!$A$3:$B$10,2,FALSE),0)*'FL Characterization'!K$2)</f>
        <v>74.817556902204004</v>
      </c>
      <c r="L4" s="2">
        <f>('[1]Pc, Winter, S1'!L4*Main!$B$5)+(_xlfn.IFNA(VLOOKUP($A4,'FL Ratio'!$A$3:$B$10,2,FALSE),0)*'FL Characterization'!L$2)</f>
        <v>75.273791864562838</v>
      </c>
      <c r="M4" s="2">
        <f>('[1]Pc, Winter, S1'!M4*Main!$B$5)+(_xlfn.IFNA(VLOOKUP($A4,'FL Ratio'!$A$3:$B$10,2,FALSE),0)*'FL Characterization'!M$2)</f>
        <v>74.571856705553458</v>
      </c>
      <c r="N4" s="2">
        <f>('[1]Pc, Winter, S1'!N4*Main!$B$5)+(_xlfn.IFNA(VLOOKUP($A4,'FL Ratio'!$A$3:$B$10,2,FALSE),0)*'FL Characterization'!N$2)</f>
        <v>74.388172824126826</v>
      </c>
      <c r="O4" s="2">
        <f>('[1]Pc, Winter, S1'!O4*Main!$B$5)+(_xlfn.IFNA(VLOOKUP($A4,'FL Ratio'!$A$3:$B$10,2,FALSE),0)*'FL Characterization'!O$2)</f>
        <v>73.403934263416517</v>
      </c>
      <c r="P4" s="2">
        <f>('[1]Pc, Winter, S1'!P4*Main!$B$5)+(_xlfn.IFNA(VLOOKUP($A4,'FL Ratio'!$A$3:$B$10,2,FALSE),0)*'FL Characterization'!P$2)</f>
        <v>71.183246382334886</v>
      </c>
      <c r="Q4" s="2">
        <f>('[1]Pc, Winter, S1'!Q4*Main!$B$5)+(_xlfn.IFNA(VLOOKUP($A4,'FL Ratio'!$A$3:$B$10,2,FALSE),0)*'FL Characterization'!Q$2)</f>
        <v>69.896265634390176</v>
      </c>
      <c r="R4" s="2">
        <f>('[1]Pc, Winter, S1'!R4*Main!$B$5)+(_xlfn.IFNA(VLOOKUP($A4,'FL Ratio'!$A$3:$B$10,2,FALSE),0)*'FL Characterization'!R$2)</f>
        <v>71.806904734947452</v>
      </c>
      <c r="S4" s="2">
        <f>('[1]Pc, Winter, S1'!S4*Main!$B$5)+(_xlfn.IFNA(VLOOKUP($A4,'FL Ratio'!$A$3:$B$10,2,FALSE),0)*'FL Characterization'!S$2)</f>
        <v>81.920648442422589</v>
      </c>
      <c r="T4" s="2">
        <f>('[1]Pc, Winter, S1'!T4*Main!$B$5)+(_xlfn.IFNA(VLOOKUP($A4,'FL Ratio'!$A$3:$B$10,2,FALSE),0)*'FL Characterization'!T$2)</f>
        <v>82.918876349571988</v>
      </c>
      <c r="U4" s="2">
        <f>('[1]Pc, Winter, S1'!U4*Main!$B$5)+(_xlfn.IFNA(VLOOKUP($A4,'FL Ratio'!$A$3:$B$10,2,FALSE),0)*'FL Characterization'!U$2)</f>
        <v>83.161266182595284</v>
      </c>
      <c r="V4" s="2">
        <f>('[1]Pc, Winter, S1'!V4*Main!$B$5)+(_xlfn.IFNA(VLOOKUP($A4,'FL Ratio'!$A$3:$B$10,2,FALSE),0)*'FL Characterization'!V$2)</f>
        <v>81.006640891701409</v>
      </c>
      <c r="W4" s="2">
        <f>('[1]Pc, Winter, S1'!W4*Main!$B$5)+(_xlfn.IFNA(VLOOKUP($A4,'FL Ratio'!$A$3:$B$10,2,FALSE),0)*'FL Characterization'!W$2)</f>
        <v>77.007252738108065</v>
      </c>
      <c r="X4" s="2">
        <f>('[1]Pc, Winter, S1'!X4*Main!$B$5)+(_xlfn.IFNA(VLOOKUP($A4,'FL Ratio'!$A$3:$B$10,2,FALSE),0)*'FL Characterization'!X$2)</f>
        <v>72.209567769649894</v>
      </c>
      <c r="Y4" s="2">
        <f>('[1]Pc, Winter, S1'!Y4*Main!$B$5)+(_xlfn.IFNA(VLOOKUP($A4,'FL Ratio'!$A$3:$B$10,2,FALSE),0)*'FL Characterization'!Y$2)</f>
        <v>64.626371062691334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-13.406794864880872</v>
      </c>
      <c r="C2" s="2">
        <f>('[1]Qc, Summer, S3'!C2*Main!$B$5)</f>
        <v>-17.430479549631386</v>
      </c>
      <c r="D2" s="2">
        <f>('[1]Qc, Summer, S3'!D2*Main!$B$5)</f>
        <v>-19.211752290345192</v>
      </c>
      <c r="E2" s="2">
        <f>('[1]Qc, Summer, S3'!E2*Main!$B$5)</f>
        <v>-17.531730481823995</v>
      </c>
      <c r="F2" s="2">
        <f>('[1]Qc, Summer, S3'!F2*Main!$B$5)</f>
        <v>-18.791656346140432</v>
      </c>
      <c r="G2" s="2">
        <f>('[1]Qc, Summer, S3'!G2*Main!$B$5)</f>
        <v>-19.224783568369553</v>
      </c>
      <c r="H2" s="2">
        <f>('[1]Qc, Summer, S3'!H2*Main!$B$5)</f>
        <v>-16.661933152928849</v>
      </c>
      <c r="I2" s="2">
        <f>('[1]Qc, Summer, S3'!I2*Main!$B$5)</f>
        <v>-2.5922224589797516</v>
      </c>
      <c r="J2" s="2">
        <f>('[1]Qc, Summer, S3'!J2*Main!$B$5)</f>
        <v>8.3208433480373341</v>
      </c>
      <c r="K2" s="2">
        <f>('[1]Qc, Summer, S3'!K2*Main!$B$5)</f>
        <v>12.113530533046232</v>
      </c>
      <c r="L2" s="2">
        <f>('[1]Qc, Summer, S3'!L2*Main!$B$5)</f>
        <v>9.5223179748862226</v>
      </c>
      <c r="M2" s="2">
        <f>('[1]Qc, Summer, S3'!M2*Main!$B$5)</f>
        <v>12.683988995326327</v>
      </c>
      <c r="N2" s="2">
        <f>('[1]Qc, Summer, S3'!N2*Main!$B$5)</f>
        <v>11.256023927964351</v>
      </c>
      <c r="O2" s="2">
        <f>('[1]Qc, Summer, S3'!O2*Main!$B$5)</f>
        <v>11.594929138299182</v>
      </c>
      <c r="P2" s="2">
        <f>('[1]Qc, Summer, S3'!P2*Main!$B$5)</f>
        <v>5.9825579145060308</v>
      </c>
      <c r="Q2" s="2">
        <f>('[1]Qc, Summer, S3'!Q2*Main!$B$5)</f>
        <v>1.5124630597990372</v>
      </c>
      <c r="R2" s="2">
        <f>('[1]Qc, Summer, S3'!R2*Main!$B$5)</f>
        <v>3.3646276513607152</v>
      </c>
      <c r="S2" s="2">
        <f>('[1]Qc, Summer, S3'!S2*Main!$B$5)</f>
        <v>4.086859275269731</v>
      </c>
      <c r="T2" s="2">
        <f>('[1]Qc, Summer, S3'!T2*Main!$B$5)</f>
        <v>2.4621788046592874</v>
      </c>
      <c r="U2" s="2">
        <f>('[1]Qc, Summer, S3'!U2*Main!$B$5)</f>
        <v>-0.45931075804914234</v>
      </c>
      <c r="V2" s="2">
        <f>('[1]Qc, Summer, S3'!V2*Main!$B$5)</f>
        <v>-1.7930754186237332</v>
      </c>
      <c r="W2" s="2">
        <f>('[1]Qc, Summer, S3'!W2*Main!$B$5)</f>
        <v>-1.2474890246575405</v>
      </c>
      <c r="X2" s="2">
        <f>('[1]Qc, Summer, S3'!X2*Main!$B$5)</f>
        <v>-5.9826363019827955</v>
      </c>
      <c r="Y2" s="2">
        <f>('[1]Qc, Summer, S3'!Y2*Main!$B$5)</f>
        <v>-8.097985346122389</v>
      </c>
    </row>
    <row r="3" spans="1:25" x14ac:dyDescent="0.3">
      <c r="A3">
        <v>2</v>
      </c>
      <c r="B3" s="2">
        <f>('[1]Qc, Summer, S3'!B3*Main!$B$5)</f>
        <v>-16.967409534939634</v>
      </c>
      <c r="C3" s="2">
        <f>('[1]Qc, Summer, S3'!C3*Main!$B$5)</f>
        <v>-16.967409534939634</v>
      </c>
      <c r="D3" s="2">
        <f>('[1]Qc, Summer, S3'!D3*Main!$B$5)</f>
        <v>-19.698161849018717</v>
      </c>
      <c r="E3" s="2">
        <f>('[1]Qc, Summer, S3'!E3*Main!$B$5)</f>
        <v>-22.428914163097808</v>
      </c>
      <c r="F3" s="2">
        <f>('[1]Qc, Summer, S3'!F3*Main!$B$5)</f>
        <v>-22.428914163097808</v>
      </c>
      <c r="G3" s="2">
        <f>('[1]Qc, Summer, S3'!G3*Main!$B$5)</f>
        <v>-22.428914163097808</v>
      </c>
      <c r="H3" s="2">
        <f>('[1]Qc, Summer, S3'!H3*Main!$B$5)</f>
        <v>-8.943205004340129</v>
      </c>
      <c r="I3" s="2">
        <f>('[1]Qc, Summer, S3'!I3*Main!$B$5)</f>
        <v>1.8537694464517431</v>
      </c>
      <c r="J3" s="2">
        <f>('[1]Qc, Summer, S3'!J3*Main!$B$5)</f>
        <v>5.8868872799626795</v>
      </c>
      <c r="K3" s="2">
        <f>('[1]Qc, Summer, S3'!K3*Main!$B$5)</f>
        <v>5.8868872799626795</v>
      </c>
      <c r="L3" s="2">
        <f>('[1]Qc, Summer, S3'!L3*Main!$B$5)</f>
        <v>5.3827390928522316</v>
      </c>
      <c r="M3" s="2">
        <f>('[1]Qc, Summer, S3'!M3*Main!$B$5)</f>
        <v>7.5673300962138432</v>
      </c>
      <c r="N3" s="2">
        <f>('[1]Qc, Summer, S3'!N3*Main!$B$5)</f>
        <v>10.256069286685905</v>
      </c>
      <c r="O3" s="2">
        <f>('[1]Qc, Summer, S3'!O3*Main!$B$5)</f>
        <v>10.571167571812303</v>
      </c>
      <c r="P3" s="2">
        <f>('[1]Qc, Summer, S3'!P3*Main!$B$5)</f>
        <v>5.9288958737546897</v>
      </c>
      <c r="Q3" s="2">
        <f>('[1]Qc, Summer, S3'!Q3*Main!$B$5)</f>
        <v>4.6265303306684569</v>
      </c>
      <c r="R3" s="2">
        <f>('[1]Qc, Summer, S3'!R3*Main!$B$5)</f>
        <v>-0.75094809758443737</v>
      </c>
      <c r="S3" s="2">
        <f>('[1]Qc, Summer, S3'!S3*Main!$B$5)</f>
        <v>-0.75094809758443737</v>
      </c>
      <c r="T3" s="2">
        <f>('[1]Qc, Summer, S3'!T3*Main!$B$5)</f>
        <v>-0.75094809758443737</v>
      </c>
      <c r="U3" s="2">
        <f>('[1]Qc, Summer, S3'!U3*Main!$B$5)</f>
        <v>-0.75094809758443737</v>
      </c>
      <c r="V3" s="2">
        <f>('[1]Qc, Summer, S3'!V3*Main!$B$5)</f>
        <v>-4.7840704372560054</v>
      </c>
      <c r="W3" s="2">
        <f>('[1]Qc, Summer, S3'!W3*Main!$B$5)</f>
        <v>-6.1284445504798608</v>
      </c>
      <c r="X3" s="2">
        <f>('[1]Qc, Summer, S3'!X3*Main!$B$5)</f>
        <v>-17.135443910107679</v>
      </c>
      <c r="Y3" s="2">
        <f>('[1]Qc, Summer, S3'!Y3*Main!$B$5)</f>
        <v>-17.135443910107679</v>
      </c>
    </row>
    <row r="4" spans="1:25" x14ac:dyDescent="0.3">
      <c r="A4">
        <v>3</v>
      </c>
      <c r="B4" s="2">
        <f>('[1]Qc, Summer, S3'!B4*Main!$B$5)</f>
        <v>13.696539481682333</v>
      </c>
      <c r="C4" s="2">
        <f>('[1]Qc, Summer, S3'!C4*Main!$B$5)</f>
        <v>10.494203313364039</v>
      </c>
      <c r="D4" s="2">
        <f>('[1]Qc, Summer, S3'!D4*Main!$B$5)</f>
        <v>9.944829547530416</v>
      </c>
      <c r="E4" s="2">
        <f>('[1]Qc, Summer, S3'!E4*Main!$B$5)</f>
        <v>8.6855547266454867</v>
      </c>
      <c r="F4" s="2">
        <f>('[1]Qc, Summer, S3'!F4*Main!$B$5)</f>
        <v>9.998792496755204</v>
      </c>
      <c r="G4" s="2">
        <f>('[1]Qc, Summer, S3'!G4*Main!$B$5)</f>
        <v>4.6405945705696707</v>
      </c>
      <c r="H4" s="2">
        <f>('[1]Qc, Summer, S3'!H4*Main!$B$5)</f>
        <v>8.0967537431053103</v>
      </c>
      <c r="I4" s="2">
        <f>('[1]Qc, Summer, S3'!I4*Main!$B$5)</f>
        <v>15.558868968208666</v>
      </c>
      <c r="J4" s="2">
        <f>('[1]Qc, Summer, S3'!J4*Main!$B$5)</f>
        <v>22.633404743075189</v>
      </c>
      <c r="K4" s="2">
        <f>('[1]Qc, Summer, S3'!K4*Main!$B$5)</f>
        <v>26.894779985410661</v>
      </c>
      <c r="L4" s="2">
        <f>('[1]Qc, Summer, S3'!L4*Main!$B$5)</f>
        <v>29.360821229688867</v>
      </c>
      <c r="M4" s="2">
        <f>('[1]Qc, Summer, S3'!M4*Main!$B$5)</f>
        <v>30.432752475438139</v>
      </c>
      <c r="N4" s="2">
        <f>('[1]Qc, Summer, S3'!N4*Main!$B$5)</f>
        <v>31.800703961399641</v>
      </c>
      <c r="O4" s="2">
        <f>('[1]Qc, Summer, S3'!O4*Main!$B$5)</f>
        <v>32.041305947282588</v>
      </c>
      <c r="P4" s="2">
        <f>('[1]Qc, Summer, S3'!P4*Main!$B$5)</f>
        <v>31.813877405133599</v>
      </c>
      <c r="Q4" s="2">
        <f>('[1]Qc, Summer, S3'!Q4*Main!$B$5)</f>
        <v>30.754838956254364</v>
      </c>
      <c r="R4" s="2">
        <f>('[1]Qc, Summer, S3'!R4*Main!$B$5)</f>
        <v>29.26813557719127</v>
      </c>
      <c r="S4" s="2">
        <f>('[1]Qc, Summer, S3'!S4*Main!$B$5)</f>
        <v>25.972174815212632</v>
      </c>
      <c r="T4" s="2">
        <f>('[1]Qc, Summer, S3'!T4*Main!$B$5)</f>
        <v>25.852013877214386</v>
      </c>
      <c r="U4" s="2">
        <f>('[1]Qc, Summer, S3'!U4*Main!$B$5)</f>
        <v>24.593068912770008</v>
      </c>
      <c r="V4" s="2">
        <f>('[1]Qc, Summer, S3'!V4*Main!$B$5)</f>
        <v>22.168145299271934</v>
      </c>
      <c r="W4" s="2">
        <f>('[1]Qc, Summer, S3'!W4*Main!$B$5)</f>
        <v>26.575276983323192</v>
      </c>
      <c r="X4" s="2">
        <f>('[1]Qc, Summer, S3'!X4*Main!$B$5)</f>
        <v>23.812415490570764</v>
      </c>
      <c r="Y4" s="2">
        <f>('[1]Qc, Summer, S3'!Y4*Main!$B$5)</f>
        <v>19.163273288673608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-13.406794864880872</v>
      </c>
      <c r="C2" s="2">
        <f>('[1]Qc, Summer, S3'!C2*Main!$B$5)</f>
        <v>-17.430479549631386</v>
      </c>
      <c r="D2" s="2">
        <f>('[1]Qc, Summer, S3'!D2*Main!$B$5)</f>
        <v>-19.211752290345192</v>
      </c>
      <c r="E2" s="2">
        <f>('[1]Qc, Summer, S3'!E2*Main!$B$5)</f>
        <v>-17.531730481823995</v>
      </c>
      <c r="F2" s="2">
        <f>('[1]Qc, Summer, S3'!F2*Main!$B$5)</f>
        <v>-18.791656346140432</v>
      </c>
      <c r="G2" s="2">
        <f>('[1]Qc, Summer, S3'!G2*Main!$B$5)</f>
        <v>-19.224783568369553</v>
      </c>
      <c r="H2" s="2">
        <f>('[1]Qc, Summer, S3'!H2*Main!$B$5)</f>
        <v>-16.661933152928849</v>
      </c>
      <c r="I2" s="2">
        <f>('[1]Qc, Summer, S3'!I2*Main!$B$5)</f>
        <v>-2.5922224589797516</v>
      </c>
      <c r="J2" s="2">
        <f>('[1]Qc, Summer, S3'!J2*Main!$B$5)</f>
        <v>8.3208433480373341</v>
      </c>
      <c r="K2" s="2">
        <f>('[1]Qc, Summer, S3'!K2*Main!$B$5)</f>
        <v>12.113530533046232</v>
      </c>
      <c r="L2" s="2">
        <f>('[1]Qc, Summer, S3'!L2*Main!$B$5)</f>
        <v>9.5223179748862226</v>
      </c>
      <c r="M2" s="2">
        <f>('[1]Qc, Summer, S3'!M2*Main!$B$5)</f>
        <v>12.683988995326327</v>
      </c>
      <c r="N2" s="2">
        <f>('[1]Qc, Summer, S3'!N2*Main!$B$5)</f>
        <v>11.256023927964351</v>
      </c>
      <c r="O2" s="2">
        <f>('[1]Qc, Summer, S3'!O2*Main!$B$5)</f>
        <v>11.594929138299182</v>
      </c>
      <c r="P2" s="2">
        <f>('[1]Qc, Summer, S3'!P2*Main!$B$5)</f>
        <v>5.9825579145060308</v>
      </c>
      <c r="Q2" s="2">
        <f>('[1]Qc, Summer, S3'!Q2*Main!$B$5)</f>
        <v>1.5124630597990372</v>
      </c>
      <c r="R2" s="2">
        <f>('[1]Qc, Summer, S3'!R2*Main!$B$5)</f>
        <v>3.3646276513607152</v>
      </c>
      <c r="S2" s="2">
        <f>('[1]Qc, Summer, S3'!S2*Main!$B$5)</f>
        <v>4.086859275269731</v>
      </c>
      <c r="T2" s="2">
        <f>('[1]Qc, Summer, S3'!T2*Main!$B$5)</f>
        <v>2.4621788046592874</v>
      </c>
      <c r="U2" s="2">
        <f>('[1]Qc, Summer, S3'!U2*Main!$B$5)</f>
        <v>-0.45931075804914234</v>
      </c>
      <c r="V2" s="2">
        <f>('[1]Qc, Summer, S3'!V2*Main!$B$5)</f>
        <v>-1.7930754186237332</v>
      </c>
      <c r="W2" s="2">
        <f>('[1]Qc, Summer, S3'!W2*Main!$B$5)</f>
        <v>-1.2474890246575405</v>
      </c>
      <c r="X2" s="2">
        <f>('[1]Qc, Summer, S3'!X2*Main!$B$5)</f>
        <v>-5.9826363019827955</v>
      </c>
      <c r="Y2" s="2">
        <f>('[1]Qc, Summer, S3'!Y2*Main!$B$5)</f>
        <v>-8.097985346122389</v>
      </c>
    </row>
    <row r="3" spans="1:25" x14ac:dyDescent="0.3">
      <c r="A3">
        <v>2</v>
      </c>
      <c r="B3" s="2">
        <f>('[1]Qc, Summer, S3'!B3*Main!$B$5)</f>
        <v>-16.967409534939634</v>
      </c>
      <c r="C3" s="2">
        <f>('[1]Qc, Summer, S3'!C3*Main!$B$5)</f>
        <v>-16.967409534939634</v>
      </c>
      <c r="D3" s="2">
        <f>('[1]Qc, Summer, S3'!D3*Main!$B$5)</f>
        <v>-19.698161849018717</v>
      </c>
      <c r="E3" s="2">
        <f>('[1]Qc, Summer, S3'!E3*Main!$B$5)</f>
        <v>-22.428914163097808</v>
      </c>
      <c r="F3" s="2">
        <f>('[1]Qc, Summer, S3'!F3*Main!$B$5)</f>
        <v>-22.428914163097808</v>
      </c>
      <c r="G3" s="2">
        <f>('[1]Qc, Summer, S3'!G3*Main!$B$5)</f>
        <v>-22.428914163097808</v>
      </c>
      <c r="H3" s="2">
        <f>('[1]Qc, Summer, S3'!H3*Main!$B$5)</f>
        <v>-8.943205004340129</v>
      </c>
      <c r="I3" s="2">
        <f>('[1]Qc, Summer, S3'!I3*Main!$B$5)</f>
        <v>1.8537694464517431</v>
      </c>
      <c r="J3" s="2">
        <f>('[1]Qc, Summer, S3'!J3*Main!$B$5)</f>
        <v>5.8868872799626795</v>
      </c>
      <c r="K3" s="2">
        <f>('[1]Qc, Summer, S3'!K3*Main!$B$5)</f>
        <v>5.8868872799626795</v>
      </c>
      <c r="L3" s="2">
        <f>('[1]Qc, Summer, S3'!L3*Main!$B$5)</f>
        <v>5.3827390928522316</v>
      </c>
      <c r="M3" s="2">
        <f>('[1]Qc, Summer, S3'!M3*Main!$B$5)</f>
        <v>7.5673300962138432</v>
      </c>
      <c r="N3" s="2">
        <f>('[1]Qc, Summer, S3'!N3*Main!$B$5)</f>
        <v>10.256069286685905</v>
      </c>
      <c r="O3" s="2">
        <f>('[1]Qc, Summer, S3'!O3*Main!$B$5)</f>
        <v>10.571167571812303</v>
      </c>
      <c r="P3" s="2">
        <f>('[1]Qc, Summer, S3'!P3*Main!$B$5)</f>
        <v>5.9288958737546897</v>
      </c>
      <c r="Q3" s="2">
        <f>('[1]Qc, Summer, S3'!Q3*Main!$B$5)</f>
        <v>4.6265303306684569</v>
      </c>
      <c r="R3" s="2">
        <f>('[1]Qc, Summer, S3'!R3*Main!$B$5)</f>
        <v>-0.75094809758443737</v>
      </c>
      <c r="S3" s="2">
        <f>('[1]Qc, Summer, S3'!S3*Main!$B$5)</f>
        <v>-0.75094809758443737</v>
      </c>
      <c r="T3" s="2">
        <f>('[1]Qc, Summer, S3'!T3*Main!$B$5)</f>
        <v>-0.75094809758443737</v>
      </c>
      <c r="U3" s="2">
        <f>('[1]Qc, Summer, S3'!U3*Main!$B$5)</f>
        <v>-0.75094809758443737</v>
      </c>
      <c r="V3" s="2">
        <f>('[1]Qc, Summer, S3'!V3*Main!$B$5)</f>
        <v>-4.7840704372560054</v>
      </c>
      <c r="W3" s="2">
        <f>('[1]Qc, Summer, S3'!W3*Main!$B$5)</f>
        <v>-6.1284445504798608</v>
      </c>
      <c r="X3" s="2">
        <f>('[1]Qc, Summer, S3'!X3*Main!$B$5)</f>
        <v>-17.135443910107679</v>
      </c>
      <c r="Y3" s="2">
        <f>('[1]Qc, Summer, S3'!Y3*Main!$B$5)</f>
        <v>-17.135443910107679</v>
      </c>
    </row>
    <row r="4" spans="1:25" x14ac:dyDescent="0.3">
      <c r="A4">
        <v>3</v>
      </c>
      <c r="B4" s="2">
        <f>('[1]Qc, Summer, S3'!B4*Main!$B$5)</f>
        <v>13.696539481682333</v>
      </c>
      <c r="C4" s="2">
        <f>('[1]Qc, Summer, S3'!C4*Main!$B$5)</f>
        <v>10.494203313364039</v>
      </c>
      <c r="D4" s="2">
        <f>('[1]Qc, Summer, S3'!D4*Main!$B$5)</f>
        <v>9.944829547530416</v>
      </c>
      <c r="E4" s="2">
        <f>('[1]Qc, Summer, S3'!E4*Main!$B$5)</f>
        <v>8.6855547266454867</v>
      </c>
      <c r="F4" s="2">
        <f>('[1]Qc, Summer, S3'!F4*Main!$B$5)</f>
        <v>9.998792496755204</v>
      </c>
      <c r="G4" s="2">
        <f>('[1]Qc, Summer, S3'!G4*Main!$B$5)</f>
        <v>4.6405945705696707</v>
      </c>
      <c r="H4" s="2">
        <f>('[1]Qc, Summer, S3'!H4*Main!$B$5)</f>
        <v>8.0967537431053103</v>
      </c>
      <c r="I4" s="2">
        <f>('[1]Qc, Summer, S3'!I4*Main!$B$5)</f>
        <v>15.558868968208666</v>
      </c>
      <c r="J4" s="2">
        <f>('[1]Qc, Summer, S3'!J4*Main!$B$5)</f>
        <v>22.633404743075189</v>
      </c>
      <c r="K4" s="2">
        <f>('[1]Qc, Summer, S3'!K4*Main!$B$5)</f>
        <v>26.894779985410661</v>
      </c>
      <c r="L4" s="2">
        <f>('[1]Qc, Summer, S3'!L4*Main!$B$5)</f>
        <v>29.360821229688867</v>
      </c>
      <c r="M4" s="2">
        <f>('[1]Qc, Summer, S3'!M4*Main!$B$5)</f>
        <v>30.432752475438139</v>
      </c>
      <c r="N4" s="2">
        <f>('[1]Qc, Summer, S3'!N4*Main!$B$5)</f>
        <v>31.800703961399641</v>
      </c>
      <c r="O4" s="2">
        <f>('[1]Qc, Summer, S3'!O4*Main!$B$5)</f>
        <v>32.041305947282588</v>
      </c>
      <c r="P4" s="2">
        <f>('[1]Qc, Summer, S3'!P4*Main!$B$5)</f>
        <v>31.813877405133599</v>
      </c>
      <c r="Q4" s="2">
        <f>('[1]Qc, Summer, S3'!Q4*Main!$B$5)</f>
        <v>30.754838956254364</v>
      </c>
      <c r="R4" s="2">
        <f>('[1]Qc, Summer, S3'!R4*Main!$B$5)</f>
        <v>29.26813557719127</v>
      </c>
      <c r="S4" s="2">
        <f>('[1]Qc, Summer, S3'!S4*Main!$B$5)</f>
        <v>25.972174815212632</v>
      </c>
      <c r="T4" s="2">
        <f>('[1]Qc, Summer, S3'!T4*Main!$B$5)</f>
        <v>25.852013877214386</v>
      </c>
      <c r="U4" s="2">
        <f>('[1]Qc, Summer, S3'!U4*Main!$B$5)</f>
        <v>24.593068912770008</v>
      </c>
      <c r="V4" s="2">
        <f>('[1]Qc, Summer, S3'!V4*Main!$B$5)</f>
        <v>22.168145299271934</v>
      </c>
      <c r="W4" s="2">
        <f>('[1]Qc, Summer, S3'!W4*Main!$B$5)</f>
        <v>26.575276983323192</v>
      </c>
      <c r="X4" s="2">
        <f>('[1]Qc, Summer, S3'!X4*Main!$B$5)</f>
        <v>23.812415490570764</v>
      </c>
      <c r="Y4" s="2">
        <f>('[1]Qc, Summer, S3'!Y4*Main!$B$5)</f>
        <v>19.163273288673608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-13.406794864880872</v>
      </c>
      <c r="C2" s="2">
        <f>('[1]Qc, Summer, S3'!C2*Main!$B$5)</f>
        <v>-17.430479549631386</v>
      </c>
      <c r="D2" s="2">
        <f>('[1]Qc, Summer, S3'!D2*Main!$B$5)</f>
        <v>-19.211752290345192</v>
      </c>
      <c r="E2" s="2">
        <f>('[1]Qc, Summer, S3'!E2*Main!$B$5)</f>
        <v>-17.531730481823995</v>
      </c>
      <c r="F2" s="2">
        <f>('[1]Qc, Summer, S3'!F2*Main!$B$5)</f>
        <v>-18.791656346140432</v>
      </c>
      <c r="G2" s="2">
        <f>('[1]Qc, Summer, S3'!G2*Main!$B$5)</f>
        <v>-19.224783568369553</v>
      </c>
      <c r="H2" s="2">
        <f>('[1]Qc, Summer, S3'!H2*Main!$B$5)</f>
        <v>-16.661933152928849</v>
      </c>
      <c r="I2" s="2">
        <f>('[1]Qc, Summer, S3'!I2*Main!$B$5)</f>
        <v>-2.5922224589797516</v>
      </c>
      <c r="J2" s="2">
        <f>('[1]Qc, Summer, S3'!J2*Main!$B$5)</f>
        <v>8.3208433480373341</v>
      </c>
      <c r="K2" s="2">
        <f>('[1]Qc, Summer, S3'!K2*Main!$B$5)</f>
        <v>12.113530533046232</v>
      </c>
      <c r="L2" s="2">
        <f>('[1]Qc, Summer, S3'!L2*Main!$B$5)</f>
        <v>9.5223179748862226</v>
      </c>
      <c r="M2" s="2">
        <f>('[1]Qc, Summer, S3'!M2*Main!$B$5)</f>
        <v>12.683988995326327</v>
      </c>
      <c r="N2" s="2">
        <f>('[1]Qc, Summer, S3'!N2*Main!$B$5)</f>
        <v>11.256023927964351</v>
      </c>
      <c r="O2" s="2">
        <f>('[1]Qc, Summer, S3'!O2*Main!$B$5)</f>
        <v>11.594929138299182</v>
      </c>
      <c r="P2" s="2">
        <f>('[1]Qc, Summer, S3'!P2*Main!$B$5)</f>
        <v>5.9825579145060308</v>
      </c>
      <c r="Q2" s="2">
        <f>('[1]Qc, Summer, S3'!Q2*Main!$B$5)</f>
        <v>1.5124630597990372</v>
      </c>
      <c r="R2" s="2">
        <f>('[1]Qc, Summer, S3'!R2*Main!$B$5)</f>
        <v>3.3646276513607152</v>
      </c>
      <c r="S2" s="2">
        <f>('[1]Qc, Summer, S3'!S2*Main!$B$5)</f>
        <v>4.086859275269731</v>
      </c>
      <c r="T2" s="2">
        <f>('[1]Qc, Summer, S3'!T2*Main!$B$5)</f>
        <v>2.4621788046592874</v>
      </c>
      <c r="U2" s="2">
        <f>('[1]Qc, Summer, S3'!U2*Main!$B$5)</f>
        <v>-0.45931075804914234</v>
      </c>
      <c r="V2" s="2">
        <f>('[1]Qc, Summer, S3'!V2*Main!$B$5)</f>
        <v>-1.7930754186237332</v>
      </c>
      <c r="W2" s="2">
        <f>('[1]Qc, Summer, S3'!W2*Main!$B$5)</f>
        <v>-1.2474890246575405</v>
      </c>
      <c r="X2" s="2">
        <f>('[1]Qc, Summer, S3'!X2*Main!$B$5)</f>
        <v>-5.9826363019827955</v>
      </c>
      <c r="Y2" s="2">
        <f>('[1]Qc, Summer, S3'!Y2*Main!$B$5)</f>
        <v>-8.097985346122389</v>
      </c>
    </row>
    <row r="3" spans="1:25" x14ac:dyDescent="0.3">
      <c r="A3">
        <v>2</v>
      </c>
      <c r="B3" s="2">
        <f>('[1]Qc, Summer, S3'!B3*Main!$B$5)</f>
        <v>-16.967409534939634</v>
      </c>
      <c r="C3" s="2">
        <f>('[1]Qc, Summer, S3'!C3*Main!$B$5)</f>
        <v>-16.967409534939634</v>
      </c>
      <c r="D3" s="2">
        <f>('[1]Qc, Summer, S3'!D3*Main!$B$5)</f>
        <v>-19.698161849018717</v>
      </c>
      <c r="E3" s="2">
        <f>('[1]Qc, Summer, S3'!E3*Main!$B$5)</f>
        <v>-22.428914163097808</v>
      </c>
      <c r="F3" s="2">
        <f>('[1]Qc, Summer, S3'!F3*Main!$B$5)</f>
        <v>-22.428914163097808</v>
      </c>
      <c r="G3" s="2">
        <f>('[1]Qc, Summer, S3'!G3*Main!$B$5)</f>
        <v>-22.428914163097808</v>
      </c>
      <c r="H3" s="2">
        <f>('[1]Qc, Summer, S3'!H3*Main!$B$5)</f>
        <v>-8.943205004340129</v>
      </c>
      <c r="I3" s="2">
        <f>('[1]Qc, Summer, S3'!I3*Main!$B$5)</f>
        <v>1.8537694464517431</v>
      </c>
      <c r="J3" s="2">
        <f>('[1]Qc, Summer, S3'!J3*Main!$B$5)</f>
        <v>5.8868872799626795</v>
      </c>
      <c r="K3" s="2">
        <f>('[1]Qc, Summer, S3'!K3*Main!$B$5)</f>
        <v>5.8868872799626795</v>
      </c>
      <c r="L3" s="2">
        <f>('[1]Qc, Summer, S3'!L3*Main!$B$5)</f>
        <v>5.3827390928522316</v>
      </c>
      <c r="M3" s="2">
        <f>('[1]Qc, Summer, S3'!M3*Main!$B$5)</f>
        <v>7.5673300962138432</v>
      </c>
      <c r="N3" s="2">
        <f>('[1]Qc, Summer, S3'!N3*Main!$B$5)</f>
        <v>10.256069286685905</v>
      </c>
      <c r="O3" s="2">
        <f>('[1]Qc, Summer, S3'!O3*Main!$B$5)</f>
        <v>10.571167571812303</v>
      </c>
      <c r="P3" s="2">
        <f>('[1]Qc, Summer, S3'!P3*Main!$B$5)</f>
        <v>5.9288958737546897</v>
      </c>
      <c r="Q3" s="2">
        <f>('[1]Qc, Summer, S3'!Q3*Main!$B$5)</f>
        <v>4.6265303306684569</v>
      </c>
      <c r="R3" s="2">
        <f>('[1]Qc, Summer, S3'!R3*Main!$B$5)</f>
        <v>-0.75094809758443737</v>
      </c>
      <c r="S3" s="2">
        <f>('[1]Qc, Summer, S3'!S3*Main!$B$5)</f>
        <v>-0.75094809758443737</v>
      </c>
      <c r="T3" s="2">
        <f>('[1]Qc, Summer, S3'!T3*Main!$B$5)</f>
        <v>-0.75094809758443737</v>
      </c>
      <c r="U3" s="2">
        <f>('[1]Qc, Summer, S3'!U3*Main!$B$5)</f>
        <v>-0.75094809758443737</v>
      </c>
      <c r="V3" s="2">
        <f>('[1]Qc, Summer, S3'!V3*Main!$B$5)</f>
        <v>-4.7840704372560054</v>
      </c>
      <c r="W3" s="2">
        <f>('[1]Qc, Summer, S3'!W3*Main!$B$5)</f>
        <v>-6.1284445504798608</v>
      </c>
      <c r="X3" s="2">
        <f>('[1]Qc, Summer, S3'!X3*Main!$B$5)</f>
        <v>-17.135443910107679</v>
      </c>
      <c r="Y3" s="2">
        <f>('[1]Qc, Summer, S3'!Y3*Main!$B$5)</f>
        <v>-17.135443910107679</v>
      </c>
    </row>
    <row r="4" spans="1:25" x14ac:dyDescent="0.3">
      <c r="A4">
        <v>3</v>
      </c>
      <c r="B4" s="2">
        <f>('[1]Qc, Summer, S3'!B4*Main!$B$5)</f>
        <v>13.696539481682333</v>
      </c>
      <c r="C4" s="2">
        <f>('[1]Qc, Summer, S3'!C4*Main!$B$5)</f>
        <v>10.494203313364039</v>
      </c>
      <c r="D4" s="2">
        <f>('[1]Qc, Summer, S3'!D4*Main!$B$5)</f>
        <v>9.944829547530416</v>
      </c>
      <c r="E4" s="2">
        <f>('[1]Qc, Summer, S3'!E4*Main!$B$5)</f>
        <v>8.6855547266454867</v>
      </c>
      <c r="F4" s="2">
        <f>('[1]Qc, Summer, S3'!F4*Main!$B$5)</f>
        <v>9.998792496755204</v>
      </c>
      <c r="G4" s="2">
        <f>('[1]Qc, Summer, S3'!G4*Main!$B$5)</f>
        <v>4.6405945705696707</v>
      </c>
      <c r="H4" s="2">
        <f>('[1]Qc, Summer, S3'!H4*Main!$B$5)</f>
        <v>8.0967537431053103</v>
      </c>
      <c r="I4" s="2">
        <f>('[1]Qc, Summer, S3'!I4*Main!$B$5)</f>
        <v>15.558868968208666</v>
      </c>
      <c r="J4" s="2">
        <f>('[1]Qc, Summer, S3'!J4*Main!$B$5)</f>
        <v>22.633404743075189</v>
      </c>
      <c r="K4" s="2">
        <f>('[1]Qc, Summer, S3'!K4*Main!$B$5)</f>
        <v>26.894779985410661</v>
      </c>
      <c r="L4" s="2">
        <f>('[1]Qc, Summer, S3'!L4*Main!$B$5)</f>
        <v>29.360821229688867</v>
      </c>
      <c r="M4" s="2">
        <f>('[1]Qc, Summer, S3'!M4*Main!$B$5)</f>
        <v>30.432752475438139</v>
      </c>
      <c r="N4" s="2">
        <f>('[1]Qc, Summer, S3'!N4*Main!$B$5)</f>
        <v>31.800703961399641</v>
      </c>
      <c r="O4" s="2">
        <f>('[1]Qc, Summer, S3'!O4*Main!$B$5)</f>
        <v>32.041305947282588</v>
      </c>
      <c r="P4" s="2">
        <f>('[1]Qc, Summer, S3'!P4*Main!$B$5)</f>
        <v>31.813877405133599</v>
      </c>
      <c r="Q4" s="2">
        <f>('[1]Qc, Summer, S3'!Q4*Main!$B$5)</f>
        <v>30.754838956254364</v>
      </c>
      <c r="R4" s="2">
        <f>('[1]Qc, Summer, S3'!R4*Main!$B$5)</f>
        <v>29.26813557719127</v>
      </c>
      <c r="S4" s="2">
        <f>('[1]Qc, Summer, S3'!S4*Main!$B$5)</f>
        <v>25.972174815212632</v>
      </c>
      <c r="T4" s="2">
        <f>('[1]Qc, Summer, S3'!T4*Main!$B$5)</f>
        <v>25.852013877214386</v>
      </c>
      <c r="U4" s="2">
        <f>('[1]Qc, Summer, S3'!U4*Main!$B$5)</f>
        <v>24.593068912770008</v>
      </c>
      <c r="V4" s="2">
        <f>('[1]Qc, Summer, S3'!V4*Main!$B$5)</f>
        <v>22.168145299271934</v>
      </c>
      <c r="W4" s="2">
        <f>('[1]Qc, Summer, S3'!W4*Main!$B$5)</f>
        <v>26.575276983323192</v>
      </c>
      <c r="X4" s="2">
        <f>('[1]Qc, Summer, S3'!X4*Main!$B$5)</f>
        <v>23.812415490570764</v>
      </c>
      <c r="Y4" s="2">
        <f>('[1]Qc, Summer, S3'!Y4*Main!$B$5)</f>
        <v>19.163273288673608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3.8446903875211245</v>
      </c>
      <c r="C2" s="2">
        <f>('FL Characterization'!C$4-'FL Characterization'!C$2)*VLOOKUP($A2,'FL Ratio'!$A$2:$B$21,2,FALSE)</f>
        <v>4.2325161998981073</v>
      </c>
      <c r="D2" s="2">
        <f>('FL Characterization'!D$4-'FL Characterization'!D$2)*VLOOKUP($A2,'FL Ratio'!$A$2:$B$21,2,FALSE)</f>
        <v>5.5090218750242972</v>
      </c>
      <c r="E2" s="2">
        <f>('FL Characterization'!E$4-'FL Characterization'!E$2)*VLOOKUP($A2,'FL Ratio'!$A$2:$B$21,2,FALSE)</f>
        <v>6.315872061938042</v>
      </c>
      <c r="F2" s="2">
        <f>('FL Characterization'!F$4-'FL Characterization'!F$2)*VLOOKUP($A2,'FL Ratio'!$A$2:$B$21,2,FALSE)</f>
        <v>7.4260297721013817</v>
      </c>
      <c r="G2" s="2">
        <f>('FL Characterization'!G$4-'FL Characterization'!G$2)*VLOOKUP($A2,'FL Ratio'!$A$2:$B$21,2,FALSE)</f>
        <v>8.6804941422204926</v>
      </c>
      <c r="H2" s="2">
        <f>('FL Characterization'!H$4-'FL Characterization'!H$2)*VLOOKUP($A2,'FL Ratio'!$A$2:$B$21,2,FALSE)</f>
        <v>7.737882294031257</v>
      </c>
      <c r="I2" s="2">
        <f>('FL Characterization'!I$4-'FL Characterization'!I$2)*VLOOKUP($A2,'FL Ratio'!$A$2:$B$21,2,FALSE)</f>
        <v>11.062152979996336</v>
      </c>
      <c r="J2" s="2">
        <f>('FL Characterization'!J$4-'FL Characterization'!J$2)*VLOOKUP($A2,'FL Ratio'!$A$2:$B$21,2,FALSE)</f>
        <v>10.148290660077205</v>
      </c>
      <c r="K2" s="2">
        <f>('FL Characterization'!K$4-'FL Characterization'!K$2)*VLOOKUP($A2,'FL Ratio'!$A$2:$B$21,2,FALSE)</f>
        <v>11.461904522618696</v>
      </c>
      <c r="L2" s="2">
        <f>('FL Characterization'!L$4-'FL Characterization'!L$2)*VLOOKUP($A2,'FL Ratio'!$A$2:$B$21,2,FALSE)</f>
        <v>11.779773149538425</v>
      </c>
      <c r="M2" s="2">
        <f>('FL Characterization'!M$4-'FL Characterization'!M$2)*VLOOKUP($A2,'FL Ratio'!$A$2:$B$21,2,FALSE)</f>
        <v>10.926710757923846</v>
      </c>
      <c r="N2" s="2">
        <f>('FL Characterization'!N$4-'FL Characterization'!N$2)*VLOOKUP($A2,'FL Ratio'!$A$2:$B$21,2,FALSE)</f>
        <v>10.30777068217553</v>
      </c>
      <c r="O2" s="2">
        <f>('FL Characterization'!O$4-'FL Characterization'!O$2)*VLOOKUP($A2,'FL Ratio'!$A$2:$B$21,2,FALSE)</f>
        <v>9.489793363023912</v>
      </c>
      <c r="P2" s="2">
        <f>('FL Characterization'!P$4-'FL Characterization'!P$2)*VLOOKUP($A2,'FL Ratio'!$A$2:$B$21,2,FALSE)</f>
        <v>8.7411343509235451</v>
      </c>
      <c r="Q2" s="2">
        <f>('FL Characterization'!Q$4-'FL Characterization'!Q$2)*VLOOKUP($A2,'FL Ratio'!$A$2:$B$21,2,FALSE)</f>
        <v>7.8669091121101404</v>
      </c>
      <c r="R2" s="2">
        <f>('FL Characterization'!R$4-'FL Characterization'!R$2)*VLOOKUP($A2,'FL Ratio'!$A$2:$B$21,2,FALSE)</f>
        <v>7.7850261964075091</v>
      </c>
      <c r="S2" s="2">
        <f>('FL Characterization'!S$4-'FL Characterization'!S$2)*VLOOKUP($A2,'FL Ratio'!$A$2:$B$21,2,FALSE)</f>
        <v>6.1681580504835924</v>
      </c>
      <c r="T2" s="2">
        <f>('FL Characterization'!T$4-'FL Characterization'!T$2)*VLOOKUP($A2,'FL Ratio'!$A$2:$B$21,2,FALSE)</f>
        <v>5.1034139470135829</v>
      </c>
      <c r="U2" s="2">
        <f>('FL Characterization'!U$4-'FL Characterization'!U$2)*VLOOKUP($A2,'FL Ratio'!$A$2:$B$21,2,FALSE)</f>
        <v>6.0558751706286866</v>
      </c>
      <c r="V2" s="2">
        <f>('FL Characterization'!V$4-'FL Characterization'!V$2)*VLOOKUP($A2,'FL Ratio'!$A$2:$B$21,2,FALSE)</f>
        <v>6.1703408850374331</v>
      </c>
      <c r="W2" s="2">
        <f>('FL Characterization'!W$4-'FL Characterization'!W$2)*VLOOKUP($A2,'FL Ratio'!$A$2:$B$21,2,FALSE)</f>
        <v>7.0514606866489462</v>
      </c>
      <c r="X2" s="2">
        <f>('FL Characterization'!X$4-'FL Characterization'!X$2)*VLOOKUP($A2,'FL Ratio'!$A$2:$B$21,2,FALSE)</f>
        <v>3.4238558575006892</v>
      </c>
      <c r="Y2" s="2">
        <f>('FL Characterization'!Y$4-'FL Characterization'!Y$2)*VLOOKUP($A2,'FL Ratio'!$A$2:$B$21,2,FALSE)</f>
        <v>3.2872955982176961</v>
      </c>
    </row>
    <row r="3" spans="1:25" x14ac:dyDescent="0.3">
      <c r="A3">
        <v>2</v>
      </c>
      <c r="B3" s="2">
        <f>('FL Characterization'!B$4-'FL Characterization'!B$2)*VLOOKUP($A3,'FL Ratio'!$A$2:$B$21,2,FALSE)</f>
        <v>3.8446903875211245</v>
      </c>
      <c r="C3" s="2">
        <f>('FL Characterization'!C$4-'FL Characterization'!C$2)*VLOOKUP($A3,'FL Ratio'!$A$2:$B$21,2,FALSE)</f>
        <v>4.2325161998981073</v>
      </c>
      <c r="D3" s="2">
        <f>('FL Characterization'!D$4-'FL Characterization'!D$2)*VLOOKUP($A3,'FL Ratio'!$A$2:$B$21,2,FALSE)</f>
        <v>5.5090218750242972</v>
      </c>
      <c r="E3" s="2">
        <f>('FL Characterization'!E$4-'FL Characterization'!E$2)*VLOOKUP($A3,'FL Ratio'!$A$2:$B$21,2,FALSE)</f>
        <v>6.315872061938042</v>
      </c>
      <c r="F3" s="2">
        <f>('FL Characterization'!F$4-'FL Characterization'!F$2)*VLOOKUP($A3,'FL Ratio'!$A$2:$B$21,2,FALSE)</f>
        <v>7.4260297721013817</v>
      </c>
      <c r="G3" s="2">
        <f>('FL Characterization'!G$4-'FL Characterization'!G$2)*VLOOKUP($A3,'FL Ratio'!$A$2:$B$21,2,FALSE)</f>
        <v>8.6804941422204926</v>
      </c>
      <c r="H3" s="2">
        <f>('FL Characterization'!H$4-'FL Characterization'!H$2)*VLOOKUP($A3,'FL Ratio'!$A$2:$B$21,2,FALSE)</f>
        <v>7.737882294031257</v>
      </c>
      <c r="I3" s="2">
        <f>('FL Characterization'!I$4-'FL Characterization'!I$2)*VLOOKUP($A3,'FL Ratio'!$A$2:$B$21,2,FALSE)</f>
        <v>11.062152979996336</v>
      </c>
      <c r="J3" s="2">
        <f>('FL Characterization'!J$4-'FL Characterization'!J$2)*VLOOKUP($A3,'FL Ratio'!$A$2:$B$21,2,FALSE)</f>
        <v>10.148290660077205</v>
      </c>
      <c r="K3" s="2">
        <f>('FL Characterization'!K$4-'FL Characterization'!K$2)*VLOOKUP($A3,'FL Ratio'!$A$2:$B$21,2,FALSE)</f>
        <v>11.461904522618696</v>
      </c>
      <c r="L3" s="2">
        <f>('FL Characterization'!L$4-'FL Characterization'!L$2)*VLOOKUP($A3,'FL Ratio'!$A$2:$B$21,2,FALSE)</f>
        <v>11.779773149538425</v>
      </c>
      <c r="M3" s="2">
        <f>('FL Characterization'!M$4-'FL Characterization'!M$2)*VLOOKUP($A3,'FL Ratio'!$A$2:$B$21,2,FALSE)</f>
        <v>10.926710757923846</v>
      </c>
      <c r="N3" s="2">
        <f>('FL Characterization'!N$4-'FL Characterization'!N$2)*VLOOKUP($A3,'FL Ratio'!$A$2:$B$21,2,FALSE)</f>
        <v>10.30777068217553</v>
      </c>
      <c r="O3" s="2">
        <f>('FL Characterization'!O$4-'FL Characterization'!O$2)*VLOOKUP($A3,'FL Ratio'!$A$2:$B$21,2,FALSE)</f>
        <v>9.489793363023912</v>
      </c>
      <c r="P3" s="2">
        <f>('FL Characterization'!P$4-'FL Characterization'!P$2)*VLOOKUP($A3,'FL Ratio'!$A$2:$B$21,2,FALSE)</f>
        <v>8.7411343509235451</v>
      </c>
      <c r="Q3" s="2">
        <f>('FL Characterization'!Q$4-'FL Characterization'!Q$2)*VLOOKUP($A3,'FL Ratio'!$A$2:$B$21,2,FALSE)</f>
        <v>7.8669091121101404</v>
      </c>
      <c r="R3" s="2">
        <f>('FL Characterization'!R$4-'FL Characterization'!R$2)*VLOOKUP($A3,'FL Ratio'!$A$2:$B$21,2,FALSE)</f>
        <v>7.7850261964075091</v>
      </c>
      <c r="S3" s="2">
        <f>('FL Characterization'!S$4-'FL Characterization'!S$2)*VLOOKUP($A3,'FL Ratio'!$A$2:$B$21,2,FALSE)</f>
        <v>6.1681580504835924</v>
      </c>
      <c r="T3" s="2">
        <f>('FL Characterization'!T$4-'FL Characterization'!T$2)*VLOOKUP($A3,'FL Ratio'!$A$2:$B$21,2,FALSE)</f>
        <v>5.1034139470135829</v>
      </c>
      <c r="U3" s="2">
        <f>('FL Characterization'!U$4-'FL Characterization'!U$2)*VLOOKUP($A3,'FL Ratio'!$A$2:$B$21,2,FALSE)</f>
        <v>6.0558751706286866</v>
      </c>
      <c r="V3" s="2">
        <f>('FL Characterization'!V$4-'FL Characterization'!V$2)*VLOOKUP($A3,'FL Ratio'!$A$2:$B$21,2,FALSE)</f>
        <v>6.1703408850374331</v>
      </c>
      <c r="W3" s="2">
        <f>('FL Characterization'!W$4-'FL Characterization'!W$2)*VLOOKUP($A3,'FL Ratio'!$A$2:$B$21,2,FALSE)</f>
        <v>7.0514606866489462</v>
      </c>
      <c r="X3" s="2">
        <f>('FL Characterization'!X$4-'FL Characterization'!X$2)*VLOOKUP($A3,'FL Ratio'!$A$2:$B$21,2,FALSE)</f>
        <v>3.4238558575006892</v>
      </c>
      <c r="Y3" s="2">
        <f>('FL Characterization'!Y$4-'FL Characterization'!Y$2)*VLOOKUP($A3,'FL Ratio'!$A$2:$B$21,2,FALSE)</f>
        <v>3.2872955982176961</v>
      </c>
    </row>
    <row r="4" spans="1:25" x14ac:dyDescent="0.3">
      <c r="A4">
        <v>3</v>
      </c>
      <c r="B4" s="2">
        <f>('FL Characterization'!B$4-'FL Characterization'!B$2)*VLOOKUP($A4,'FL Ratio'!$A$2:$B$21,2,FALSE)</f>
        <v>3.8446903875211245</v>
      </c>
      <c r="C4" s="2">
        <f>('FL Characterization'!C$4-'FL Characterization'!C$2)*VLOOKUP($A4,'FL Ratio'!$A$2:$B$21,2,FALSE)</f>
        <v>4.2325161998981073</v>
      </c>
      <c r="D4" s="2">
        <f>('FL Characterization'!D$4-'FL Characterization'!D$2)*VLOOKUP($A4,'FL Ratio'!$A$2:$B$21,2,FALSE)</f>
        <v>5.5090218750242972</v>
      </c>
      <c r="E4" s="2">
        <f>('FL Characterization'!E$4-'FL Characterization'!E$2)*VLOOKUP($A4,'FL Ratio'!$A$2:$B$21,2,FALSE)</f>
        <v>6.315872061938042</v>
      </c>
      <c r="F4" s="2">
        <f>('FL Characterization'!F$4-'FL Characterization'!F$2)*VLOOKUP($A4,'FL Ratio'!$A$2:$B$21,2,FALSE)</f>
        <v>7.4260297721013817</v>
      </c>
      <c r="G4" s="2">
        <f>('FL Characterization'!G$4-'FL Characterization'!G$2)*VLOOKUP($A4,'FL Ratio'!$A$2:$B$21,2,FALSE)</f>
        <v>8.6804941422204926</v>
      </c>
      <c r="H4" s="2">
        <f>('FL Characterization'!H$4-'FL Characterization'!H$2)*VLOOKUP($A4,'FL Ratio'!$A$2:$B$21,2,FALSE)</f>
        <v>7.737882294031257</v>
      </c>
      <c r="I4" s="2">
        <f>('FL Characterization'!I$4-'FL Characterization'!I$2)*VLOOKUP($A4,'FL Ratio'!$A$2:$B$21,2,FALSE)</f>
        <v>11.062152979996336</v>
      </c>
      <c r="J4" s="2">
        <f>('FL Characterization'!J$4-'FL Characterization'!J$2)*VLOOKUP($A4,'FL Ratio'!$A$2:$B$21,2,FALSE)</f>
        <v>10.148290660077205</v>
      </c>
      <c r="K4" s="2">
        <f>('FL Characterization'!K$4-'FL Characterization'!K$2)*VLOOKUP($A4,'FL Ratio'!$A$2:$B$21,2,FALSE)</f>
        <v>11.461904522618696</v>
      </c>
      <c r="L4" s="2">
        <f>('FL Characterization'!L$4-'FL Characterization'!L$2)*VLOOKUP($A4,'FL Ratio'!$A$2:$B$21,2,FALSE)</f>
        <v>11.779773149538425</v>
      </c>
      <c r="M4" s="2">
        <f>('FL Characterization'!M$4-'FL Characterization'!M$2)*VLOOKUP($A4,'FL Ratio'!$A$2:$B$21,2,FALSE)</f>
        <v>10.926710757923846</v>
      </c>
      <c r="N4" s="2">
        <f>('FL Characterization'!N$4-'FL Characterization'!N$2)*VLOOKUP($A4,'FL Ratio'!$A$2:$B$21,2,FALSE)</f>
        <v>10.30777068217553</v>
      </c>
      <c r="O4" s="2">
        <f>('FL Characterization'!O$4-'FL Characterization'!O$2)*VLOOKUP($A4,'FL Ratio'!$A$2:$B$21,2,FALSE)</f>
        <v>9.489793363023912</v>
      </c>
      <c r="P4" s="2">
        <f>('FL Characterization'!P$4-'FL Characterization'!P$2)*VLOOKUP($A4,'FL Ratio'!$A$2:$B$21,2,FALSE)</f>
        <v>8.7411343509235451</v>
      </c>
      <c r="Q4" s="2">
        <f>('FL Characterization'!Q$4-'FL Characterization'!Q$2)*VLOOKUP($A4,'FL Ratio'!$A$2:$B$21,2,FALSE)</f>
        <v>7.8669091121101404</v>
      </c>
      <c r="R4" s="2">
        <f>('FL Characterization'!R$4-'FL Characterization'!R$2)*VLOOKUP($A4,'FL Ratio'!$A$2:$B$21,2,FALSE)</f>
        <v>7.7850261964075091</v>
      </c>
      <c r="S4" s="2">
        <f>('FL Characterization'!S$4-'FL Characterization'!S$2)*VLOOKUP($A4,'FL Ratio'!$A$2:$B$21,2,FALSE)</f>
        <v>6.1681580504835924</v>
      </c>
      <c r="T4" s="2">
        <f>('FL Characterization'!T$4-'FL Characterization'!T$2)*VLOOKUP($A4,'FL Ratio'!$A$2:$B$21,2,FALSE)</f>
        <v>5.1034139470135829</v>
      </c>
      <c r="U4" s="2">
        <f>('FL Characterization'!U$4-'FL Characterization'!U$2)*VLOOKUP($A4,'FL Ratio'!$A$2:$B$21,2,FALSE)</f>
        <v>6.0558751706286866</v>
      </c>
      <c r="V4" s="2">
        <f>('FL Characterization'!V$4-'FL Characterization'!V$2)*VLOOKUP($A4,'FL Ratio'!$A$2:$B$21,2,FALSE)</f>
        <v>6.1703408850374331</v>
      </c>
      <c r="W4" s="2">
        <f>('FL Characterization'!W$4-'FL Characterization'!W$2)*VLOOKUP($A4,'FL Ratio'!$A$2:$B$21,2,FALSE)</f>
        <v>7.0514606866489462</v>
      </c>
      <c r="X4" s="2">
        <f>('FL Characterization'!X$4-'FL Characterization'!X$2)*VLOOKUP($A4,'FL Ratio'!$A$2:$B$21,2,FALSE)</f>
        <v>3.4238558575006892</v>
      </c>
      <c r="Y4" s="2">
        <f>('FL Characterization'!Y$4-'FL Characterization'!Y$2)*VLOOKUP($A4,'FL Ratio'!$A$2:$B$21,2,FALSE)</f>
        <v>3.2872955982176961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10.658887606140965</v>
      </c>
      <c r="C2" s="2">
        <f>('FL Characterization'!C$2-'FL Characterization'!C$3)*VLOOKUP($A2,'FL Ratio'!$A$2:$B$21,2,FALSE)</f>
        <v>11.280196855978206</v>
      </c>
      <c r="D2" s="2">
        <f>('FL Characterization'!D$2-'FL Characterization'!D$3)*VLOOKUP($A2,'FL Ratio'!$A$2:$B$21,2,FALSE)</f>
        <v>11.911621680577152</v>
      </c>
      <c r="E2" s="2">
        <f>('FL Characterization'!E$2-'FL Characterization'!E$3)*VLOOKUP($A2,'FL Ratio'!$A$2:$B$21,2,FALSE)</f>
        <v>12.453071129664105</v>
      </c>
      <c r="F2" s="2">
        <f>('FL Characterization'!F$2-'FL Characterization'!F$3)*VLOOKUP($A2,'FL Ratio'!$A$2:$B$21,2,FALSE)</f>
        <v>12.594422976992115</v>
      </c>
      <c r="G2" s="2">
        <f>('FL Characterization'!G$2-'FL Characterization'!G$3)*VLOOKUP($A2,'FL Ratio'!$A$2:$B$21,2,FALSE)</f>
        <v>13.17447132977504</v>
      </c>
      <c r="H2" s="2">
        <f>('FL Characterization'!H$2-'FL Characterization'!H$3)*VLOOKUP($A2,'FL Ratio'!$A$2:$B$21,2,FALSE)</f>
        <v>13.107122897808967</v>
      </c>
      <c r="I2" s="2">
        <f>('FL Characterization'!I$2-'FL Characterization'!I$3)*VLOOKUP($A2,'FL Ratio'!$A$2:$B$21,2,FALSE)</f>
        <v>12.389289768798209</v>
      </c>
      <c r="J2" s="2">
        <f>('FL Characterization'!J$2-'FL Characterization'!J$3)*VLOOKUP($A2,'FL Ratio'!$A$2:$B$21,2,FALSE)</f>
        <v>11.225200073194841</v>
      </c>
      <c r="K2" s="2">
        <f>('FL Characterization'!K$2-'FL Characterization'!K$3)*VLOOKUP($A2,'FL Ratio'!$A$2:$B$21,2,FALSE)</f>
        <v>16.483888092800569</v>
      </c>
      <c r="L2" s="2">
        <f>('FL Characterization'!L$2-'FL Characterization'!L$3)*VLOOKUP($A2,'FL Ratio'!$A$2:$B$21,2,FALSE)</f>
        <v>16.097180317634091</v>
      </c>
      <c r="M2" s="2">
        <f>('FL Characterization'!M$2-'FL Characterization'!M$3)*VLOOKUP($A2,'FL Ratio'!$A$2:$B$21,2,FALSE)</f>
        <v>14.822617897659493</v>
      </c>
      <c r="N2" s="2">
        <f>('FL Characterization'!N$2-'FL Characterization'!N$3)*VLOOKUP($A2,'FL Ratio'!$A$2:$B$21,2,FALSE)</f>
        <v>14.462450196275691</v>
      </c>
      <c r="O2" s="2">
        <f>('FL Characterization'!O$2-'FL Characterization'!O$3)*VLOOKUP($A2,'FL Ratio'!$A$2:$B$21,2,FALSE)</f>
        <v>14.52189250796749</v>
      </c>
      <c r="P2" s="2">
        <f>('FL Characterization'!P$2-'FL Characterization'!P$3)*VLOOKUP($A2,'FL Ratio'!$A$2:$B$21,2,FALSE)</f>
        <v>13.833900324503754</v>
      </c>
      <c r="Q2" s="2">
        <f>('FL Characterization'!Q$2-'FL Characterization'!Q$3)*VLOOKUP($A2,'FL Ratio'!$A$2:$B$21,2,FALSE)</f>
        <v>12.680831281403927</v>
      </c>
      <c r="R2" s="2">
        <f>('FL Characterization'!R$2-'FL Characterization'!R$3)*VLOOKUP($A2,'FL Ratio'!$A$2:$B$21,2,FALSE)</f>
        <v>11.396632445472125</v>
      </c>
      <c r="S2" s="2">
        <f>('FL Characterization'!S$2-'FL Characterization'!S$3)*VLOOKUP($A2,'FL Ratio'!$A$2:$B$21,2,FALSE)</f>
        <v>10.987803505497817</v>
      </c>
      <c r="T2" s="2">
        <f>('FL Characterization'!T$2-'FL Characterization'!T$3)*VLOOKUP($A2,'FL Ratio'!$A$2:$B$21,2,FALSE)</f>
        <v>6.9068878273573411</v>
      </c>
      <c r="U2" s="2">
        <f>('FL Characterization'!U$2-'FL Characterization'!U$3)*VLOOKUP($A2,'FL Ratio'!$A$2:$B$21,2,FALSE)</f>
        <v>7.3862862112613223</v>
      </c>
      <c r="V2" s="2">
        <f>('FL Characterization'!V$2-'FL Characterization'!V$3)*VLOOKUP($A2,'FL Ratio'!$A$2:$B$21,2,FALSE)</f>
        <v>8.0755827714706427</v>
      </c>
      <c r="W2" s="2">
        <f>('FL Characterization'!W$2-'FL Characterization'!W$3)*VLOOKUP($A2,'FL Ratio'!$A$2:$B$21,2,FALSE)</f>
        <v>8.2682844706810865</v>
      </c>
      <c r="X2" s="2">
        <f>('FL Characterization'!X$2-'FL Characterization'!X$3)*VLOOKUP($A2,'FL Ratio'!$A$2:$B$21,2,FALSE)</f>
        <v>8.6232612850161185</v>
      </c>
      <c r="Y2" s="2">
        <f>('FL Characterization'!Y$2-'FL Characterization'!Y$3)*VLOOKUP($A2,'FL Ratio'!$A$2:$B$21,2,FALSE)</f>
        <v>9.5184896514268491</v>
      </c>
    </row>
    <row r="3" spans="1:25" x14ac:dyDescent="0.3">
      <c r="A3">
        <v>2</v>
      </c>
      <c r="B3" s="2">
        <f>('FL Characterization'!B$2-'FL Characterization'!B$3)*VLOOKUP($A3,'FL Ratio'!$A$2:$B$21,2,FALSE)</f>
        <v>10.658887606140965</v>
      </c>
      <c r="C3" s="2">
        <f>('FL Characterization'!C$2-'FL Characterization'!C$3)*VLOOKUP($A3,'FL Ratio'!$A$2:$B$21,2,FALSE)</f>
        <v>11.280196855978206</v>
      </c>
      <c r="D3" s="2">
        <f>('FL Characterization'!D$2-'FL Characterization'!D$3)*VLOOKUP($A3,'FL Ratio'!$A$2:$B$21,2,FALSE)</f>
        <v>11.911621680577152</v>
      </c>
      <c r="E3" s="2">
        <f>('FL Characterization'!E$2-'FL Characterization'!E$3)*VLOOKUP($A3,'FL Ratio'!$A$2:$B$21,2,FALSE)</f>
        <v>12.453071129664105</v>
      </c>
      <c r="F3" s="2">
        <f>('FL Characterization'!F$2-'FL Characterization'!F$3)*VLOOKUP($A3,'FL Ratio'!$A$2:$B$21,2,FALSE)</f>
        <v>12.594422976992115</v>
      </c>
      <c r="G3" s="2">
        <f>('FL Characterization'!G$2-'FL Characterization'!G$3)*VLOOKUP($A3,'FL Ratio'!$A$2:$B$21,2,FALSE)</f>
        <v>13.17447132977504</v>
      </c>
      <c r="H3" s="2">
        <f>('FL Characterization'!H$2-'FL Characterization'!H$3)*VLOOKUP($A3,'FL Ratio'!$A$2:$B$21,2,FALSE)</f>
        <v>13.107122897808967</v>
      </c>
      <c r="I3" s="2">
        <f>('FL Characterization'!I$2-'FL Characterization'!I$3)*VLOOKUP($A3,'FL Ratio'!$A$2:$B$21,2,FALSE)</f>
        <v>12.389289768798209</v>
      </c>
      <c r="J3" s="2">
        <f>('FL Characterization'!J$2-'FL Characterization'!J$3)*VLOOKUP($A3,'FL Ratio'!$A$2:$B$21,2,FALSE)</f>
        <v>11.225200073194841</v>
      </c>
      <c r="K3" s="2">
        <f>('FL Characterization'!K$2-'FL Characterization'!K$3)*VLOOKUP($A3,'FL Ratio'!$A$2:$B$21,2,FALSE)</f>
        <v>16.483888092800569</v>
      </c>
      <c r="L3" s="2">
        <f>('FL Characterization'!L$2-'FL Characterization'!L$3)*VLOOKUP($A3,'FL Ratio'!$A$2:$B$21,2,FALSE)</f>
        <v>16.097180317634091</v>
      </c>
      <c r="M3" s="2">
        <f>('FL Characterization'!M$2-'FL Characterization'!M$3)*VLOOKUP($A3,'FL Ratio'!$A$2:$B$21,2,FALSE)</f>
        <v>14.822617897659493</v>
      </c>
      <c r="N3" s="2">
        <f>('FL Characterization'!N$2-'FL Characterization'!N$3)*VLOOKUP($A3,'FL Ratio'!$A$2:$B$21,2,FALSE)</f>
        <v>14.462450196275691</v>
      </c>
      <c r="O3" s="2">
        <f>('FL Characterization'!O$2-'FL Characterization'!O$3)*VLOOKUP($A3,'FL Ratio'!$A$2:$B$21,2,FALSE)</f>
        <v>14.52189250796749</v>
      </c>
      <c r="P3" s="2">
        <f>('FL Characterization'!P$2-'FL Characterization'!P$3)*VLOOKUP($A3,'FL Ratio'!$A$2:$B$21,2,FALSE)</f>
        <v>13.833900324503754</v>
      </c>
      <c r="Q3" s="2">
        <f>('FL Characterization'!Q$2-'FL Characterization'!Q$3)*VLOOKUP($A3,'FL Ratio'!$A$2:$B$21,2,FALSE)</f>
        <v>12.680831281403927</v>
      </c>
      <c r="R3" s="2">
        <f>('FL Characterization'!R$2-'FL Characterization'!R$3)*VLOOKUP($A3,'FL Ratio'!$A$2:$B$21,2,FALSE)</f>
        <v>11.396632445472125</v>
      </c>
      <c r="S3" s="2">
        <f>('FL Characterization'!S$2-'FL Characterization'!S$3)*VLOOKUP($A3,'FL Ratio'!$A$2:$B$21,2,FALSE)</f>
        <v>10.987803505497817</v>
      </c>
      <c r="T3" s="2">
        <f>('FL Characterization'!T$2-'FL Characterization'!T$3)*VLOOKUP($A3,'FL Ratio'!$A$2:$B$21,2,FALSE)</f>
        <v>6.9068878273573411</v>
      </c>
      <c r="U3" s="2">
        <f>('FL Characterization'!U$2-'FL Characterization'!U$3)*VLOOKUP($A3,'FL Ratio'!$A$2:$B$21,2,FALSE)</f>
        <v>7.3862862112613223</v>
      </c>
      <c r="V3" s="2">
        <f>('FL Characterization'!V$2-'FL Characterization'!V$3)*VLOOKUP($A3,'FL Ratio'!$A$2:$B$21,2,FALSE)</f>
        <v>8.0755827714706427</v>
      </c>
      <c r="W3" s="2">
        <f>('FL Characterization'!W$2-'FL Characterization'!W$3)*VLOOKUP($A3,'FL Ratio'!$A$2:$B$21,2,FALSE)</f>
        <v>8.2682844706810865</v>
      </c>
      <c r="X3" s="2">
        <f>('FL Characterization'!X$2-'FL Characterization'!X$3)*VLOOKUP($A3,'FL Ratio'!$A$2:$B$21,2,FALSE)</f>
        <v>8.6232612850161185</v>
      </c>
      <c r="Y3" s="2">
        <f>('FL Characterization'!Y$2-'FL Characterization'!Y$3)*VLOOKUP($A3,'FL Ratio'!$A$2:$B$21,2,FALSE)</f>
        <v>9.5184896514268491</v>
      </c>
    </row>
    <row r="4" spans="1:25" x14ac:dyDescent="0.3">
      <c r="A4">
        <v>3</v>
      </c>
      <c r="B4" s="2">
        <f>('FL Characterization'!B$2-'FL Characterization'!B$3)*VLOOKUP($A4,'FL Ratio'!$A$2:$B$21,2,FALSE)</f>
        <v>10.658887606140965</v>
      </c>
      <c r="C4" s="2">
        <f>('FL Characterization'!C$2-'FL Characterization'!C$3)*VLOOKUP($A4,'FL Ratio'!$A$2:$B$21,2,FALSE)</f>
        <v>11.280196855978206</v>
      </c>
      <c r="D4" s="2">
        <f>('FL Characterization'!D$2-'FL Characterization'!D$3)*VLOOKUP($A4,'FL Ratio'!$A$2:$B$21,2,FALSE)</f>
        <v>11.911621680577152</v>
      </c>
      <c r="E4" s="2">
        <f>('FL Characterization'!E$2-'FL Characterization'!E$3)*VLOOKUP($A4,'FL Ratio'!$A$2:$B$21,2,FALSE)</f>
        <v>12.453071129664105</v>
      </c>
      <c r="F4" s="2">
        <f>('FL Characterization'!F$2-'FL Characterization'!F$3)*VLOOKUP($A4,'FL Ratio'!$A$2:$B$21,2,FALSE)</f>
        <v>12.594422976992115</v>
      </c>
      <c r="G4" s="2">
        <f>('FL Characterization'!G$2-'FL Characterization'!G$3)*VLOOKUP($A4,'FL Ratio'!$A$2:$B$21,2,FALSE)</f>
        <v>13.17447132977504</v>
      </c>
      <c r="H4" s="2">
        <f>('FL Characterization'!H$2-'FL Characterization'!H$3)*VLOOKUP($A4,'FL Ratio'!$A$2:$B$21,2,FALSE)</f>
        <v>13.107122897808967</v>
      </c>
      <c r="I4" s="2">
        <f>('FL Characterization'!I$2-'FL Characterization'!I$3)*VLOOKUP($A4,'FL Ratio'!$A$2:$B$21,2,FALSE)</f>
        <v>12.389289768798209</v>
      </c>
      <c r="J4" s="2">
        <f>('FL Characterization'!J$2-'FL Characterization'!J$3)*VLOOKUP($A4,'FL Ratio'!$A$2:$B$21,2,FALSE)</f>
        <v>11.225200073194841</v>
      </c>
      <c r="K4" s="2">
        <f>('FL Characterization'!K$2-'FL Characterization'!K$3)*VLOOKUP($A4,'FL Ratio'!$A$2:$B$21,2,FALSE)</f>
        <v>16.483888092800569</v>
      </c>
      <c r="L4" s="2">
        <f>('FL Characterization'!L$2-'FL Characterization'!L$3)*VLOOKUP($A4,'FL Ratio'!$A$2:$B$21,2,FALSE)</f>
        <v>16.097180317634091</v>
      </c>
      <c r="M4" s="2">
        <f>('FL Characterization'!M$2-'FL Characterization'!M$3)*VLOOKUP($A4,'FL Ratio'!$A$2:$B$21,2,FALSE)</f>
        <v>14.822617897659493</v>
      </c>
      <c r="N4" s="2">
        <f>('FL Characterization'!N$2-'FL Characterization'!N$3)*VLOOKUP($A4,'FL Ratio'!$A$2:$B$21,2,FALSE)</f>
        <v>14.462450196275691</v>
      </c>
      <c r="O4" s="2">
        <f>('FL Characterization'!O$2-'FL Characterization'!O$3)*VLOOKUP($A4,'FL Ratio'!$A$2:$B$21,2,FALSE)</f>
        <v>14.52189250796749</v>
      </c>
      <c r="P4" s="2">
        <f>('FL Characterization'!P$2-'FL Characterization'!P$3)*VLOOKUP($A4,'FL Ratio'!$A$2:$B$21,2,FALSE)</f>
        <v>13.833900324503754</v>
      </c>
      <c r="Q4" s="2">
        <f>('FL Characterization'!Q$2-'FL Characterization'!Q$3)*VLOOKUP($A4,'FL Ratio'!$A$2:$B$21,2,FALSE)</f>
        <v>12.680831281403927</v>
      </c>
      <c r="R4" s="2">
        <f>('FL Characterization'!R$2-'FL Characterization'!R$3)*VLOOKUP($A4,'FL Ratio'!$A$2:$B$21,2,FALSE)</f>
        <v>11.396632445472125</v>
      </c>
      <c r="S4" s="2">
        <f>('FL Characterization'!S$2-'FL Characterization'!S$3)*VLOOKUP($A4,'FL Ratio'!$A$2:$B$21,2,FALSE)</f>
        <v>10.987803505497817</v>
      </c>
      <c r="T4" s="2">
        <f>('FL Characterization'!T$2-'FL Characterization'!T$3)*VLOOKUP($A4,'FL Ratio'!$A$2:$B$21,2,FALSE)</f>
        <v>6.9068878273573411</v>
      </c>
      <c r="U4" s="2">
        <f>('FL Characterization'!U$2-'FL Characterization'!U$3)*VLOOKUP($A4,'FL Ratio'!$A$2:$B$21,2,FALSE)</f>
        <v>7.3862862112613223</v>
      </c>
      <c r="V4" s="2">
        <f>('FL Characterization'!V$2-'FL Characterization'!V$3)*VLOOKUP($A4,'FL Ratio'!$A$2:$B$21,2,FALSE)</f>
        <v>8.0755827714706427</v>
      </c>
      <c r="W4" s="2">
        <f>('FL Characterization'!W$2-'FL Characterization'!W$3)*VLOOKUP($A4,'FL Ratio'!$A$2:$B$21,2,FALSE)</f>
        <v>8.2682844706810865</v>
      </c>
      <c r="X4" s="2">
        <f>('FL Characterization'!X$2-'FL Characterization'!X$3)*VLOOKUP($A4,'FL Ratio'!$A$2:$B$21,2,FALSE)</f>
        <v>8.6232612850161185</v>
      </c>
      <c r="Y4" s="2">
        <f>('FL Characterization'!Y$2-'FL Characterization'!Y$3)*VLOOKUP($A4,'FL Ratio'!$A$2:$B$21,2,FALSE)</f>
        <v>9.5184896514268491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11.788064403056083</v>
      </c>
      <c r="C5" s="9">
        <f>VLOOKUP($A5,'RES installed'!$A$2:$C$7,3,FALSE)*'[1]Profiles, RES, Summer'!C$5</f>
        <v>10.610929978730551</v>
      </c>
      <c r="D5" s="9">
        <f>VLOOKUP($A5,'RES installed'!$A$2:$C$7,3,FALSE)*'[1]Profiles, RES, Summer'!D$5</f>
        <v>10.934639906806225</v>
      </c>
      <c r="E5" s="9">
        <f>VLOOKUP($A5,'RES installed'!$A$2:$C$7,3,FALSE)*'[1]Profiles, RES, Summer'!E$5</f>
        <v>10.73788700324639</v>
      </c>
      <c r="F5" s="9">
        <f>VLOOKUP($A5,'RES installed'!$A$2:$C$7,3,FALSE)*'[1]Profiles, RES, Summer'!F$5</f>
        <v>9.2089807455502051</v>
      </c>
      <c r="G5" s="9">
        <f>VLOOKUP($A5,'RES installed'!$A$2:$C$7,3,FALSE)*'[1]Profiles, RES, Summer'!G$5</f>
        <v>8.7179079816411083</v>
      </c>
      <c r="H5" s="9">
        <f>VLOOKUP($A5,'RES installed'!$A$2:$C$7,3,FALSE)*'[1]Profiles, RES, Summer'!H$5</f>
        <v>9.6103162991156381</v>
      </c>
      <c r="I5" s="9">
        <f>VLOOKUP($A5,'RES installed'!$A$2:$C$7,3,FALSE)*'[1]Profiles, RES, Summer'!I$5</f>
        <v>8.7423597111832514</v>
      </c>
      <c r="J5" s="9">
        <f>VLOOKUP($A5,'RES installed'!$A$2:$C$7,3,FALSE)*'[1]Profiles, RES, Summer'!J$5</f>
        <v>7.1867810673905765</v>
      </c>
      <c r="K5" s="9">
        <f>VLOOKUP($A5,'RES installed'!$A$2:$C$7,3,FALSE)*'[1]Profiles, RES, Summer'!K$5</f>
        <v>5.1950158737266303</v>
      </c>
      <c r="L5" s="9">
        <f>VLOOKUP($A5,'RES installed'!$A$2:$C$7,3,FALSE)*'[1]Profiles, RES, Summer'!L$5</f>
        <v>5.3315130527258479</v>
      </c>
      <c r="M5" s="9">
        <f>VLOOKUP($A5,'RES installed'!$A$2:$C$7,3,FALSE)*'[1]Profiles, RES, Summer'!M$5</f>
        <v>3.3052255681182134</v>
      </c>
      <c r="N5" s="9">
        <f>VLOOKUP($A5,'RES installed'!$A$2:$C$7,3,FALSE)*'[1]Profiles, RES, Summer'!N$5</f>
        <v>2.7094280868689129</v>
      </c>
      <c r="O5" s="9">
        <f>VLOOKUP($A5,'RES installed'!$A$2:$C$7,3,FALSE)*'[1]Profiles, RES, Summer'!O$5</f>
        <v>2.8824515840143281</v>
      </c>
      <c r="P5" s="9">
        <f>VLOOKUP($A5,'RES installed'!$A$2:$C$7,3,FALSE)*'[1]Profiles, RES, Summer'!P$5</f>
        <v>3.8489369724616589</v>
      </c>
      <c r="Q5" s="9">
        <f>VLOOKUP($A5,'RES installed'!$A$2:$C$7,3,FALSE)*'[1]Profiles, RES, Summer'!Q$5</f>
        <v>4.8686192656442389</v>
      </c>
      <c r="R5" s="9">
        <f>VLOOKUP($A5,'RES installed'!$A$2:$C$7,3,FALSE)*'[1]Profiles, RES, Summer'!R$5</f>
        <v>5.745792063136685</v>
      </c>
      <c r="S5" s="9">
        <f>VLOOKUP($A5,'RES installed'!$A$2:$C$7,3,FALSE)*'[1]Profiles, RES, Summer'!S$5</f>
        <v>7.8913047968207781</v>
      </c>
      <c r="T5" s="9">
        <f>VLOOKUP($A5,'RES installed'!$A$2:$C$7,3,FALSE)*'[1]Profiles, RES, Summer'!T$5</f>
        <v>7.1777656778237988</v>
      </c>
      <c r="U5" s="9">
        <f>VLOOKUP($A5,'RES installed'!$A$2:$C$7,3,FALSE)*'[1]Profiles, RES, Summer'!U$5</f>
        <v>6.3746801186611437</v>
      </c>
      <c r="V5" s="9">
        <f>VLOOKUP($A5,'RES installed'!$A$2:$C$7,3,FALSE)*'[1]Profiles, RES, Summer'!V$5</f>
        <v>9.4774412851225804</v>
      </c>
      <c r="W5" s="9">
        <f>VLOOKUP($A5,'RES installed'!$A$2:$C$7,3,FALSE)*'[1]Profiles, RES, Summer'!W$5</f>
        <v>10.201823508339864</v>
      </c>
      <c r="X5" s="9">
        <f>VLOOKUP($A5,'RES installed'!$A$2:$C$7,3,FALSE)*'[1]Profiles, RES, Summer'!X$5</f>
        <v>9.9131300458972351</v>
      </c>
      <c r="Y5" s="9">
        <f>VLOOKUP($A5,'RES installed'!$A$2:$C$7,3,FALSE)*'[1]Profiles, RES, Summer'!Y$5</f>
        <v>14.471591089219748</v>
      </c>
    </row>
    <row r="6" spans="1:25" x14ac:dyDescent="0.3">
      <c r="A6" s="8">
        <v>5</v>
      </c>
      <c r="B6" s="9">
        <f>VLOOKUP($A6,'RES installed'!$A$2:$C$7,3,FALSE)*'[1]Profiles, RES, Summer'!B$5</f>
        <v>11.788064403056083</v>
      </c>
      <c r="C6" s="9">
        <f>VLOOKUP($A6,'RES installed'!$A$2:$C$7,3,FALSE)*'[1]Profiles, RES, Summer'!C$5</f>
        <v>10.610929978730551</v>
      </c>
      <c r="D6" s="9">
        <f>VLOOKUP($A6,'RES installed'!$A$2:$C$7,3,FALSE)*'[1]Profiles, RES, Summer'!D$5</f>
        <v>10.934639906806225</v>
      </c>
      <c r="E6" s="9">
        <f>VLOOKUP($A6,'RES installed'!$A$2:$C$7,3,FALSE)*'[1]Profiles, RES, Summer'!E$5</f>
        <v>10.73788700324639</v>
      </c>
      <c r="F6" s="9">
        <f>VLOOKUP($A6,'RES installed'!$A$2:$C$7,3,FALSE)*'[1]Profiles, RES, Summer'!F$5</f>
        <v>9.2089807455502051</v>
      </c>
      <c r="G6" s="9">
        <f>VLOOKUP($A6,'RES installed'!$A$2:$C$7,3,FALSE)*'[1]Profiles, RES, Summer'!G$5</f>
        <v>8.7179079816411083</v>
      </c>
      <c r="H6" s="9">
        <f>VLOOKUP($A6,'RES installed'!$A$2:$C$7,3,FALSE)*'[1]Profiles, RES, Summer'!H$5</f>
        <v>9.6103162991156381</v>
      </c>
      <c r="I6" s="9">
        <f>VLOOKUP($A6,'RES installed'!$A$2:$C$7,3,FALSE)*'[1]Profiles, RES, Summer'!I$5</f>
        <v>8.7423597111832514</v>
      </c>
      <c r="J6" s="9">
        <f>VLOOKUP($A6,'RES installed'!$A$2:$C$7,3,FALSE)*'[1]Profiles, RES, Summer'!J$5</f>
        <v>7.1867810673905765</v>
      </c>
      <c r="K6" s="9">
        <f>VLOOKUP($A6,'RES installed'!$A$2:$C$7,3,FALSE)*'[1]Profiles, RES, Summer'!K$5</f>
        <v>5.1950158737266303</v>
      </c>
      <c r="L6" s="9">
        <f>VLOOKUP($A6,'RES installed'!$A$2:$C$7,3,FALSE)*'[1]Profiles, RES, Summer'!L$5</f>
        <v>5.3315130527258479</v>
      </c>
      <c r="M6" s="9">
        <f>VLOOKUP($A6,'RES installed'!$A$2:$C$7,3,FALSE)*'[1]Profiles, RES, Summer'!M$5</f>
        <v>3.3052255681182134</v>
      </c>
      <c r="N6" s="9">
        <f>VLOOKUP($A6,'RES installed'!$A$2:$C$7,3,FALSE)*'[1]Profiles, RES, Summer'!N$5</f>
        <v>2.7094280868689129</v>
      </c>
      <c r="O6" s="9">
        <f>VLOOKUP($A6,'RES installed'!$A$2:$C$7,3,FALSE)*'[1]Profiles, RES, Summer'!O$5</f>
        <v>2.8824515840143281</v>
      </c>
      <c r="P6" s="9">
        <f>VLOOKUP($A6,'RES installed'!$A$2:$C$7,3,FALSE)*'[1]Profiles, RES, Summer'!P$5</f>
        <v>3.8489369724616589</v>
      </c>
      <c r="Q6" s="9">
        <f>VLOOKUP($A6,'RES installed'!$A$2:$C$7,3,FALSE)*'[1]Profiles, RES, Summer'!Q$5</f>
        <v>4.8686192656442389</v>
      </c>
      <c r="R6" s="9">
        <f>VLOOKUP($A6,'RES installed'!$A$2:$C$7,3,FALSE)*'[1]Profiles, RES, Summer'!R$5</f>
        <v>5.745792063136685</v>
      </c>
      <c r="S6" s="9">
        <f>VLOOKUP($A6,'RES installed'!$A$2:$C$7,3,FALSE)*'[1]Profiles, RES, Summer'!S$5</f>
        <v>7.8913047968207781</v>
      </c>
      <c r="T6" s="9">
        <f>VLOOKUP($A6,'RES installed'!$A$2:$C$7,3,FALSE)*'[1]Profiles, RES, Summer'!T$5</f>
        <v>7.1777656778237988</v>
      </c>
      <c r="U6" s="9">
        <f>VLOOKUP($A6,'RES installed'!$A$2:$C$7,3,FALSE)*'[1]Profiles, RES, Summer'!U$5</f>
        <v>6.3746801186611437</v>
      </c>
      <c r="V6" s="9">
        <f>VLOOKUP($A6,'RES installed'!$A$2:$C$7,3,FALSE)*'[1]Profiles, RES, Summer'!V$5</f>
        <v>9.4774412851225804</v>
      </c>
      <c r="W6" s="9">
        <f>VLOOKUP($A6,'RES installed'!$A$2:$C$7,3,FALSE)*'[1]Profiles, RES, Summer'!W$5</f>
        <v>10.201823508339864</v>
      </c>
      <c r="X6" s="9">
        <f>VLOOKUP($A6,'RES installed'!$A$2:$C$7,3,FALSE)*'[1]Profiles, RES, Summer'!X$5</f>
        <v>9.9131300458972351</v>
      </c>
      <c r="Y6" s="9">
        <f>VLOOKUP($A6,'RES installed'!$A$2:$C$7,3,FALSE)*'[1]Profiles, RES, Summer'!Y$5</f>
        <v>14.471591089219748</v>
      </c>
    </row>
    <row r="7" spans="1:25" x14ac:dyDescent="0.3">
      <c r="A7" s="8">
        <v>6</v>
      </c>
      <c r="B7" s="9">
        <f>VLOOKUP($A7,'RES installed'!$A$2:$C$7,3,FALSE)*'[1]Profiles, RES, Summer'!B$5</f>
        <v>11.788064403056083</v>
      </c>
      <c r="C7" s="9">
        <f>VLOOKUP($A7,'RES installed'!$A$2:$C$7,3,FALSE)*'[1]Profiles, RES, Summer'!C$5</f>
        <v>10.610929978730551</v>
      </c>
      <c r="D7" s="9">
        <f>VLOOKUP($A7,'RES installed'!$A$2:$C$7,3,FALSE)*'[1]Profiles, RES, Summer'!D$5</f>
        <v>10.934639906806225</v>
      </c>
      <c r="E7" s="9">
        <f>VLOOKUP($A7,'RES installed'!$A$2:$C$7,3,FALSE)*'[1]Profiles, RES, Summer'!E$5</f>
        <v>10.73788700324639</v>
      </c>
      <c r="F7" s="9">
        <f>VLOOKUP($A7,'RES installed'!$A$2:$C$7,3,FALSE)*'[1]Profiles, RES, Summer'!F$5</f>
        <v>9.2089807455502051</v>
      </c>
      <c r="G7" s="9">
        <f>VLOOKUP($A7,'RES installed'!$A$2:$C$7,3,FALSE)*'[1]Profiles, RES, Summer'!G$5</f>
        <v>8.7179079816411083</v>
      </c>
      <c r="H7" s="9">
        <f>VLOOKUP($A7,'RES installed'!$A$2:$C$7,3,FALSE)*'[1]Profiles, RES, Summer'!H$5</f>
        <v>9.6103162991156381</v>
      </c>
      <c r="I7" s="9">
        <f>VLOOKUP($A7,'RES installed'!$A$2:$C$7,3,FALSE)*'[1]Profiles, RES, Summer'!I$5</f>
        <v>8.7423597111832514</v>
      </c>
      <c r="J7" s="9">
        <f>VLOOKUP($A7,'RES installed'!$A$2:$C$7,3,FALSE)*'[1]Profiles, RES, Summer'!J$5</f>
        <v>7.1867810673905765</v>
      </c>
      <c r="K7" s="9">
        <f>VLOOKUP($A7,'RES installed'!$A$2:$C$7,3,FALSE)*'[1]Profiles, RES, Summer'!K$5</f>
        <v>5.1950158737266303</v>
      </c>
      <c r="L7" s="9">
        <f>VLOOKUP($A7,'RES installed'!$A$2:$C$7,3,FALSE)*'[1]Profiles, RES, Summer'!L$5</f>
        <v>5.3315130527258479</v>
      </c>
      <c r="M7" s="9">
        <f>VLOOKUP($A7,'RES installed'!$A$2:$C$7,3,FALSE)*'[1]Profiles, RES, Summer'!M$5</f>
        <v>3.3052255681182134</v>
      </c>
      <c r="N7" s="9">
        <f>VLOOKUP($A7,'RES installed'!$A$2:$C$7,3,FALSE)*'[1]Profiles, RES, Summer'!N$5</f>
        <v>2.7094280868689129</v>
      </c>
      <c r="O7" s="9">
        <f>VLOOKUP($A7,'RES installed'!$A$2:$C$7,3,FALSE)*'[1]Profiles, RES, Summer'!O$5</f>
        <v>2.8824515840143281</v>
      </c>
      <c r="P7" s="9">
        <f>VLOOKUP($A7,'RES installed'!$A$2:$C$7,3,FALSE)*'[1]Profiles, RES, Summer'!P$5</f>
        <v>3.8489369724616589</v>
      </c>
      <c r="Q7" s="9">
        <f>VLOOKUP($A7,'RES installed'!$A$2:$C$7,3,FALSE)*'[1]Profiles, RES, Summer'!Q$5</f>
        <v>4.8686192656442389</v>
      </c>
      <c r="R7" s="9">
        <f>VLOOKUP($A7,'RES installed'!$A$2:$C$7,3,FALSE)*'[1]Profiles, RES, Summer'!R$5</f>
        <v>5.745792063136685</v>
      </c>
      <c r="S7" s="9">
        <f>VLOOKUP($A7,'RES installed'!$A$2:$C$7,3,FALSE)*'[1]Profiles, RES, Summer'!S$5</f>
        <v>7.8913047968207781</v>
      </c>
      <c r="T7" s="9">
        <f>VLOOKUP($A7,'RES installed'!$A$2:$C$7,3,FALSE)*'[1]Profiles, RES, Summer'!T$5</f>
        <v>7.1777656778237988</v>
      </c>
      <c r="U7" s="9">
        <f>VLOOKUP($A7,'RES installed'!$A$2:$C$7,3,FALSE)*'[1]Profiles, RES, Summer'!U$5</f>
        <v>6.3746801186611437</v>
      </c>
      <c r="V7" s="9">
        <f>VLOOKUP($A7,'RES installed'!$A$2:$C$7,3,FALSE)*'[1]Profiles, RES, Summer'!V$5</f>
        <v>9.4774412851225804</v>
      </c>
      <c r="W7" s="9">
        <f>VLOOKUP($A7,'RES installed'!$A$2:$C$7,3,FALSE)*'[1]Profiles, RES, Summer'!W$5</f>
        <v>10.201823508339864</v>
      </c>
      <c r="X7" s="9">
        <f>VLOOKUP($A7,'RES installed'!$A$2:$C$7,3,FALSE)*'[1]Profiles, RES, Summer'!X$5</f>
        <v>9.9131300458972351</v>
      </c>
      <c r="Y7" s="9">
        <f>VLOOKUP($A7,'RES installed'!$A$2:$C$7,3,FALSE)*'[1]Profiles, RES, Summer'!Y$5</f>
        <v>14.471591089219748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4.9394258023223914E-4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0.28843846575843463</v>
      </c>
      <c r="J8" s="6">
        <f>VLOOKUP($A8,'RES installed'!$A$2:$C$7,3,FALSE)*'[1]Profiles, RES, Summer'!J$2</f>
        <v>5.9976510583340943</v>
      </c>
      <c r="K8" s="6">
        <f>VLOOKUP($A8,'RES installed'!$A$2:$C$7,3,FALSE)*'[1]Profiles, RES, Summer'!K$2</f>
        <v>15.896055076803508</v>
      </c>
      <c r="L8" s="6">
        <f>VLOOKUP($A8,'RES installed'!$A$2:$C$7,3,FALSE)*'[1]Profiles, RES, Summer'!L$2</f>
        <v>19.991273886806251</v>
      </c>
      <c r="M8" s="6">
        <f>VLOOKUP($A8,'RES installed'!$A$2:$C$7,3,FALSE)*'[1]Profiles, RES, Summer'!M$2</f>
        <v>20.667144623754222</v>
      </c>
      <c r="N8" s="6">
        <f>VLOOKUP($A8,'RES installed'!$A$2:$C$7,3,FALSE)*'[1]Profiles, RES, Summer'!N$2</f>
        <v>22.616145880954559</v>
      </c>
      <c r="O8" s="6">
        <f>VLOOKUP($A8,'RES installed'!$A$2:$C$7,3,FALSE)*'[1]Profiles, RES, Summer'!O$2</f>
        <v>22.030079089329792</v>
      </c>
      <c r="P8" s="6">
        <f>VLOOKUP($A8,'RES installed'!$A$2:$C$7,3,FALSE)*'[1]Profiles, RES, Summer'!P$2</f>
        <v>18.518929939654381</v>
      </c>
      <c r="Q8" s="6">
        <f>VLOOKUP($A8,'RES installed'!$A$2:$C$7,3,FALSE)*'[1]Profiles, RES, Summer'!Q$2</f>
        <v>11.852379023041053</v>
      </c>
      <c r="R8" s="6">
        <f>VLOOKUP($A8,'RES installed'!$A$2:$C$7,3,FALSE)*'[1]Profiles, RES, Summer'!R$2</f>
        <v>2.9663016023589646</v>
      </c>
      <c r="S8" s="6">
        <f>VLOOKUP($A8,'RES installed'!$A$2:$C$7,3,FALSE)*'[1]Profiles, RES, Summer'!S$2</f>
        <v>2.3185059888452045E-2</v>
      </c>
      <c r="T8" s="6">
        <f>VLOOKUP($A8,'RES installed'!$A$2:$C$7,3,FALSE)*'[1]Profiles, RES, Summer'!T$2</f>
        <v>1.96424979427631E-3</v>
      </c>
      <c r="U8" s="6">
        <f>VLOOKUP($A8,'RES installed'!$A$2:$C$7,3,FALSE)*'[1]Profiles, RES, Summer'!U$2</f>
        <v>1.4665870439791533E-3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4.9394258023223914E-4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0.28843846575843463</v>
      </c>
      <c r="J9" s="6">
        <f>VLOOKUP($A9,'RES installed'!$A$2:$C$7,3,FALSE)*'[1]Profiles, RES, Summer'!J$2</f>
        <v>5.9976510583340943</v>
      </c>
      <c r="K9" s="6">
        <f>VLOOKUP($A9,'RES installed'!$A$2:$C$7,3,FALSE)*'[1]Profiles, RES, Summer'!K$2</f>
        <v>15.896055076803508</v>
      </c>
      <c r="L9" s="6">
        <f>VLOOKUP($A9,'RES installed'!$A$2:$C$7,3,FALSE)*'[1]Profiles, RES, Summer'!L$2</f>
        <v>19.991273886806251</v>
      </c>
      <c r="M9" s="6">
        <f>VLOOKUP($A9,'RES installed'!$A$2:$C$7,3,FALSE)*'[1]Profiles, RES, Summer'!M$2</f>
        <v>20.667144623754222</v>
      </c>
      <c r="N9" s="6">
        <f>VLOOKUP($A9,'RES installed'!$A$2:$C$7,3,FALSE)*'[1]Profiles, RES, Summer'!N$2</f>
        <v>22.616145880954559</v>
      </c>
      <c r="O9" s="6">
        <f>VLOOKUP($A9,'RES installed'!$A$2:$C$7,3,FALSE)*'[1]Profiles, RES, Summer'!O$2</f>
        <v>22.030079089329792</v>
      </c>
      <c r="P9" s="6">
        <f>VLOOKUP($A9,'RES installed'!$A$2:$C$7,3,FALSE)*'[1]Profiles, RES, Summer'!P$2</f>
        <v>18.518929939654381</v>
      </c>
      <c r="Q9" s="6">
        <f>VLOOKUP($A9,'RES installed'!$A$2:$C$7,3,FALSE)*'[1]Profiles, RES, Summer'!Q$2</f>
        <v>11.852379023041053</v>
      </c>
      <c r="R9" s="6">
        <f>VLOOKUP($A9,'RES installed'!$A$2:$C$7,3,FALSE)*'[1]Profiles, RES, Summer'!R$2</f>
        <v>2.9663016023589646</v>
      </c>
      <c r="S9" s="6">
        <f>VLOOKUP($A9,'RES installed'!$A$2:$C$7,3,FALSE)*'[1]Profiles, RES, Summer'!S$2</f>
        <v>2.3185059888452045E-2</v>
      </c>
      <c r="T9" s="6">
        <f>VLOOKUP($A9,'RES installed'!$A$2:$C$7,3,FALSE)*'[1]Profiles, RES, Summer'!T$2</f>
        <v>1.96424979427631E-3</v>
      </c>
      <c r="U9" s="6">
        <f>VLOOKUP($A9,'RES installed'!$A$2:$C$7,3,FALSE)*'[1]Profiles, RES, Summer'!U$2</f>
        <v>1.4665870439791533E-3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4.9394258023223914E-4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0.28843846575843463</v>
      </c>
      <c r="J10" s="6">
        <f>VLOOKUP($A10,'RES installed'!$A$2:$C$7,3,FALSE)*'[1]Profiles, RES, Summer'!J$2</f>
        <v>5.9976510583340943</v>
      </c>
      <c r="K10" s="6">
        <f>VLOOKUP($A10,'RES installed'!$A$2:$C$7,3,FALSE)*'[1]Profiles, RES, Summer'!K$2</f>
        <v>15.896055076803508</v>
      </c>
      <c r="L10" s="6">
        <f>VLOOKUP($A10,'RES installed'!$A$2:$C$7,3,FALSE)*'[1]Profiles, RES, Summer'!L$2</f>
        <v>19.991273886806251</v>
      </c>
      <c r="M10" s="6">
        <f>VLOOKUP($A10,'RES installed'!$A$2:$C$7,3,FALSE)*'[1]Profiles, RES, Summer'!M$2</f>
        <v>20.667144623754222</v>
      </c>
      <c r="N10" s="6">
        <f>VLOOKUP($A10,'RES installed'!$A$2:$C$7,3,FALSE)*'[1]Profiles, RES, Summer'!N$2</f>
        <v>22.616145880954559</v>
      </c>
      <c r="O10" s="6">
        <f>VLOOKUP($A10,'RES installed'!$A$2:$C$7,3,FALSE)*'[1]Profiles, RES, Summer'!O$2</f>
        <v>22.030079089329792</v>
      </c>
      <c r="P10" s="6">
        <f>VLOOKUP($A10,'RES installed'!$A$2:$C$7,3,FALSE)*'[1]Profiles, RES, Summer'!P$2</f>
        <v>18.518929939654381</v>
      </c>
      <c r="Q10" s="6">
        <f>VLOOKUP($A10,'RES installed'!$A$2:$C$7,3,FALSE)*'[1]Profiles, RES, Summer'!Q$2</f>
        <v>11.852379023041053</v>
      </c>
      <c r="R10" s="6">
        <f>VLOOKUP($A10,'RES installed'!$A$2:$C$7,3,FALSE)*'[1]Profiles, RES, Summer'!R$2</f>
        <v>2.9663016023589646</v>
      </c>
      <c r="S10" s="6">
        <f>VLOOKUP($A10,'RES installed'!$A$2:$C$7,3,FALSE)*'[1]Profiles, RES, Summer'!S$2</f>
        <v>2.3185059888452045E-2</v>
      </c>
      <c r="T10" s="6">
        <f>VLOOKUP($A10,'RES installed'!$A$2:$C$7,3,FALSE)*'[1]Profiles, RES, Summer'!T$2</f>
        <v>1.96424979427631E-3</v>
      </c>
      <c r="U10" s="6">
        <f>VLOOKUP($A10,'RES installed'!$A$2:$C$7,3,FALSE)*'[1]Profiles, RES, Summer'!U$2</f>
        <v>1.4665870439791533E-3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15.583368851465186</v>
      </c>
      <c r="C5" s="9">
        <f>VLOOKUP($A5,'RES installed'!$A$2:$C$7,3,FALSE)*'[1]Profiles, RES, Summer'!C$6</f>
        <v>12.789689484633449</v>
      </c>
      <c r="D5" s="9">
        <f>VLOOKUP($A5,'RES installed'!$A$2:$C$7,3,FALSE)*'[1]Profiles, RES, Summer'!D$6</f>
        <v>11.578905219394523</v>
      </c>
      <c r="E5" s="9">
        <f>VLOOKUP($A5,'RES installed'!$A$2:$C$7,3,FALSE)*'[1]Profiles, RES, Summer'!E$6</f>
        <v>10.154249494588523</v>
      </c>
      <c r="F5" s="9">
        <f>VLOOKUP($A5,'RES installed'!$A$2:$C$7,3,FALSE)*'[1]Profiles, RES, Summer'!F$6</f>
        <v>9.1026394508117221</v>
      </c>
      <c r="G5" s="9">
        <f>VLOOKUP($A5,'RES installed'!$A$2:$C$7,3,FALSE)*'[1]Profiles, RES, Summer'!G$6</f>
        <v>7.7752060445170512</v>
      </c>
      <c r="H5" s="9">
        <f>VLOOKUP($A5,'RES installed'!$A$2:$C$7,3,FALSE)*'[1]Profiles, RES, Summer'!H$6</f>
        <v>7.2860923728813551</v>
      </c>
      <c r="I5" s="9">
        <f>VLOOKUP($A5,'RES installed'!$A$2:$C$7,3,FALSE)*'[1]Profiles, RES, Summer'!I$6</f>
        <v>6.7773385337962013</v>
      </c>
      <c r="J5" s="9">
        <f>VLOOKUP($A5,'RES installed'!$A$2:$C$7,3,FALSE)*'[1]Profiles, RES, Summer'!J$6</f>
        <v>6.3664015111292613</v>
      </c>
      <c r="K5" s="9">
        <f>VLOOKUP($A5,'RES installed'!$A$2:$C$7,3,FALSE)*'[1]Profiles, RES, Summer'!K$6</f>
        <v>7.1072638860526869</v>
      </c>
      <c r="L5" s="9">
        <f>VLOOKUP($A5,'RES installed'!$A$2:$C$7,3,FALSE)*'[1]Profiles, RES, Summer'!L$6</f>
        <v>6.645814897513783</v>
      </c>
      <c r="M5" s="9">
        <f>VLOOKUP($A5,'RES installed'!$A$2:$C$7,3,FALSE)*'[1]Profiles, RES, Summer'!M$6</f>
        <v>7.6801102333061051</v>
      </c>
      <c r="N5" s="9">
        <f>VLOOKUP($A5,'RES installed'!$A$2:$C$7,3,FALSE)*'[1]Profiles, RES, Summer'!N$6</f>
        <v>8.4517988832448445</v>
      </c>
      <c r="O5" s="9">
        <f>VLOOKUP($A5,'RES installed'!$A$2:$C$7,3,FALSE)*'[1]Profiles, RES, Summer'!O$6</f>
        <v>8.1239275921482541</v>
      </c>
      <c r="P5" s="9">
        <f>VLOOKUP($A5,'RES installed'!$A$2:$C$7,3,FALSE)*'[1]Profiles, RES, Summer'!P$6</f>
        <v>9.2733797669491533</v>
      </c>
      <c r="Q5" s="9">
        <f>VLOOKUP($A5,'RES installed'!$A$2:$C$7,3,FALSE)*'[1]Profiles, RES, Summer'!Q$6</f>
        <v>8.1725145088829905</v>
      </c>
      <c r="R5" s="9">
        <f>VLOOKUP($A5,'RES installed'!$A$2:$C$7,3,FALSE)*'[1]Profiles, RES, Summer'!R$6</f>
        <v>7.7158256177251356</v>
      </c>
      <c r="S5" s="9">
        <f>VLOOKUP($A5,'RES installed'!$A$2:$C$7,3,FALSE)*'[1]Profiles, RES, Summer'!S$6</f>
        <v>7.9431725418623635</v>
      </c>
      <c r="T5" s="9">
        <f>VLOOKUP($A5,'RES installed'!$A$2:$C$7,3,FALSE)*'[1]Profiles, RES, Summer'!T$6</f>
        <v>7.6221463389575232</v>
      </c>
      <c r="U5" s="9">
        <f>VLOOKUP($A5,'RES installed'!$A$2:$C$7,3,FALSE)*'[1]Profiles, RES, Summer'!U$6</f>
        <v>7.9973857336124166</v>
      </c>
      <c r="V5" s="9">
        <f>VLOOKUP($A5,'RES installed'!$A$2:$C$7,3,FALSE)*'[1]Profiles, RES, Summer'!V$6</f>
        <v>7.4943203772717997</v>
      </c>
      <c r="W5" s="9">
        <f>VLOOKUP($A5,'RES installed'!$A$2:$C$7,3,FALSE)*'[1]Profiles, RES, Summer'!W$6</f>
        <v>6.3649709209720235</v>
      </c>
      <c r="X5" s="9">
        <f>VLOOKUP($A5,'RES installed'!$A$2:$C$7,3,FALSE)*'[1]Profiles, RES, Summer'!X$6</f>
        <v>7.1492070655503364</v>
      </c>
      <c r="Y5" s="9">
        <f>VLOOKUP($A5,'RES installed'!$A$2:$C$7,3,FALSE)*'[1]Profiles, RES, Summer'!Y$6</f>
        <v>6.8406931794976513</v>
      </c>
    </row>
    <row r="6" spans="1:25" x14ac:dyDescent="0.3">
      <c r="A6" s="8">
        <v>5</v>
      </c>
      <c r="B6" s="9">
        <f>VLOOKUP($A6,'RES installed'!$A$2:$C$7,3,FALSE)*'[1]Profiles, RES, Summer'!B$6</f>
        <v>15.583368851465186</v>
      </c>
      <c r="C6" s="9">
        <f>VLOOKUP($A6,'RES installed'!$A$2:$C$7,3,FALSE)*'[1]Profiles, RES, Summer'!C$6</f>
        <v>12.789689484633449</v>
      </c>
      <c r="D6" s="9">
        <f>VLOOKUP($A6,'RES installed'!$A$2:$C$7,3,FALSE)*'[1]Profiles, RES, Summer'!D$6</f>
        <v>11.578905219394523</v>
      </c>
      <c r="E6" s="9">
        <f>VLOOKUP($A6,'RES installed'!$A$2:$C$7,3,FALSE)*'[1]Profiles, RES, Summer'!E$6</f>
        <v>10.154249494588523</v>
      </c>
      <c r="F6" s="9">
        <f>VLOOKUP($A6,'RES installed'!$A$2:$C$7,3,FALSE)*'[1]Profiles, RES, Summer'!F$6</f>
        <v>9.1026394508117221</v>
      </c>
      <c r="G6" s="9">
        <f>VLOOKUP($A6,'RES installed'!$A$2:$C$7,3,FALSE)*'[1]Profiles, RES, Summer'!G$6</f>
        <v>7.7752060445170512</v>
      </c>
      <c r="H6" s="9">
        <f>VLOOKUP($A6,'RES installed'!$A$2:$C$7,3,FALSE)*'[1]Profiles, RES, Summer'!H$6</f>
        <v>7.2860923728813551</v>
      </c>
      <c r="I6" s="9">
        <f>VLOOKUP($A6,'RES installed'!$A$2:$C$7,3,FALSE)*'[1]Profiles, RES, Summer'!I$6</f>
        <v>6.7773385337962013</v>
      </c>
      <c r="J6" s="9">
        <f>VLOOKUP($A6,'RES installed'!$A$2:$C$7,3,FALSE)*'[1]Profiles, RES, Summer'!J$6</f>
        <v>6.3664015111292613</v>
      </c>
      <c r="K6" s="9">
        <f>VLOOKUP($A6,'RES installed'!$A$2:$C$7,3,FALSE)*'[1]Profiles, RES, Summer'!K$6</f>
        <v>7.1072638860526869</v>
      </c>
      <c r="L6" s="9">
        <f>VLOOKUP($A6,'RES installed'!$A$2:$C$7,3,FALSE)*'[1]Profiles, RES, Summer'!L$6</f>
        <v>6.645814897513783</v>
      </c>
      <c r="M6" s="9">
        <f>VLOOKUP($A6,'RES installed'!$A$2:$C$7,3,FALSE)*'[1]Profiles, RES, Summer'!M$6</f>
        <v>7.6801102333061051</v>
      </c>
      <c r="N6" s="9">
        <f>VLOOKUP($A6,'RES installed'!$A$2:$C$7,3,FALSE)*'[1]Profiles, RES, Summer'!N$6</f>
        <v>8.4517988832448445</v>
      </c>
      <c r="O6" s="9">
        <f>VLOOKUP($A6,'RES installed'!$A$2:$C$7,3,FALSE)*'[1]Profiles, RES, Summer'!O$6</f>
        <v>8.1239275921482541</v>
      </c>
      <c r="P6" s="9">
        <f>VLOOKUP($A6,'RES installed'!$A$2:$C$7,3,FALSE)*'[1]Profiles, RES, Summer'!P$6</f>
        <v>9.2733797669491533</v>
      </c>
      <c r="Q6" s="9">
        <f>VLOOKUP($A6,'RES installed'!$A$2:$C$7,3,FALSE)*'[1]Profiles, RES, Summer'!Q$6</f>
        <v>8.1725145088829905</v>
      </c>
      <c r="R6" s="9">
        <f>VLOOKUP($A6,'RES installed'!$A$2:$C$7,3,FALSE)*'[1]Profiles, RES, Summer'!R$6</f>
        <v>7.7158256177251356</v>
      </c>
      <c r="S6" s="9">
        <f>VLOOKUP($A6,'RES installed'!$A$2:$C$7,3,FALSE)*'[1]Profiles, RES, Summer'!S$6</f>
        <v>7.9431725418623635</v>
      </c>
      <c r="T6" s="9">
        <f>VLOOKUP($A6,'RES installed'!$A$2:$C$7,3,FALSE)*'[1]Profiles, RES, Summer'!T$6</f>
        <v>7.6221463389575232</v>
      </c>
      <c r="U6" s="9">
        <f>VLOOKUP($A6,'RES installed'!$A$2:$C$7,3,FALSE)*'[1]Profiles, RES, Summer'!U$6</f>
        <v>7.9973857336124166</v>
      </c>
      <c r="V6" s="9">
        <f>VLOOKUP($A6,'RES installed'!$A$2:$C$7,3,FALSE)*'[1]Profiles, RES, Summer'!V$6</f>
        <v>7.4943203772717997</v>
      </c>
      <c r="W6" s="9">
        <f>VLOOKUP($A6,'RES installed'!$A$2:$C$7,3,FALSE)*'[1]Profiles, RES, Summer'!W$6</f>
        <v>6.3649709209720235</v>
      </c>
      <c r="X6" s="9">
        <f>VLOOKUP($A6,'RES installed'!$A$2:$C$7,3,FALSE)*'[1]Profiles, RES, Summer'!X$6</f>
        <v>7.1492070655503364</v>
      </c>
      <c r="Y6" s="9">
        <f>VLOOKUP($A6,'RES installed'!$A$2:$C$7,3,FALSE)*'[1]Profiles, RES, Summer'!Y$6</f>
        <v>6.8406931794976513</v>
      </c>
    </row>
    <row r="7" spans="1:25" x14ac:dyDescent="0.3">
      <c r="A7" s="8">
        <v>6</v>
      </c>
      <c r="B7" s="9">
        <f>VLOOKUP($A7,'RES installed'!$A$2:$C$7,3,FALSE)*'[1]Profiles, RES, Summer'!B$6</f>
        <v>15.583368851465186</v>
      </c>
      <c r="C7" s="9">
        <f>VLOOKUP($A7,'RES installed'!$A$2:$C$7,3,FALSE)*'[1]Profiles, RES, Summer'!C$6</f>
        <v>12.789689484633449</v>
      </c>
      <c r="D7" s="9">
        <f>VLOOKUP($A7,'RES installed'!$A$2:$C$7,3,FALSE)*'[1]Profiles, RES, Summer'!D$6</f>
        <v>11.578905219394523</v>
      </c>
      <c r="E7" s="9">
        <f>VLOOKUP($A7,'RES installed'!$A$2:$C$7,3,FALSE)*'[1]Profiles, RES, Summer'!E$6</f>
        <v>10.154249494588523</v>
      </c>
      <c r="F7" s="9">
        <f>VLOOKUP($A7,'RES installed'!$A$2:$C$7,3,FALSE)*'[1]Profiles, RES, Summer'!F$6</f>
        <v>9.1026394508117221</v>
      </c>
      <c r="G7" s="9">
        <f>VLOOKUP($A7,'RES installed'!$A$2:$C$7,3,FALSE)*'[1]Profiles, RES, Summer'!G$6</f>
        <v>7.7752060445170512</v>
      </c>
      <c r="H7" s="9">
        <f>VLOOKUP($A7,'RES installed'!$A$2:$C$7,3,FALSE)*'[1]Profiles, RES, Summer'!H$6</f>
        <v>7.2860923728813551</v>
      </c>
      <c r="I7" s="9">
        <f>VLOOKUP($A7,'RES installed'!$A$2:$C$7,3,FALSE)*'[1]Profiles, RES, Summer'!I$6</f>
        <v>6.7773385337962013</v>
      </c>
      <c r="J7" s="9">
        <f>VLOOKUP($A7,'RES installed'!$A$2:$C$7,3,FALSE)*'[1]Profiles, RES, Summer'!J$6</f>
        <v>6.3664015111292613</v>
      </c>
      <c r="K7" s="9">
        <f>VLOOKUP($A7,'RES installed'!$A$2:$C$7,3,FALSE)*'[1]Profiles, RES, Summer'!K$6</f>
        <v>7.1072638860526869</v>
      </c>
      <c r="L7" s="9">
        <f>VLOOKUP($A7,'RES installed'!$A$2:$C$7,3,FALSE)*'[1]Profiles, RES, Summer'!L$6</f>
        <v>6.645814897513783</v>
      </c>
      <c r="M7" s="9">
        <f>VLOOKUP($A7,'RES installed'!$A$2:$C$7,3,FALSE)*'[1]Profiles, RES, Summer'!M$6</f>
        <v>7.6801102333061051</v>
      </c>
      <c r="N7" s="9">
        <f>VLOOKUP($A7,'RES installed'!$A$2:$C$7,3,FALSE)*'[1]Profiles, RES, Summer'!N$6</f>
        <v>8.4517988832448445</v>
      </c>
      <c r="O7" s="9">
        <f>VLOOKUP($A7,'RES installed'!$A$2:$C$7,3,FALSE)*'[1]Profiles, RES, Summer'!O$6</f>
        <v>8.1239275921482541</v>
      </c>
      <c r="P7" s="9">
        <f>VLOOKUP($A7,'RES installed'!$A$2:$C$7,3,FALSE)*'[1]Profiles, RES, Summer'!P$6</f>
        <v>9.2733797669491533</v>
      </c>
      <c r="Q7" s="9">
        <f>VLOOKUP($A7,'RES installed'!$A$2:$C$7,3,FALSE)*'[1]Profiles, RES, Summer'!Q$6</f>
        <v>8.1725145088829905</v>
      </c>
      <c r="R7" s="9">
        <f>VLOOKUP($A7,'RES installed'!$A$2:$C$7,3,FALSE)*'[1]Profiles, RES, Summer'!R$6</f>
        <v>7.7158256177251356</v>
      </c>
      <c r="S7" s="9">
        <f>VLOOKUP($A7,'RES installed'!$A$2:$C$7,3,FALSE)*'[1]Profiles, RES, Summer'!S$6</f>
        <v>7.9431725418623635</v>
      </c>
      <c r="T7" s="9">
        <f>VLOOKUP($A7,'RES installed'!$A$2:$C$7,3,FALSE)*'[1]Profiles, RES, Summer'!T$6</f>
        <v>7.6221463389575232</v>
      </c>
      <c r="U7" s="9">
        <f>VLOOKUP($A7,'RES installed'!$A$2:$C$7,3,FALSE)*'[1]Profiles, RES, Summer'!U$6</f>
        <v>7.9973857336124166</v>
      </c>
      <c r="V7" s="9">
        <f>VLOOKUP($A7,'RES installed'!$A$2:$C$7,3,FALSE)*'[1]Profiles, RES, Summer'!V$6</f>
        <v>7.4943203772717997</v>
      </c>
      <c r="W7" s="9">
        <f>VLOOKUP($A7,'RES installed'!$A$2:$C$7,3,FALSE)*'[1]Profiles, RES, Summer'!W$6</f>
        <v>6.3649709209720235</v>
      </c>
      <c r="X7" s="9">
        <f>VLOOKUP($A7,'RES installed'!$A$2:$C$7,3,FALSE)*'[1]Profiles, RES, Summer'!X$6</f>
        <v>7.1492070655503364</v>
      </c>
      <c r="Y7" s="9">
        <f>VLOOKUP($A7,'RES installed'!$A$2:$C$7,3,FALSE)*'[1]Profiles, RES, Summer'!Y$6</f>
        <v>6.8406931794976513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8.6531762295081961E-4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0.24830133196721307</v>
      </c>
      <c r="J8" s="6">
        <f>VLOOKUP($A8,'RES installed'!$A$2:$C$7,3,FALSE)*'[1]Profiles, RES, Summer'!J$3</f>
        <v>4.8495540983606551</v>
      </c>
      <c r="K8" s="6">
        <f>VLOOKUP($A8,'RES installed'!$A$2:$C$7,3,FALSE)*'[1]Profiles, RES, Summer'!K$3</f>
        <v>11.53638012295082</v>
      </c>
      <c r="L8" s="6">
        <f>VLOOKUP($A8,'RES installed'!$A$2:$C$7,3,FALSE)*'[1]Profiles, RES, Summer'!L$3</f>
        <v>15.283841024590163</v>
      </c>
      <c r="M8" s="6">
        <f>VLOOKUP($A8,'RES installed'!$A$2:$C$7,3,FALSE)*'[1]Profiles, RES, Summer'!M$3</f>
        <v>19.18787213114754</v>
      </c>
      <c r="N8" s="6">
        <f>VLOOKUP($A8,'RES installed'!$A$2:$C$7,3,FALSE)*'[1]Profiles, RES, Summer'!N$3</f>
        <v>22.787108606557375</v>
      </c>
      <c r="O8" s="6">
        <f>VLOOKUP($A8,'RES installed'!$A$2:$C$7,3,FALSE)*'[1]Profiles, RES, Summer'!O$3</f>
        <v>19.016342725409835</v>
      </c>
      <c r="P8" s="6">
        <f>VLOOKUP($A8,'RES installed'!$A$2:$C$7,3,FALSE)*'[1]Profiles, RES, Summer'!P$3</f>
        <v>13.113318749999999</v>
      </c>
      <c r="Q8" s="6">
        <f>VLOOKUP($A8,'RES installed'!$A$2:$C$7,3,FALSE)*'[1]Profiles, RES, Summer'!Q$3</f>
        <v>6.5484322950819669</v>
      </c>
      <c r="R8" s="6">
        <f>VLOOKUP($A8,'RES installed'!$A$2:$C$7,3,FALSE)*'[1]Profiles, RES, Summer'!R$3</f>
        <v>1.3788393442622948</v>
      </c>
      <c r="S8" s="6">
        <f>VLOOKUP($A8,'RES installed'!$A$2:$C$7,3,FALSE)*'[1]Profiles, RES, Summer'!S$3</f>
        <v>8.331147540983604E-3</v>
      </c>
      <c r="T8" s="6">
        <f>VLOOKUP($A8,'RES installed'!$A$2:$C$7,3,FALSE)*'[1]Profiles, RES, Summer'!T$3</f>
        <v>3.6749999999999999E-3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8.6531762295081961E-4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0.24830133196721307</v>
      </c>
      <c r="J9" s="6">
        <f>VLOOKUP($A9,'RES installed'!$A$2:$C$7,3,FALSE)*'[1]Profiles, RES, Summer'!J$3</f>
        <v>4.8495540983606551</v>
      </c>
      <c r="K9" s="6">
        <f>VLOOKUP($A9,'RES installed'!$A$2:$C$7,3,FALSE)*'[1]Profiles, RES, Summer'!K$3</f>
        <v>11.53638012295082</v>
      </c>
      <c r="L9" s="6">
        <f>VLOOKUP($A9,'RES installed'!$A$2:$C$7,3,FALSE)*'[1]Profiles, RES, Summer'!L$3</f>
        <v>15.283841024590163</v>
      </c>
      <c r="M9" s="6">
        <f>VLOOKUP($A9,'RES installed'!$A$2:$C$7,3,FALSE)*'[1]Profiles, RES, Summer'!M$3</f>
        <v>19.18787213114754</v>
      </c>
      <c r="N9" s="6">
        <f>VLOOKUP($A9,'RES installed'!$A$2:$C$7,3,FALSE)*'[1]Profiles, RES, Summer'!N$3</f>
        <v>22.787108606557375</v>
      </c>
      <c r="O9" s="6">
        <f>VLOOKUP($A9,'RES installed'!$A$2:$C$7,3,FALSE)*'[1]Profiles, RES, Summer'!O$3</f>
        <v>19.016342725409835</v>
      </c>
      <c r="P9" s="6">
        <f>VLOOKUP($A9,'RES installed'!$A$2:$C$7,3,FALSE)*'[1]Profiles, RES, Summer'!P$3</f>
        <v>13.113318749999999</v>
      </c>
      <c r="Q9" s="6">
        <f>VLOOKUP($A9,'RES installed'!$A$2:$C$7,3,FALSE)*'[1]Profiles, RES, Summer'!Q$3</f>
        <v>6.5484322950819669</v>
      </c>
      <c r="R9" s="6">
        <f>VLOOKUP($A9,'RES installed'!$A$2:$C$7,3,FALSE)*'[1]Profiles, RES, Summer'!R$3</f>
        <v>1.3788393442622948</v>
      </c>
      <c r="S9" s="6">
        <f>VLOOKUP($A9,'RES installed'!$A$2:$C$7,3,FALSE)*'[1]Profiles, RES, Summer'!S$3</f>
        <v>8.331147540983604E-3</v>
      </c>
      <c r="T9" s="6">
        <f>VLOOKUP($A9,'RES installed'!$A$2:$C$7,3,FALSE)*'[1]Profiles, RES, Summer'!T$3</f>
        <v>3.6749999999999999E-3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8.6531762295081961E-4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0.24830133196721307</v>
      </c>
      <c r="J10" s="6">
        <f>VLOOKUP($A10,'RES installed'!$A$2:$C$7,3,FALSE)*'[1]Profiles, RES, Summer'!J$3</f>
        <v>4.8495540983606551</v>
      </c>
      <c r="K10" s="6">
        <f>VLOOKUP($A10,'RES installed'!$A$2:$C$7,3,FALSE)*'[1]Profiles, RES, Summer'!K$3</f>
        <v>11.53638012295082</v>
      </c>
      <c r="L10" s="6">
        <f>VLOOKUP($A10,'RES installed'!$A$2:$C$7,3,FALSE)*'[1]Profiles, RES, Summer'!L$3</f>
        <v>15.283841024590163</v>
      </c>
      <c r="M10" s="6">
        <f>VLOOKUP($A10,'RES installed'!$A$2:$C$7,3,FALSE)*'[1]Profiles, RES, Summer'!M$3</f>
        <v>19.18787213114754</v>
      </c>
      <c r="N10" s="6">
        <f>VLOOKUP($A10,'RES installed'!$A$2:$C$7,3,FALSE)*'[1]Profiles, RES, Summer'!N$3</f>
        <v>22.787108606557375</v>
      </c>
      <c r="O10" s="6">
        <f>VLOOKUP($A10,'RES installed'!$A$2:$C$7,3,FALSE)*'[1]Profiles, RES, Summer'!O$3</f>
        <v>19.016342725409835</v>
      </c>
      <c r="P10" s="6">
        <f>VLOOKUP($A10,'RES installed'!$A$2:$C$7,3,FALSE)*'[1]Profiles, RES, Summer'!P$3</f>
        <v>13.113318749999999</v>
      </c>
      <c r="Q10" s="6">
        <f>VLOOKUP($A10,'RES installed'!$A$2:$C$7,3,FALSE)*'[1]Profiles, RES, Summer'!Q$3</f>
        <v>6.5484322950819669</v>
      </c>
      <c r="R10" s="6">
        <f>VLOOKUP($A10,'RES installed'!$A$2:$C$7,3,FALSE)*'[1]Profiles, RES, Summer'!R$3</f>
        <v>1.3788393442622948</v>
      </c>
      <c r="S10" s="6">
        <f>VLOOKUP($A10,'RES installed'!$A$2:$C$7,3,FALSE)*'[1]Profiles, RES, Summer'!S$3</f>
        <v>8.331147540983604E-3</v>
      </c>
      <c r="T10" s="6">
        <f>VLOOKUP($A10,'RES installed'!$A$2:$C$7,3,FALSE)*'[1]Profiles, RES, Summer'!T$3</f>
        <v>3.6749999999999999E-3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13.460506844417534</v>
      </c>
      <c r="C5" s="9">
        <f>VLOOKUP($A5,'RES installed'!$A$2:$C$7,3,FALSE)*'[1]Profiles, RES, Summer'!C$7</f>
        <v>12.510408788554201</v>
      </c>
      <c r="D5" s="9">
        <f>VLOOKUP($A5,'RES installed'!$A$2:$C$7,3,FALSE)*'[1]Profiles, RES, Summer'!D$7</f>
        <v>15.086886324048546</v>
      </c>
      <c r="E5" s="9">
        <f>VLOOKUP($A5,'RES installed'!$A$2:$C$7,3,FALSE)*'[1]Profiles, RES, Summer'!E$7</f>
        <v>15.331823762529307</v>
      </c>
      <c r="F5" s="9">
        <f>VLOOKUP($A5,'RES installed'!$A$2:$C$7,3,FALSE)*'[1]Profiles, RES, Summer'!F$7</f>
        <v>13.660743770774818</v>
      </c>
      <c r="G5" s="9">
        <f>VLOOKUP($A5,'RES installed'!$A$2:$C$7,3,FALSE)*'[1]Profiles, RES, Summer'!G$7</f>
        <v>12.052846241851116</v>
      </c>
      <c r="H5" s="9">
        <f>VLOOKUP($A5,'RES installed'!$A$2:$C$7,3,FALSE)*'[1]Profiles, RES, Summer'!H$7</f>
        <v>8.786514390991778</v>
      </c>
      <c r="I5" s="9">
        <f>VLOOKUP($A5,'RES installed'!$A$2:$C$7,3,FALSE)*'[1]Profiles, RES, Summer'!I$7</f>
        <v>7.5245463681104905</v>
      </c>
      <c r="J5" s="9">
        <f>VLOOKUP($A5,'RES installed'!$A$2:$C$7,3,FALSE)*'[1]Profiles, RES, Summer'!J$7</f>
        <v>7.7780245767734275</v>
      </c>
      <c r="K5" s="9">
        <f>VLOOKUP($A5,'RES installed'!$A$2:$C$7,3,FALSE)*'[1]Profiles, RES, Summer'!K$7</f>
        <v>7.3070454250302754</v>
      </c>
      <c r="L5" s="9">
        <f>VLOOKUP($A5,'RES installed'!$A$2:$C$7,3,FALSE)*'[1]Profiles, RES, Summer'!L$7</f>
        <v>7.9911512278079826</v>
      </c>
      <c r="M5" s="9">
        <f>VLOOKUP($A5,'RES installed'!$A$2:$C$7,3,FALSE)*'[1]Profiles, RES, Summer'!M$7</f>
        <v>8.3002366074879532</v>
      </c>
      <c r="N5" s="9">
        <f>VLOOKUP($A5,'RES installed'!$A$2:$C$7,3,FALSE)*'[1]Profiles, RES, Summer'!N$7</f>
        <v>6.8235965188487206</v>
      </c>
      <c r="O5" s="9">
        <f>VLOOKUP($A5,'RES installed'!$A$2:$C$7,3,FALSE)*'[1]Profiles, RES, Summer'!O$7</f>
        <v>7.2238494898090639</v>
      </c>
      <c r="P5" s="9">
        <f>VLOOKUP($A5,'RES installed'!$A$2:$C$7,3,FALSE)*'[1]Profiles, RES, Summer'!P$7</f>
        <v>9.2636114045711047</v>
      </c>
      <c r="Q5" s="9">
        <f>VLOOKUP($A5,'RES installed'!$A$2:$C$7,3,FALSE)*'[1]Profiles, RES, Summer'!Q$7</f>
        <v>12.068123689092735</v>
      </c>
      <c r="R5" s="9">
        <f>VLOOKUP($A5,'RES installed'!$A$2:$C$7,3,FALSE)*'[1]Profiles, RES, Summer'!R$7</f>
        <v>11.814847071555567</v>
      </c>
      <c r="S5" s="9">
        <f>VLOOKUP($A5,'RES installed'!$A$2:$C$7,3,FALSE)*'[1]Profiles, RES, Summer'!S$7</f>
        <v>12.715583277074904</v>
      </c>
      <c r="T5" s="9">
        <f>VLOOKUP($A5,'RES installed'!$A$2:$C$7,3,FALSE)*'[1]Profiles, RES, Summer'!T$7</f>
        <v>12.359939086294418</v>
      </c>
      <c r="U5" s="9">
        <f>VLOOKUP($A5,'RES installed'!$A$2:$C$7,3,FALSE)*'[1]Profiles, RES, Summer'!U$7</f>
        <v>13.970231534566723</v>
      </c>
      <c r="V5" s="9">
        <f>VLOOKUP($A5,'RES installed'!$A$2:$C$7,3,FALSE)*'[1]Profiles, RES, Summer'!V$7</f>
        <v>14.146093818444175</v>
      </c>
      <c r="W5" s="9">
        <f>VLOOKUP($A5,'RES installed'!$A$2:$C$7,3,FALSE)*'[1]Profiles, RES, Summer'!W$7</f>
        <v>13.66400786415522</v>
      </c>
      <c r="X5" s="9">
        <f>VLOOKUP($A5,'RES installed'!$A$2:$C$7,3,FALSE)*'[1]Profiles, RES, Summer'!X$7</f>
        <v>12.567049834445619</v>
      </c>
      <c r="Y5" s="9">
        <f>VLOOKUP($A5,'RES installed'!$A$2:$C$7,3,FALSE)*'[1]Profiles, RES, Summer'!Y$7</f>
        <v>12.22592871370043</v>
      </c>
    </row>
    <row r="6" spans="1:25" x14ac:dyDescent="0.3">
      <c r="A6" s="8">
        <v>5</v>
      </c>
      <c r="B6" s="9">
        <f>VLOOKUP($A6,'RES installed'!$A$2:$C$7,3,FALSE)*'[1]Profiles, RES, Summer'!B$7</f>
        <v>13.460506844417534</v>
      </c>
      <c r="C6" s="9">
        <f>VLOOKUP($A6,'RES installed'!$A$2:$C$7,3,FALSE)*'[1]Profiles, RES, Summer'!C$7</f>
        <v>12.510408788554201</v>
      </c>
      <c r="D6" s="9">
        <f>VLOOKUP($A6,'RES installed'!$A$2:$C$7,3,FALSE)*'[1]Profiles, RES, Summer'!D$7</f>
        <v>15.086886324048546</v>
      </c>
      <c r="E6" s="9">
        <f>VLOOKUP($A6,'RES installed'!$A$2:$C$7,3,FALSE)*'[1]Profiles, RES, Summer'!E$7</f>
        <v>15.331823762529307</v>
      </c>
      <c r="F6" s="9">
        <f>VLOOKUP($A6,'RES installed'!$A$2:$C$7,3,FALSE)*'[1]Profiles, RES, Summer'!F$7</f>
        <v>13.660743770774818</v>
      </c>
      <c r="G6" s="9">
        <f>VLOOKUP($A6,'RES installed'!$A$2:$C$7,3,FALSE)*'[1]Profiles, RES, Summer'!G$7</f>
        <v>12.052846241851116</v>
      </c>
      <c r="H6" s="9">
        <f>VLOOKUP($A6,'RES installed'!$A$2:$C$7,3,FALSE)*'[1]Profiles, RES, Summer'!H$7</f>
        <v>8.786514390991778</v>
      </c>
      <c r="I6" s="9">
        <f>VLOOKUP($A6,'RES installed'!$A$2:$C$7,3,FALSE)*'[1]Profiles, RES, Summer'!I$7</f>
        <v>7.5245463681104905</v>
      </c>
      <c r="J6" s="9">
        <f>VLOOKUP($A6,'RES installed'!$A$2:$C$7,3,FALSE)*'[1]Profiles, RES, Summer'!J$7</f>
        <v>7.7780245767734275</v>
      </c>
      <c r="K6" s="9">
        <f>VLOOKUP($A6,'RES installed'!$A$2:$C$7,3,FALSE)*'[1]Profiles, RES, Summer'!K$7</f>
        <v>7.3070454250302754</v>
      </c>
      <c r="L6" s="9">
        <f>VLOOKUP($A6,'RES installed'!$A$2:$C$7,3,FALSE)*'[1]Profiles, RES, Summer'!L$7</f>
        <v>7.9911512278079826</v>
      </c>
      <c r="M6" s="9">
        <f>VLOOKUP($A6,'RES installed'!$A$2:$C$7,3,FALSE)*'[1]Profiles, RES, Summer'!M$7</f>
        <v>8.3002366074879532</v>
      </c>
      <c r="N6" s="9">
        <f>VLOOKUP($A6,'RES installed'!$A$2:$C$7,3,FALSE)*'[1]Profiles, RES, Summer'!N$7</f>
        <v>6.8235965188487206</v>
      </c>
      <c r="O6" s="9">
        <f>VLOOKUP($A6,'RES installed'!$A$2:$C$7,3,FALSE)*'[1]Profiles, RES, Summer'!O$7</f>
        <v>7.2238494898090639</v>
      </c>
      <c r="P6" s="9">
        <f>VLOOKUP($A6,'RES installed'!$A$2:$C$7,3,FALSE)*'[1]Profiles, RES, Summer'!P$7</f>
        <v>9.2636114045711047</v>
      </c>
      <c r="Q6" s="9">
        <f>VLOOKUP($A6,'RES installed'!$A$2:$C$7,3,FALSE)*'[1]Profiles, RES, Summer'!Q$7</f>
        <v>12.068123689092735</v>
      </c>
      <c r="R6" s="9">
        <f>VLOOKUP($A6,'RES installed'!$A$2:$C$7,3,FALSE)*'[1]Profiles, RES, Summer'!R$7</f>
        <v>11.814847071555567</v>
      </c>
      <c r="S6" s="9">
        <f>VLOOKUP($A6,'RES installed'!$A$2:$C$7,3,FALSE)*'[1]Profiles, RES, Summer'!S$7</f>
        <v>12.715583277074904</v>
      </c>
      <c r="T6" s="9">
        <f>VLOOKUP($A6,'RES installed'!$A$2:$C$7,3,FALSE)*'[1]Profiles, RES, Summer'!T$7</f>
        <v>12.359939086294418</v>
      </c>
      <c r="U6" s="9">
        <f>VLOOKUP($A6,'RES installed'!$A$2:$C$7,3,FALSE)*'[1]Profiles, RES, Summer'!U$7</f>
        <v>13.970231534566723</v>
      </c>
      <c r="V6" s="9">
        <f>VLOOKUP($A6,'RES installed'!$A$2:$C$7,3,FALSE)*'[1]Profiles, RES, Summer'!V$7</f>
        <v>14.146093818444175</v>
      </c>
      <c r="W6" s="9">
        <f>VLOOKUP($A6,'RES installed'!$A$2:$C$7,3,FALSE)*'[1]Profiles, RES, Summer'!W$7</f>
        <v>13.66400786415522</v>
      </c>
      <c r="X6" s="9">
        <f>VLOOKUP($A6,'RES installed'!$A$2:$C$7,3,FALSE)*'[1]Profiles, RES, Summer'!X$7</f>
        <v>12.567049834445619</v>
      </c>
      <c r="Y6" s="9">
        <f>VLOOKUP($A6,'RES installed'!$A$2:$C$7,3,FALSE)*'[1]Profiles, RES, Summer'!Y$7</f>
        <v>12.22592871370043</v>
      </c>
    </row>
    <row r="7" spans="1:25" x14ac:dyDescent="0.3">
      <c r="A7" s="8">
        <v>6</v>
      </c>
      <c r="B7" s="9">
        <f>VLOOKUP($A7,'RES installed'!$A$2:$C$7,3,FALSE)*'[1]Profiles, RES, Summer'!B$7</f>
        <v>13.460506844417534</v>
      </c>
      <c r="C7" s="9">
        <f>VLOOKUP($A7,'RES installed'!$A$2:$C$7,3,FALSE)*'[1]Profiles, RES, Summer'!C$7</f>
        <v>12.510408788554201</v>
      </c>
      <c r="D7" s="9">
        <f>VLOOKUP($A7,'RES installed'!$A$2:$C$7,3,FALSE)*'[1]Profiles, RES, Summer'!D$7</f>
        <v>15.086886324048546</v>
      </c>
      <c r="E7" s="9">
        <f>VLOOKUP($A7,'RES installed'!$A$2:$C$7,3,FALSE)*'[1]Profiles, RES, Summer'!E$7</f>
        <v>15.331823762529307</v>
      </c>
      <c r="F7" s="9">
        <f>VLOOKUP($A7,'RES installed'!$A$2:$C$7,3,FALSE)*'[1]Profiles, RES, Summer'!F$7</f>
        <v>13.660743770774818</v>
      </c>
      <c r="G7" s="9">
        <f>VLOOKUP($A7,'RES installed'!$A$2:$C$7,3,FALSE)*'[1]Profiles, RES, Summer'!G$7</f>
        <v>12.052846241851116</v>
      </c>
      <c r="H7" s="9">
        <f>VLOOKUP($A7,'RES installed'!$A$2:$C$7,3,FALSE)*'[1]Profiles, RES, Summer'!H$7</f>
        <v>8.786514390991778</v>
      </c>
      <c r="I7" s="9">
        <f>VLOOKUP($A7,'RES installed'!$A$2:$C$7,3,FALSE)*'[1]Profiles, RES, Summer'!I$7</f>
        <v>7.5245463681104905</v>
      </c>
      <c r="J7" s="9">
        <f>VLOOKUP($A7,'RES installed'!$A$2:$C$7,3,FALSE)*'[1]Profiles, RES, Summer'!J$7</f>
        <v>7.7780245767734275</v>
      </c>
      <c r="K7" s="9">
        <f>VLOOKUP($A7,'RES installed'!$A$2:$C$7,3,FALSE)*'[1]Profiles, RES, Summer'!K$7</f>
        <v>7.3070454250302754</v>
      </c>
      <c r="L7" s="9">
        <f>VLOOKUP($A7,'RES installed'!$A$2:$C$7,3,FALSE)*'[1]Profiles, RES, Summer'!L$7</f>
        <v>7.9911512278079826</v>
      </c>
      <c r="M7" s="9">
        <f>VLOOKUP($A7,'RES installed'!$A$2:$C$7,3,FALSE)*'[1]Profiles, RES, Summer'!M$7</f>
        <v>8.3002366074879532</v>
      </c>
      <c r="N7" s="9">
        <f>VLOOKUP($A7,'RES installed'!$A$2:$C$7,3,FALSE)*'[1]Profiles, RES, Summer'!N$7</f>
        <v>6.8235965188487206</v>
      </c>
      <c r="O7" s="9">
        <f>VLOOKUP($A7,'RES installed'!$A$2:$C$7,3,FALSE)*'[1]Profiles, RES, Summer'!O$7</f>
        <v>7.2238494898090639</v>
      </c>
      <c r="P7" s="9">
        <f>VLOOKUP($A7,'RES installed'!$A$2:$C$7,3,FALSE)*'[1]Profiles, RES, Summer'!P$7</f>
        <v>9.2636114045711047</v>
      </c>
      <c r="Q7" s="9">
        <f>VLOOKUP($A7,'RES installed'!$A$2:$C$7,3,FALSE)*'[1]Profiles, RES, Summer'!Q$7</f>
        <v>12.068123689092735</v>
      </c>
      <c r="R7" s="9">
        <f>VLOOKUP($A7,'RES installed'!$A$2:$C$7,3,FALSE)*'[1]Profiles, RES, Summer'!R$7</f>
        <v>11.814847071555567</v>
      </c>
      <c r="S7" s="9">
        <f>VLOOKUP($A7,'RES installed'!$A$2:$C$7,3,FALSE)*'[1]Profiles, RES, Summer'!S$7</f>
        <v>12.715583277074904</v>
      </c>
      <c r="T7" s="9">
        <f>VLOOKUP($A7,'RES installed'!$A$2:$C$7,3,FALSE)*'[1]Profiles, RES, Summer'!T$7</f>
        <v>12.359939086294418</v>
      </c>
      <c r="U7" s="9">
        <f>VLOOKUP($A7,'RES installed'!$A$2:$C$7,3,FALSE)*'[1]Profiles, RES, Summer'!U$7</f>
        <v>13.970231534566723</v>
      </c>
      <c r="V7" s="9">
        <f>VLOOKUP($A7,'RES installed'!$A$2:$C$7,3,FALSE)*'[1]Profiles, RES, Summer'!V$7</f>
        <v>14.146093818444175</v>
      </c>
      <c r="W7" s="9">
        <f>VLOOKUP($A7,'RES installed'!$A$2:$C$7,3,FALSE)*'[1]Profiles, RES, Summer'!W$7</f>
        <v>13.66400786415522</v>
      </c>
      <c r="X7" s="9">
        <f>VLOOKUP($A7,'RES installed'!$A$2:$C$7,3,FALSE)*'[1]Profiles, RES, Summer'!X$7</f>
        <v>12.567049834445619</v>
      </c>
      <c r="Y7" s="9">
        <f>VLOOKUP($A7,'RES installed'!$A$2:$C$7,3,FALSE)*'[1]Profiles, RES, Summer'!Y$7</f>
        <v>12.22592871370043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0.256077575297393</v>
      </c>
      <c r="J8" s="6">
        <f>VLOOKUP($A8,'RES installed'!$A$2:$C$7,3,FALSE)*'[1]Profiles, RES, Summer'!J$4</f>
        <v>5.5466304812072886</v>
      </c>
      <c r="K8" s="6">
        <f>VLOOKUP($A8,'RES installed'!$A$2:$C$7,3,FALSE)*'[1]Profiles, RES, Summer'!K$4</f>
        <v>13.018592603138442</v>
      </c>
      <c r="L8" s="6">
        <f>VLOOKUP($A8,'RES installed'!$A$2:$C$7,3,FALSE)*'[1]Profiles, RES, Summer'!L$4</f>
        <v>19.228337604403951</v>
      </c>
      <c r="M8" s="6">
        <f>VLOOKUP($A8,'RES installed'!$A$2:$C$7,3,FALSE)*'[1]Profiles, RES, Summer'!M$4</f>
        <v>20.106198628511763</v>
      </c>
      <c r="N8" s="6">
        <f>VLOOKUP($A8,'RES installed'!$A$2:$C$7,3,FALSE)*'[1]Profiles, RES, Summer'!N$4</f>
        <v>17.75921127562642</v>
      </c>
      <c r="O8" s="6">
        <f>VLOOKUP($A8,'RES installed'!$A$2:$C$7,3,FALSE)*'[1]Profiles, RES, Summer'!O$4</f>
        <v>14.251868118830673</v>
      </c>
      <c r="P8" s="6">
        <f>VLOOKUP($A8,'RES installed'!$A$2:$C$7,3,FALSE)*'[1]Profiles, RES, Summer'!P$4</f>
        <v>11.424680334092633</v>
      </c>
      <c r="Q8" s="6">
        <f>VLOOKUP($A8,'RES installed'!$A$2:$C$7,3,FALSE)*'[1]Profiles, RES, Summer'!Q$4</f>
        <v>4.8855362566438876</v>
      </c>
      <c r="R8" s="6">
        <f>VLOOKUP($A8,'RES installed'!$A$2:$C$7,3,FALSE)*'[1]Profiles, RES, Summer'!R$4</f>
        <v>0.86252527050113881</v>
      </c>
      <c r="S8" s="6">
        <f>VLOOKUP($A8,'RES installed'!$A$2:$C$7,3,FALSE)*'[1]Profiles, RES, Summer'!S$4</f>
        <v>1.4107188053657303E-3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0.256077575297393</v>
      </c>
      <c r="J9" s="6">
        <f>VLOOKUP($A9,'RES installed'!$A$2:$C$7,3,FALSE)*'[1]Profiles, RES, Summer'!J$4</f>
        <v>5.5466304812072886</v>
      </c>
      <c r="K9" s="6">
        <f>VLOOKUP($A9,'RES installed'!$A$2:$C$7,3,FALSE)*'[1]Profiles, RES, Summer'!K$4</f>
        <v>13.018592603138442</v>
      </c>
      <c r="L9" s="6">
        <f>VLOOKUP($A9,'RES installed'!$A$2:$C$7,3,FALSE)*'[1]Profiles, RES, Summer'!L$4</f>
        <v>19.228337604403951</v>
      </c>
      <c r="M9" s="6">
        <f>VLOOKUP($A9,'RES installed'!$A$2:$C$7,3,FALSE)*'[1]Profiles, RES, Summer'!M$4</f>
        <v>20.106198628511763</v>
      </c>
      <c r="N9" s="6">
        <f>VLOOKUP($A9,'RES installed'!$A$2:$C$7,3,FALSE)*'[1]Profiles, RES, Summer'!N$4</f>
        <v>17.75921127562642</v>
      </c>
      <c r="O9" s="6">
        <f>VLOOKUP($A9,'RES installed'!$A$2:$C$7,3,FALSE)*'[1]Profiles, RES, Summer'!O$4</f>
        <v>14.251868118830673</v>
      </c>
      <c r="P9" s="6">
        <f>VLOOKUP($A9,'RES installed'!$A$2:$C$7,3,FALSE)*'[1]Profiles, RES, Summer'!P$4</f>
        <v>11.424680334092633</v>
      </c>
      <c r="Q9" s="6">
        <f>VLOOKUP($A9,'RES installed'!$A$2:$C$7,3,FALSE)*'[1]Profiles, RES, Summer'!Q$4</f>
        <v>4.8855362566438876</v>
      </c>
      <c r="R9" s="6">
        <f>VLOOKUP($A9,'RES installed'!$A$2:$C$7,3,FALSE)*'[1]Profiles, RES, Summer'!R$4</f>
        <v>0.86252527050113881</v>
      </c>
      <c r="S9" s="6">
        <f>VLOOKUP($A9,'RES installed'!$A$2:$C$7,3,FALSE)*'[1]Profiles, RES, Summer'!S$4</f>
        <v>1.4107188053657303E-3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0.256077575297393</v>
      </c>
      <c r="J10" s="6">
        <f>VLOOKUP($A10,'RES installed'!$A$2:$C$7,3,FALSE)*'[1]Profiles, RES, Summer'!J$4</f>
        <v>5.5466304812072886</v>
      </c>
      <c r="K10" s="6">
        <f>VLOOKUP($A10,'RES installed'!$A$2:$C$7,3,FALSE)*'[1]Profiles, RES, Summer'!K$4</f>
        <v>13.018592603138442</v>
      </c>
      <c r="L10" s="6">
        <f>VLOOKUP($A10,'RES installed'!$A$2:$C$7,3,FALSE)*'[1]Profiles, RES, Summer'!L$4</f>
        <v>19.228337604403951</v>
      </c>
      <c r="M10" s="6">
        <f>VLOOKUP($A10,'RES installed'!$A$2:$C$7,3,FALSE)*'[1]Profiles, RES, Summer'!M$4</f>
        <v>20.106198628511763</v>
      </c>
      <c r="N10" s="6">
        <f>VLOOKUP($A10,'RES installed'!$A$2:$C$7,3,FALSE)*'[1]Profiles, RES, Summer'!N$4</f>
        <v>17.75921127562642</v>
      </c>
      <c r="O10" s="6">
        <f>VLOOKUP($A10,'RES installed'!$A$2:$C$7,3,FALSE)*'[1]Profiles, RES, Summer'!O$4</f>
        <v>14.251868118830673</v>
      </c>
      <c r="P10" s="6">
        <f>VLOOKUP($A10,'RES installed'!$A$2:$C$7,3,FALSE)*'[1]Profiles, RES, Summer'!P$4</f>
        <v>11.424680334092633</v>
      </c>
      <c r="Q10" s="6">
        <f>VLOOKUP($A10,'RES installed'!$A$2:$C$7,3,FALSE)*'[1]Profiles, RES, Summer'!Q$4</f>
        <v>4.8855362566438876</v>
      </c>
      <c r="R10" s="6">
        <f>VLOOKUP($A10,'RES installed'!$A$2:$C$7,3,FALSE)*'[1]Profiles, RES, Summer'!R$4</f>
        <v>0.86252527050113881</v>
      </c>
      <c r="S10" s="6">
        <f>VLOOKUP($A10,'RES installed'!$A$2:$C$7,3,FALSE)*'[1]Profiles, RES, Summer'!S$4</f>
        <v>1.4107188053657303E-3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11.788064403056083</v>
      </c>
      <c r="C5" s="9">
        <f>VLOOKUP($A5,'RES installed'!$A$2:$C$7,3,FALSE)*'[1]Profiles, RES, Summer'!C$5</f>
        <v>10.610929978730551</v>
      </c>
      <c r="D5" s="9">
        <f>VLOOKUP($A5,'RES installed'!$A$2:$C$7,3,FALSE)*'[1]Profiles, RES, Summer'!D$5</f>
        <v>10.934639906806225</v>
      </c>
      <c r="E5" s="9">
        <f>VLOOKUP($A5,'RES installed'!$A$2:$C$7,3,FALSE)*'[1]Profiles, RES, Summer'!E$5</f>
        <v>10.73788700324639</v>
      </c>
      <c r="F5" s="9">
        <f>VLOOKUP($A5,'RES installed'!$A$2:$C$7,3,FALSE)*'[1]Profiles, RES, Summer'!F$5</f>
        <v>9.2089807455502051</v>
      </c>
      <c r="G5" s="9">
        <f>VLOOKUP($A5,'RES installed'!$A$2:$C$7,3,FALSE)*'[1]Profiles, RES, Summer'!G$5</f>
        <v>8.7179079816411083</v>
      </c>
      <c r="H5" s="9">
        <f>VLOOKUP($A5,'RES installed'!$A$2:$C$7,3,FALSE)*'[1]Profiles, RES, Summer'!H$5</f>
        <v>9.6103162991156381</v>
      </c>
      <c r="I5" s="9">
        <f>VLOOKUP($A5,'RES installed'!$A$2:$C$7,3,FALSE)*'[1]Profiles, RES, Summer'!I$5</f>
        <v>8.7423597111832514</v>
      </c>
      <c r="J5" s="9">
        <f>VLOOKUP($A5,'RES installed'!$A$2:$C$7,3,FALSE)*'[1]Profiles, RES, Summer'!J$5</f>
        <v>7.1867810673905765</v>
      </c>
      <c r="K5" s="9">
        <f>VLOOKUP($A5,'RES installed'!$A$2:$C$7,3,FALSE)*'[1]Profiles, RES, Summer'!K$5</f>
        <v>5.1950158737266303</v>
      </c>
      <c r="L5" s="9">
        <f>VLOOKUP($A5,'RES installed'!$A$2:$C$7,3,FALSE)*'[1]Profiles, RES, Summer'!L$5</f>
        <v>5.3315130527258479</v>
      </c>
      <c r="M5" s="9">
        <f>VLOOKUP($A5,'RES installed'!$A$2:$C$7,3,FALSE)*'[1]Profiles, RES, Summer'!M$5</f>
        <v>3.3052255681182134</v>
      </c>
      <c r="N5" s="9">
        <f>VLOOKUP($A5,'RES installed'!$A$2:$C$7,3,FALSE)*'[1]Profiles, RES, Summer'!N$5</f>
        <v>2.7094280868689129</v>
      </c>
      <c r="O5" s="9">
        <f>VLOOKUP($A5,'RES installed'!$A$2:$C$7,3,FALSE)*'[1]Profiles, RES, Summer'!O$5</f>
        <v>2.8824515840143281</v>
      </c>
      <c r="P5" s="9">
        <f>VLOOKUP($A5,'RES installed'!$A$2:$C$7,3,FALSE)*'[1]Profiles, RES, Summer'!P$5</f>
        <v>3.8489369724616589</v>
      </c>
      <c r="Q5" s="9">
        <f>VLOOKUP($A5,'RES installed'!$A$2:$C$7,3,FALSE)*'[1]Profiles, RES, Summer'!Q$5</f>
        <v>4.8686192656442389</v>
      </c>
      <c r="R5" s="9">
        <f>VLOOKUP($A5,'RES installed'!$A$2:$C$7,3,FALSE)*'[1]Profiles, RES, Summer'!R$5</f>
        <v>5.745792063136685</v>
      </c>
      <c r="S5" s="9">
        <f>VLOOKUP($A5,'RES installed'!$A$2:$C$7,3,FALSE)*'[1]Profiles, RES, Summer'!S$5</f>
        <v>7.8913047968207781</v>
      </c>
      <c r="T5" s="9">
        <f>VLOOKUP($A5,'RES installed'!$A$2:$C$7,3,FALSE)*'[1]Profiles, RES, Summer'!T$5</f>
        <v>7.1777656778237988</v>
      </c>
      <c r="U5" s="9">
        <f>VLOOKUP($A5,'RES installed'!$A$2:$C$7,3,FALSE)*'[1]Profiles, RES, Summer'!U$5</f>
        <v>6.3746801186611437</v>
      </c>
      <c r="V5" s="9">
        <f>VLOOKUP($A5,'RES installed'!$A$2:$C$7,3,FALSE)*'[1]Profiles, RES, Summer'!V$5</f>
        <v>9.4774412851225804</v>
      </c>
      <c r="W5" s="9">
        <f>VLOOKUP($A5,'RES installed'!$A$2:$C$7,3,FALSE)*'[1]Profiles, RES, Summer'!W$5</f>
        <v>10.201823508339864</v>
      </c>
      <c r="X5" s="9">
        <f>VLOOKUP($A5,'RES installed'!$A$2:$C$7,3,FALSE)*'[1]Profiles, RES, Summer'!X$5</f>
        <v>9.9131300458972351</v>
      </c>
      <c r="Y5" s="9">
        <f>VLOOKUP($A5,'RES installed'!$A$2:$C$7,3,FALSE)*'[1]Profiles, RES, Summer'!Y$5</f>
        <v>14.471591089219748</v>
      </c>
    </row>
    <row r="6" spans="1:25" x14ac:dyDescent="0.3">
      <c r="A6" s="8">
        <v>5</v>
      </c>
      <c r="B6" s="9">
        <f>VLOOKUP($A6,'RES installed'!$A$2:$C$7,3,FALSE)*'[1]Profiles, RES, Summer'!B$5</f>
        <v>11.788064403056083</v>
      </c>
      <c r="C6" s="9">
        <f>VLOOKUP($A6,'RES installed'!$A$2:$C$7,3,FALSE)*'[1]Profiles, RES, Summer'!C$5</f>
        <v>10.610929978730551</v>
      </c>
      <c r="D6" s="9">
        <f>VLOOKUP($A6,'RES installed'!$A$2:$C$7,3,FALSE)*'[1]Profiles, RES, Summer'!D$5</f>
        <v>10.934639906806225</v>
      </c>
      <c r="E6" s="9">
        <f>VLOOKUP($A6,'RES installed'!$A$2:$C$7,3,FALSE)*'[1]Profiles, RES, Summer'!E$5</f>
        <v>10.73788700324639</v>
      </c>
      <c r="F6" s="9">
        <f>VLOOKUP($A6,'RES installed'!$A$2:$C$7,3,FALSE)*'[1]Profiles, RES, Summer'!F$5</f>
        <v>9.2089807455502051</v>
      </c>
      <c r="G6" s="9">
        <f>VLOOKUP($A6,'RES installed'!$A$2:$C$7,3,FALSE)*'[1]Profiles, RES, Summer'!G$5</f>
        <v>8.7179079816411083</v>
      </c>
      <c r="H6" s="9">
        <f>VLOOKUP($A6,'RES installed'!$A$2:$C$7,3,FALSE)*'[1]Profiles, RES, Summer'!H$5</f>
        <v>9.6103162991156381</v>
      </c>
      <c r="I6" s="9">
        <f>VLOOKUP($A6,'RES installed'!$A$2:$C$7,3,FALSE)*'[1]Profiles, RES, Summer'!I$5</f>
        <v>8.7423597111832514</v>
      </c>
      <c r="J6" s="9">
        <f>VLOOKUP($A6,'RES installed'!$A$2:$C$7,3,FALSE)*'[1]Profiles, RES, Summer'!J$5</f>
        <v>7.1867810673905765</v>
      </c>
      <c r="K6" s="9">
        <f>VLOOKUP($A6,'RES installed'!$A$2:$C$7,3,FALSE)*'[1]Profiles, RES, Summer'!K$5</f>
        <v>5.1950158737266303</v>
      </c>
      <c r="L6" s="9">
        <f>VLOOKUP($A6,'RES installed'!$A$2:$C$7,3,FALSE)*'[1]Profiles, RES, Summer'!L$5</f>
        <v>5.3315130527258479</v>
      </c>
      <c r="M6" s="9">
        <f>VLOOKUP($A6,'RES installed'!$A$2:$C$7,3,FALSE)*'[1]Profiles, RES, Summer'!M$5</f>
        <v>3.3052255681182134</v>
      </c>
      <c r="N6" s="9">
        <f>VLOOKUP($A6,'RES installed'!$A$2:$C$7,3,FALSE)*'[1]Profiles, RES, Summer'!N$5</f>
        <v>2.7094280868689129</v>
      </c>
      <c r="O6" s="9">
        <f>VLOOKUP($A6,'RES installed'!$A$2:$C$7,3,FALSE)*'[1]Profiles, RES, Summer'!O$5</f>
        <v>2.8824515840143281</v>
      </c>
      <c r="P6" s="9">
        <f>VLOOKUP($A6,'RES installed'!$A$2:$C$7,3,FALSE)*'[1]Profiles, RES, Summer'!P$5</f>
        <v>3.8489369724616589</v>
      </c>
      <c r="Q6" s="9">
        <f>VLOOKUP($A6,'RES installed'!$A$2:$C$7,3,FALSE)*'[1]Profiles, RES, Summer'!Q$5</f>
        <v>4.8686192656442389</v>
      </c>
      <c r="R6" s="9">
        <f>VLOOKUP($A6,'RES installed'!$A$2:$C$7,3,FALSE)*'[1]Profiles, RES, Summer'!R$5</f>
        <v>5.745792063136685</v>
      </c>
      <c r="S6" s="9">
        <f>VLOOKUP($A6,'RES installed'!$A$2:$C$7,3,FALSE)*'[1]Profiles, RES, Summer'!S$5</f>
        <v>7.8913047968207781</v>
      </c>
      <c r="T6" s="9">
        <f>VLOOKUP($A6,'RES installed'!$A$2:$C$7,3,FALSE)*'[1]Profiles, RES, Summer'!T$5</f>
        <v>7.1777656778237988</v>
      </c>
      <c r="U6" s="9">
        <f>VLOOKUP($A6,'RES installed'!$A$2:$C$7,3,FALSE)*'[1]Profiles, RES, Summer'!U$5</f>
        <v>6.3746801186611437</v>
      </c>
      <c r="V6" s="9">
        <f>VLOOKUP($A6,'RES installed'!$A$2:$C$7,3,FALSE)*'[1]Profiles, RES, Summer'!V$5</f>
        <v>9.4774412851225804</v>
      </c>
      <c r="W6" s="9">
        <f>VLOOKUP($A6,'RES installed'!$A$2:$C$7,3,FALSE)*'[1]Profiles, RES, Summer'!W$5</f>
        <v>10.201823508339864</v>
      </c>
      <c r="X6" s="9">
        <f>VLOOKUP($A6,'RES installed'!$A$2:$C$7,3,FALSE)*'[1]Profiles, RES, Summer'!X$5</f>
        <v>9.9131300458972351</v>
      </c>
      <c r="Y6" s="9">
        <f>VLOOKUP($A6,'RES installed'!$A$2:$C$7,3,FALSE)*'[1]Profiles, RES, Summer'!Y$5</f>
        <v>14.471591089219748</v>
      </c>
    </row>
    <row r="7" spans="1:25" x14ac:dyDescent="0.3">
      <c r="A7" s="8">
        <v>6</v>
      </c>
      <c r="B7" s="9">
        <f>VLOOKUP($A7,'RES installed'!$A$2:$C$7,3,FALSE)*'[1]Profiles, RES, Summer'!B$5</f>
        <v>11.788064403056083</v>
      </c>
      <c r="C7" s="9">
        <f>VLOOKUP($A7,'RES installed'!$A$2:$C$7,3,FALSE)*'[1]Profiles, RES, Summer'!C$5</f>
        <v>10.610929978730551</v>
      </c>
      <c r="D7" s="9">
        <f>VLOOKUP($A7,'RES installed'!$A$2:$C$7,3,FALSE)*'[1]Profiles, RES, Summer'!D$5</f>
        <v>10.934639906806225</v>
      </c>
      <c r="E7" s="9">
        <f>VLOOKUP($A7,'RES installed'!$A$2:$C$7,3,FALSE)*'[1]Profiles, RES, Summer'!E$5</f>
        <v>10.73788700324639</v>
      </c>
      <c r="F7" s="9">
        <f>VLOOKUP($A7,'RES installed'!$A$2:$C$7,3,FALSE)*'[1]Profiles, RES, Summer'!F$5</f>
        <v>9.2089807455502051</v>
      </c>
      <c r="G7" s="9">
        <f>VLOOKUP($A7,'RES installed'!$A$2:$C$7,3,FALSE)*'[1]Profiles, RES, Summer'!G$5</f>
        <v>8.7179079816411083</v>
      </c>
      <c r="H7" s="9">
        <f>VLOOKUP($A7,'RES installed'!$A$2:$C$7,3,FALSE)*'[1]Profiles, RES, Summer'!H$5</f>
        <v>9.6103162991156381</v>
      </c>
      <c r="I7" s="9">
        <f>VLOOKUP($A7,'RES installed'!$A$2:$C$7,3,FALSE)*'[1]Profiles, RES, Summer'!I$5</f>
        <v>8.7423597111832514</v>
      </c>
      <c r="J7" s="9">
        <f>VLOOKUP($A7,'RES installed'!$A$2:$C$7,3,FALSE)*'[1]Profiles, RES, Summer'!J$5</f>
        <v>7.1867810673905765</v>
      </c>
      <c r="K7" s="9">
        <f>VLOOKUP($A7,'RES installed'!$A$2:$C$7,3,FALSE)*'[1]Profiles, RES, Summer'!K$5</f>
        <v>5.1950158737266303</v>
      </c>
      <c r="L7" s="9">
        <f>VLOOKUP($A7,'RES installed'!$A$2:$C$7,3,FALSE)*'[1]Profiles, RES, Summer'!L$5</f>
        <v>5.3315130527258479</v>
      </c>
      <c r="M7" s="9">
        <f>VLOOKUP($A7,'RES installed'!$A$2:$C$7,3,FALSE)*'[1]Profiles, RES, Summer'!M$5</f>
        <v>3.3052255681182134</v>
      </c>
      <c r="N7" s="9">
        <f>VLOOKUP($A7,'RES installed'!$A$2:$C$7,3,FALSE)*'[1]Profiles, RES, Summer'!N$5</f>
        <v>2.7094280868689129</v>
      </c>
      <c r="O7" s="9">
        <f>VLOOKUP($A7,'RES installed'!$A$2:$C$7,3,FALSE)*'[1]Profiles, RES, Summer'!O$5</f>
        <v>2.8824515840143281</v>
      </c>
      <c r="P7" s="9">
        <f>VLOOKUP($A7,'RES installed'!$A$2:$C$7,3,FALSE)*'[1]Profiles, RES, Summer'!P$5</f>
        <v>3.8489369724616589</v>
      </c>
      <c r="Q7" s="9">
        <f>VLOOKUP($A7,'RES installed'!$A$2:$C$7,3,FALSE)*'[1]Profiles, RES, Summer'!Q$5</f>
        <v>4.8686192656442389</v>
      </c>
      <c r="R7" s="9">
        <f>VLOOKUP($A7,'RES installed'!$A$2:$C$7,3,FALSE)*'[1]Profiles, RES, Summer'!R$5</f>
        <v>5.745792063136685</v>
      </c>
      <c r="S7" s="9">
        <f>VLOOKUP($A7,'RES installed'!$A$2:$C$7,3,FALSE)*'[1]Profiles, RES, Summer'!S$5</f>
        <v>7.8913047968207781</v>
      </c>
      <c r="T7" s="9">
        <f>VLOOKUP($A7,'RES installed'!$A$2:$C$7,3,FALSE)*'[1]Profiles, RES, Summer'!T$5</f>
        <v>7.1777656778237988</v>
      </c>
      <c r="U7" s="9">
        <f>VLOOKUP($A7,'RES installed'!$A$2:$C$7,3,FALSE)*'[1]Profiles, RES, Summer'!U$5</f>
        <v>6.3746801186611437</v>
      </c>
      <c r="V7" s="9">
        <f>VLOOKUP($A7,'RES installed'!$A$2:$C$7,3,FALSE)*'[1]Profiles, RES, Summer'!V$5</f>
        <v>9.4774412851225804</v>
      </c>
      <c r="W7" s="9">
        <f>VLOOKUP($A7,'RES installed'!$A$2:$C$7,3,FALSE)*'[1]Profiles, RES, Summer'!W$5</f>
        <v>10.201823508339864</v>
      </c>
      <c r="X7" s="9">
        <f>VLOOKUP($A7,'RES installed'!$A$2:$C$7,3,FALSE)*'[1]Profiles, RES, Summer'!X$5</f>
        <v>9.9131300458972351</v>
      </c>
      <c r="Y7" s="9">
        <f>VLOOKUP($A7,'RES installed'!$A$2:$C$7,3,FALSE)*'[1]Profiles, RES, Summer'!Y$5</f>
        <v>14.471591089219748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4.9394258023223914E-4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0.28843846575843463</v>
      </c>
      <c r="J8" s="6">
        <f>VLOOKUP($A8,'RES installed'!$A$2:$C$7,3,FALSE)*'[1]Profiles, RES, Summer'!J$2</f>
        <v>5.9976510583340943</v>
      </c>
      <c r="K8" s="6">
        <f>VLOOKUP($A8,'RES installed'!$A$2:$C$7,3,FALSE)*'[1]Profiles, RES, Summer'!K$2</f>
        <v>15.896055076803508</v>
      </c>
      <c r="L8" s="6">
        <f>VLOOKUP($A8,'RES installed'!$A$2:$C$7,3,FALSE)*'[1]Profiles, RES, Summer'!L$2</f>
        <v>19.991273886806251</v>
      </c>
      <c r="M8" s="6">
        <f>VLOOKUP($A8,'RES installed'!$A$2:$C$7,3,FALSE)*'[1]Profiles, RES, Summer'!M$2</f>
        <v>20.667144623754222</v>
      </c>
      <c r="N8" s="6">
        <f>VLOOKUP($A8,'RES installed'!$A$2:$C$7,3,FALSE)*'[1]Profiles, RES, Summer'!N$2</f>
        <v>22.616145880954559</v>
      </c>
      <c r="O8" s="6">
        <f>VLOOKUP($A8,'RES installed'!$A$2:$C$7,3,FALSE)*'[1]Profiles, RES, Summer'!O$2</f>
        <v>22.030079089329792</v>
      </c>
      <c r="P8" s="6">
        <f>VLOOKUP($A8,'RES installed'!$A$2:$C$7,3,FALSE)*'[1]Profiles, RES, Summer'!P$2</f>
        <v>18.518929939654381</v>
      </c>
      <c r="Q8" s="6">
        <f>VLOOKUP($A8,'RES installed'!$A$2:$C$7,3,FALSE)*'[1]Profiles, RES, Summer'!Q$2</f>
        <v>11.852379023041053</v>
      </c>
      <c r="R8" s="6">
        <f>VLOOKUP($A8,'RES installed'!$A$2:$C$7,3,FALSE)*'[1]Profiles, RES, Summer'!R$2</f>
        <v>2.9663016023589646</v>
      </c>
      <c r="S8" s="6">
        <f>VLOOKUP($A8,'RES installed'!$A$2:$C$7,3,FALSE)*'[1]Profiles, RES, Summer'!S$2</f>
        <v>2.3185059888452045E-2</v>
      </c>
      <c r="T8" s="6">
        <f>VLOOKUP($A8,'RES installed'!$A$2:$C$7,3,FALSE)*'[1]Profiles, RES, Summer'!T$2</f>
        <v>1.96424979427631E-3</v>
      </c>
      <c r="U8" s="6">
        <f>VLOOKUP($A8,'RES installed'!$A$2:$C$7,3,FALSE)*'[1]Profiles, RES, Summer'!U$2</f>
        <v>1.4665870439791533E-3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4.9394258023223914E-4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0.28843846575843463</v>
      </c>
      <c r="J9" s="6">
        <f>VLOOKUP($A9,'RES installed'!$A$2:$C$7,3,FALSE)*'[1]Profiles, RES, Summer'!J$2</f>
        <v>5.9976510583340943</v>
      </c>
      <c r="K9" s="6">
        <f>VLOOKUP($A9,'RES installed'!$A$2:$C$7,3,FALSE)*'[1]Profiles, RES, Summer'!K$2</f>
        <v>15.896055076803508</v>
      </c>
      <c r="L9" s="6">
        <f>VLOOKUP($A9,'RES installed'!$A$2:$C$7,3,FALSE)*'[1]Profiles, RES, Summer'!L$2</f>
        <v>19.991273886806251</v>
      </c>
      <c r="M9" s="6">
        <f>VLOOKUP($A9,'RES installed'!$A$2:$C$7,3,FALSE)*'[1]Profiles, RES, Summer'!M$2</f>
        <v>20.667144623754222</v>
      </c>
      <c r="N9" s="6">
        <f>VLOOKUP($A9,'RES installed'!$A$2:$C$7,3,FALSE)*'[1]Profiles, RES, Summer'!N$2</f>
        <v>22.616145880954559</v>
      </c>
      <c r="O9" s="6">
        <f>VLOOKUP($A9,'RES installed'!$A$2:$C$7,3,FALSE)*'[1]Profiles, RES, Summer'!O$2</f>
        <v>22.030079089329792</v>
      </c>
      <c r="P9" s="6">
        <f>VLOOKUP($A9,'RES installed'!$A$2:$C$7,3,FALSE)*'[1]Profiles, RES, Summer'!P$2</f>
        <v>18.518929939654381</v>
      </c>
      <c r="Q9" s="6">
        <f>VLOOKUP($A9,'RES installed'!$A$2:$C$7,3,FALSE)*'[1]Profiles, RES, Summer'!Q$2</f>
        <v>11.852379023041053</v>
      </c>
      <c r="R9" s="6">
        <f>VLOOKUP($A9,'RES installed'!$A$2:$C$7,3,FALSE)*'[1]Profiles, RES, Summer'!R$2</f>
        <v>2.9663016023589646</v>
      </c>
      <c r="S9" s="6">
        <f>VLOOKUP($A9,'RES installed'!$A$2:$C$7,3,FALSE)*'[1]Profiles, RES, Summer'!S$2</f>
        <v>2.3185059888452045E-2</v>
      </c>
      <c r="T9" s="6">
        <f>VLOOKUP($A9,'RES installed'!$A$2:$C$7,3,FALSE)*'[1]Profiles, RES, Summer'!T$2</f>
        <v>1.96424979427631E-3</v>
      </c>
      <c r="U9" s="6">
        <f>VLOOKUP($A9,'RES installed'!$A$2:$C$7,3,FALSE)*'[1]Profiles, RES, Summer'!U$2</f>
        <v>1.4665870439791533E-3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4.9394258023223914E-4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0.28843846575843463</v>
      </c>
      <c r="J10" s="6">
        <f>VLOOKUP($A10,'RES installed'!$A$2:$C$7,3,FALSE)*'[1]Profiles, RES, Summer'!J$2</f>
        <v>5.9976510583340943</v>
      </c>
      <c r="K10" s="6">
        <f>VLOOKUP($A10,'RES installed'!$A$2:$C$7,3,FALSE)*'[1]Profiles, RES, Summer'!K$2</f>
        <v>15.896055076803508</v>
      </c>
      <c r="L10" s="6">
        <f>VLOOKUP($A10,'RES installed'!$A$2:$C$7,3,FALSE)*'[1]Profiles, RES, Summer'!L$2</f>
        <v>19.991273886806251</v>
      </c>
      <c r="M10" s="6">
        <f>VLOOKUP($A10,'RES installed'!$A$2:$C$7,3,FALSE)*'[1]Profiles, RES, Summer'!M$2</f>
        <v>20.667144623754222</v>
      </c>
      <c r="N10" s="6">
        <f>VLOOKUP($A10,'RES installed'!$A$2:$C$7,3,FALSE)*'[1]Profiles, RES, Summer'!N$2</f>
        <v>22.616145880954559</v>
      </c>
      <c r="O10" s="6">
        <f>VLOOKUP($A10,'RES installed'!$A$2:$C$7,3,FALSE)*'[1]Profiles, RES, Summer'!O$2</f>
        <v>22.030079089329792</v>
      </c>
      <c r="P10" s="6">
        <f>VLOOKUP($A10,'RES installed'!$A$2:$C$7,3,FALSE)*'[1]Profiles, RES, Summer'!P$2</f>
        <v>18.518929939654381</v>
      </c>
      <c r="Q10" s="6">
        <f>VLOOKUP($A10,'RES installed'!$A$2:$C$7,3,FALSE)*'[1]Profiles, RES, Summer'!Q$2</f>
        <v>11.852379023041053</v>
      </c>
      <c r="R10" s="6">
        <f>VLOOKUP($A10,'RES installed'!$A$2:$C$7,3,FALSE)*'[1]Profiles, RES, Summer'!R$2</f>
        <v>2.9663016023589646</v>
      </c>
      <c r="S10" s="6">
        <f>VLOOKUP($A10,'RES installed'!$A$2:$C$7,3,FALSE)*'[1]Profiles, RES, Summer'!S$2</f>
        <v>2.3185059888452045E-2</v>
      </c>
      <c r="T10" s="6">
        <f>VLOOKUP($A10,'RES installed'!$A$2:$C$7,3,FALSE)*'[1]Profiles, RES, Summer'!T$2</f>
        <v>1.96424979427631E-3</v>
      </c>
      <c r="U10" s="6">
        <f>VLOOKUP($A10,'RES installed'!$A$2:$C$7,3,FALSE)*'[1]Profiles, RES, Summer'!U$2</f>
        <v>1.4665870439791533E-3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15.583368851465186</v>
      </c>
      <c r="C5" s="9">
        <f>VLOOKUP($A5,'RES installed'!$A$2:$C$7,3,FALSE)*'[1]Profiles, RES, Summer'!C$6</f>
        <v>12.789689484633449</v>
      </c>
      <c r="D5" s="9">
        <f>VLOOKUP($A5,'RES installed'!$A$2:$C$7,3,FALSE)*'[1]Profiles, RES, Summer'!D$6</f>
        <v>11.578905219394523</v>
      </c>
      <c r="E5" s="9">
        <f>VLOOKUP($A5,'RES installed'!$A$2:$C$7,3,FALSE)*'[1]Profiles, RES, Summer'!E$6</f>
        <v>10.154249494588523</v>
      </c>
      <c r="F5" s="9">
        <f>VLOOKUP($A5,'RES installed'!$A$2:$C$7,3,FALSE)*'[1]Profiles, RES, Summer'!F$6</f>
        <v>9.1026394508117221</v>
      </c>
      <c r="G5" s="9">
        <f>VLOOKUP($A5,'RES installed'!$A$2:$C$7,3,FALSE)*'[1]Profiles, RES, Summer'!G$6</f>
        <v>7.7752060445170512</v>
      </c>
      <c r="H5" s="9">
        <f>VLOOKUP($A5,'RES installed'!$A$2:$C$7,3,FALSE)*'[1]Profiles, RES, Summer'!H$6</f>
        <v>7.2860923728813551</v>
      </c>
      <c r="I5" s="9">
        <f>VLOOKUP($A5,'RES installed'!$A$2:$C$7,3,FALSE)*'[1]Profiles, RES, Summer'!I$6</f>
        <v>6.7773385337962013</v>
      </c>
      <c r="J5" s="9">
        <f>VLOOKUP($A5,'RES installed'!$A$2:$C$7,3,FALSE)*'[1]Profiles, RES, Summer'!J$6</f>
        <v>6.3664015111292613</v>
      </c>
      <c r="K5" s="9">
        <f>VLOOKUP($A5,'RES installed'!$A$2:$C$7,3,FALSE)*'[1]Profiles, RES, Summer'!K$6</f>
        <v>7.1072638860526869</v>
      </c>
      <c r="L5" s="9">
        <f>VLOOKUP($A5,'RES installed'!$A$2:$C$7,3,FALSE)*'[1]Profiles, RES, Summer'!L$6</f>
        <v>6.645814897513783</v>
      </c>
      <c r="M5" s="9">
        <f>VLOOKUP($A5,'RES installed'!$A$2:$C$7,3,FALSE)*'[1]Profiles, RES, Summer'!M$6</f>
        <v>7.6801102333061051</v>
      </c>
      <c r="N5" s="9">
        <f>VLOOKUP($A5,'RES installed'!$A$2:$C$7,3,FALSE)*'[1]Profiles, RES, Summer'!N$6</f>
        <v>8.4517988832448445</v>
      </c>
      <c r="O5" s="9">
        <f>VLOOKUP($A5,'RES installed'!$A$2:$C$7,3,FALSE)*'[1]Profiles, RES, Summer'!O$6</f>
        <v>8.1239275921482541</v>
      </c>
      <c r="P5" s="9">
        <f>VLOOKUP($A5,'RES installed'!$A$2:$C$7,3,FALSE)*'[1]Profiles, RES, Summer'!P$6</f>
        <v>9.2733797669491533</v>
      </c>
      <c r="Q5" s="9">
        <f>VLOOKUP($A5,'RES installed'!$A$2:$C$7,3,FALSE)*'[1]Profiles, RES, Summer'!Q$6</f>
        <v>8.1725145088829905</v>
      </c>
      <c r="R5" s="9">
        <f>VLOOKUP($A5,'RES installed'!$A$2:$C$7,3,FALSE)*'[1]Profiles, RES, Summer'!R$6</f>
        <v>7.7158256177251356</v>
      </c>
      <c r="S5" s="9">
        <f>VLOOKUP($A5,'RES installed'!$A$2:$C$7,3,FALSE)*'[1]Profiles, RES, Summer'!S$6</f>
        <v>7.9431725418623635</v>
      </c>
      <c r="T5" s="9">
        <f>VLOOKUP($A5,'RES installed'!$A$2:$C$7,3,FALSE)*'[1]Profiles, RES, Summer'!T$6</f>
        <v>7.6221463389575232</v>
      </c>
      <c r="U5" s="9">
        <f>VLOOKUP($A5,'RES installed'!$A$2:$C$7,3,FALSE)*'[1]Profiles, RES, Summer'!U$6</f>
        <v>7.9973857336124166</v>
      </c>
      <c r="V5" s="9">
        <f>VLOOKUP($A5,'RES installed'!$A$2:$C$7,3,FALSE)*'[1]Profiles, RES, Summer'!V$6</f>
        <v>7.4943203772717997</v>
      </c>
      <c r="W5" s="9">
        <f>VLOOKUP($A5,'RES installed'!$A$2:$C$7,3,FALSE)*'[1]Profiles, RES, Summer'!W$6</f>
        <v>6.3649709209720235</v>
      </c>
      <c r="X5" s="9">
        <f>VLOOKUP($A5,'RES installed'!$A$2:$C$7,3,FALSE)*'[1]Profiles, RES, Summer'!X$6</f>
        <v>7.1492070655503364</v>
      </c>
      <c r="Y5" s="9">
        <f>VLOOKUP($A5,'RES installed'!$A$2:$C$7,3,FALSE)*'[1]Profiles, RES, Summer'!Y$6</f>
        <v>6.8406931794976513</v>
      </c>
    </row>
    <row r="6" spans="1:25" x14ac:dyDescent="0.3">
      <c r="A6" s="8">
        <v>5</v>
      </c>
      <c r="B6" s="9">
        <f>VLOOKUP($A6,'RES installed'!$A$2:$C$7,3,FALSE)*'[1]Profiles, RES, Summer'!B$6</f>
        <v>15.583368851465186</v>
      </c>
      <c r="C6" s="9">
        <f>VLOOKUP($A6,'RES installed'!$A$2:$C$7,3,FALSE)*'[1]Profiles, RES, Summer'!C$6</f>
        <v>12.789689484633449</v>
      </c>
      <c r="D6" s="9">
        <f>VLOOKUP($A6,'RES installed'!$A$2:$C$7,3,FALSE)*'[1]Profiles, RES, Summer'!D$6</f>
        <v>11.578905219394523</v>
      </c>
      <c r="E6" s="9">
        <f>VLOOKUP($A6,'RES installed'!$A$2:$C$7,3,FALSE)*'[1]Profiles, RES, Summer'!E$6</f>
        <v>10.154249494588523</v>
      </c>
      <c r="F6" s="9">
        <f>VLOOKUP($A6,'RES installed'!$A$2:$C$7,3,FALSE)*'[1]Profiles, RES, Summer'!F$6</f>
        <v>9.1026394508117221</v>
      </c>
      <c r="G6" s="9">
        <f>VLOOKUP($A6,'RES installed'!$A$2:$C$7,3,FALSE)*'[1]Profiles, RES, Summer'!G$6</f>
        <v>7.7752060445170512</v>
      </c>
      <c r="H6" s="9">
        <f>VLOOKUP($A6,'RES installed'!$A$2:$C$7,3,FALSE)*'[1]Profiles, RES, Summer'!H$6</f>
        <v>7.2860923728813551</v>
      </c>
      <c r="I6" s="9">
        <f>VLOOKUP($A6,'RES installed'!$A$2:$C$7,3,FALSE)*'[1]Profiles, RES, Summer'!I$6</f>
        <v>6.7773385337962013</v>
      </c>
      <c r="J6" s="9">
        <f>VLOOKUP($A6,'RES installed'!$A$2:$C$7,3,FALSE)*'[1]Profiles, RES, Summer'!J$6</f>
        <v>6.3664015111292613</v>
      </c>
      <c r="K6" s="9">
        <f>VLOOKUP($A6,'RES installed'!$A$2:$C$7,3,FALSE)*'[1]Profiles, RES, Summer'!K$6</f>
        <v>7.1072638860526869</v>
      </c>
      <c r="L6" s="9">
        <f>VLOOKUP($A6,'RES installed'!$A$2:$C$7,3,FALSE)*'[1]Profiles, RES, Summer'!L$6</f>
        <v>6.645814897513783</v>
      </c>
      <c r="M6" s="9">
        <f>VLOOKUP($A6,'RES installed'!$A$2:$C$7,3,FALSE)*'[1]Profiles, RES, Summer'!M$6</f>
        <v>7.6801102333061051</v>
      </c>
      <c r="N6" s="9">
        <f>VLOOKUP($A6,'RES installed'!$A$2:$C$7,3,FALSE)*'[1]Profiles, RES, Summer'!N$6</f>
        <v>8.4517988832448445</v>
      </c>
      <c r="O6" s="9">
        <f>VLOOKUP($A6,'RES installed'!$A$2:$C$7,3,FALSE)*'[1]Profiles, RES, Summer'!O$6</f>
        <v>8.1239275921482541</v>
      </c>
      <c r="P6" s="9">
        <f>VLOOKUP($A6,'RES installed'!$A$2:$C$7,3,FALSE)*'[1]Profiles, RES, Summer'!P$6</f>
        <v>9.2733797669491533</v>
      </c>
      <c r="Q6" s="9">
        <f>VLOOKUP($A6,'RES installed'!$A$2:$C$7,3,FALSE)*'[1]Profiles, RES, Summer'!Q$6</f>
        <v>8.1725145088829905</v>
      </c>
      <c r="R6" s="9">
        <f>VLOOKUP($A6,'RES installed'!$A$2:$C$7,3,FALSE)*'[1]Profiles, RES, Summer'!R$6</f>
        <v>7.7158256177251356</v>
      </c>
      <c r="S6" s="9">
        <f>VLOOKUP($A6,'RES installed'!$A$2:$C$7,3,FALSE)*'[1]Profiles, RES, Summer'!S$6</f>
        <v>7.9431725418623635</v>
      </c>
      <c r="T6" s="9">
        <f>VLOOKUP($A6,'RES installed'!$A$2:$C$7,3,FALSE)*'[1]Profiles, RES, Summer'!T$6</f>
        <v>7.6221463389575232</v>
      </c>
      <c r="U6" s="9">
        <f>VLOOKUP($A6,'RES installed'!$A$2:$C$7,3,FALSE)*'[1]Profiles, RES, Summer'!U$6</f>
        <v>7.9973857336124166</v>
      </c>
      <c r="V6" s="9">
        <f>VLOOKUP($A6,'RES installed'!$A$2:$C$7,3,FALSE)*'[1]Profiles, RES, Summer'!V$6</f>
        <v>7.4943203772717997</v>
      </c>
      <c r="W6" s="9">
        <f>VLOOKUP($A6,'RES installed'!$A$2:$C$7,3,FALSE)*'[1]Profiles, RES, Summer'!W$6</f>
        <v>6.3649709209720235</v>
      </c>
      <c r="X6" s="9">
        <f>VLOOKUP($A6,'RES installed'!$A$2:$C$7,3,FALSE)*'[1]Profiles, RES, Summer'!X$6</f>
        <v>7.1492070655503364</v>
      </c>
      <c r="Y6" s="9">
        <f>VLOOKUP($A6,'RES installed'!$A$2:$C$7,3,FALSE)*'[1]Profiles, RES, Summer'!Y$6</f>
        <v>6.8406931794976513</v>
      </c>
    </row>
    <row r="7" spans="1:25" x14ac:dyDescent="0.3">
      <c r="A7" s="8">
        <v>6</v>
      </c>
      <c r="B7" s="9">
        <f>VLOOKUP($A7,'RES installed'!$A$2:$C$7,3,FALSE)*'[1]Profiles, RES, Summer'!B$6</f>
        <v>15.583368851465186</v>
      </c>
      <c r="C7" s="9">
        <f>VLOOKUP($A7,'RES installed'!$A$2:$C$7,3,FALSE)*'[1]Profiles, RES, Summer'!C$6</f>
        <v>12.789689484633449</v>
      </c>
      <c r="D7" s="9">
        <f>VLOOKUP($A7,'RES installed'!$A$2:$C$7,3,FALSE)*'[1]Profiles, RES, Summer'!D$6</f>
        <v>11.578905219394523</v>
      </c>
      <c r="E7" s="9">
        <f>VLOOKUP($A7,'RES installed'!$A$2:$C$7,3,FALSE)*'[1]Profiles, RES, Summer'!E$6</f>
        <v>10.154249494588523</v>
      </c>
      <c r="F7" s="9">
        <f>VLOOKUP($A7,'RES installed'!$A$2:$C$7,3,FALSE)*'[1]Profiles, RES, Summer'!F$6</f>
        <v>9.1026394508117221</v>
      </c>
      <c r="G7" s="9">
        <f>VLOOKUP($A7,'RES installed'!$A$2:$C$7,3,FALSE)*'[1]Profiles, RES, Summer'!G$6</f>
        <v>7.7752060445170512</v>
      </c>
      <c r="H7" s="9">
        <f>VLOOKUP($A7,'RES installed'!$A$2:$C$7,3,FALSE)*'[1]Profiles, RES, Summer'!H$6</f>
        <v>7.2860923728813551</v>
      </c>
      <c r="I7" s="9">
        <f>VLOOKUP($A7,'RES installed'!$A$2:$C$7,3,FALSE)*'[1]Profiles, RES, Summer'!I$6</f>
        <v>6.7773385337962013</v>
      </c>
      <c r="J7" s="9">
        <f>VLOOKUP($A7,'RES installed'!$A$2:$C$7,3,FALSE)*'[1]Profiles, RES, Summer'!J$6</f>
        <v>6.3664015111292613</v>
      </c>
      <c r="K7" s="9">
        <f>VLOOKUP($A7,'RES installed'!$A$2:$C$7,3,FALSE)*'[1]Profiles, RES, Summer'!K$6</f>
        <v>7.1072638860526869</v>
      </c>
      <c r="L7" s="9">
        <f>VLOOKUP($A7,'RES installed'!$A$2:$C$7,3,FALSE)*'[1]Profiles, RES, Summer'!L$6</f>
        <v>6.645814897513783</v>
      </c>
      <c r="M7" s="9">
        <f>VLOOKUP($A7,'RES installed'!$A$2:$C$7,3,FALSE)*'[1]Profiles, RES, Summer'!M$6</f>
        <v>7.6801102333061051</v>
      </c>
      <c r="N7" s="9">
        <f>VLOOKUP($A7,'RES installed'!$A$2:$C$7,3,FALSE)*'[1]Profiles, RES, Summer'!N$6</f>
        <v>8.4517988832448445</v>
      </c>
      <c r="O7" s="9">
        <f>VLOOKUP($A7,'RES installed'!$A$2:$C$7,3,FALSE)*'[1]Profiles, RES, Summer'!O$6</f>
        <v>8.1239275921482541</v>
      </c>
      <c r="P7" s="9">
        <f>VLOOKUP($A7,'RES installed'!$A$2:$C$7,3,FALSE)*'[1]Profiles, RES, Summer'!P$6</f>
        <v>9.2733797669491533</v>
      </c>
      <c r="Q7" s="9">
        <f>VLOOKUP($A7,'RES installed'!$A$2:$C$7,3,FALSE)*'[1]Profiles, RES, Summer'!Q$6</f>
        <v>8.1725145088829905</v>
      </c>
      <c r="R7" s="9">
        <f>VLOOKUP($A7,'RES installed'!$A$2:$C$7,3,FALSE)*'[1]Profiles, RES, Summer'!R$6</f>
        <v>7.7158256177251356</v>
      </c>
      <c r="S7" s="9">
        <f>VLOOKUP($A7,'RES installed'!$A$2:$C$7,3,FALSE)*'[1]Profiles, RES, Summer'!S$6</f>
        <v>7.9431725418623635</v>
      </c>
      <c r="T7" s="9">
        <f>VLOOKUP($A7,'RES installed'!$A$2:$C$7,3,FALSE)*'[1]Profiles, RES, Summer'!T$6</f>
        <v>7.6221463389575232</v>
      </c>
      <c r="U7" s="9">
        <f>VLOOKUP($A7,'RES installed'!$A$2:$C$7,3,FALSE)*'[1]Profiles, RES, Summer'!U$6</f>
        <v>7.9973857336124166</v>
      </c>
      <c r="V7" s="9">
        <f>VLOOKUP($A7,'RES installed'!$A$2:$C$7,3,FALSE)*'[1]Profiles, RES, Summer'!V$6</f>
        <v>7.4943203772717997</v>
      </c>
      <c r="W7" s="9">
        <f>VLOOKUP($A7,'RES installed'!$A$2:$C$7,3,FALSE)*'[1]Profiles, RES, Summer'!W$6</f>
        <v>6.3649709209720235</v>
      </c>
      <c r="X7" s="9">
        <f>VLOOKUP($A7,'RES installed'!$A$2:$C$7,3,FALSE)*'[1]Profiles, RES, Summer'!X$6</f>
        <v>7.1492070655503364</v>
      </c>
      <c r="Y7" s="9">
        <f>VLOOKUP($A7,'RES installed'!$A$2:$C$7,3,FALSE)*'[1]Profiles, RES, Summer'!Y$6</f>
        <v>6.8406931794976513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8.6531762295081961E-4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0.24830133196721307</v>
      </c>
      <c r="J8" s="6">
        <f>VLOOKUP($A8,'RES installed'!$A$2:$C$7,3,FALSE)*'[1]Profiles, RES, Summer'!J$3</f>
        <v>4.8495540983606551</v>
      </c>
      <c r="K8" s="6">
        <f>VLOOKUP($A8,'RES installed'!$A$2:$C$7,3,FALSE)*'[1]Profiles, RES, Summer'!K$3</f>
        <v>11.53638012295082</v>
      </c>
      <c r="L8" s="6">
        <f>VLOOKUP($A8,'RES installed'!$A$2:$C$7,3,FALSE)*'[1]Profiles, RES, Summer'!L$3</f>
        <v>15.283841024590163</v>
      </c>
      <c r="M8" s="6">
        <f>VLOOKUP($A8,'RES installed'!$A$2:$C$7,3,FALSE)*'[1]Profiles, RES, Summer'!M$3</f>
        <v>19.18787213114754</v>
      </c>
      <c r="N8" s="6">
        <f>VLOOKUP($A8,'RES installed'!$A$2:$C$7,3,FALSE)*'[1]Profiles, RES, Summer'!N$3</f>
        <v>22.787108606557375</v>
      </c>
      <c r="O8" s="6">
        <f>VLOOKUP($A8,'RES installed'!$A$2:$C$7,3,FALSE)*'[1]Profiles, RES, Summer'!O$3</f>
        <v>19.016342725409835</v>
      </c>
      <c r="P8" s="6">
        <f>VLOOKUP($A8,'RES installed'!$A$2:$C$7,3,FALSE)*'[1]Profiles, RES, Summer'!P$3</f>
        <v>13.113318749999999</v>
      </c>
      <c r="Q8" s="6">
        <f>VLOOKUP($A8,'RES installed'!$A$2:$C$7,3,FALSE)*'[1]Profiles, RES, Summer'!Q$3</f>
        <v>6.5484322950819669</v>
      </c>
      <c r="R8" s="6">
        <f>VLOOKUP($A8,'RES installed'!$A$2:$C$7,3,FALSE)*'[1]Profiles, RES, Summer'!R$3</f>
        <v>1.3788393442622948</v>
      </c>
      <c r="S8" s="6">
        <f>VLOOKUP($A8,'RES installed'!$A$2:$C$7,3,FALSE)*'[1]Profiles, RES, Summer'!S$3</f>
        <v>8.331147540983604E-3</v>
      </c>
      <c r="T8" s="6">
        <f>VLOOKUP($A8,'RES installed'!$A$2:$C$7,3,FALSE)*'[1]Profiles, RES, Summer'!T$3</f>
        <v>3.6749999999999999E-3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8.6531762295081961E-4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0.24830133196721307</v>
      </c>
      <c r="J9" s="6">
        <f>VLOOKUP($A9,'RES installed'!$A$2:$C$7,3,FALSE)*'[1]Profiles, RES, Summer'!J$3</f>
        <v>4.8495540983606551</v>
      </c>
      <c r="K9" s="6">
        <f>VLOOKUP($A9,'RES installed'!$A$2:$C$7,3,FALSE)*'[1]Profiles, RES, Summer'!K$3</f>
        <v>11.53638012295082</v>
      </c>
      <c r="L9" s="6">
        <f>VLOOKUP($A9,'RES installed'!$A$2:$C$7,3,FALSE)*'[1]Profiles, RES, Summer'!L$3</f>
        <v>15.283841024590163</v>
      </c>
      <c r="M9" s="6">
        <f>VLOOKUP($A9,'RES installed'!$A$2:$C$7,3,FALSE)*'[1]Profiles, RES, Summer'!M$3</f>
        <v>19.18787213114754</v>
      </c>
      <c r="N9" s="6">
        <f>VLOOKUP($A9,'RES installed'!$A$2:$C$7,3,FALSE)*'[1]Profiles, RES, Summer'!N$3</f>
        <v>22.787108606557375</v>
      </c>
      <c r="O9" s="6">
        <f>VLOOKUP($A9,'RES installed'!$A$2:$C$7,3,FALSE)*'[1]Profiles, RES, Summer'!O$3</f>
        <v>19.016342725409835</v>
      </c>
      <c r="P9" s="6">
        <f>VLOOKUP($A9,'RES installed'!$A$2:$C$7,3,FALSE)*'[1]Profiles, RES, Summer'!P$3</f>
        <v>13.113318749999999</v>
      </c>
      <c r="Q9" s="6">
        <f>VLOOKUP($A9,'RES installed'!$A$2:$C$7,3,FALSE)*'[1]Profiles, RES, Summer'!Q$3</f>
        <v>6.5484322950819669</v>
      </c>
      <c r="R9" s="6">
        <f>VLOOKUP($A9,'RES installed'!$A$2:$C$7,3,FALSE)*'[1]Profiles, RES, Summer'!R$3</f>
        <v>1.3788393442622948</v>
      </c>
      <c r="S9" s="6">
        <f>VLOOKUP($A9,'RES installed'!$A$2:$C$7,3,FALSE)*'[1]Profiles, RES, Summer'!S$3</f>
        <v>8.331147540983604E-3</v>
      </c>
      <c r="T9" s="6">
        <f>VLOOKUP($A9,'RES installed'!$A$2:$C$7,3,FALSE)*'[1]Profiles, RES, Summer'!T$3</f>
        <v>3.6749999999999999E-3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8.6531762295081961E-4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0.24830133196721307</v>
      </c>
      <c r="J10" s="6">
        <f>VLOOKUP($A10,'RES installed'!$A$2:$C$7,3,FALSE)*'[1]Profiles, RES, Summer'!J$3</f>
        <v>4.8495540983606551</v>
      </c>
      <c r="K10" s="6">
        <f>VLOOKUP($A10,'RES installed'!$A$2:$C$7,3,FALSE)*'[1]Profiles, RES, Summer'!K$3</f>
        <v>11.53638012295082</v>
      </c>
      <c r="L10" s="6">
        <f>VLOOKUP($A10,'RES installed'!$A$2:$C$7,3,FALSE)*'[1]Profiles, RES, Summer'!L$3</f>
        <v>15.283841024590163</v>
      </c>
      <c r="M10" s="6">
        <f>VLOOKUP($A10,'RES installed'!$A$2:$C$7,3,FALSE)*'[1]Profiles, RES, Summer'!M$3</f>
        <v>19.18787213114754</v>
      </c>
      <c r="N10" s="6">
        <f>VLOOKUP($A10,'RES installed'!$A$2:$C$7,3,FALSE)*'[1]Profiles, RES, Summer'!N$3</f>
        <v>22.787108606557375</v>
      </c>
      <c r="O10" s="6">
        <f>VLOOKUP($A10,'RES installed'!$A$2:$C$7,3,FALSE)*'[1]Profiles, RES, Summer'!O$3</f>
        <v>19.016342725409835</v>
      </c>
      <c r="P10" s="6">
        <f>VLOOKUP($A10,'RES installed'!$A$2:$C$7,3,FALSE)*'[1]Profiles, RES, Summer'!P$3</f>
        <v>13.113318749999999</v>
      </c>
      <c r="Q10" s="6">
        <f>VLOOKUP($A10,'RES installed'!$A$2:$C$7,3,FALSE)*'[1]Profiles, RES, Summer'!Q$3</f>
        <v>6.5484322950819669</v>
      </c>
      <c r="R10" s="6">
        <f>VLOOKUP($A10,'RES installed'!$A$2:$C$7,3,FALSE)*'[1]Profiles, RES, Summer'!R$3</f>
        <v>1.3788393442622948</v>
      </c>
      <c r="S10" s="6">
        <f>VLOOKUP($A10,'RES installed'!$A$2:$C$7,3,FALSE)*'[1]Profiles, RES, Summer'!S$3</f>
        <v>8.331147540983604E-3</v>
      </c>
      <c r="T10" s="6">
        <f>VLOOKUP($A10,'RES installed'!$A$2:$C$7,3,FALSE)*'[1]Profiles, RES, Summer'!T$3</f>
        <v>3.6749999999999999E-3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37.842711253890421</v>
      </c>
      <c r="C2" s="2">
        <f>('[1]Pc, Winter, S1'!C2*Main!$B$5)+(_xlfn.IFNA(VLOOKUP($A2,'FL Ratio'!$A$3:$B$10,2,FALSE),0)*'FL Characterization'!C$2)</f>
        <v>35.297724361279379</v>
      </c>
      <c r="D2" s="2">
        <f>('[1]Pc, Winter, S1'!D2*Main!$B$5)+(_xlfn.IFNA(VLOOKUP($A2,'FL Ratio'!$A$3:$B$10,2,FALSE),0)*'FL Characterization'!D$2)</f>
        <v>33.44567858008535</v>
      </c>
      <c r="E2" s="2">
        <f>('[1]Pc, Winter, S1'!E2*Main!$B$5)+(_xlfn.IFNA(VLOOKUP($A2,'FL Ratio'!$A$3:$B$10,2,FALSE),0)*'FL Characterization'!E$2)</f>
        <v>33.209031790949183</v>
      </c>
      <c r="F2" s="2">
        <f>('[1]Pc, Winter, S1'!F2*Main!$B$5)+(_xlfn.IFNA(VLOOKUP($A2,'FL Ratio'!$A$3:$B$10,2,FALSE),0)*'FL Characterization'!F$2)</f>
        <v>33.609608113146678</v>
      </c>
      <c r="G2" s="2">
        <f>('[1]Pc, Winter, S1'!G2*Main!$B$5)+(_xlfn.IFNA(VLOOKUP($A2,'FL Ratio'!$A$3:$B$10,2,FALSE),0)*'FL Characterization'!G$2)</f>
        <v>36.944216130968989</v>
      </c>
      <c r="H2" s="2">
        <f>('[1]Pc, Winter, S1'!H2*Main!$B$5)+(_xlfn.IFNA(VLOOKUP($A2,'FL Ratio'!$A$3:$B$10,2,FALSE),0)*'FL Characterization'!H$2)</f>
        <v>44.083453222355196</v>
      </c>
      <c r="I2" s="2">
        <f>('[1]Pc, Winter, S1'!I2*Main!$B$5)+(_xlfn.IFNA(VLOOKUP($A2,'FL Ratio'!$A$3:$B$10,2,FALSE),0)*'FL Characterization'!I$2)</f>
        <v>53.063037610421382</v>
      </c>
      <c r="J2" s="2">
        <f>('[1]Pc, Winter, S1'!J2*Main!$B$5)+(_xlfn.IFNA(VLOOKUP($A2,'FL Ratio'!$A$3:$B$10,2,FALSE),0)*'FL Characterization'!J$2)</f>
        <v>57.771229116795574</v>
      </c>
      <c r="K2" s="2">
        <f>('[1]Pc, Winter, S1'!K2*Main!$B$5)+(_xlfn.IFNA(VLOOKUP($A2,'FL Ratio'!$A$3:$B$10,2,FALSE),0)*'FL Characterization'!K$2)</f>
        <v>58.491626506500054</v>
      </c>
      <c r="L2" s="2">
        <f>('[1]Pc, Winter, S1'!L2*Main!$B$5)+(_xlfn.IFNA(VLOOKUP($A2,'FL Ratio'!$A$3:$B$10,2,FALSE),0)*'FL Characterization'!L$2)</f>
        <v>56.913133497964104</v>
      </c>
      <c r="M2" s="2">
        <f>('[1]Pc, Winter, S1'!M2*Main!$B$5)+(_xlfn.IFNA(VLOOKUP($A2,'FL Ratio'!$A$3:$B$10,2,FALSE),0)*'FL Characterization'!M$2)</f>
        <v>57.206471395009224</v>
      </c>
      <c r="N2" s="2">
        <f>('[1]Pc, Winter, S1'!N2*Main!$B$5)+(_xlfn.IFNA(VLOOKUP($A2,'FL Ratio'!$A$3:$B$10,2,FALSE),0)*'FL Characterization'!N$2)</f>
        <v>57.159460719651413</v>
      </c>
      <c r="O2" s="2">
        <f>('[1]Pc, Winter, S1'!O2*Main!$B$5)+(_xlfn.IFNA(VLOOKUP($A2,'FL Ratio'!$A$3:$B$10,2,FALSE),0)*'FL Characterization'!O$2)</f>
        <v>56.226077341375614</v>
      </c>
      <c r="P2" s="2">
        <f>('[1]Pc, Winter, S1'!P2*Main!$B$5)+(_xlfn.IFNA(VLOOKUP($A2,'FL Ratio'!$A$3:$B$10,2,FALSE),0)*'FL Characterization'!P$2)</f>
        <v>53.021778316599899</v>
      </c>
      <c r="Q2" s="2">
        <f>('[1]Pc, Winter, S1'!Q2*Main!$B$5)+(_xlfn.IFNA(VLOOKUP($A2,'FL Ratio'!$A$3:$B$10,2,FALSE),0)*'FL Characterization'!Q$2)</f>
        <v>51.502684779068289</v>
      </c>
      <c r="R2" s="2">
        <f>('[1]Pc, Winter, S1'!R2*Main!$B$5)+(_xlfn.IFNA(VLOOKUP($A2,'FL Ratio'!$A$3:$B$10,2,FALSE),0)*'FL Characterization'!R$2)</f>
        <v>53.637425694690293</v>
      </c>
      <c r="S2" s="2">
        <f>('[1]Pc, Winter, S1'!S2*Main!$B$5)+(_xlfn.IFNA(VLOOKUP($A2,'FL Ratio'!$A$3:$B$10,2,FALSE),0)*'FL Characterization'!S$2)</f>
        <v>59.4580935104213</v>
      </c>
      <c r="T2" s="2">
        <f>('[1]Pc, Winter, S1'!T2*Main!$B$5)+(_xlfn.IFNA(VLOOKUP($A2,'FL Ratio'!$A$3:$B$10,2,FALSE),0)*'FL Characterization'!T$2)</f>
        <v>59.242558861817741</v>
      </c>
      <c r="U2" s="2">
        <f>('[1]Pc, Winter, S1'!U2*Main!$B$5)+(_xlfn.IFNA(VLOOKUP($A2,'FL Ratio'!$A$3:$B$10,2,FALSE),0)*'FL Characterization'!U$2)</f>
        <v>58.016024868700633</v>
      </c>
      <c r="V2" s="2">
        <f>('[1]Pc, Winter, S1'!V2*Main!$B$5)+(_xlfn.IFNA(VLOOKUP($A2,'FL Ratio'!$A$3:$B$10,2,FALSE),0)*'FL Characterization'!V$2)</f>
        <v>57.018299375881824</v>
      </c>
      <c r="W2" s="2">
        <f>('[1]Pc, Winter, S1'!W2*Main!$B$5)+(_xlfn.IFNA(VLOOKUP($A2,'FL Ratio'!$A$3:$B$10,2,FALSE),0)*'FL Characterization'!W$2)</f>
        <v>53.441482792693996</v>
      </c>
      <c r="X2" s="2">
        <f>('[1]Pc, Winter, S1'!X2*Main!$B$5)+(_xlfn.IFNA(VLOOKUP($A2,'FL Ratio'!$A$3:$B$10,2,FALSE),0)*'FL Characterization'!X$2)</f>
        <v>46.751354259479633</v>
      </c>
      <c r="Y2" s="2">
        <f>('[1]Pc, Winter, S1'!Y2*Main!$B$5)+(_xlfn.IFNA(VLOOKUP($A2,'FL Ratio'!$A$3:$B$10,2,FALSE),0)*'FL Characterization'!Y$2)</f>
        <v>42.415345584217491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40.689112852733864</v>
      </c>
      <c r="C3" s="2">
        <f>('[1]Pc, Winter, S1'!C3*Main!$B$5)+(_xlfn.IFNA(VLOOKUP($A3,'FL Ratio'!$A$3:$B$10,2,FALSE),0)*'FL Characterization'!C$2)</f>
        <v>38.151039384797151</v>
      </c>
      <c r="D3" s="2">
        <f>('[1]Pc, Winter, S1'!D3*Main!$B$5)+(_xlfn.IFNA(VLOOKUP($A3,'FL Ratio'!$A$3:$B$10,2,FALSE),0)*'FL Characterization'!D$2)</f>
        <v>34.49272587252365</v>
      </c>
      <c r="E3" s="2">
        <f>('[1]Pc, Winter, S1'!E3*Main!$B$5)+(_xlfn.IFNA(VLOOKUP($A3,'FL Ratio'!$A$3:$B$10,2,FALSE),0)*'FL Characterization'!E$2)</f>
        <v>36.712301503088682</v>
      </c>
      <c r="F3" s="2">
        <f>('[1]Pc, Winter, S1'!F3*Main!$B$5)+(_xlfn.IFNA(VLOOKUP($A3,'FL Ratio'!$A$3:$B$10,2,FALSE),0)*'FL Characterization'!F$2)</f>
        <v>36.075715431570998</v>
      </c>
      <c r="G3" s="2">
        <f>('[1]Pc, Winter, S1'!G3*Main!$B$5)+(_xlfn.IFNA(VLOOKUP($A3,'FL Ratio'!$A$3:$B$10,2,FALSE),0)*'FL Characterization'!G$2)</f>
        <v>37.153270473930796</v>
      </c>
      <c r="H3" s="2">
        <f>('[1]Pc, Winter, S1'!H3*Main!$B$5)+(_xlfn.IFNA(VLOOKUP($A3,'FL Ratio'!$A$3:$B$10,2,FALSE),0)*'FL Characterization'!H$2)</f>
        <v>54.762867942313626</v>
      </c>
      <c r="I3" s="2">
        <f>('[1]Pc, Winter, S1'!I3*Main!$B$5)+(_xlfn.IFNA(VLOOKUP($A3,'FL Ratio'!$A$3:$B$10,2,FALSE),0)*'FL Characterization'!I$2)</f>
        <v>58.698434824032738</v>
      </c>
      <c r="J3" s="2">
        <f>('[1]Pc, Winter, S1'!J3*Main!$B$5)+(_xlfn.IFNA(VLOOKUP($A3,'FL Ratio'!$A$3:$B$10,2,FALSE),0)*'FL Characterization'!J$2)</f>
        <v>64.262120415205317</v>
      </c>
      <c r="K3" s="2">
        <f>('[1]Pc, Winter, S1'!K3*Main!$B$5)+(_xlfn.IFNA(VLOOKUP($A3,'FL Ratio'!$A$3:$B$10,2,FALSE),0)*'FL Characterization'!K$2)</f>
        <v>64.466474395932025</v>
      </c>
      <c r="L3" s="2">
        <f>('[1]Pc, Winter, S1'!L3*Main!$B$5)+(_xlfn.IFNA(VLOOKUP($A3,'FL Ratio'!$A$3:$B$10,2,FALSE),0)*'FL Characterization'!L$2)</f>
        <v>60.702272823509716</v>
      </c>
      <c r="M3" s="2">
        <f>('[1]Pc, Winter, S1'!M3*Main!$B$5)+(_xlfn.IFNA(VLOOKUP($A3,'FL Ratio'!$A$3:$B$10,2,FALSE),0)*'FL Characterization'!M$2)</f>
        <v>66.464379747335656</v>
      </c>
      <c r="N3" s="2">
        <f>('[1]Pc, Winter, S1'!N3*Main!$B$5)+(_xlfn.IFNA(VLOOKUP($A3,'FL Ratio'!$A$3:$B$10,2,FALSE),0)*'FL Characterization'!N$2)</f>
        <v>62.941505416546505</v>
      </c>
      <c r="O3" s="2">
        <f>('[1]Pc, Winter, S1'!O3*Main!$B$5)+(_xlfn.IFNA(VLOOKUP($A3,'FL Ratio'!$A$3:$B$10,2,FALSE),0)*'FL Characterization'!O$2)</f>
        <v>59.498904093138108</v>
      </c>
      <c r="P3" s="2">
        <f>('[1]Pc, Winter, S1'!P3*Main!$B$5)+(_xlfn.IFNA(VLOOKUP($A3,'FL Ratio'!$A$3:$B$10,2,FALSE),0)*'FL Characterization'!P$2)</f>
        <v>57.807000923837897</v>
      </c>
      <c r="Q3" s="2">
        <f>('[1]Pc, Winter, S1'!Q3*Main!$B$5)+(_xlfn.IFNA(VLOOKUP($A3,'FL Ratio'!$A$3:$B$10,2,FALSE),0)*'FL Characterization'!Q$2)</f>
        <v>54.07675792827439</v>
      </c>
      <c r="R3" s="2">
        <f>('[1]Pc, Winter, S1'!R3*Main!$B$5)+(_xlfn.IFNA(VLOOKUP($A3,'FL Ratio'!$A$3:$B$10,2,FALSE),0)*'FL Characterization'!R$2)</f>
        <v>53.569830900737152</v>
      </c>
      <c r="S3" s="2">
        <f>('[1]Pc, Winter, S1'!S3*Main!$B$5)+(_xlfn.IFNA(VLOOKUP($A3,'FL Ratio'!$A$3:$B$10,2,FALSE),0)*'FL Characterization'!S$2)</f>
        <v>57.3886492756601</v>
      </c>
      <c r="T3" s="2">
        <f>('[1]Pc, Winter, S1'!T3*Main!$B$5)+(_xlfn.IFNA(VLOOKUP($A3,'FL Ratio'!$A$3:$B$10,2,FALSE),0)*'FL Characterization'!T$2)</f>
        <v>56.807269926198003</v>
      </c>
      <c r="U3" s="2">
        <f>('[1]Pc, Winter, S1'!U3*Main!$B$5)+(_xlfn.IFNA(VLOOKUP($A3,'FL Ratio'!$A$3:$B$10,2,FALSE),0)*'FL Characterization'!U$2)</f>
        <v>57.405152488198773</v>
      </c>
      <c r="V3" s="2">
        <f>('[1]Pc, Winter, S1'!V3*Main!$B$5)+(_xlfn.IFNA(VLOOKUP($A3,'FL Ratio'!$A$3:$B$10,2,FALSE),0)*'FL Characterization'!V$2)</f>
        <v>56.171847867702041</v>
      </c>
      <c r="W3" s="2">
        <f>('[1]Pc, Winter, S1'!W3*Main!$B$5)+(_xlfn.IFNA(VLOOKUP($A3,'FL Ratio'!$A$3:$B$10,2,FALSE),0)*'FL Characterization'!W$2)</f>
        <v>50.506944258901299</v>
      </c>
      <c r="X3" s="2">
        <f>('[1]Pc, Winter, S1'!X3*Main!$B$5)+(_xlfn.IFNA(VLOOKUP($A3,'FL Ratio'!$A$3:$B$10,2,FALSE),0)*'FL Characterization'!X$2)</f>
        <v>44.743544935054793</v>
      </c>
      <c r="Y3" s="2">
        <f>('[1]Pc, Winter, S1'!Y3*Main!$B$5)+(_xlfn.IFNA(VLOOKUP($A3,'FL Ratio'!$A$3:$B$10,2,FALSE),0)*'FL Characterization'!Y$2)</f>
        <v>43.888879856986527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57.658733813267986</v>
      </c>
      <c r="C4" s="2">
        <f>('[1]Pc, Winter, S1'!C4*Main!$B$5)+(_xlfn.IFNA(VLOOKUP($A4,'FL Ratio'!$A$3:$B$10,2,FALSE),0)*'FL Characterization'!C$2)</f>
        <v>51.234093488675484</v>
      </c>
      <c r="D4" s="2">
        <f>('[1]Pc, Winter, S1'!D4*Main!$B$5)+(_xlfn.IFNA(VLOOKUP($A4,'FL Ratio'!$A$3:$B$10,2,FALSE),0)*'FL Characterization'!D$2)</f>
        <v>48.078963253775015</v>
      </c>
      <c r="E4" s="2">
        <f>('[1]Pc, Winter, S1'!E4*Main!$B$5)+(_xlfn.IFNA(VLOOKUP($A4,'FL Ratio'!$A$3:$B$10,2,FALSE),0)*'FL Characterization'!E$2)</f>
        <v>47.38609949306047</v>
      </c>
      <c r="F4" s="2">
        <f>('[1]Pc, Winter, S1'!F4*Main!$B$5)+(_xlfn.IFNA(VLOOKUP($A4,'FL Ratio'!$A$3:$B$10,2,FALSE),0)*'FL Characterization'!F$2)</f>
        <v>48.946618749738761</v>
      </c>
      <c r="G4" s="2">
        <f>('[1]Pc, Winter, S1'!G4*Main!$B$5)+(_xlfn.IFNA(VLOOKUP($A4,'FL Ratio'!$A$3:$B$10,2,FALSE),0)*'FL Characterization'!G$2)</f>
        <v>52.304816226640519</v>
      </c>
      <c r="H4" s="2">
        <f>('[1]Pc, Winter, S1'!H4*Main!$B$5)+(_xlfn.IFNA(VLOOKUP($A4,'FL Ratio'!$A$3:$B$10,2,FALSE),0)*'FL Characterization'!H$2)</f>
        <v>63.147325372748732</v>
      </c>
      <c r="I4" s="2">
        <f>('[1]Pc, Winter, S1'!I4*Main!$B$5)+(_xlfn.IFNA(VLOOKUP($A4,'FL Ratio'!$A$3:$B$10,2,FALSE),0)*'FL Characterization'!I$2)</f>
        <v>68.290390829795157</v>
      </c>
      <c r="J4" s="2">
        <f>('[1]Pc, Winter, S1'!J4*Main!$B$5)+(_xlfn.IFNA(VLOOKUP($A4,'FL Ratio'!$A$3:$B$10,2,FALSE),0)*'FL Characterization'!J$2)</f>
        <v>72.20330455170199</v>
      </c>
      <c r="K4" s="2">
        <f>('[1]Pc, Winter, S1'!K4*Main!$B$5)+(_xlfn.IFNA(VLOOKUP($A4,'FL Ratio'!$A$3:$B$10,2,FALSE),0)*'FL Characterization'!K$2)</f>
        <v>74.817556902204004</v>
      </c>
      <c r="L4" s="2">
        <f>('[1]Pc, Winter, S1'!L4*Main!$B$5)+(_xlfn.IFNA(VLOOKUP($A4,'FL Ratio'!$A$3:$B$10,2,FALSE),0)*'FL Characterization'!L$2)</f>
        <v>75.273791864562838</v>
      </c>
      <c r="M4" s="2">
        <f>('[1]Pc, Winter, S1'!M4*Main!$B$5)+(_xlfn.IFNA(VLOOKUP($A4,'FL Ratio'!$A$3:$B$10,2,FALSE),0)*'FL Characterization'!M$2)</f>
        <v>74.571856705553458</v>
      </c>
      <c r="N4" s="2">
        <f>('[1]Pc, Winter, S1'!N4*Main!$B$5)+(_xlfn.IFNA(VLOOKUP($A4,'FL Ratio'!$A$3:$B$10,2,FALSE),0)*'FL Characterization'!N$2)</f>
        <v>74.388172824126826</v>
      </c>
      <c r="O4" s="2">
        <f>('[1]Pc, Winter, S1'!O4*Main!$B$5)+(_xlfn.IFNA(VLOOKUP($A4,'FL Ratio'!$A$3:$B$10,2,FALSE),0)*'FL Characterization'!O$2)</f>
        <v>73.403934263416517</v>
      </c>
      <c r="P4" s="2">
        <f>('[1]Pc, Winter, S1'!P4*Main!$B$5)+(_xlfn.IFNA(VLOOKUP($A4,'FL Ratio'!$A$3:$B$10,2,FALSE),0)*'FL Characterization'!P$2)</f>
        <v>71.183246382334886</v>
      </c>
      <c r="Q4" s="2">
        <f>('[1]Pc, Winter, S1'!Q4*Main!$B$5)+(_xlfn.IFNA(VLOOKUP($A4,'FL Ratio'!$A$3:$B$10,2,FALSE),0)*'FL Characterization'!Q$2)</f>
        <v>69.896265634390176</v>
      </c>
      <c r="R4" s="2">
        <f>('[1]Pc, Winter, S1'!R4*Main!$B$5)+(_xlfn.IFNA(VLOOKUP($A4,'FL Ratio'!$A$3:$B$10,2,FALSE),0)*'FL Characterization'!R$2)</f>
        <v>71.806904734947452</v>
      </c>
      <c r="S4" s="2">
        <f>('[1]Pc, Winter, S1'!S4*Main!$B$5)+(_xlfn.IFNA(VLOOKUP($A4,'FL Ratio'!$A$3:$B$10,2,FALSE),0)*'FL Characterization'!S$2)</f>
        <v>81.920648442422589</v>
      </c>
      <c r="T4" s="2">
        <f>('[1]Pc, Winter, S1'!T4*Main!$B$5)+(_xlfn.IFNA(VLOOKUP($A4,'FL Ratio'!$A$3:$B$10,2,FALSE),0)*'FL Characterization'!T$2)</f>
        <v>82.918876349571988</v>
      </c>
      <c r="U4" s="2">
        <f>('[1]Pc, Winter, S1'!U4*Main!$B$5)+(_xlfn.IFNA(VLOOKUP($A4,'FL Ratio'!$A$3:$B$10,2,FALSE),0)*'FL Characterization'!U$2)</f>
        <v>83.161266182595284</v>
      </c>
      <c r="V4" s="2">
        <f>('[1]Pc, Winter, S1'!V4*Main!$B$5)+(_xlfn.IFNA(VLOOKUP($A4,'FL Ratio'!$A$3:$B$10,2,FALSE),0)*'FL Characterization'!V$2)</f>
        <v>81.006640891701409</v>
      </c>
      <c r="W4" s="2">
        <f>('[1]Pc, Winter, S1'!W4*Main!$B$5)+(_xlfn.IFNA(VLOOKUP($A4,'FL Ratio'!$A$3:$B$10,2,FALSE),0)*'FL Characterization'!W$2)</f>
        <v>77.007252738108065</v>
      </c>
      <c r="X4" s="2">
        <f>('[1]Pc, Winter, S1'!X4*Main!$B$5)+(_xlfn.IFNA(VLOOKUP($A4,'FL Ratio'!$A$3:$B$10,2,FALSE),0)*'FL Characterization'!X$2)</f>
        <v>72.209567769649894</v>
      </c>
      <c r="Y4" s="2">
        <f>('[1]Pc, Winter, S1'!Y4*Main!$B$5)+(_xlfn.IFNA(VLOOKUP($A4,'FL Ratio'!$A$3:$B$10,2,FALSE),0)*'FL Characterization'!Y$2)</f>
        <v>64.626371062691334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13.460506844417534</v>
      </c>
      <c r="C5" s="9">
        <f>VLOOKUP($A5,'RES installed'!$A$2:$C$7,3,FALSE)*'[1]Profiles, RES, Summer'!C$7</f>
        <v>12.510408788554201</v>
      </c>
      <c r="D5" s="9">
        <f>VLOOKUP($A5,'RES installed'!$A$2:$C$7,3,FALSE)*'[1]Profiles, RES, Summer'!D$7</f>
        <v>15.086886324048546</v>
      </c>
      <c r="E5" s="9">
        <f>VLOOKUP($A5,'RES installed'!$A$2:$C$7,3,FALSE)*'[1]Profiles, RES, Summer'!E$7</f>
        <v>15.331823762529307</v>
      </c>
      <c r="F5" s="9">
        <f>VLOOKUP($A5,'RES installed'!$A$2:$C$7,3,FALSE)*'[1]Profiles, RES, Summer'!F$7</f>
        <v>13.660743770774818</v>
      </c>
      <c r="G5" s="9">
        <f>VLOOKUP($A5,'RES installed'!$A$2:$C$7,3,FALSE)*'[1]Profiles, RES, Summer'!G$7</f>
        <v>12.052846241851116</v>
      </c>
      <c r="H5" s="9">
        <f>VLOOKUP($A5,'RES installed'!$A$2:$C$7,3,FALSE)*'[1]Profiles, RES, Summer'!H$7</f>
        <v>8.786514390991778</v>
      </c>
      <c r="I5" s="9">
        <f>VLOOKUP($A5,'RES installed'!$A$2:$C$7,3,FALSE)*'[1]Profiles, RES, Summer'!I$7</f>
        <v>7.5245463681104905</v>
      </c>
      <c r="J5" s="9">
        <f>VLOOKUP($A5,'RES installed'!$A$2:$C$7,3,FALSE)*'[1]Profiles, RES, Summer'!J$7</f>
        <v>7.7780245767734275</v>
      </c>
      <c r="K5" s="9">
        <f>VLOOKUP($A5,'RES installed'!$A$2:$C$7,3,FALSE)*'[1]Profiles, RES, Summer'!K$7</f>
        <v>7.3070454250302754</v>
      </c>
      <c r="L5" s="9">
        <f>VLOOKUP($A5,'RES installed'!$A$2:$C$7,3,FALSE)*'[1]Profiles, RES, Summer'!L$7</f>
        <v>7.9911512278079826</v>
      </c>
      <c r="M5" s="9">
        <f>VLOOKUP($A5,'RES installed'!$A$2:$C$7,3,FALSE)*'[1]Profiles, RES, Summer'!M$7</f>
        <v>8.3002366074879532</v>
      </c>
      <c r="N5" s="9">
        <f>VLOOKUP($A5,'RES installed'!$A$2:$C$7,3,FALSE)*'[1]Profiles, RES, Summer'!N$7</f>
        <v>6.8235965188487206</v>
      </c>
      <c r="O5" s="9">
        <f>VLOOKUP($A5,'RES installed'!$A$2:$C$7,3,FALSE)*'[1]Profiles, RES, Summer'!O$7</f>
        <v>7.2238494898090639</v>
      </c>
      <c r="P5" s="9">
        <f>VLOOKUP($A5,'RES installed'!$A$2:$C$7,3,FALSE)*'[1]Profiles, RES, Summer'!P$7</f>
        <v>9.2636114045711047</v>
      </c>
      <c r="Q5" s="9">
        <f>VLOOKUP($A5,'RES installed'!$A$2:$C$7,3,FALSE)*'[1]Profiles, RES, Summer'!Q$7</f>
        <v>12.068123689092735</v>
      </c>
      <c r="R5" s="9">
        <f>VLOOKUP($A5,'RES installed'!$A$2:$C$7,3,FALSE)*'[1]Profiles, RES, Summer'!R$7</f>
        <v>11.814847071555567</v>
      </c>
      <c r="S5" s="9">
        <f>VLOOKUP($A5,'RES installed'!$A$2:$C$7,3,FALSE)*'[1]Profiles, RES, Summer'!S$7</f>
        <v>12.715583277074904</v>
      </c>
      <c r="T5" s="9">
        <f>VLOOKUP($A5,'RES installed'!$A$2:$C$7,3,FALSE)*'[1]Profiles, RES, Summer'!T$7</f>
        <v>12.359939086294418</v>
      </c>
      <c r="U5" s="9">
        <f>VLOOKUP($A5,'RES installed'!$A$2:$C$7,3,FALSE)*'[1]Profiles, RES, Summer'!U$7</f>
        <v>13.970231534566723</v>
      </c>
      <c r="V5" s="9">
        <f>VLOOKUP($A5,'RES installed'!$A$2:$C$7,3,FALSE)*'[1]Profiles, RES, Summer'!V$7</f>
        <v>14.146093818444175</v>
      </c>
      <c r="W5" s="9">
        <f>VLOOKUP($A5,'RES installed'!$A$2:$C$7,3,FALSE)*'[1]Profiles, RES, Summer'!W$7</f>
        <v>13.66400786415522</v>
      </c>
      <c r="X5" s="9">
        <f>VLOOKUP($A5,'RES installed'!$A$2:$C$7,3,FALSE)*'[1]Profiles, RES, Summer'!X$7</f>
        <v>12.567049834445619</v>
      </c>
      <c r="Y5" s="9">
        <f>VLOOKUP($A5,'RES installed'!$A$2:$C$7,3,FALSE)*'[1]Profiles, RES, Summer'!Y$7</f>
        <v>12.22592871370043</v>
      </c>
    </row>
    <row r="6" spans="1:25" x14ac:dyDescent="0.3">
      <c r="A6" s="8">
        <v>5</v>
      </c>
      <c r="B6" s="9">
        <f>VLOOKUP($A6,'RES installed'!$A$2:$C$7,3,FALSE)*'[1]Profiles, RES, Summer'!B$7</f>
        <v>13.460506844417534</v>
      </c>
      <c r="C6" s="9">
        <f>VLOOKUP($A6,'RES installed'!$A$2:$C$7,3,FALSE)*'[1]Profiles, RES, Summer'!C$7</f>
        <v>12.510408788554201</v>
      </c>
      <c r="D6" s="9">
        <f>VLOOKUP($A6,'RES installed'!$A$2:$C$7,3,FALSE)*'[1]Profiles, RES, Summer'!D$7</f>
        <v>15.086886324048546</v>
      </c>
      <c r="E6" s="9">
        <f>VLOOKUP($A6,'RES installed'!$A$2:$C$7,3,FALSE)*'[1]Profiles, RES, Summer'!E$7</f>
        <v>15.331823762529307</v>
      </c>
      <c r="F6" s="9">
        <f>VLOOKUP($A6,'RES installed'!$A$2:$C$7,3,FALSE)*'[1]Profiles, RES, Summer'!F$7</f>
        <v>13.660743770774818</v>
      </c>
      <c r="G6" s="9">
        <f>VLOOKUP($A6,'RES installed'!$A$2:$C$7,3,FALSE)*'[1]Profiles, RES, Summer'!G$7</f>
        <v>12.052846241851116</v>
      </c>
      <c r="H6" s="9">
        <f>VLOOKUP($A6,'RES installed'!$A$2:$C$7,3,FALSE)*'[1]Profiles, RES, Summer'!H$7</f>
        <v>8.786514390991778</v>
      </c>
      <c r="I6" s="9">
        <f>VLOOKUP($A6,'RES installed'!$A$2:$C$7,3,FALSE)*'[1]Profiles, RES, Summer'!I$7</f>
        <v>7.5245463681104905</v>
      </c>
      <c r="J6" s="9">
        <f>VLOOKUP($A6,'RES installed'!$A$2:$C$7,3,FALSE)*'[1]Profiles, RES, Summer'!J$7</f>
        <v>7.7780245767734275</v>
      </c>
      <c r="K6" s="9">
        <f>VLOOKUP($A6,'RES installed'!$A$2:$C$7,3,FALSE)*'[1]Profiles, RES, Summer'!K$7</f>
        <v>7.3070454250302754</v>
      </c>
      <c r="L6" s="9">
        <f>VLOOKUP($A6,'RES installed'!$A$2:$C$7,3,FALSE)*'[1]Profiles, RES, Summer'!L$7</f>
        <v>7.9911512278079826</v>
      </c>
      <c r="M6" s="9">
        <f>VLOOKUP($A6,'RES installed'!$A$2:$C$7,3,FALSE)*'[1]Profiles, RES, Summer'!M$7</f>
        <v>8.3002366074879532</v>
      </c>
      <c r="N6" s="9">
        <f>VLOOKUP($A6,'RES installed'!$A$2:$C$7,3,FALSE)*'[1]Profiles, RES, Summer'!N$7</f>
        <v>6.8235965188487206</v>
      </c>
      <c r="O6" s="9">
        <f>VLOOKUP($A6,'RES installed'!$A$2:$C$7,3,FALSE)*'[1]Profiles, RES, Summer'!O$7</f>
        <v>7.2238494898090639</v>
      </c>
      <c r="P6" s="9">
        <f>VLOOKUP($A6,'RES installed'!$A$2:$C$7,3,FALSE)*'[1]Profiles, RES, Summer'!P$7</f>
        <v>9.2636114045711047</v>
      </c>
      <c r="Q6" s="9">
        <f>VLOOKUP($A6,'RES installed'!$A$2:$C$7,3,FALSE)*'[1]Profiles, RES, Summer'!Q$7</f>
        <v>12.068123689092735</v>
      </c>
      <c r="R6" s="9">
        <f>VLOOKUP($A6,'RES installed'!$A$2:$C$7,3,FALSE)*'[1]Profiles, RES, Summer'!R$7</f>
        <v>11.814847071555567</v>
      </c>
      <c r="S6" s="9">
        <f>VLOOKUP($A6,'RES installed'!$A$2:$C$7,3,FALSE)*'[1]Profiles, RES, Summer'!S$7</f>
        <v>12.715583277074904</v>
      </c>
      <c r="T6" s="9">
        <f>VLOOKUP($A6,'RES installed'!$A$2:$C$7,3,FALSE)*'[1]Profiles, RES, Summer'!T$7</f>
        <v>12.359939086294418</v>
      </c>
      <c r="U6" s="9">
        <f>VLOOKUP($A6,'RES installed'!$A$2:$C$7,3,FALSE)*'[1]Profiles, RES, Summer'!U$7</f>
        <v>13.970231534566723</v>
      </c>
      <c r="V6" s="9">
        <f>VLOOKUP($A6,'RES installed'!$A$2:$C$7,3,FALSE)*'[1]Profiles, RES, Summer'!V$7</f>
        <v>14.146093818444175</v>
      </c>
      <c r="W6" s="9">
        <f>VLOOKUP($A6,'RES installed'!$A$2:$C$7,3,FALSE)*'[1]Profiles, RES, Summer'!W$7</f>
        <v>13.66400786415522</v>
      </c>
      <c r="X6" s="9">
        <f>VLOOKUP($A6,'RES installed'!$A$2:$C$7,3,FALSE)*'[1]Profiles, RES, Summer'!X$7</f>
        <v>12.567049834445619</v>
      </c>
      <c r="Y6" s="9">
        <f>VLOOKUP($A6,'RES installed'!$A$2:$C$7,3,FALSE)*'[1]Profiles, RES, Summer'!Y$7</f>
        <v>12.22592871370043</v>
      </c>
    </row>
    <row r="7" spans="1:25" x14ac:dyDescent="0.3">
      <c r="A7" s="8">
        <v>6</v>
      </c>
      <c r="B7" s="9">
        <f>VLOOKUP($A7,'RES installed'!$A$2:$C$7,3,FALSE)*'[1]Profiles, RES, Summer'!B$7</f>
        <v>13.460506844417534</v>
      </c>
      <c r="C7" s="9">
        <f>VLOOKUP($A7,'RES installed'!$A$2:$C$7,3,FALSE)*'[1]Profiles, RES, Summer'!C$7</f>
        <v>12.510408788554201</v>
      </c>
      <c r="D7" s="9">
        <f>VLOOKUP($A7,'RES installed'!$A$2:$C$7,3,FALSE)*'[1]Profiles, RES, Summer'!D$7</f>
        <v>15.086886324048546</v>
      </c>
      <c r="E7" s="9">
        <f>VLOOKUP($A7,'RES installed'!$A$2:$C$7,3,FALSE)*'[1]Profiles, RES, Summer'!E$7</f>
        <v>15.331823762529307</v>
      </c>
      <c r="F7" s="9">
        <f>VLOOKUP($A7,'RES installed'!$A$2:$C$7,3,FALSE)*'[1]Profiles, RES, Summer'!F$7</f>
        <v>13.660743770774818</v>
      </c>
      <c r="G7" s="9">
        <f>VLOOKUP($A7,'RES installed'!$A$2:$C$7,3,FALSE)*'[1]Profiles, RES, Summer'!G$7</f>
        <v>12.052846241851116</v>
      </c>
      <c r="H7" s="9">
        <f>VLOOKUP($A7,'RES installed'!$A$2:$C$7,3,FALSE)*'[1]Profiles, RES, Summer'!H$7</f>
        <v>8.786514390991778</v>
      </c>
      <c r="I7" s="9">
        <f>VLOOKUP($A7,'RES installed'!$A$2:$C$7,3,FALSE)*'[1]Profiles, RES, Summer'!I$7</f>
        <v>7.5245463681104905</v>
      </c>
      <c r="J7" s="9">
        <f>VLOOKUP($A7,'RES installed'!$A$2:$C$7,3,FALSE)*'[1]Profiles, RES, Summer'!J$7</f>
        <v>7.7780245767734275</v>
      </c>
      <c r="K7" s="9">
        <f>VLOOKUP($A7,'RES installed'!$A$2:$C$7,3,FALSE)*'[1]Profiles, RES, Summer'!K$7</f>
        <v>7.3070454250302754</v>
      </c>
      <c r="L7" s="9">
        <f>VLOOKUP($A7,'RES installed'!$A$2:$C$7,3,FALSE)*'[1]Profiles, RES, Summer'!L$7</f>
        <v>7.9911512278079826</v>
      </c>
      <c r="M7" s="9">
        <f>VLOOKUP($A7,'RES installed'!$A$2:$C$7,3,FALSE)*'[1]Profiles, RES, Summer'!M$7</f>
        <v>8.3002366074879532</v>
      </c>
      <c r="N7" s="9">
        <f>VLOOKUP($A7,'RES installed'!$A$2:$C$7,3,FALSE)*'[1]Profiles, RES, Summer'!N$7</f>
        <v>6.8235965188487206</v>
      </c>
      <c r="O7" s="9">
        <f>VLOOKUP($A7,'RES installed'!$A$2:$C$7,3,FALSE)*'[1]Profiles, RES, Summer'!O$7</f>
        <v>7.2238494898090639</v>
      </c>
      <c r="P7" s="9">
        <f>VLOOKUP($A7,'RES installed'!$A$2:$C$7,3,FALSE)*'[1]Profiles, RES, Summer'!P$7</f>
        <v>9.2636114045711047</v>
      </c>
      <c r="Q7" s="9">
        <f>VLOOKUP($A7,'RES installed'!$A$2:$C$7,3,FALSE)*'[1]Profiles, RES, Summer'!Q$7</f>
        <v>12.068123689092735</v>
      </c>
      <c r="R7" s="9">
        <f>VLOOKUP($A7,'RES installed'!$A$2:$C$7,3,FALSE)*'[1]Profiles, RES, Summer'!R$7</f>
        <v>11.814847071555567</v>
      </c>
      <c r="S7" s="9">
        <f>VLOOKUP($A7,'RES installed'!$A$2:$C$7,3,FALSE)*'[1]Profiles, RES, Summer'!S$7</f>
        <v>12.715583277074904</v>
      </c>
      <c r="T7" s="9">
        <f>VLOOKUP($A7,'RES installed'!$A$2:$C$7,3,FALSE)*'[1]Profiles, RES, Summer'!T$7</f>
        <v>12.359939086294418</v>
      </c>
      <c r="U7" s="9">
        <f>VLOOKUP($A7,'RES installed'!$A$2:$C$7,3,FALSE)*'[1]Profiles, RES, Summer'!U$7</f>
        <v>13.970231534566723</v>
      </c>
      <c r="V7" s="9">
        <f>VLOOKUP($A7,'RES installed'!$A$2:$C$7,3,FALSE)*'[1]Profiles, RES, Summer'!V$7</f>
        <v>14.146093818444175</v>
      </c>
      <c r="W7" s="9">
        <f>VLOOKUP($A7,'RES installed'!$A$2:$C$7,3,FALSE)*'[1]Profiles, RES, Summer'!W$7</f>
        <v>13.66400786415522</v>
      </c>
      <c r="X7" s="9">
        <f>VLOOKUP($A7,'RES installed'!$A$2:$C$7,3,FALSE)*'[1]Profiles, RES, Summer'!X$7</f>
        <v>12.567049834445619</v>
      </c>
      <c r="Y7" s="9">
        <f>VLOOKUP($A7,'RES installed'!$A$2:$C$7,3,FALSE)*'[1]Profiles, RES, Summer'!Y$7</f>
        <v>12.22592871370043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0.256077575297393</v>
      </c>
      <c r="J8" s="6">
        <f>VLOOKUP($A8,'RES installed'!$A$2:$C$7,3,FALSE)*'[1]Profiles, RES, Summer'!J$4</f>
        <v>5.5466304812072886</v>
      </c>
      <c r="K8" s="6">
        <f>VLOOKUP($A8,'RES installed'!$A$2:$C$7,3,FALSE)*'[1]Profiles, RES, Summer'!K$4</f>
        <v>13.018592603138442</v>
      </c>
      <c r="L8" s="6">
        <f>VLOOKUP($A8,'RES installed'!$A$2:$C$7,3,FALSE)*'[1]Profiles, RES, Summer'!L$4</f>
        <v>19.228337604403951</v>
      </c>
      <c r="M8" s="6">
        <f>VLOOKUP($A8,'RES installed'!$A$2:$C$7,3,FALSE)*'[1]Profiles, RES, Summer'!M$4</f>
        <v>20.106198628511763</v>
      </c>
      <c r="N8" s="6">
        <f>VLOOKUP($A8,'RES installed'!$A$2:$C$7,3,FALSE)*'[1]Profiles, RES, Summer'!N$4</f>
        <v>17.75921127562642</v>
      </c>
      <c r="O8" s="6">
        <f>VLOOKUP($A8,'RES installed'!$A$2:$C$7,3,FALSE)*'[1]Profiles, RES, Summer'!O$4</f>
        <v>14.251868118830673</v>
      </c>
      <c r="P8" s="6">
        <f>VLOOKUP($A8,'RES installed'!$A$2:$C$7,3,FALSE)*'[1]Profiles, RES, Summer'!P$4</f>
        <v>11.424680334092633</v>
      </c>
      <c r="Q8" s="6">
        <f>VLOOKUP($A8,'RES installed'!$A$2:$C$7,3,FALSE)*'[1]Profiles, RES, Summer'!Q$4</f>
        <v>4.8855362566438876</v>
      </c>
      <c r="R8" s="6">
        <f>VLOOKUP($A8,'RES installed'!$A$2:$C$7,3,FALSE)*'[1]Profiles, RES, Summer'!R$4</f>
        <v>0.86252527050113881</v>
      </c>
      <c r="S8" s="6">
        <f>VLOOKUP($A8,'RES installed'!$A$2:$C$7,3,FALSE)*'[1]Profiles, RES, Summer'!S$4</f>
        <v>1.4107188053657303E-3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0.256077575297393</v>
      </c>
      <c r="J9" s="6">
        <f>VLOOKUP($A9,'RES installed'!$A$2:$C$7,3,FALSE)*'[1]Profiles, RES, Summer'!J$4</f>
        <v>5.5466304812072886</v>
      </c>
      <c r="K9" s="6">
        <f>VLOOKUP($A9,'RES installed'!$A$2:$C$7,3,FALSE)*'[1]Profiles, RES, Summer'!K$4</f>
        <v>13.018592603138442</v>
      </c>
      <c r="L9" s="6">
        <f>VLOOKUP($A9,'RES installed'!$A$2:$C$7,3,FALSE)*'[1]Profiles, RES, Summer'!L$4</f>
        <v>19.228337604403951</v>
      </c>
      <c r="M9" s="6">
        <f>VLOOKUP($A9,'RES installed'!$A$2:$C$7,3,FALSE)*'[1]Profiles, RES, Summer'!M$4</f>
        <v>20.106198628511763</v>
      </c>
      <c r="N9" s="6">
        <f>VLOOKUP($A9,'RES installed'!$A$2:$C$7,3,FALSE)*'[1]Profiles, RES, Summer'!N$4</f>
        <v>17.75921127562642</v>
      </c>
      <c r="O9" s="6">
        <f>VLOOKUP($A9,'RES installed'!$A$2:$C$7,3,FALSE)*'[1]Profiles, RES, Summer'!O$4</f>
        <v>14.251868118830673</v>
      </c>
      <c r="P9" s="6">
        <f>VLOOKUP($A9,'RES installed'!$A$2:$C$7,3,FALSE)*'[1]Profiles, RES, Summer'!P$4</f>
        <v>11.424680334092633</v>
      </c>
      <c r="Q9" s="6">
        <f>VLOOKUP($A9,'RES installed'!$A$2:$C$7,3,FALSE)*'[1]Profiles, RES, Summer'!Q$4</f>
        <v>4.8855362566438876</v>
      </c>
      <c r="R9" s="6">
        <f>VLOOKUP($A9,'RES installed'!$A$2:$C$7,3,FALSE)*'[1]Profiles, RES, Summer'!R$4</f>
        <v>0.86252527050113881</v>
      </c>
      <c r="S9" s="6">
        <f>VLOOKUP($A9,'RES installed'!$A$2:$C$7,3,FALSE)*'[1]Profiles, RES, Summer'!S$4</f>
        <v>1.4107188053657303E-3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0.256077575297393</v>
      </c>
      <c r="J10" s="6">
        <f>VLOOKUP($A10,'RES installed'!$A$2:$C$7,3,FALSE)*'[1]Profiles, RES, Summer'!J$4</f>
        <v>5.5466304812072886</v>
      </c>
      <c r="K10" s="6">
        <f>VLOOKUP($A10,'RES installed'!$A$2:$C$7,3,FALSE)*'[1]Profiles, RES, Summer'!K$4</f>
        <v>13.018592603138442</v>
      </c>
      <c r="L10" s="6">
        <f>VLOOKUP($A10,'RES installed'!$A$2:$C$7,3,FALSE)*'[1]Profiles, RES, Summer'!L$4</f>
        <v>19.228337604403951</v>
      </c>
      <c r="M10" s="6">
        <f>VLOOKUP($A10,'RES installed'!$A$2:$C$7,3,FALSE)*'[1]Profiles, RES, Summer'!M$4</f>
        <v>20.106198628511763</v>
      </c>
      <c r="N10" s="6">
        <f>VLOOKUP($A10,'RES installed'!$A$2:$C$7,3,FALSE)*'[1]Profiles, RES, Summer'!N$4</f>
        <v>17.75921127562642</v>
      </c>
      <c r="O10" s="6">
        <f>VLOOKUP($A10,'RES installed'!$A$2:$C$7,3,FALSE)*'[1]Profiles, RES, Summer'!O$4</f>
        <v>14.251868118830673</v>
      </c>
      <c r="P10" s="6">
        <f>VLOOKUP($A10,'RES installed'!$A$2:$C$7,3,FALSE)*'[1]Profiles, RES, Summer'!P$4</f>
        <v>11.424680334092633</v>
      </c>
      <c r="Q10" s="6">
        <f>VLOOKUP($A10,'RES installed'!$A$2:$C$7,3,FALSE)*'[1]Profiles, RES, Summer'!Q$4</f>
        <v>4.8855362566438876</v>
      </c>
      <c r="R10" s="6">
        <f>VLOOKUP($A10,'RES installed'!$A$2:$C$7,3,FALSE)*'[1]Profiles, RES, Summer'!R$4</f>
        <v>0.86252527050113881</v>
      </c>
      <c r="S10" s="6">
        <f>VLOOKUP($A10,'RES installed'!$A$2:$C$7,3,FALSE)*'[1]Profiles, RES, Summer'!S$4</f>
        <v>1.4107188053657303E-3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11.788064403056083</v>
      </c>
      <c r="C5" s="9">
        <f>VLOOKUP($A5,'RES installed'!$A$2:$C$7,3,FALSE)*'[1]Profiles, RES, Summer'!C$5</f>
        <v>10.610929978730551</v>
      </c>
      <c r="D5" s="9">
        <f>VLOOKUP($A5,'RES installed'!$A$2:$C$7,3,FALSE)*'[1]Profiles, RES, Summer'!D$5</f>
        <v>10.934639906806225</v>
      </c>
      <c r="E5" s="9">
        <f>VLOOKUP($A5,'RES installed'!$A$2:$C$7,3,FALSE)*'[1]Profiles, RES, Summer'!E$5</f>
        <v>10.73788700324639</v>
      </c>
      <c r="F5" s="9">
        <f>VLOOKUP($A5,'RES installed'!$A$2:$C$7,3,FALSE)*'[1]Profiles, RES, Summer'!F$5</f>
        <v>9.2089807455502051</v>
      </c>
      <c r="G5" s="9">
        <f>VLOOKUP($A5,'RES installed'!$A$2:$C$7,3,FALSE)*'[1]Profiles, RES, Summer'!G$5</f>
        <v>8.7179079816411083</v>
      </c>
      <c r="H5" s="9">
        <f>VLOOKUP($A5,'RES installed'!$A$2:$C$7,3,FALSE)*'[1]Profiles, RES, Summer'!H$5</f>
        <v>9.6103162991156381</v>
      </c>
      <c r="I5" s="9">
        <f>VLOOKUP($A5,'RES installed'!$A$2:$C$7,3,FALSE)*'[1]Profiles, RES, Summer'!I$5</f>
        <v>8.7423597111832514</v>
      </c>
      <c r="J5" s="9">
        <f>VLOOKUP($A5,'RES installed'!$A$2:$C$7,3,FALSE)*'[1]Profiles, RES, Summer'!J$5</f>
        <v>7.1867810673905765</v>
      </c>
      <c r="K5" s="9">
        <f>VLOOKUP($A5,'RES installed'!$A$2:$C$7,3,FALSE)*'[1]Profiles, RES, Summer'!K$5</f>
        <v>5.1950158737266303</v>
      </c>
      <c r="L5" s="9">
        <f>VLOOKUP($A5,'RES installed'!$A$2:$C$7,3,FALSE)*'[1]Profiles, RES, Summer'!L$5</f>
        <v>5.3315130527258479</v>
      </c>
      <c r="M5" s="9">
        <f>VLOOKUP($A5,'RES installed'!$A$2:$C$7,3,FALSE)*'[1]Profiles, RES, Summer'!M$5</f>
        <v>3.3052255681182134</v>
      </c>
      <c r="N5" s="9">
        <f>VLOOKUP($A5,'RES installed'!$A$2:$C$7,3,FALSE)*'[1]Profiles, RES, Summer'!N$5</f>
        <v>2.7094280868689129</v>
      </c>
      <c r="O5" s="9">
        <f>VLOOKUP($A5,'RES installed'!$A$2:$C$7,3,FALSE)*'[1]Profiles, RES, Summer'!O$5</f>
        <v>2.8824515840143281</v>
      </c>
      <c r="P5" s="9">
        <f>VLOOKUP($A5,'RES installed'!$A$2:$C$7,3,FALSE)*'[1]Profiles, RES, Summer'!P$5</f>
        <v>3.8489369724616589</v>
      </c>
      <c r="Q5" s="9">
        <f>VLOOKUP($A5,'RES installed'!$A$2:$C$7,3,FALSE)*'[1]Profiles, RES, Summer'!Q$5</f>
        <v>4.8686192656442389</v>
      </c>
      <c r="R5" s="9">
        <f>VLOOKUP($A5,'RES installed'!$A$2:$C$7,3,FALSE)*'[1]Profiles, RES, Summer'!R$5</f>
        <v>5.745792063136685</v>
      </c>
      <c r="S5" s="9">
        <f>VLOOKUP($A5,'RES installed'!$A$2:$C$7,3,FALSE)*'[1]Profiles, RES, Summer'!S$5</f>
        <v>7.8913047968207781</v>
      </c>
      <c r="T5" s="9">
        <f>VLOOKUP($A5,'RES installed'!$A$2:$C$7,3,FALSE)*'[1]Profiles, RES, Summer'!T$5</f>
        <v>7.1777656778237988</v>
      </c>
      <c r="U5" s="9">
        <f>VLOOKUP($A5,'RES installed'!$A$2:$C$7,3,FALSE)*'[1]Profiles, RES, Summer'!U$5</f>
        <v>6.3746801186611437</v>
      </c>
      <c r="V5" s="9">
        <f>VLOOKUP($A5,'RES installed'!$A$2:$C$7,3,FALSE)*'[1]Profiles, RES, Summer'!V$5</f>
        <v>9.4774412851225804</v>
      </c>
      <c r="W5" s="9">
        <f>VLOOKUP($A5,'RES installed'!$A$2:$C$7,3,FALSE)*'[1]Profiles, RES, Summer'!W$5</f>
        <v>10.201823508339864</v>
      </c>
      <c r="X5" s="9">
        <f>VLOOKUP($A5,'RES installed'!$A$2:$C$7,3,FALSE)*'[1]Profiles, RES, Summer'!X$5</f>
        <v>9.9131300458972351</v>
      </c>
      <c r="Y5" s="9">
        <f>VLOOKUP($A5,'RES installed'!$A$2:$C$7,3,FALSE)*'[1]Profiles, RES, Summer'!Y$5</f>
        <v>14.471591089219748</v>
      </c>
    </row>
    <row r="6" spans="1:25" x14ac:dyDescent="0.3">
      <c r="A6" s="8">
        <v>5</v>
      </c>
      <c r="B6" s="9">
        <f>VLOOKUP($A6,'RES installed'!$A$2:$C$7,3,FALSE)*'[1]Profiles, RES, Summer'!B$5</f>
        <v>11.788064403056083</v>
      </c>
      <c r="C6" s="9">
        <f>VLOOKUP($A6,'RES installed'!$A$2:$C$7,3,FALSE)*'[1]Profiles, RES, Summer'!C$5</f>
        <v>10.610929978730551</v>
      </c>
      <c r="D6" s="9">
        <f>VLOOKUP($A6,'RES installed'!$A$2:$C$7,3,FALSE)*'[1]Profiles, RES, Summer'!D$5</f>
        <v>10.934639906806225</v>
      </c>
      <c r="E6" s="9">
        <f>VLOOKUP($A6,'RES installed'!$A$2:$C$7,3,FALSE)*'[1]Profiles, RES, Summer'!E$5</f>
        <v>10.73788700324639</v>
      </c>
      <c r="F6" s="9">
        <f>VLOOKUP($A6,'RES installed'!$A$2:$C$7,3,FALSE)*'[1]Profiles, RES, Summer'!F$5</f>
        <v>9.2089807455502051</v>
      </c>
      <c r="G6" s="9">
        <f>VLOOKUP($A6,'RES installed'!$A$2:$C$7,3,FALSE)*'[1]Profiles, RES, Summer'!G$5</f>
        <v>8.7179079816411083</v>
      </c>
      <c r="H6" s="9">
        <f>VLOOKUP($A6,'RES installed'!$A$2:$C$7,3,FALSE)*'[1]Profiles, RES, Summer'!H$5</f>
        <v>9.6103162991156381</v>
      </c>
      <c r="I6" s="9">
        <f>VLOOKUP($A6,'RES installed'!$A$2:$C$7,3,FALSE)*'[1]Profiles, RES, Summer'!I$5</f>
        <v>8.7423597111832514</v>
      </c>
      <c r="J6" s="9">
        <f>VLOOKUP($A6,'RES installed'!$A$2:$C$7,3,FALSE)*'[1]Profiles, RES, Summer'!J$5</f>
        <v>7.1867810673905765</v>
      </c>
      <c r="K6" s="9">
        <f>VLOOKUP($A6,'RES installed'!$A$2:$C$7,3,FALSE)*'[1]Profiles, RES, Summer'!K$5</f>
        <v>5.1950158737266303</v>
      </c>
      <c r="L6" s="9">
        <f>VLOOKUP($A6,'RES installed'!$A$2:$C$7,3,FALSE)*'[1]Profiles, RES, Summer'!L$5</f>
        <v>5.3315130527258479</v>
      </c>
      <c r="M6" s="9">
        <f>VLOOKUP($A6,'RES installed'!$A$2:$C$7,3,FALSE)*'[1]Profiles, RES, Summer'!M$5</f>
        <v>3.3052255681182134</v>
      </c>
      <c r="N6" s="9">
        <f>VLOOKUP($A6,'RES installed'!$A$2:$C$7,3,FALSE)*'[1]Profiles, RES, Summer'!N$5</f>
        <v>2.7094280868689129</v>
      </c>
      <c r="O6" s="9">
        <f>VLOOKUP($A6,'RES installed'!$A$2:$C$7,3,FALSE)*'[1]Profiles, RES, Summer'!O$5</f>
        <v>2.8824515840143281</v>
      </c>
      <c r="P6" s="9">
        <f>VLOOKUP($A6,'RES installed'!$A$2:$C$7,3,FALSE)*'[1]Profiles, RES, Summer'!P$5</f>
        <v>3.8489369724616589</v>
      </c>
      <c r="Q6" s="9">
        <f>VLOOKUP($A6,'RES installed'!$A$2:$C$7,3,FALSE)*'[1]Profiles, RES, Summer'!Q$5</f>
        <v>4.8686192656442389</v>
      </c>
      <c r="R6" s="9">
        <f>VLOOKUP($A6,'RES installed'!$A$2:$C$7,3,FALSE)*'[1]Profiles, RES, Summer'!R$5</f>
        <v>5.745792063136685</v>
      </c>
      <c r="S6" s="9">
        <f>VLOOKUP($A6,'RES installed'!$A$2:$C$7,3,FALSE)*'[1]Profiles, RES, Summer'!S$5</f>
        <v>7.8913047968207781</v>
      </c>
      <c r="T6" s="9">
        <f>VLOOKUP($A6,'RES installed'!$A$2:$C$7,3,FALSE)*'[1]Profiles, RES, Summer'!T$5</f>
        <v>7.1777656778237988</v>
      </c>
      <c r="U6" s="9">
        <f>VLOOKUP($A6,'RES installed'!$A$2:$C$7,3,FALSE)*'[1]Profiles, RES, Summer'!U$5</f>
        <v>6.3746801186611437</v>
      </c>
      <c r="V6" s="9">
        <f>VLOOKUP($A6,'RES installed'!$A$2:$C$7,3,FALSE)*'[1]Profiles, RES, Summer'!V$5</f>
        <v>9.4774412851225804</v>
      </c>
      <c r="W6" s="9">
        <f>VLOOKUP($A6,'RES installed'!$A$2:$C$7,3,FALSE)*'[1]Profiles, RES, Summer'!W$5</f>
        <v>10.201823508339864</v>
      </c>
      <c r="X6" s="9">
        <f>VLOOKUP($A6,'RES installed'!$A$2:$C$7,3,FALSE)*'[1]Profiles, RES, Summer'!X$5</f>
        <v>9.9131300458972351</v>
      </c>
      <c r="Y6" s="9">
        <f>VLOOKUP($A6,'RES installed'!$A$2:$C$7,3,FALSE)*'[1]Profiles, RES, Summer'!Y$5</f>
        <v>14.471591089219748</v>
      </c>
    </row>
    <row r="7" spans="1:25" x14ac:dyDescent="0.3">
      <c r="A7" s="8">
        <v>6</v>
      </c>
      <c r="B7" s="9">
        <f>VLOOKUP($A7,'RES installed'!$A$2:$C$7,3,FALSE)*'[1]Profiles, RES, Summer'!B$5</f>
        <v>11.788064403056083</v>
      </c>
      <c r="C7" s="9">
        <f>VLOOKUP($A7,'RES installed'!$A$2:$C$7,3,FALSE)*'[1]Profiles, RES, Summer'!C$5</f>
        <v>10.610929978730551</v>
      </c>
      <c r="D7" s="9">
        <f>VLOOKUP($A7,'RES installed'!$A$2:$C$7,3,FALSE)*'[1]Profiles, RES, Summer'!D$5</f>
        <v>10.934639906806225</v>
      </c>
      <c r="E7" s="9">
        <f>VLOOKUP($A7,'RES installed'!$A$2:$C$7,3,FALSE)*'[1]Profiles, RES, Summer'!E$5</f>
        <v>10.73788700324639</v>
      </c>
      <c r="F7" s="9">
        <f>VLOOKUP($A7,'RES installed'!$A$2:$C$7,3,FALSE)*'[1]Profiles, RES, Summer'!F$5</f>
        <v>9.2089807455502051</v>
      </c>
      <c r="G7" s="9">
        <f>VLOOKUP($A7,'RES installed'!$A$2:$C$7,3,FALSE)*'[1]Profiles, RES, Summer'!G$5</f>
        <v>8.7179079816411083</v>
      </c>
      <c r="H7" s="9">
        <f>VLOOKUP($A7,'RES installed'!$A$2:$C$7,3,FALSE)*'[1]Profiles, RES, Summer'!H$5</f>
        <v>9.6103162991156381</v>
      </c>
      <c r="I7" s="9">
        <f>VLOOKUP($A7,'RES installed'!$A$2:$C$7,3,FALSE)*'[1]Profiles, RES, Summer'!I$5</f>
        <v>8.7423597111832514</v>
      </c>
      <c r="J7" s="9">
        <f>VLOOKUP($A7,'RES installed'!$A$2:$C$7,3,FALSE)*'[1]Profiles, RES, Summer'!J$5</f>
        <v>7.1867810673905765</v>
      </c>
      <c r="K7" s="9">
        <f>VLOOKUP($A7,'RES installed'!$A$2:$C$7,3,FALSE)*'[1]Profiles, RES, Summer'!K$5</f>
        <v>5.1950158737266303</v>
      </c>
      <c r="L7" s="9">
        <f>VLOOKUP($A7,'RES installed'!$A$2:$C$7,3,FALSE)*'[1]Profiles, RES, Summer'!L$5</f>
        <v>5.3315130527258479</v>
      </c>
      <c r="M7" s="9">
        <f>VLOOKUP($A7,'RES installed'!$A$2:$C$7,3,FALSE)*'[1]Profiles, RES, Summer'!M$5</f>
        <v>3.3052255681182134</v>
      </c>
      <c r="N7" s="9">
        <f>VLOOKUP($A7,'RES installed'!$A$2:$C$7,3,FALSE)*'[1]Profiles, RES, Summer'!N$5</f>
        <v>2.7094280868689129</v>
      </c>
      <c r="O7" s="9">
        <f>VLOOKUP($A7,'RES installed'!$A$2:$C$7,3,FALSE)*'[1]Profiles, RES, Summer'!O$5</f>
        <v>2.8824515840143281</v>
      </c>
      <c r="P7" s="9">
        <f>VLOOKUP($A7,'RES installed'!$A$2:$C$7,3,FALSE)*'[1]Profiles, RES, Summer'!P$5</f>
        <v>3.8489369724616589</v>
      </c>
      <c r="Q7" s="9">
        <f>VLOOKUP($A7,'RES installed'!$A$2:$C$7,3,FALSE)*'[1]Profiles, RES, Summer'!Q$5</f>
        <v>4.8686192656442389</v>
      </c>
      <c r="R7" s="9">
        <f>VLOOKUP($A7,'RES installed'!$A$2:$C$7,3,FALSE)*'[1]Profiles, RES, Summer'!R$5</f>
        <v>5.745792063136685</v>
      </c>
      <c r="S7" s="9">
        <f>VLOOKUP($A7,'RES installed'!$A$2:$C$7,3,FALSE)*'[1]Profiles, RES, Summer'!S$5</f>
        <v>7.8913047968207781</v>
      </c>
      <c r="T7" s="9">
        <f>VLOOKUP($A7,'RES installed'!$A$2:$C$7,3,FALSE)*'[1]Profiles, RES, Summer'!T$5</f>
        <v>7.1777656778237988</v>
      </c>
      <c r="U7" s="9">
        <f>VLOOKUP($A7,'RES installed'!$A$2:$C$7,3,FALSE)*'[1]Profiles, RES, Summer'!U$5</f>
        <v>6.3746801186611437</v>
      </c>
      <c r="V7" s="9">
        <f>VLOOKUP($A7,'RES installed'!$A$2:$C$7,3,FALSE)*'[1]Profiles, RES, Summer'!V$5</f>
        <v>9.4774412851225804</v>
      </c>
      <c r="W7" s="9">
        <f>VLOOKUP($A7,'RES installed'!$A$2:$C$7,3,FALSE)*'[1]Profiles, RES, Summer'!W$5</f>
        <v>10.201823508339864</v>
      </c>
      <c r="X7" s="9">
        <f>VLOOKUP($A7,'RES installed'!$A$2:$C$7,3,FALSE)*'[1]Profiles, RES, Summer'!X$5</f>
        <v>9.9131300458972351</v>
      </c>
      <c r="Y7" s="9">
        <f>VLOOKUP($A7,'RES installed'!$A$2:$C$7,3,FALSE)*'[1]Profiles, RES, Summer'!Y$5</f>
        <v>14.471591089219748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4.9394258023223914E-4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0.28843846575843463</v>
      </c>
      <c r="J8" s="6">
        <f>VLOOKUP($A8,'RES installed'!$A$2:$C$7,3,FALSE)*'[1]Profiles, RES, Summer'!J$2</f>
        <v>5.9976510583340943</v>
      </c>
      <c r="K8" s="6">
        <f>VLOOKUP($A8,'RES installed'!$A$2:$C$7,3,FALSE)*'[1]Profiles, RES, Summer'!K$2</f>
        <v>15.896055076803508</v>
      </c>
      <c r="L8" s="6">
        <f>VLOOKUP($A8,'RES installed'!$A$2:$C$7,3,FALSE)*'[1]Profiles, RES, Summer'!L$2</f>
        <v>19.991273886806251</v>
      </c>
      <c r="M8" s="6">
        <f>VLOOKUP($A8,'RES installed'!$A$2:$C$7,3,FALSE)*'[1]Profiles, RES, Summer'!M$2</f>
        <v>20.667144623754222</v>
      </c>
      <c r="N8" s="6">
        <f>VLOOKUP($A8,'RES installed'!$A$2:$C$7,3,FALSE)*'[1]Profiles, RES, Summer'!N$2</f>
        <v>22.616145880954559</v>
      </c>
      <c r="O8" s="6">
        <f>VLOOKUP($A8,'RES installed'!$A$2:$C$7,3,FALSE)*'[1]Profiles, RES, Summer'!O$2</f>
        <v>22.030079089329792</v>
      </c>
      <c r="P8" s="6">
        <f>VLOOKUP($A8,'RES installed'!$A$2:$C$7,3,FALSE)*'[1]Profiles, RES, Summer'!P$2</f>
        <v>18.518929939654381</v>
      </c>
      <c r="Q8" s="6">
        <f>VLOOKUP($A8,'RES installed'!$A$2:$C$7,3,FALSE)*'[1]Profiles, RES, Summer'!Q$2</f>
        <v>11.852379023041053</v>
      </c>
      <c r="R8" s="6">
        <f>VLOOKUP($A8,'RES installed'!$A$2:$C$7,3,FALSE)*'[1]Profiles, RES, Summer'!R$2</f>
        <v>2.9663016023589646</v>
      </c>
      <c r="S8" s="6">
        <f>VLOOKUP($A8,'RES installed'!$A$2:$C$7,3,FALSE)*'[1]Profiles, RES, Summer'!S$2</f>
        <v>2.3185059888452045E-2</v>
      </c>
      <c r="T8" s="6">
        <f>VLOOKUP($A8,'RES installed'!$A$2:$C$7,3,FALSE)*'[1]Profiles, RES, Summer'!T$2</f>
        <v>1.96424979427631E-3</v>
      </c>
      <c r="U8" s="6">
        <f>VLOOKUP($A8,'RES installed'!$A$2:$C$7,3,FALSE)*'[1]Profiles, RES, Summer'!U$2</f>
        <v>1.4665870439791533E-3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4.9394258023223914E-4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0.28843846575843463</v>
      </c>
      <c r="J9" s="6">
        <f>VLOOKUP($A9,'RES installed'!$A$2:$C$7,3,FALSE)*'[1]Profiles, RES, Summer'!J$2</f>
        <v>5.9976510583340943</v>
      </c>
      <c r="K9" s="6">
        <f>VLOOKUP($A9,'RES installed'!$A$2:$C$7,3,FALSE)*'[1]Profiles, RES, Summer'!K$2</f>
        <v>15.896055076803508</v>
      </c>
      <c r="L9" s="6">
        <f>VLOOKUP($A9,'RES installed'!$A$2:$C$7,3,FALSE)*'[1]Profiles, RES, Summer'!L$2</f>
        <v>19.991273886806251</v>
      </c>
      <c r="M9" s="6">
        <f>VLOOKUP($A9,'RES installed'!$A$2:$C$7,3,FALSE)*'[1]Profiles, RES, Summer'!M$2</f>
        <v>20.667144623754222</v>
      </c>
      <c r="N9" s="6">
        <f>VLOOKUP($A9,'RES installed'!$A$2:$C$7,3,FALSE)*'[1]Profiles, RES, Summer'!N$2</f>
        <v>22.616145880954559</v>
      </c>
      <c r="O9" s="6">
        <f>VLOOKUP($A9,'RES installed'!$A$2:$C$7,3,FALSE)*'[1]Profiles, RES, Summer'!O$2</f>
        <v>22.030079089329792</v>
      </c>
      <c r="P9" s="6">
        <f>VLOOKUP($A9,'RES installed'!$A$2:$C$7,3,FALSE)*'[1]Profiles, RES, Summer'!P$2</f>
        <v>18.518929939654381</v>
      </c>
      <c r="Q9" s="6">
        <f>VLOOKUP($A9,'RES installed'!$A$2:$C$7,3,FALSE)*'[1]Profiles, RES, Summer'!Q$2</f>
        <v>11.852379023041053</v>
      </c>
      <c r="R9" s="6">
        <f>VLOOKUP($A9,'RES installed'!$A$2:$C$7,3,FALSE)*'[1]Profiles, RES, Summer'!R$2</f>
        <v>2.9663016023589646</v>
      </c>
      <c r="S9" s="6">
        <f>VLOOKUP($A9,'RES installed'!$A$2:$C$7,3,FALSE)*'[1]Profiles, RES, Summer'!S$2</f>
        <v>2.3185059888452045E-2</v>
      </c>
      <c r="T9" s="6">
        <f>VLOOKUP($A9,'RES installed'!$A$2:$C$7,3,FALSE)*'[1]Profiles, RES, Summer'!T$2</f>
        <v>1.96424979427631E-3</v>
      </c>
      <c r="U9" s="6">
        <f>VLOOKUP($A9,'RES installed'!$A$2:$C$7,3,FALSE)*'[1]Profiles, RES, Summer'!U$2</f>
        <v>1.4665870439791533E-3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4.9394258023223914E-4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0.28843846575843463</v>
      </c>
      <c r="J10" s="6">
        <f>VLOOKUP($A10,'RES installed'!$A$2:$C$7,3,FALSE)*'[1]Profiles, RES, Summer'!J$2</f>
        <v>5.9976510583340943</v>
      </c>
      <c r="K10" s="6">
        <f>VLOOKUP($A10,'RES installed'!$A$2:$C$7,3,FALSE)*'[1]Profiles, RES, Summer'!K$2</f>
        <v>15.896055076803508</v>
      </c>
      <c r="L10" s="6">
        <f>VLOOKUP($A10,'RES installed'!$A$2:$C$7,3,FALSE)*'[1]Profiles, RES, Summer'!L$2</f>
        <v>19.991273886806251</v>
      </c>
      <c r="M10" s="6">
        <f>VLOOKUP($A10,'RES installed'!$A$2:$C$7,3,FALSE)*'[1]Profiles, RES, Summer'!M$2</f>
        <v>20.667144623754222</v>
      </c>
      <c r="N10" s="6">
        <f>VLOOKUP($A10,'RES installed'!$A$2:$C$7,3,FALSE)*'[1]Profiles, RES, Summer'!N$2</f>
        <v>22.616145880954559</v>
      </c>
      <c r="O10" s="6">
        <f>VLOOKUP($A10,'RES installed'!$A$2:$C$7,3,FALSE)*'[1]Profiles, RES, Summer'!O$2</f>
        <v>22.030079089329792</v>
      </c>
      <c r="P10" s="6">
        <f>VLOOKUP($A10,'RES installed'!$A$2:$C$7,3,FALSE)*'[1]Profiles, RES, Summer'!P$2</f>
        <v>18.518929939654381</v>
      </c>
      <c r="Q10" s="6">
        <f>VLOOKUP($A10,'RES installed'!$A$2:$C$7,3,FALSE)*'[1]Profiles, RES, Summer'!Q$2</f>
        <v>11.852379023041053</v>
      </c>
      <c r="R10" s="6">
        <f>VLOOKUP($A10,'RES installed'!$A$2:$C$7,3,FALSE)*'[1]Profiles, RES, Summer'!R$2</f>
        <v>2.9663016023589646</v>
      </c>
      <c r="S10" s="6">
        <f>VLOOKUP($A10,'RES installed'!$A$2:$C$7,3,FALSE)*'[1]Profiles, RES, Summer'!S$2</f>
        <v>2.3185059888452045E-2</v>
      </c>
      <c r="T10" s="6">
        <f>VLOOKUP($A10,'RES installed'!$A$2:$C$7,3,FALSE)*'[1]Profiles, RES, Summer'!T$2</f>
        <v>1.96424979427631E-3</v>
      </c>
      <c r="U10" s="6">
        <f>VLOOKUP($A10,'RES installed'!$A$2:$C$7,3,FALSE)*'[1]Profiles, RES, Summer'!U$2</f>
        <v>1.4665870439791533E-3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15.583368851465186</v>
      </c>
      <c r="C5" s="9">
        <f>VLOOKUP($A5,'RES installed'!$A$2:$C$7,3,FALSE)*'[1]Profiles, RES, Summer'!C$6</f>
        <v>12.789689484633449</v>
      </c>
      <c r="D5" s="9">
        <f>VLOOKUP($A5,'RES installed'!$A$2:$C$7,3,FALSE)*'[1]Profiles, RES, Summer'!D$6</f>
        <v>11.578905219394523</v>
      </c>
      <c r="E5" s="9">
        <f>VLOOKUP($A5,'RES installed'!$A$2:$C$7,3,FALSE)*'[1]Profiles, RES, Summer'!E$6</f>
        <v>10.154249494588523</v>
      </c>
      <c r="F5" s="9">
        <f>VLOOKUP($A5,'RES installed'!$A$2:$C$7,3,FALSE)*'[1]Profiles, RES, Summer'!F$6</f>
        <v>9.1026394508117221</v>
      </c>
      <c r="G5" s="9">
        <f>VLOOKUP($A5,'RES installed'!$A$2:$C$7,3,FALSE)*'[1]Profiles, RES, Summer'!G$6</f>
        <v>7.7752060445170512</v>
      </c>
      <c r="H5" s="9">
        <f>VLOOKUP($A5,'RES installed'!$A$2:$C$7,3,FALSE)*'[1]Profiles, RES, Summer'!H$6</f>
        <v>7.2860923728813551</v>
      </c>
      <c r="I5" s="9">
        <f>VLOOKUP($A5,'RES installed'!$A$2:$C$7,3,FALSE)*'[1]Profiles, RES, Summer'!I$6</f>
        <v>6.7773385337962013</v>
      </c>
      <c r="J5" s="9">
        <f>VLOOKUP($A5,'RES installed'!$A$2:$C$7,3,FALSE)*'[1]Profiles, RES, Summer'!J$6</f>
        <v>6.3664015111292613</v>
      </c>
      <c r="K5" s="9">
        <f>VLOOKUP($A5,'RES installed'!$A$2:$C$7,3,FALSE)*'[1]Profiles, RES, Summer'!K$6</f>
        <v>7.1072638860526869</v>
      </c>
      <c r="L5" s="9">
        <f>VLOOKUP($A5,'RES installed'!$A$2:$C$7,3,FALSE)*'[1]Profiles, RES, Summer'!L$6</f>
        <v>6.645814897513783</v>
      </c>
      <c r="M5" s="9">
        <f>VLOOKUP($A5,'RES installed'!$A$2:$C$7,3,FALSE)*'[1]Profiles, RES, Summer'!M$6</f>
        <v>7.6801102333061051</v>
      </c>
      <c r="N5" s="9">
        <f>VLOOKUP($A5,'RES installed'!$A$2:$C$7,3,FALSE)*'[1]Profiles, RES, Summer'!N$6</f>
        <v>8.4517988832448445</v>
      </c>
      <c r="O5" s="9">
        <f>VLOOKUP($A5,'RES installed'!$A$2:$C$7,3,FALSE)*'[1]Profiles, RES, Summer'!O$6</f>
        <v>8.1239275921482541</v>
      </c>
      <c r="P5" s="9">
        <f>VLOOKUP($A5,'RES installed'!$A$2:$C$7,3,FALSE)*'[1]Profiles, RES, Summer'!P$6</f>
        <v>9.2733797669491533</v>
      </c>
      <c r="Q5" s="9">
        <f>VLOOKUP($A5,'RES installed'!$A$2:$C$7,3,FALSE)*'[1]Profiles, RES, Summer'!Q$6</f>
        <v>8.1725145088829905</v>
      </c>
      <c r="R5" s="9">
        <f>VLOOKUP($A5,'RES installed'!$A$2:$C$7,3,FALSE)*'[1]Profiles, RES, Summer'!R$6</f>
        <v>7.7158256177251356</v>
      </c>
      <c r="S5" s="9">
        <f>VLOOKUP($A5,'RES installed'!$A$2:$C$7,3,FALSE)*'[1]Profiles, RES, Summer'!S$6</f>
        <v>7.9431725418623635</v>
      </c>
      <c r="T5" s="9">
        <f>VLOOKUP($A5,'RES installed'!$A$2:$C$7,3,FALSE)*'[1]Profiles, RES, Summer'!T$6</f>
        <v>7.6221463389575232</v>
      </c>
      <c r="U5" s="9">
        <f>VLOOKUP($A5,'RES installed'!$A$2:$C$7,3,FALSE)*'[1]Profiles, RES, Summer'!U$6</f>
        <v>7.9973857336124166</v>
      </c>
      <c r="V5" s="9">
        <f>VLOOKUP($A5,'RES installed'!$A$2:$C$7,3,FALSE)*'[1]Profiles, RES, Summer'!V$6</f>
        <v>7.4943203772717997</v>
      </c>
      <c r="W5" s="9">
        <f>VLOOKUP($A5,'RES installed'!$A$2:$C$7,3,FALSE)*'[1]Profiles, RES, Summer'!W$6</f>
        <v>6.3649709209720235</v>
      </c>
      <c r="X5" s="9">
        <f>VLOOKUP($A5,'RES installed'!$A$2:$C$7,3,FALSE)*'[1]Profiles, RES, Summer'!X$6</f>
        <v>7.1492070655503364</v>
      </c>
      <c r="Y5" s="9">
        <f>VLOOKUP($A5,'RES installed'!$A$2:$C$7,3,FALSE)*'[1]Profiles, RES, Summer'!Y$6</f>
        <v>6.8406931794976513</v>
      </c>
    </row>
    <row r="6" spans="1:25" x14ac:dyDescent="0.3">
      <c r="A6" s="8">
        <v>5</v>
      </c>
      <c r="B6" s="9">
        <f>VLOOKUP($A6,'RES installed'!$A$2:$C$7,3,FALSE)*'[1]Profiles, RES, Summer'!B$6</f>
        <v>15.583368851465186</v>
      </c>
      <c r="C6" s="9">
        <f>VLOOKUP($A6,'RES installed'!$A$2:$C$7,3,FALSE)*'[1]Profiles, RES, Summer'!C$6</f>
        <v>12.789689484633449</v>
      </c>
      <c r="D6" s="9">
        <f>VLOOKUP($A6,'RES installed'!$A$2:$C$7,3,FALSE)*'[1]Profiles, RES, Summer'!D$6</f>
        <v>11.578905219394523</v>
      </c>
      <c r="E6" s="9">
        <f>VLOOKUP($A6,'RES installed'!$A$2:$C$7,3,FALSE)*'[1]Profiles, RES, Summer'!E$6</f>
        <v>10.154249494588523</v>
      </c>
      <c r="F6" s="9">
        <f>VLOOKUP($A6,'RES installed'!$A$2:$C$7,3,FALSE)*'[1]Profiles, RES, Summer'!F$6</f>
        <v>9.1026394508117221</v>
      </c>
      <c r="G6" s="9">
        <f>VLOOKUP($A6,'RES installed'!$A$2:$C$7,3,FALSE)*'[1]Profiles, RES, Summer'!G$6</f>
        <v>7.7752060445170512</v>
      </c>
      <c r="H6" s="9">
        <f>VLOOKUP($A6,'RES installed'!$A$2:$C$7,3,FALSE)*'[1]Profiles, RES, Summer'!H$6</f>
        <v>7.2860923728813551</v>
      </c>
      <c r="I6" s="9">
        <f>VLOOKUP($A6,'RES installed'!$A$2:$C$7,3,FALSE)*'[1]Profiles, RES, Summer'!I$6</f>
        <v>6.7773385337962013</v>
      </c>
      <c r="J6" s="9">
        <f>VLOOKUP($A6,'RES installed'!$A$2:$C$7,3,FALSE)*'[1]Profiles, RES, Summer'!J$6</f>
        <v>6.3664015111292613</v>
      </c>
      <c r="K6" s="9">
        <f>VLOOKUP($A6,'RES installed'!$A$2:$C$7,3,FALSE)*'[1]Profiles, RES, Summer'!K$6</f>
        <v>7.1072638860526869</v>
      </c>
      <c r="L6" s="9">
        <f>VLOOKUP($A6,'RES installed'!$A$2:$C$7,3,FALSE)*'[1]Profiles, RES, Summer'!L$6</f>
        <v>6.645814897513783</v>
      </c>
      <c r="M6" s="9">
        <f>VLOOKUP($A6,'RES installed'!$A$2:$C$7,3,FALSE)*'[1]Profiles, RES, Summer'!M$6</f>
        <v>7.6801102333061051</v>
      </c>
      <c r="N6" s="9">
        <f>VLOOKUP($A6,'RES installed'!$A$2:$C$7,3,FALSE)*'[1]Profiles, RES, Summer'!N$6</f>
        <v>8.4517988832448445</v>
      </c>
      <c r="O6" s="9">
        <f>VLOOKUP($A6,'RES installed'!$A$2:$C$7,3,FALSE)*'[1]Profiles, RES, Summer'!O$6</f>
        <v>8.1239275921482541</v>
      </c>
      <c r="P6" s="9">
        <f>VLOOKUP($A6,'RES installed'!$A$2:$C$7,3,FALSE)*'[1]Profiles, RES, Summer'!P$6</f>
        <v>9.2733797669491533</v>
      </c>
      <c r="Q6" s="9">
        <f>VLOOKUP($A6,'RES installed'!$A$2:$C$7,3,FALSE)*'[1]Profiles, RES, Summer'!Q$6</f>
        <v>8.1725145088829905</v>
      </c>
      <c r="R6" s="9">
        <f>VLOOKUP($A6,'RES installed'!$A$2:$C$7,3,FALSE)*'[1]Profiles, RES, Summer'!R$6</f>
        <v>7.7158256177251356</v>
      </c>
      <c r="S6" s="9">
        <f>VLOOKUP($A6,'RES installed'!$A$2:$C$7,3,FALSE)*'[1]Profiles, RES, Summer'!S$6</f>
        <v>7.9431725418623635</v>
      </c>
      <c r="T6" s="9">
        <f>VLOOKUP($A6,'RES installed'!$A$2:$C$7,3,FALSE)*'[1]Profiles, RES, Summer'!T$6</f>
        <v>7.6221463389575232</v>
      </c>
      <c r="U6" s="9">
        <f>VLOOKUP($A6,'RES installed'!$A$2:$C$7,3,FALSE)*'[1]Profiles, RES, Summer'!U$6</f>
        <v>7.9973857336124166</v>
      </c>
      <c r="V6" s="9">
        <f>VLOOKUP($A6,'RES installed'!$A$2:$C$7,3,FALSE)*'[1]Profiles, RES, Summer'!V$6</f>
        <v>7.4943203772717997</v>
      </c>
      <c r="W6" s="9">
        <f>VLOOKUP($A6,'RES installed'!$A$2:$C$7,3,FALSE)*'[1]Profiles, RES, Summer'!W$6</f>
        <v>6.3649709209720235</v>
      </c>
      <c r="X6" s="9">
        <f>VLOOKUP($A6,'RES installed'!$A$2:$C$7,3,FALSE)*'[1]Profiles, RES, Summer'!X$6</f>
        <v>7.1492070655503364</v>
      </c>
      <c r="Y6" s="9">
        <f>VLOOKUP($A6,'RES installed'!$A$2:$C$7,3,FALSE)*'[1]Profiles, RES, Summer'!Y$6</f>
        <v>6.8406931794976513</v>
      </c>
    </row>
    <row r="7" spans="1:25" x14ac:dyDescent="0.3">
      <c r="A7" s="8">
        <v>6</v>
      </c>
      <c r="B7" s="9">
        <f>VLOOKUP($A7,'RES installed'!$A$2:$C$7,3,FALSE)*'[1]Profiles, RES, Summer'!B$6</f>
        <v>15.583368851465186</v>
      </c>
      <c r="C7" s="9">
        <f>VLOOKUP($A7,'RES installed'!$A$2:$C$7,3,FALSE)*'[1]Profiles, RES, Summer'!C$6</f>
        <v>12.789689484633449</v>
      </c>
      <c r="D7" s="9">
        <f>VLOOKUP($A7,'RES installed'!$A$2:$C$7,3,FALSE)*'[1]Profiles, RES, Summer'!D$6</f>
        <v>11.578905219394523</v>
      </c>
      <c r="E7" s="9">
        <f>VLOOKUP($A7,'RES installed'!$A$2:$C$7,3,FALSE)*'[1]Profiles, RES, Summer'!E$6</f>
        <v>10.154249494588523</v>
      </c>
      <c r="F7" s="9">
        <f>VLOOKUP($A7,'RES installed'!$A$2:$C$7,3,FALSE)*'[1]Profiles, RES, Summer'!F$6</f>
        <v>9.1026394508117221</v>
      </c>
      <c r="G7" s="9">
        <f>VLOOKUP($A7,'RES installed'!$A$2:$C$7,3,FALSE)*'[1]Profiles, RES, Summer'!G$6</f>
        <v>7.7752060445170512</v>
      </c>
      <c r="H7" s="9">
        <f>VLOOKUP($A7,'RES installed'!$A$2:$C$7,3,FALSE)*'[1]Profiles, RES, Summer'!H$6</f>
        <v>7.2860923728813551</v>
      </c>
      <c r="I7" s="9">
        <f>VLOOKUP($A7,'RES installed'!$A$2:$C$7,3,FALSE)*'[1]Profiles, RES, Summer'!I$6</f>
        <v>6.7773385337962013</v>
      </c>
      <c r="J7" s="9">
        <f>VLOOKUP($A7,'RES installed'!$A$2:$C$7,3,FALSE)*'[1]Profiles, RES, Summer'!J$6</f>
        <v>6.3664015111292613</v>
      </c>
      <c r="K7" s="9">
        <f>VLOOKUP($A7,'RES installed'!$A$2:$C$7,3,FALSE)*'[1]Profiles, RES, Summer'!K$6</f>
        <v>7.1072638860526869</v>
      </c>
      <c r="L7" s="9">
        <f>VLOOKUP($A7,'RES installed'!$A$2:$C$7,3,FALSE)*'[1]Profiles, RES, Summer'!L$6</f>
        <v>6.645814897513783</v>
      </c>
      <c r="M7" s="9">
        <f>VLOOKUP($A7,'RES installed'!$A$2:$C$7,3,FALSE)*'[1]Profiles, RES, Summer'!M$6</f>
        <v>7.6801102333061051</v>
      </c>
      <c r="N7" s="9">
        <f>VLOOKUP($A7,'RES installed'!$A$2:$C$7,3,FALSE)*'[1]Profiles, RES, Summer'!N$6</f>
        <v>8.4517988832448445</v>
      </c>
      <c r="O7" s="9">
        <f>VLOOKUP($A7,'RES installed'!$A$2:$C$7,3,FALSE)*'[1]Profiles, RES, Summer'!O$6</f>
        <v>8.1239275921482541</v>
      </c>
      <c r="P7" s="9">
        <f>VLOOKUP($A7,'RES installed'!$A$2:$C$7,3,FALSE)*'[1]Profiles, RES, Summer'!P$6</f>
        <v>9.2733797669491533</v>
      </c>
      <c r="Q7" s="9">
        <f>VLOOKUP($A7,'RES installed'!$A$2:$C$7,3,FALSE)*'[1]Profiles, RES, Summer'!Q$6</f>
        <v>8.1725145088829905</v>
      </c>
      <c r="R7" s="9">
        <f>VLOOKUP($A7,'RES installed'!$A$2:$C$7,3,FALSE)*'[1]Profiles, RES, Summer'!R$6</f>
        <v>7.7158256177251356</v>
      </c>
      <c r="S7" s="9">
        <f>VLOOKUP($A7,'RES installed'!$A$2:$C$7,3,FALSE)*'[1]Profiles, RES, Summer'!S$6</f>
        <v>7.9431725418623635</v>
      </c>
      <c r="T7" s="9">
        <f>VLOOKUP($A7,'RES installed'!$A$2:$C$7,3,FALSE)*'[1]Profiles, RES, Summer'!T$6</f>
        <v>7.6221463389575232</v>
      </c>
      <c r="U7" s="9">
        <f>VLOOKUP($A7,'RES installed'!$A$2:$C$7,3,FALSE)*'[1]Profiles, RES, Summer'!U$6</f>
        <v>7.9973857336124166</v>
      </c>
      <c r="V7" s="9">
        <f>VLOOKUP($A7,'RES installed'!$A$2:$C$7,3,FALSE)*'[1]Profiles, RES, Summer'!V$6</f>
        <v>7.4943203772717997</v>
      </c>
      <c r="W7" s="9">
        <f>VLOOKUP($A7,'RES installed'!$A$2:$C$7,3,FALSE)*'[1]Profiles, RES, Summer'!W$6</f>
        <v>6.3649709209720235</v>
      </c>
      <c r="X7" s="9">
        <f>VLOOKUP($A7,'RES installed'!$A$2:$C$7,3,FALSE)*'[1]Profiles, RES, Summer'!X$6</f>
        <v>7.1492070655503364</v>
      </c>
      <c r="Y7" s="9">
        <f>VLOOKUP($A7,'RES installed'!$A$2:$C$7,3,FALSE)*'[1]Profiles, RES, Summer'!Y$6</f>
        <v>6.8406931794976513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8.6531762295081961E-4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0.24830133196721307</v>
      </c>
      <c r="J8" s="6">
        <f>VLOOKUP($A8,'RES installed'!$A$2:$C$7,3,FALSE)*'[1]Profiles, RES, Summer'!J$3</f>
        <v>4.8495540983606551</v>
      </c>
      <c r="K8" s="6">
        <f>VLOOKUP($A8,'RES installed'!$A$2:$C$7,3,FALSE)*'[1]Profiles, RES, Summer'!K$3</f>
        <v>11.53638012295082</v>
      </c>
      <c r="L8" s="6">
        <f>VLOOKUP($A8,'RES installed'!$A$2:$C$7,3,FALSE)*'[1]Profiles, RES, Summer'!L$3</f>
        <v>15.283841024590163</v>
      </c>
      <c r="M8" s="6">
        <f>VLOOKUP($A8,'RES installed'!$A$2:$C$7,3,FALSE)*'[1]Profiles, RES, Summer'!M$3</f>
        <v>19.18787213114754</v>
      </c>
      <c r="N8" s="6">
        <f>VLOOKUP($A8,'RES installed'!$A$2:$C$7,3,FALSE)*'[1]Profiles, RES, Summer'!N$3</f>
        <v>22.787108606557375</v>
      </c>
      <c r="O8" s="6">
        <f>VLOOKUP($A8,'RES installed'!$A$2:$C$7,3,FALSE)*'[1]Profiles, RES, Summer'!O$3</f>
        <v>19.016342725409835</v>
      </c>
      <c r="P8" s="6">
        <f>VLOOKUP($A8,'RES installed'!$A$2:$C$7,3,FALSE)*'[1]Profiles, RES, Summer'!P$3</f>
        <v>13.113318749999999</v>
      </c>
      <c r="Q8" s="6">
        <f>VLOOKUP($A8,'RES installed'!$A$2:$C$7,3,FALSE)*'[1]Profiles, RES, Summer'!Q$3</f>
        <v>6.5484322950819669</v>
      </c>
      <c r="R8" s="6">
        <f>VLOOKUP($A8,'RES installed'!$A$2:$C$7,3,FALSE)*'[1]Profiles, RES, Summer'!R$3</f>
        <v>1.3788393442622948</v>
      </c>
      <c r="S8" s="6">
        <f>VLOOKUP($A8,'RES installed'!$A$2:$C$7,3,FALSE)*'[1]Profiles, RES, Summer'!S$3</f>
        <v>8.331147540983604E-3</v>
      </c>
      <c r="T8" s="6">
        <f>VLOOKUP($A8,'RES installed'!$A$2:$C$7,3,FALSE)*'[1]Profiles, RES, Summer'!T$3</f>
        <v>3.6749999999999999E-3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8.6531762295081961E-4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0.24830133196721307</v>
      </c>
      <c r="J9" s="6">
        <f>VLOOKUP($A9,'RES installed'!$A$2:$C$7,3,FALSE)*'[1]Profiles, RES, Summer'!J$3</f>
        <v>4.8495540983606551</v>
      </c>
      <c r="K9" s="6">
        <f>VLOOKUP($A9,'RES installed'!$A$2:$C$7,3,FALSE)*'[1]Profiles, RES, Summer'!K$3</f>
        <v>11.53638012295082</v>
      </c>
      <c r="L9" s="6">
        <f>VLOOKUP($A9,'RES installed'!$A$2:$C$7,3,FALSE)*'[1]Profiles, RES, Summer'!L$3</f>
        <v>15.283841024590163</v>
      </c>
      <c r="M9" s="6">
        <f>VLOOKUP($A9,'RES installed'!$A$2:$C$7,3,FALSE)*'[1]Profiles, RES, Summer'!M$3</f>
        <v>19.18787213114754</v>
      </c>
      <c r="N9" s="6">
        <f>VLOOKUP($A9,'RES installed'!$A$2:$C$7,3,FALSE)*'[1]Profiles, RES, Summer'!N$3</f>
        <v>22.787108606557375</v>
      </c>
      <c r="O9" s="6">
        <f>VLOOKUP($A9,'RES installed'!$A$2:$C$7,3,FALSE)*'[1]Profiles, RES, Summer'!O$3</f>
        <v>19.016342725409835</v>
      </c>
      <c r="P9" s="6">
        <f>VLOOKUP($A9,'RES installed'!$A$2:$C$7,3,FALSE)*'[1]Profiles, RES, Summer'!P$3</f>
        <v>13.113318749999999</v>
      </c>
      <c r="Q9" s="6">
        <f>VLOOKUP($A9,'RES installed'!$A$2:$C$7,3,FALSE)*'[1]Profiles, RES, Summer'!Q$3</f>
        <v>6.5484322950819669</v>
      </c>
      <c r="R9" s="6">
        <f>VLOOKUP($A9,'RES installed'!$A$2:$C$7,3,FALSE)*'[1]Profiles, RES, Summer'!R$3</f>
        <v>1.3788393442622948</v>
      </c>
      <c r="S9" s="6">
        <f>VLOOKUP($A9,'RES installed'!$A$2:$C$7,3,FALSE)*'[1]Profiles, RES, Summer'!S$3</f>
        <v>8.331147540983604E-3</v>
      </c>
      <c r="T9" s="6">
        <f>VLOOKUP($A9,'RES installed'!$A$2:$C$7,3,FALSE)*'[1]Profiles, RES, Summer'!T$3</f>
        <v>3.6749999999999999E-3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8.6531762295081961E-4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0.24830133196721307</v>
      </c>
      <c r="J10" s="6">
        <f>VLOOKUP($A10,'RES installed'!$A$2:$C$7,3,FALSE)*'[1]Profiles, RES, Summer'!J$3</f>
        <v>4.8495540983606551</v>
      </c>
      <c r="K10" s="6">
        <f>VLOOKUP($A10,'RES installed'!$A$2:$C$7,3,FALSE)*'[1]Profiles, RES, Summer'!K$3</f>
        <v>11.53638012295082</v>
      </c>
      <c r="L10" s="6">
        <f>VLOOKUP($A10,'RES installed'!$A$2:$C$7,3,FALSE)*'[1]Profiles, RES, Summer'!L$3</f>
        <v>15.283841024590163</v>
      </c>
      <c r="M10" s="6">
        <f>VLOOKUP($A10,'RES installed'!$A$2:$C$7,3,FALSE)*'[1]Profiles, RES, Summer'!M$3</f>
        <v>19.18787213114754</v>
      </c>
      <c r="N10" s="6">
        <f>VLOOKUP($A10,'RES installed'!$A$2:$C$7,3,FALSE)*'[1]Profiles, RES, Summer'!N$3</f>
        <v>22.787108606557375</v>
      </c>
      <c r="O10" s="6">
        <f>VLOOKUP($A10,'RES installed'!$A$2:$C$7,3,FALSE)*'[1]Profiles, RES, Summer'!O$3</f>
        <v>19.016342725409835</v>
      </c>
      <c r="P10" s="6">
        <f>VLOOKUP($A10,'RES installed'!$A$2:$C$7,3,FALSE)*'[1]Profiles, RES, Summer'!P$3</f>
        <v>13.113318749999999</v>
      </c>
      <c r="Q10" s="6">
        <f>VLOOKUP($A10,'RES installed'!$A$2:$C$7,3,FALSE)*'[1]Profiles, RES, Summer'!Q$3</f>
        <v>6.5484322950819669</v>
      </c>
      <c r="R10" s="6">
        <f>VLOOKUP($A10,'RES installed'!$A$2:$C$7,3,FALSE)*'[1]Profiles, RES, Summer'!R$3</f>
        <v>1.3788393442622948</v>
      </c>
      <c r="S10" s="6">
        <f>VLOOKUP($A10,'RES installed'!$A$2:$C$7,3,FALSE)*'[1]Profiles, RES, Summer'!S$3</f>
        <v>8.331147540983604E-3</v>
      </c>
      <c r="T10" s="6">
        <f>VLOOKUP($A10,'RES installed'!$A$2:$C$7,3,FALSE)*'[1]Profiles, RES, Summer'!T$3</f>
        <v>3.6749999999999999E-3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13.460506844417534</v>
      </c>
      <c r="C5" s="9">
        <f>VLOOKUP($A5,'RES installed'!$A$2:$C$7,3,FALSE)*'[1]Profiles, RES, Summer'!C$7</f>
        <v>12.510408788554201</v>
      </c>
      <c r="D5" s="9">
        <f>VLOOKUP($A5,'RES installed'!$A$2:$C$7,3,FALSE)*'[1]Profiles, RES, Summer'!D$7</f>
        <v>15.086886324048546</v>
      </c>
      <c r="E5" s="9">
        <f>VLOOKUP($A5,'RES installed'!$A$2:$C$7,3,FALSE)*'[1]Profiles, RES, Summer'!E$7</f>
        <v>15.331823762529307</v>
      </c>
      <c r="F5" s="9">
        <f>VLOOKUP($A5,'RES installed'!$A$2:$C$7,3,FALSE)*'[1]Profiles, RES, Summer'!F$7</f>
        <v>13.660743770774818</v>
      </c>
      <c r="G5" s="9">
        <f>VLOOKUP($A5,'RES installed'!$A$2:$C$7,3,FALSE)*'[1]Profiles, RES, Summer'!G$7</f>
        <v>12.052846241851116</v>
      </c>
      <c r="H5" s="9">
        <f>VLOOKUP($A5,'RES installed'!$A$2:$C$7,3,FALSE)*'[1]Profiles, RES, Summer'!H$7</f>
        <v>8.786514390991778</v>
      </c>
      <c r="I5" s="9">
        <f>VLOOKUP($A5,'RES installed'!$A$2:$C$7,3,FALSE)*'[1]Profiles, RES, Summer'!I$7</f>
        <v>7.5245463681104905</v>
      </c>
      <c r="J5" s="9">
        <f>VLOOKUP($A5,'RES installed'!$A$2:$C$7,3,FALSE)*'[1]Profiles, RES, Summer'!J$7</f>
        <v>7.7780245767734275</v>
      </c>
      <c r="K5" s="9">
        <f>VLOOKUP($A5,'RES installed'!$A$2:$C$7,3,FALSE)*'[1]Profiles, RES, Summer'!K$7</f>
        <v>7.3070454250302754</v>
      </c>
      <c r="L5" s="9">
        <f>VLOOKUP($A5,'RES installed'!$A$2:$C$7,3,FALSE)*'[1]Profiles, RES, Summer'!L$7</f>
        <v>7.9911512278079826</v>
      </c>
      <c r="M5" s="9">
        <f>VLOOKUP($A5,'RES installed'!$A$2:$C$7,3,FALSE)*'[1]Profiles, RES, Summer'!M$7</f>
        <v>8.3002366074879532</v>
      </c>
      <c r="N5" s="9">
        <f>VLOOKUP($A5,'RES installed'!$A$2:$C$7,3,FALSE)*'[1]Profiles, RES, Summer'!N$7</f>
        <v>6.8235965188487206</v>
      </c>
      <c r="O5" s="9">
        <f>VLOOKUP($A5,'RES installed'!$A$2:$C$7,3,FALSE)*'[1]Profiles, RES, Summer'!O$7</f>
        <v>7.2238494898090639</v>
      </c>
      <c r="P5" s="9">
        <f>VLOOKUP($A5,'RES installed'!$A$2:$C$7,3,FALSE)*'[1]Profiles, RES, Summer'!P$7</f>
        <v>9.2636114045711047</v>
      </c>
      <c r="Q5" s="9">
        <f>VLOOKUP($A5,'RES installed'!$A$2:$C$7,3,FALSE)*'[1]Profiles, RES, Summer'!Q$7</f>
        <v>12.068123689092735</v>
      </c>
      <c r="R5" s="9">
        <f>VLOOKUP($A5,'RES installed'!$A$2:$C$7,3,FALSE)*'[1]Profiles, RES, Summer'!R$7</f>
        <v>11.814847071555567</v>
      </c>
      <c r="S5" s="9">
        <f>VLOOKUP($A5,'RES installed'!$A$2:$C$7,3,FALSE)*'[1]Profiles, RES, Summer'!S$7</f>
        <v>12.715583277074904</v>
      </c>
      <c r="T5" s="9">
        <f>VLOOKUP($A5,'RES installed'!$A$2:$C$7,3,FALSE)*'[1]Profiles, RES, Summer'!T$7</f>
        <v>12.359939086294418</v>
      </c>
      <c r="U5" s="9">
        <f>VLOOKUP($A5,'RES installed'!$A$2:$C$7,3,FALSE)*'[1]Profiles, RES, Summer'!U$7</f>
        <v>13.970231534566723</v>
      </c>
      <c r="V5" s="9">
        <f>VLOOKUP($A5,'RES installed'!$A$2:$C$7,3,FALSE)*'[1]Profiles, RES, Summer'!V$7</f>
        <v>14.146093818444175</v>
      </c>
      <c r="W5" s="9">
        <f>VLOOKUP($A5,'RES installed'!$A$2:$C$7,3,FALSE)*'[1]Profiles, RES, Summer'!W$7</f>
        <v>13.66400786415522</v>
      </c>
      <c r="X5" s="9">
        <f>VLOOKUP($A5,'RES installed'!$A$2:$C$7,3,FALSE)*'[1]Profiles, RES, Summer'!X$7</f>
        <v>12.567049834445619</v>
      </c>
      <c r="Y5" s="9">
        <f>VLOOKUP($A5,'RES installed'!$A$2:$C$7,3,FALSE)*'[1]Profiles, RES, Summer'!Y$7</f>
        <v>12.22592871370043</v>
      </c>
    </row>
    <row r="6" spans="1:25" x14ac:dyDescent="0.3">
      <c r="A6" s="8">
        <v>5</v>
      </c>
      <c r="B6" s="9">
        <f>VLOOKUP($A6,'RES installed'!$A$2:$C$7,3,FALSE)*'[1]Profiles, RES, Summer'!B$7</f>
        <v>13.460506844417534</v>
      </c>
      <c r="C6" s="9">
        <f>VLOOKUP($A6,'RES installed'!$A$2:$C$7,3,FALSE)*'[1]Profiles, RES, Summer'!C$7</f>
        <v>12.510408788554201</v>
      </c>
      <c r="D6" s="9">
        <f>VLOOKUP($A6,'RES installed'!$A$2:$C$7,3,FALSE)*'[1]Profiles, RES, Summer'!D$7</f>
        <v>15.086886324048546</v>
      </c>
      <c r="E6" s="9">
        <f>VLOOKUP($A6,'RES installed'!$A$2:$C$7,3,FALSE)*'[1]Profiles, RES, Summer'!E$7</f>
        <v>15.331823762529307</v>
      </c>
      <c r="F6" s="9">
        <f>VLOOKUP($A6,'RES installed'!$A$2:$C$7,3,FALSE)*'[1]Profiles, RES, Summer'!F$7</f>
        <v>13.660743770774818</v>
      </c>
      <c r="G6" s="9">
        <f>VLOOKUP($A6,'RES installed'!$A$2:$C$7,3,FALSE)*'[1]Profiles, RES, Summer'!G$7</f>
        <v>12.052846241851116</v>
      </c>
      <c r="H6" s="9">
        <f>VLOOKUP($A6,'RES installed'!$A$2:$C$7,3,FALSE)*'[1]Profiles, RES, Summer'!H$7</f>
        <v>8.786514390991778</v>
      </c>
      <c r="I6" s="9">
        <f>VLOOKUP($A6,'RES installed'!$A$2:$C$7,3,FALSE)*'[1]Profiles, RES, Summer'!I$7</f>
        <v>7.5245463681104905</v>
      </c>
      <c r="J6" s="9">
        <f>VLOOKUP($A6,'RES installed'!$A$2:$C$7,3,FALSE)*'[1]Profiles, RES, Summer'!J$7</f>
        <v>7.7780245767734275</v>
      </c>
      <c r="K6" s="9">
        <f>VLOOKUP($A6,'RES installed'!$A$2:$C$7,3,FALSE)*'[1]Profiles, RES, Summer'!K$7</f>
        <v>7.3070454250302754</v>
      </c>
      <c r="L6" s="9">
        <f>VLOOKUP($A6,'RES installed'!$A$2:$C$7,3,FALSE)*'[1]Profiles, RES, Summer'!L$7</f>
        <v>7.9911512278079826</v>
      </c>
      <c r="M6" s="9">
        <f>VLOOKUP($A6,'RES installed'!$A$2:$C$7,3,FALSE)*'[1]Profiles, RES, Summer'!M$7</f>
        <v>8.3002366074879532</v>
      </c>
      <c r="N6" s="9">
        <f>VLOOKUP($A6,'RES installed'!$A$2:$C$7,3,FALSE)*'[1]Profiles, RES, Summer'!N$7</f>
        <v>6.8235965188487206</v>
      </c>
      <c r="O6" s="9">
        <f>VLOOKUP($A6,'RES installed'!$A$2:$C$7,3,FALSE)*'[1]Profiles, RES, Summer'!O$7</f>
        <v>7.2238494898090639</v>
      </c>
      <c r="P6" s="9">
        <f>VLOOKUP($A6,'RES installed'!$A$2:$C$7,3,FALSE)*'[1]Profiles, RES, Summer'!P$7</f>
        <v>9.2636114045711047</v>
      </c>
      <c r="Q6" s="9">
        <f>VLOOKUP($A6,'RES installed'!$A$2:$C$7,3,FALSE)*'[1]Profiles, RES, Summer'!Q$7</f>
        <v>12.068123689092735</v>
      </c>
      <c r="R6" s="9">
        <f>VLOOKUP($A6,'RES installed'!$A$2:$C$7,3,FALSE)*'[1]Profiles, RES, Summer'!R$7</f>
        <v>11.814847071555567</v>
      </c>
      <c r="S6" s="9">
        <f>VLOOKUP($A6,'RES installed'!$A$2:$C$7,3,FALSE)*'[1]Profiles, RES, Summer'!S$7</f>
        <v>12.715583277074904</v>
      </c>
      <c r="T6" s="9">
        <f>VLOOKUP($A6,'RES installed'!$A$2:$C$7,3,FALSE)*'[1]Profiles, RES, Summer'!T$7</f>
        <v>12.359939086294418</v>
      </c>
      <c r="U6" s="9">
        <f>VLOOKUP($A6,'RES installed'!$A$2:$C$7,3,FALSE)*'[1]Profiles, RES, Summer'!U$7</f>
        <v>13.970231534566723</v>
      </c>
      <c r="V6" s="9">
        <f>VLOOKUP($A6,'RES installed'!$A$2:$C$7,3,FALSE)*'[1]Profiles, RES, Summer'!V$7</f>
        <v>14.146093818444175</v>
      </c>
      <c r="W6" s="9">
        <f>VLOOKUP($A6,'RES installed'!$A$2:$C$7,3,FALSE)*'[1]Profiles, RES, Summer'!W$7</f>
        <v>13.66400786415522</v>
      </c>
      <c r="X6" s="9">
        <f>VLOOKUP($A6,'RES installed'!$A$2:$C$7,3,FALSE)*'[1]Profiles, RES, Summer'!X$7</f>
        <v>12.567049834445619</v>
      </c>
      <c r="Y6" s="9">
        <f>VLOOKUP($A6,'RES installed'!$A$2:$C$7,3,FALSE)*'[1]Profiles, RES, Summer'!Y$7</f>
        <v>12.22592871370043</v>
      </c>
    </row>
    <row r="7" spans="1:25" x14ac:dyDescent="0.3">
      <c r="A7" s="8">
        <v>6</v>
      </c>
      <c r="B7" s="9">
        <f>VLOOKUP($A7,'RES installed'!$A$2:$C$7,3,FALSE)*'[1]Profiles, RES, Summer'!B$7</f>
        <v>13.460506844417534</v>
      </c>
      <c r="C7" s="9">
        <f>VLOOKUP($A7,'RES installed'!$A$2:$C$7,3,FALSE)*'[1]Profiles, RES, Summer'!C$7</f>
        <v>12.510408788554201</v>
      </c>
      <c r="D7" s="9">
        <f>VLOOKUP($A7,'RES installed'!$A$2:$C$7,3,FALSE)*'[1]Profiles, RES, Summer'!D$7</f>
        <v>15.086886324048546</v>
      </c>
      <c r="E7" s="9">
        <f>VLOOKUP($A7,'RES installed'!$A$2:$C$7,3,FALSE)*'[1]Profiles, RES, Summer'!E$7</f>
        <v>15.331823762529307</v>
      </c>
      <c r="F7" s="9">
        <f>VLOOKUP($A7,'RES installed'!$A$2:$C$7,3,FALSE)*'[1]Profiles, RES, Summer'!F$7</f>
        <v>13.660743770774818</v>
      </c>
      <c r="G7" s="9">
        <f>VLOOKUP($A7,'RES installed'!$A$2:$C$7,3,FALSE)*'[1]Profiles, RES, Summer'!G$7</f>
        <v>12.052846241851116</v>
      </c>
      <c r="H7" s="9">
        <f>VLOOKUP($A7,'RES installed'!$A$2:$C$7,3,FALSE)*'[1]Profiles, RES, Summer'!H$7</f>
        <v>8.786514390991778</v>
      </c>
      <c r="I7" s="9">
        <f>VLOOKUP($A7,'RES installed'!$A$2:$C$7,3,FALSE)*'[1]Profiles, RES, Summer'!I$7</f>
        <v>7.5245463681104905</v>
      </c>
      <c r="J7" s="9">
        <f>VLOOKUP($A7,'RES installed'!$A$2:$C$7,3,FALSE)*'[1]Profiles, RES, Summer'!J$7</f>
        <v>7.7780245767734275</v>
      </c>
      <c r="K7" s="9">
        <f>VLOOKUP($A7,'RES installed'!$A$2:$C$7,3,FALSE)*'[1]Profiles, RES, Summer'!K$7</f>
        <v>7.3070454250302754</v>
      </c>
      <c r="L7" s="9">
        <f>VLOOKUP($A7,'RES installed'!$A$2:$C$7,3,FALSE)*'[1]Profiles, RES, Summer'!L$7</f>
        <v>7.9911512278079826</v>
      </c>
      <c r="M7" s="9">
        <f>VLOOKUP($A7,'RES installed'!$A$2:$C$7,3,FALSE)*'[1]Profiles, RES, Summer'!M$7</f>
        <v>8.3002366074879532</v>
      </c>
      <c r="N7" s="9">
        <f>VLOOKUP($A7,'RES installed'!$A$2:$C$7,3,FALSE)*'[1]Profiles, RES, Summer'!N$7</f>
        <v>6.8235965188487206</v>
      </c>
      <c r="O7" s="9">
        <f>VLOOKUP($A7,'RES installed'!$A$2:$C$7,3,FALSE)*'[1]Profiles, RES, Summer'!O$7</f>
        <v>7.2238494898090639</v>
      </c>
      <c r="P7" s="9">
        <f>VLOOKUP($A7,'RES installed'!$A$2:$C$7,3,FALSE)*'[1]Profiles, RES, Summer'!P$7</f>
        <v>9.2636114045711047</v>
      </c>
      <c r="Q7" s="9">
        <f>VLOOKUP($A7,'RES installed'!$A$2:$C$7,3,FALSE)*'[1]Profiles, RES, Summer'!Q$7</f>
        <v>12.068123689092735</v>
      </c>
      <c r="R7" s="9">
        <f>VLOOKUP($A7,'RES installed'!$A$2:$C$7,3,FALSE)*'[1]Profiles, RES, Summer'!R$7</f>
        <v>11.814847071555567</v>
      </c>
      <c r="S7" s="9">
        <f>VLOOKUP($A7,'RES installed'!$A$2:$C$7,3,FALSE)*'[1]Profiles, RES, Summer'!S$7</f>
        <v>12.715583277074904</v>
      </c>
      <c r="T7" s="9">
        <f>VLOOKUP($A7,'RES installed'!$A$2:$C$7,3,FALSE)*'[1]Profiles, RES, Summer'!T$7</f>
        <v>12.359939086294418</v>
      </c>
      <c r="U7" s="9">
        <f>VLOOKUP($A7,'RES installed'!$A$2:$C$7,3,FALSE)*'[1]Profiles, RES, Summer'!U$7</f>
        <v>13.970231534566723</v>
      </c>
      <c r="V7" s="9">
        <f>VLOOKUP($A7,'RES installed'!$A$2:$C$7,3,FALSE)*'[1]Profiles, RES, Summer'!V$7</f>
        <v>14.146093818444175</v>
      </c>
      <c r="W7" s="9">
        <f>VLOOKUP($A7,'RES installed'!$A$2:$C$7,3,FALSE)*'[1]Profiles, RES, Summer'!W$7</f>
        <v>13.66400786415522</v>
      </c>
      <c r="X7" s="9">
        <f>VLOOKUP($A7,'RES installed'!$A$2:$C$7,3,FALSE)*'[1]Profiles, RES, Summer'!X$7</f>
        <v>12.567049834445619</v>
      </c>
      <c r="Y7" s="9">
        <f>VLOOKUP($A7,'RES installed'!$A$2:$C$7,3,FALSE)*'[1]Profiles, RES, Summer'!Y$7</f>
        <v>12.22592871370043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0.256077575297393</v>
      </c>
      <c r="J8" s="6">
        <f>VLOOKUP($A8,'RES installed'!$A$2:$C$7,3,FALSE)*'[1]Profiles, RES, Summer'!J$4</f>
        <v>5.5466304812072886</v>
      </c>
      <c r="K8" s="6">
        <f>VLOOKUP($A8,'RES installed'!$A$2:$C$7,3,FALSE)*'[1]Profiles, RES, Summer'!K$4</f>
        <v>13.018592603138442</v>
      </c>
      <c r="L8" s="6">
        <f>VLOOKUP($A8,'RES installed'!$A$2:$C$7,3,FALSE)*'[1]Profiles, RES, Summer'!L$4</f>
        <v>19.228337604403951</v>
      </c>
      <c r="M8" s="6">
        <f>VLOOKUP($A8,'RES installed'!$A$2:$C$7,3,FALSE)*'[1]Profiles, RES, Summer'!M$4</f>
        <v>20.106198628511763</v>
      </c>
      <c r="N8" s="6">
        <f>VLOOKUP($A8,'RES installed'!$A$2:$C$7,3,FALSE)*'[1]Profiles, RES, Summer'!N$4</f>
        <v>17.75921127562642</v>
      </c>
      <c r="O8" s="6">
        <f>VLOOKUP($A8,'RES installed'!$A$2:$C$7,3,FALSE)*'[1]Profiles, RES, Summer'!O$4</f>
        <v>14.251868118830673</v>
      </c>
      <c r="P8" s="6">
        <f>VLOOKUP($A8,'RES installed'!$A$2:$C$7,3,FALSE)*'[1]Profiles, RES, Summer'!P$4</f>
        <v>11.424680334092633</v>
      </c>
      <c r="Q8" s="6">
        <f>VLOOKUP($A8,'RES installed'!$A$2:$C$7,3,FALSE)*'[1]Profiles, RES, Summer'!Q$4</f>
        <v>4.8855362566438876</v>
      </c>
      <c r="R8" s="6">
        <f>VLOOKUP($A8,'RES installed'!$A$2:$C$7,3,FALSE)*'[1]Profiles, RES, Summer'!R$4</f>
        <v>0.86252527050113881</v>
      </c>
      <c r="S8" s="6">
        <f>VLOOKUP($A8,'RES installed'!$A$2:$C$7,3,FALSE)*'[1]Profiles, RES, Summer'!S$4</f>
        <v>1.4107188053657303E-3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0.256077575297393</v>
      </c>
      <c r="J9" s="6">
        <f>VLOOKUP($A9,'RES installed'!$A$2:$C$7,3,FALSE)*'[1]Profiles, RES, Summer'!J$4</f>
        <v>5.5466304812072886</v>
      </c>
      <c r="K9" s="6">
        <f>VLOOKUP($A9,'RES installed'!$A$2:$C$7,3,FALSE)*'[1]Profiles, RES, Summer'!K$4</f>
        <v>13.018592603138442</v>
      </c>
      <c r="L9" s="6">
        <f>VLOOKUP($A9,'RES installed'!$A$2:$C$7,3,FALSE)*'[1]Profiles, RES, Summer'!L$4</f>
        <v>19.228337604403951</v>
      </c>
      <c r="M9" s="6">
        <f>VLOOKUP($A9,'RES installed'!$A$2:$C$7,3,FALSE)*'[1]Profiles, RES, Summer'!M$4</f>
        <v>20.106198628511763</v>
      </c>
      <c r="N9" s="6">
        <f>VLOOKUP($A9,'RES installed'!$A$2:$C$7,3,FALSE)*'[1]Profiles, RES, Summer'!N$4</f>
        <v>17.75921127562642</v>
      </c>
      <c r="O9" s="6">
        <f>VLOOKUP($A9,'RES installed'!$A$2:$C$7,3,FALSE)*'[1]Profiles, RES, Summer'!O$4</f>
        <v>14.251868118830673</v>
      </c>
      <c r="P9" s="6">
        <f>VLOOKUP($A9,'RES installed'!$A$2:$C$7,3,FALSE)*'[1]Profiles, RES, Summer'!P$4</f>
        <v>11.424680334092633</v>
      </c>
      <c r="Q9" s="6">
        <f>VLOOKUP($A9,'RES installed'!$A$2:$C$7,3,FALSE)*'[1]Profiles, RES, Summer'!Q$4</f>
        <v>4.8855362566438876</v>
      </c>
      <c r="R9" s="6">
        <f>VLOOKUP($A9,'RES installed'!$A$2:$C$7,3,FALSE)*'[1]Profiles, RES, Summer'!R$4</f>
        <v>0.86252527050113881</v>
      </c>
      <c r="S9" s="6">
        <f>VLOOKUP($A9,'RES installed'!$A$2:$C$7,3,FALSE)*'[1]Profiles, RES, Summer'!S$4</f>
        <v>1.4107188053657303E-3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0.256077575297393</v>
      </c>
      <c r="J10" s="6">
        <f>VLOOKUP($A10,'RES installed'!$A$2:$C$7,3,FALSE)*'[1]Profiles, RES, Summer'!J$4</f>
        <v>5.5466304812072886</v>
      </c>
      <c r="K10" s="6">
        <f>VLOOKUP($A10,'RES installed'!$A$2:$C$7,3,FALSE)*'[1]Profiles, RES, Summer'!K$4</f>
        <v>13.018592603138442</v>
      </c>
      <c r="L10" s="6">
        <f>VLOOKUP($A10,'RES installed'!$A$2:$C$7,3,FALSE)*'[1]Profiles, RES, Summer'!L$4</f>
        <v>19.228337604403951</v>
      </c>
      <c r="M10" s="6">
        <f>VLOOKUP($A10,'RES installed'!$A$2:$C$7,3,FALSE)*'[1]Profiles, RES, Summer'!M$4</f>
        <v>20.106198628511763</v>
      </c>
      <c r="N10" s="6">
        <f>VLOOKUP($A10,'RES installed'!$A$2:$C$7,3,FALSE)*'[1]Profiles, RES, Summer'!N$4</f>
        <v>17.75921127562642</v>
      </c>
      <c r="O10" s="6">
        <f>VLOOKUP($A10,'RES installed'!$A$2:$C$7,3,FALSE)*'[1]Profiles, RES, Summer'!O$4</f>
        <v>14.251868118830673</v>
      </c>
      <c r="P10" s="6">
        <f>VLOOKUP($A10,'RES installed'!$A$2:$C$7,3,FALSE)*'[1]Profiles, RES, Summer'!P$4</f>
        <v>11.424680334092633</v>
      </c>
      <c r="Q10" s="6">
        <f>VLOOKUP($A10,'RES installed'!$A$2:$C$7,3,FALSE)*'[1]Profiles, RES, Summer'!Q$4</f>
        <v>4.8855362566438876</v>
      </c>
      <c r="R10" s="6">
        <f>VLOOKUP($A10,'RES installed'!$A$2:$C$7,3,FALSE)*'[1]Profiles, RES, Summer'!R$4</f>
        <v>0.86252527050113881</v>
      </c>
      <c r="S10" s="6">
        <f>VLOOKUP($A10,'RES installed'!$A$2:$C$7,3,FALSE)*'[1]Profiles, RES, Summer'!S$4</f>
        <v>1.4107188053657303E-3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37.842711253890421</v>
      </c>
      <c r="C2" s="2">
        <f>('[1]Pc, Winter, S1'!C2*Main!$B$5)+(_xlfn.IFNA(VLOOKUP($A2,'FL Ratio'!$A$3:$B$10,2,FALSE),0)*'FL Characterization'!C$2)</f>
        <v>35.297724361279379</v>
      </c>
      <c r="D2" s="2">
        <f>('[1]Pc, Winter, S1'!D2*Main!$B$5)+(_xlfn.IFNA(VLOOKUP($A2,'FL Ratio'!$A$3:$B$10,2,FALSE),0)*'FL Characterization'!D$2)</f>
        <v>33.44567858008535</v>
      </c>
      <c r="E2" s="2">
        <f>('[1]Pc, Winter, S1'!E2*Main!$B$5)+(_xlfn.IFNA(VLOOKUP($A2,'FL Ratio'!$A$3:$B$10,2,FALSE),0)*'FL Characterization'!E$2)</f>
        <v>33.209031790949183</v>
      </c>
      <c r="F2" s="2">
        <f>('[1]Pc, Winter, S1'!F2*Main!$B$5)+(_xlfn.IFNA(VLOOKUP($A2,'FL Ratio'!$A$3:$B$10,2,FALSE),0)*'FL Characterization'!F$2)</f>
        <v>33.609608113146678</v>
      </c>
      <c r="G2" s="2">
        <f>('[1]Pc, Winter, S1'!G2*Main!$B$5)+(_xlfn.IFNA(VLOOKUP($A2,'FL Ratio'!$A$3:$B$10,2,FALSE),0)*'FL Characterization'!G$2)</f>
        <v>36.944216130968989</v>
      </c>
      <c r="H2" s="2">
        <f>('[1]Pc, Winter, S1'!H2*Main!$B$5)+(_xlfn.IFNA(VLOOKUP($A2,'FL Ratio'!$A$3:$B$10,2,FALSE),0)*'FL Characterization'!H$2)</f>
        <v>44.083453222355196</v>
      </c>
      <c r="I2" s="2">
        <f>('[1]Pc, Winter, S1'!I2*Main!$B$5)+(_xlfn.IFNA(VLOOKUP($A2,'FL Ratio'!$A$3:$B$10,2,FALSE),0)*'FL Characterization'!I$2)</f>
        <v>53.063037610421382</v>
      </c>
      <c r="J2" s="2">
        <f>('[1]Pc, Winter, S1'!J2*Main!$B$5)+(_xlfn.IFNA(VLOOKUP($A2,'FL Ratio'!$A$3:$B$10,2,FALSE),0)*'FL Characterization'!J$2)</f>
        <v>57.771229116795574</v>
      </c>
      <c r="K2" s="2">
        <f>('[1]Pc, Winter, S1'!K2*Main!$B$5)+(_xlfn.IFNA(VLOOKUP($A2,'FL Ratio'!$A$3:$B$10,2,FALSE),0)*'FL Characterization'!K$2)</f>
        <v>58.491626506500054</v>
      </c>
      <c r="L2" s="2">
        <f>('[1]Pc, Winter, S1'!L2*Main!$B$5)+(_xlfn.IFNA(VLOOKUP($A2,'FL Ratio'!$A$3:$B$10,2,FALSE),0)*'FL Characterization'!L$2)</f>
        <v>56.913133497964104</v>
      </c>
      <c r="M2" s="2">
        <f>('[1]Pc, Winter, S1'!M2*Main!$B$5)+(_xlfn.IFNA(VLOOKUP($A2,'FL Ratio'!$A$3:$B$10,2,FALSE),0)*'FL Characterization'!M$2)</f>
        <v>57.206471395009224</v>
      </c>
      <c r="N2" s="2">
        <f>('[1]Pc, Winter, S1'!N2*Main!$B$5)+(_xlfn.IFNA(VLOOKUP($A2,'FL Ratio'!$A$3:$B$10,2,FALSE),0)*'FL Characterization'!N$2)</f>
        <v>57.159460719651413</v>
      </c>
      <c r="O2" s="2">
        <f>('[1]Pc, Winter, S1'!O2*Main!$B$5)+(_xlfn.IFNA(VLOOKUP($A2,'FL Ratio'!$A$3:$B$10,2,FALSE),0)*'FL Characterization'!O$2)</f>
        <v>56.226077341375614</v>
      </c>
      <c r="P2" s="2">
        <f>('[1]Pc, Winter, S1'!P2*Main!$B$5)+(_xlfn.IFNA(VLOOKUP($A2,'FL Ratio'!$A$3:$B$10,2,FALSE),0)*'FL Characterization'!P$2)</f>
        <v>53.021778316599899</v>
      </c>
      <c r="Q2" s="2">
        <f>('[1]Pc, Winter, S1'!Q2*Main!$B$5)+(_xlfn.IFNA(VLOOKUP($A2,'FL Ratio'!$A$3:$B$10,2,FALSE),0)*'FL Characterization'!Q$2)</f>
        <v>51.502684779068289</v>
      </c>
      <c r="R2" s="2">
        <f>('[1]Pc, Winter, S1'!R2*Main!$B$5)+(_xlfn.IFNA(VLOOKUP($A2,'FL Ratio'!$A$3:$B$10,2,FALSE),0)*'FL Characterization'!R$2)</f>
        <v>53.637425694690293</v>
      </c>
      <c r="S2" s="2">
        <f>('[1]Pc, Winter, S1'!S2*Main!$B$5)+(_xlfn.IFNA(VLOOKUP($A2,'FL Ratio'!$A$3:$B$10,2,FALSE),0)*'FL Characterization'!S$2)</f>
        <v>59.4580935104213</v>
      </c>
      <c r="T2" s="2">
        <f>('[1]Pc, Winter, S1'!T2*Main!$B$5)+(_xlfn.IFNA(VLOOKUP($A2,'FL Ratio'!$A$3:$B$10,2,FALSE),0)*'FL Characterization'!T$2)</f>
        <v>59.242558861817741</v>
      </c>
      <c r="U2" s="2">
        <f>('[1]Pc, Winter, S1'!U2*Main!$B$5)+(_xlfn.IFNA(VLOOKUP($A2,'FL Ratio'!$A$3:$B$10,2,FALSE),0)*'FL Characterization'!U$2)</f>
        <v>58.016024868700633</v>
      </c>
      <c r="V2" s="2">
        <f>('[1]Pc, Winter, S1'!V2*Main!$B$5)+(_xlfn.IFNA(VLOOKUP($A2,'FL Ratio'!$A$3:$B$10,2,FALSE),0)*'FL Characterization'!V$2)</f>
        <v>57.018299375881824</v>
      </c>
      <c r="W2" s="2">
        <f>('[1]Pc, Winter, S1'!W2*Main!$B$5)+(_xlfn.IFNA(VLOOKUP($A2,'FL Ratio'!$A$3:$B$10,2,FALSE),0)*'FL Characterization'!W$2)</f>
        <v>53.441482792693996</v>
      </c>
      <c r="X2" s="2">
        <f>('[1]Pc, Winter, S1'!X2*Main!$B$5)+(_xlfn.IFNA(VLOOKUP($A2,'FL Ratio'!$A$3:$B$10,2,FALSE),0)*'FL Characterization'!X$2)</f>
        <v>46.751354259479633</v>
      </c>
      <c r="Y2" s="2">
        <f>('[1]Pc, Winter, S1'!Y2*Main!$B$5)+(_xlfn.IFNA(VLOOKUP($A2,'FL Ratio'!$A$3:$B$10,2,FALSE),0)*'FL Characterization'!Y$2)</f>
        <v>42.415345584217491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40.689112852733864</v>
      </c>
      <c r="C3" s="2">
        <f>('[1]Pc, Winter, S1'!C3*Main!$B$5)+(_xlfn.IFNA(VLOOKUP($A3,'FL Ratio'!$A$3:$B$10,2,FALSE),0)*'FL Characterization'!C$2)</f>
        <v>38.151039384797151</v>
      </c>
      <c r="D3" s="2">
        <f>('[1]Pc, Winter, S1'!D3*Main!$B$5)+(_xlfn.IFNA(VLOOKUP($A3,'FL Ratio'!$A$3:$B$10,2,FALSE),0)*'FL Characterization'!D$2)</f>
        <v>34.49272587252365</v>
      </c>
      <c r="E3" s="2">
        <f>('[1]Pc, Winter, S1'!E3*Main!$B$5)+(_xlfn.IFNA(VLOOKUP($A3,'FL Ratio'!$A$3:$B$10,2,FALSE),0)*'FL Characterization'!E$2)</f>
        <v>36.712301503088682</v>
      </c>
      <c r="F3" s="2">
        <f>('[1]Pc, Winter, S1'!F3*Main!$B$5)+(_xlfn.IFNA(VLOOKUP($A3,'FL Ratio'!$A$3:$B$10,2,FALSE),0)*'FL Characterization'!F$2)</f>
        <v>36.075715431570998</v>
      </c>
      <c r="G3" s="2">
        <f>('[1]Pc, Winter, S1'!G3*Main!$B$5)+(_xlfn.IFNA(VLOOKUP($A3,'FL Ratio'!$A$3:$B$10,2,FALSE),0)*'FL Characterization'!G$2)</f>
        <v>37.153270473930796</v>
      </c>
      <c r="H3" s="2">
        <f>('[1]Pc, Winter, S1'!H3*Main!$B$5)+(_xlfn.IFNA(VLOOKUP($A3,'FL Ratio'!$A$3:$B$10,2,FALSE),0)*'FL Characterization'!H$2)</f>
        <v>54.762867942313626</v>
      </c>
      <c r="I3" s="2">
        <f>('[1]Pc, Winter, S1'!I3*Main!$B$5)+(_xlfn.IFNA(VLOOKUP($A3,'FL Ratio'!$A$3:$B$10,2,FALSE),0)*'FL Characterization'!I$2)</f>
        <v>58.698434824032738</v>
      </c>
      <c r="J3" s="2">
        <f>('[1]Pc, Winter, S1'!J3*Main!$B$5)+(_xlfn.IFNA(VLOOKUP($A3,'FL Ratio'!$A$3:$B$10,2,FALSE),0)*'FL Characterization'!J$2)</f>
        <v>64.262120415205317</v>
      </c>
      <c r="K3" s="2">
        <f>('[1]Pc, Winter, S1'!K3*Main!$B$5)+(_xlfn.IFNA(VLOOKUP($A3,'FL Ratio'!$A$3:$B$10,2,FALSE),0)*'FL Characterization'!K$2)</f>
        <v>64.466474395932025</v>
      </c>
      <c r="L3" s="2">
        <f>('[1]Pc, Winter, S1'!L3*Main!$B$5)+(_xlfn.IFNA(VLOOKUP($A3,'FL Ratio'!$A$3:$B$10,2,FALSE),0)*'FL Characterization'!L$2)</f>
        <v>60.702272823509716</v>
      </c>
      <c r="M3" s="2">
        <f>('[1]Pc, Winter, S1'!M3*Main!$B$5)+(_xlfn.IFNA(VLOOKUP($A3,'FL Ratio'!$A$3:$B$10,2,FALSE),0)*'FL Characterization'!M$2)</f>
        <v>66.464379747335656</v>
      </c>
      <c r="N3" s="2">
        <f>('[1]Pc, Winter, S1'!N3*Main!$B$5)+(_xlfn.IFNA(VLOOKUP($A3,'FL Ratio'!$A$3:$B$10,2,FALSE),0)*'FL Characterization'!N$2)</f>
        <v>62.941505416546505</v>
      </c>
      <c r="O3" s="2">
        <f>('[1]Pc, Winter, S1'!O3*Main!$B$5)+(_xlfn.IFNA(VLOOKUP($A3,'FL Ratio'!$A$3:$B$10,2,FALSE),0)*'FL Characterization'!O$2)</f>
        <v>59.498904093138108</v>
      </c>
      <c r="P3" s="2">
        <f>('[1]Pc, Winter, S1'!P3*Main!$B$5)+(_xlfn.IFNA(VLOOKUP($A3,'FL Ratio'!$A$3:$B$10,2,FALSE),0)*'FL Characterization'!P$2)</f>
        <v>57.807000923837897</v>
      </c>
      <c r="Q3" s="2">
        <f>('[1]Pc, Winter, S1'!Q3*Main!$B$5)+(_xlfn.IFNA(VLOOKUP($A3,'FL Ratio'!$A$3:$B$10,2,FALSE),0)*'FL Characterization'!Q$2)</f>
        <v>54.07675792827439</v>
      </c>
      <c r="R3" s="2">
        <f>('[1]Pc, Winter, S1'!R3*Main!$B$5)+(_xlfn.IFNA(VLOOKUP($A3,'FL Ratio'!$A$3:$B$10,2,FALSE),0)*'FL Characterization'!R$2)</f>
        <v>53.569830900737152</v>
      </c>
      <c r="S3" s="2">
        <f>('[1]Pc, Winter, S1'!S3*Main!$B$5)+(_xlfn.IFNA(VLOOKUP($A3,'FL Ratio'!$A$3:$B$10,2,FALSE),0)*'FL Characterization'!S$2)</f>
        <v>57.3886492756601</v>
      </c>
      <c r="T3" s="2">
        <f>('[1]Pc, Winter, S1'!T3*Main!$B$5)+(_xlfn.IFNA(VLOOKUP($A3,'FL Ratio'!$A$3:$B$10,2,FALSE),0)*'FL Characterization'!T$2)</f>
        <v>56.807269926198003</v>
      </c>
      <c r="U3" s="2">
        <f>('[1]Pc, Winter, S1'!U3*Main!$B$5)+(_xlfn.IFNA(VLOOKUP($A3,'FL Ratio'!$A$3:$B$10,2,FALSE),0)*'FL Characterization'!U$2)</f>
        <v>57.405152488198773</v>
      </c>
      <c r="V3" s="2">
        <f>('[1]Pc, Winter, S1'!V3*Main!$B$5)+(_xlfn.IFNA(VLOOKUP($A3,'FL Ratio'!$A$3:$B$10,2,FALSE),0)*'FL Characterization'!V$2)</f>
        <v>56.171847867702041</v>
      </c>
      <c r="W3" s="2">
        <f>('[1]Pc, Winter, S1'!W3*Main!$B$5)+(_xlfn.IFNA(VLOOKUP($A3,'FL Ratio'!$A$3:$B$10,2,FALSE),0)*'FL Characterization'!W$2)</f>
        <v>50.506944258901299</v>
      </c>
      <c r="X3" s="2">
        <f>('[1]Pc, Winter, S1'!X3*Main!$B$5)+(_xlfn.IFNA(VLOOKUP($A3,'FL Ratio'!$A$3:$B$10,2,FALSE),0)*'FL Characterization'!X$2)</f>
        <v>44.743544935054793</v>
      </c>
      <c r="Y3" s="2">
        <f>('[1]Pc, Winter, S1'!Y3*Main!$B$5)+(_xlfn.IFNA(VLOOKUP($A3,'FL Ratio'!$A$3:$B$10,2,FALSE),0)*'FL Characterization'!Y$2)</f>
        <v>43.888879856986527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57.658733813267986</v>
      </c>
      <c r="C4" s="2">
        <f>('[1]Pc, Winter, S1'!C4*Main!$B$5)+(_xlfn.IFNA(VLOOKUP($A4,'FL Ratio'!$A$3:$B$10,2,FALSE),0)*'FL Characterization'!C$2)</f>
        <v>51.234093488675484</v>
      </c>
      <c r="D4" s="2">
        <f>('[1]Pc, Winter, S1'!D4*Main!$B$5)+(_xlfn.IFNA(VLOOKUP($A4,'FL Ratio'!$A$3:$B$10,2,FALSE),0)*'FL Characterization'!D$2)</f>
        <v>48.078963253775015</v>
      </c>
      <c r="E4" s="2">
        <f>('[1]Pc, Winter, S1'!E4*Main!$B$5)+(_xlfn.IFNA(VLOOKUP($A4,'FL Ratio'!$A$3:$B$10,2,FALSE),0)*'FL Characterization'!E$2)</f>
        <v>47.38609949306047</v>
      </c>
      <c r="F4" s="2">
        <f>('[1]Pc, Winter, S1'!F4*Main!$B$5)+(_xlfn.IFNA(VLOOKUP($A4,'FL Ratio'!$A$3:$B$10,2,FALSE),0)*'FL Characterization'!F$2)</f>
        <v>48.946618749738761</v>
      </c>
      <c r="G4" s="2">
        <f>('[1]Pc, Winter, S1'!G4*Main!$B$5)+(_xlfn.IFNA(VLOOKUP($A4,'FL Ratio'!$A$3:$B$10,2,FALSE),0)*'FL Characterization'!G$2)</f>
        <v>52.304816226640519</v>
      </c>
      <c r="H4" s="2">
        <f>('[1]Pc, Winter, S1'!H4*Main!$B$5)+(_xlfn.IFNA(VLOOKUP($A4,'FL Ratio'!$A$3:$B$10,2,FALSE),0)*'FL Characterization'!H$2)</f>
        <v>63.147325372748732</v>
      </c>
      <c r="I4" s="2">
        <f>('[1]Pc, Winter, S1'!I4*Main!$B$5)+(_xlfn.IFNA(VLOOKUP($A4,'FL Ratio'!$A$3:$B$10,2,FALSE),0)*'FL Characterization'!I$2)</f>
        <v>68.290390829795157</v>
      </c>
      <c r="J4" s="2">
        <f>('[1]Pc, Winter, S1'!J4*Main!$B$5)+(_xlfn.IFNA(VLOOKUP($A4,'FL Ratio'!$A$3:$B$10,2,FALSE),0)*'FL Characterization'!J$2)</f>
        <v>72.20330455170199</v>
      </c>
      <c r="K4" s="2">
        <f>('[1]Pc, Winter, S1'!K4*Main!$B$5)+(_xlfn.IFNA(VLOOKUP($A4,'FL Ratio'!$A$3:$B$10,2,FALSE),0)*'FL Characterization'!K$2)</f>
        <v>74.817556902204004</v>
      </c>
      <c r="L4" s="2">
        <f>('[1]Pc, Winter, S1'!L4*Main!$B$5)+(_xlfn.IFNA(VLOOKUP($A4,'FL Ratio'!$A$3:$B$10,2,FALSE),0)*'FL Characterization'!L$2)</f>
        <v>75.273791864562838</v>
      </c>
      <c r="M4" s="2">
        <f>('[1]Pc, Winter, S1'!M4*Main!$B$5)+(_xlfn.IFNA(VLOOKUP($A4,'FL Ratio'!$A$3:$B$10,2,FALSE),0)*'FL Characterization'!M$2)</f>
        <v>74.571856705553458</v>
      </c>
      <c r="N4" s="2">
        <f>('[1]Pc, Winter, S1'!N4*Main!$B$5)+(_xlfn.IFNA(VLOOKUP($A4,'FL Ratio'!$A$3:$B$10,2,FALSE),0)*'FL Characterization'!N$2)</f>
        <v>74.388172824126826</v>
      </c>
      <c r="O4" s="2">
        <f>('[1]Pc, Winter, S1'!O4*Main!$B$5)+(_xlfn.IFNA(VLOOKUP($A4,'FL Ratio'!$A$3:$B$10,2,FALSE),0)*'FL Characterization'!O$2)</f>
        <v>73.403934263416517</v>
      </c>
      <c r="P4" s="2">
        <f>('[1]Pc, Winter, S1'!P4*Main!$B$5)+(_xlfn.IFNA(VLOOKUP($A4,'FL Ratio'!$A$3:$B$10,2,FALSE),0)*'FL Characterization'!P$2)</f>
        <v>71.183246382334886</v>
      </c>
      <c r="Q4" s="2">
        <f>('[1]Pc, Winter, S1'!Q4*Main!$B$5)+(_xlfn.IFNA(VLOOKUP($A4,'FL Ratio'!$A$3:$B$10,2,FALSE),0)*'FL Characterization'!Q$2)</f>
        <v>69.896265634390176</v>
      </c>
      <c r="R4" s="2">
        <f>('[1]Pc, Winter, S1'!R4*Main!$B$5)+(_xlfn.IFNA(VLOOKUP($A4,'FL Ratio'!$A$3:$B$10,2,FALSE),0)*'FL Characterization'!R$2)</f>
        <v>71.806904734947452</v>
      </c>
      <c r="S4" s="2">
        <f>('[1]Pc, Winter, S1'!S4*Main!$B$5)+(_xlfn.IFNA(VLOOKUP($A4,'FL Ratio'!$A$3:$B$10,2,FALSE),0)*'FL Characterization'!S$2)</f>
        <v>81.920648442422589</v>
      </c>
      <c r="T4" s="2">
        <f>('[1]Pc, Winter, S1'!T4*Main!$B$5)+(_xlfn.IFNA(VLOOKUP($A4,'FL Ratio'!$A$3:$B$10,2,FALSE),0)*'FL Characterization'!T$2)</f>
        <v>82.918876349571988</v>
      </c>
      <c r="U4" s="2">
        <f>('[1]Pc, Winter, S1'!U4*Main!$B$5)+(_xlfn.IFNA(VLOOKUP($A4,'FL Ratio'!$A$3:$B$10,2,FALSE),0)*'FL Characterization'!U$2)</f>
        <v>83.161266182595284</v>
      </c>
      <c r="V4" s="2">
        <f>('[1]Pc, Winter, S1'!V4*Main!$B$5)+(_xlfn.IFNA(VLOOKUP($A4,'FL Ratio'!$A$3:$B$10,2,FALSE),0)*'FL Characterization'!V$2)</f>
        <v>81.006640891701409</v>
      </c>
      <c r="W4" s="2">
        <f>('[1]Pc, Winter, S1'!W4*Main!$B$5)+(_xlfn.IFNA(VLOOKUP($A4,'FL Ratio'!$A$3:$B$10,2,FALSE),0)*'FL Characterization'!W$2)</f>
        <v>77.007252738108065</v>
      </c>
      <c r="X4" s="2">
        <f>('[1]Pc, Winter, S1'!X4*Main!$B$5)+(_xlfn.IFNA(VLOOKUP($A4,'FL Ratio'!$A$3:$B$10,2,FALSE),0)*'FL Characterization'!X$2)</f>
        <v>72.209567769649894</v>
      </c>
      <c r="Y4" s="2">
        <f>('[1]Pc, Winter, S1'!Y4*Main!$B$5)+(_xlfn.IFNA(VLOOKUP($A4,'FL Ratio'!$A$3:$B$10,2,FALSE),0)*'FL Characterization'!Y$2)</f>
        <v>64.626371062691334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I8" sqref="I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tabSelected="1" workbookViewId="0">
      <selection activeCell="B3" sqref="B3:Y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38.599565478968231</v>
      </c>
      <c r="C2" s="2">
        <f>('[1]Pc, Winter, S2'!C2*Main!$B$5)+(_xlfn.IFNA(VLOOKUP($A2,'FL Ratio'!$A$3:$B$10,2,FALSE),0)*'FL Characterization'!C$2)</f>
        <v>36.003678848504968</v>
      </c>
      <c r="D2" s="2">
        <f>('[1]Pc, Winter, S2'!D2*Main!$B$5)+(_xlfn.IFNA(VLOOKUP($A2,'FL Ratio'!$A$3:$B$10,2,FALSE),0)*'FL Characterization'!D$2)</f>
        <v>34.114592151687063</v>
      </c>
      <c r="E2" s="2">
        <f>('[1]Pc, Winter, S2'!E2*Main!$B$5)+(_xlfn.IFNA(VLOOKUP($A2,'FL Ratio'!$A$3:$B$10,2,FALSE),0)*'FL Characterization'!E$2)</f>
        <v>33.873212426768177</v>
      </c>
      <c r="F2" s="2">
        <f>('[1]Pc, Winter, S2'!F2*Main!$B$5)+(_xlfn.IFNA(VLOOKUP($A2,'FL Ratio'!$A$3:$B$10,2,FALSE),0)*'FL Characterization'!F$2)</f>
        <v>34.281800275409616</v>
      </c>
      <c r="G2" s="2">
        <f>('[1]Pc, Winter, S2'!G2*Main!$B$5)+(_xlfn.IFNA(VLOOKUP($A2,'FL Ratio'!$A$3:$B$10,2,FALSE),0)*'FL Characterization'!G$2)</f>
        <v>37.683100453588374</v>
      </c>
      <c r="H2" s="2">
        <f>('[1]Pc, Winter, S2'!H2*Main!$B$5)+(_xlfn.IFNA(VLOOKUP($A2,'FL Ratio'!$A$3:$B$10,2,FALSE),0)*'FL Characterization'!H$2)</f>
        <v>44.965122286802298</v>
      </c>
      <c r="I2" s="2">
        <f>('[1]Pc, Winter, S2'!I2*Main!$B$5)+(_xlfn.IFNA(VLOOKUP($A2,'FL Ratio'!$A$3:$B$10,2,FALSE),0)*'FL Characterization'!I$2)</f>
        <v>54.124298362629823</v>
      </c>
      <c r="J2" s="2">
        <f>('[1]Pc, Winter, S2'!J2*Main!$B$5)+(_xlfn.IFNA(VLOOKUP($A2,'FL Ratio'!$A$3:$B$10,2,FALSE),0)*'FL Characterization'!J$2)</f>
        <v>58.926653699131492</v>
      </c>
      <c r="K2" s="2">
        <f>('[1]Pc, Winter, S2'!K2*Main!$B$5)+(_xlfn.IFNA(VLOOKUP($A2,'FL Ratio'!$A$3:$B$10,2,FALSE),0)*'FL Characterization'!K$2)</f>
        <v>59.661459036630056</v>
      </c>
      <c r="L2" s="2">
        <f>('[1]Pc, Winter, S2'!L2*Main!$B$5)+(_xlfn.IFNA(VLOOKUP($A2,'FL Ratio'!$A$3:$B$10,2,FALSE),0)*'FL Characterization'!L$2)</f>
        <v>58.051396167923386</v>
      </c>
      <c r="M2" s="2">
        <f>('[1]Pc, Winter, S2'!M2*Main!$B$5)+(_xlfn.IFNA(VLOOKUP($A2,'FL Ratio'!$A$3:$B$10,2,FALSE),0)*'FL Characterization'!M$2)</f>
        <v>58.350600822909421</v>
      </c>
      <c r="N2" s="2">
        <f>('[1]Pc, Winter, S2'!N2*Main!$B$5)+(_xlfn.IFNA(VLOOKUP($A2,'FL Ratio'!$A$3:$B$10,2,FALSE),0)*'FL Characterization'!N$2)</f>
        <v>58.302649934044446</v>
      </c>
      <c r="O2" s="2">
        <f>('[1]Pc, Winter, S2'!O2*Main!$B$5)+(_xlfn.IFNA(VLOOKUP($A2,'FL Ratio'!$A$3:$B$10,2,FALSE),0)*'FL Characterization'!O$2)</f>
        <v>57.350598888203123</v>
      </c>
      <c r="P2" s="2">
        <f>('[1]Pc, Winter, S2'!P2*Main!$B$5)+(_xlfn.IFNA(VLOOKUP($A2,'FL Ratio'!$A$3:$B$10,2,FALSE),0)*'FL Characterization'!P$2)</f>
        <v>54.082213882931896</v>
      </c>
      <c r="Q2" s="2">
        <f>('[1]Pc, Winter, S2'!Q2*Main!$B$5)+(_xlfn.IFNA(VLOOKUP($A2,'FL Ratio'!$A$3:$B$10,2,FALSE),0)*'FL Characterization'!Q$2)</f>
        <v>52.532738474649662</v>
      </c>
      <c r="R2" s="2">
        <f>('[1]Pc, Winter, S2'!R2*Main!$B$5)+(_xlfn.IFNA(VLOOKUP($A2,'FL Ratio'!$A$3:$B$10,2,FALSE),0)*'FL Characterization'!R$2)</f>
        <v>54.710174208584093</v>
      </c>
      <c r="S2" s="2">
        <f>('[1]Pc, Winter, S2'!S2*Main!$B$5)+(_xlfn.IFNA(VLOOKUP($A2,'FL Ratio'!$A$3:$B$10,2,FALSE),0)*'FL Characterization'!S$2)</f>
        <v>60.647255380629723</v>
      </c>
      <c r="T2" s="2">
        <f>('[1]Pc, Winter, S2'!T2*Main!$B$5)+(_xlfn.IFNA(VLOOKUP($A2,'FL Ratio'!$A$3:$B$10,2,FALSE),0)*'FL Characterization'!T$2)</f>
        <v>60.427410039054095</v>
      </c>
      <c r="U2" s="2">
        <f>('[1]Pc, Winter, S2'!U2*Main!$B$5)+(_xlfn.IFNA(VLOOKUP($A2,'FL Ratio'!$A$3:$B$10,2,FALSE),0)*'FL Characterization'!U$2)</f>
        <v>59.176345366074656</v>
      </c>
      <c r="V2" s="2">
        <f>('[1]Pc, Winter, S2'!V2*Main!$B$5)+(_xlfn.IFNA(VLOOKUP($A2,'FL Ratio'!$A$3:$B$10,2,FALSE),0)*'FL Characterization'!V$2)</f>
        <v>58.158665363399464</v>
      </c>
      <c r="W2" s="2">
        <f>('[1]Pc, Winter, S2'!W2*Main!$B$5)+(_xlfn.IFNA(VLOOKUP($A2,'FL Ratio'!$A$3:$B$10,2,FALSE),0)*'FL Characterization'!W$2)</f>
        <v>54.510312448547879</v>
      </c>
      <c r="X2" s="2">
        <f>('[1]Pc, Winter, S2'!X2*Main!$B$5)+(_xlfn.IFNA(VLOOKUP($A2,'FL Ratio'!$A$3:$B$10,2,FALSE),0)*'FL Characterization'!X$2)</f>
        <v>47.686381344669229</v>
      </c>
      <c r="Y2" s="2">
        <f>('[1]Pc, Winter, S2'!Y2*Main!$B$5)+(_xlfn.IFNA(VLOOKUP($A2,'FL Ratio'!$A$3:$B$10,2,FALSE),0)*'FL Characterization'!Y$2)</f>
        <v>43.263652495901837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41.437457989053755</v>
      </c>
      <c r="C3" s="2">
        <f>('[1]Pc, Winter, S2'!C3*Main!$B$5)+(_xlfn.IFNA(VLOOKUP($A3,'FL Ratio'!$A$3:$B$10,2,FALSE),0)*'FL Characterization'!C$2)</f>
        <v>38.846440217204467</v>
      </c>
      <c r="D3" s="2">
        <f>('[1]Pc, Winter, S2'!D3*Main!$B$5)+(_xlfn.IFNA(VLOOKUP($A3,'FL Ratio'!$A$3:$B$10,2,FALSE),0)*'FL Characterization'!D$2)</f>
        <v>35.122030689045253</v>
      </c>
      <c r="E3" s="2">
        <f>('[1]Pc, Winter, S2'!E3*Main!$B$5)+(_xlfn.IFNA(VLOOKUP($A3,'FL Ratio'!$A$3:$B$10,2,FALSE),0)*'FL Characterization'!E$2)</f>
        <v>37.389154956344584</v>
      </c>
      <c r="F3" s="2">
        <f>('[1]Pc, Winter, S2'!F3*Main!$B$5)+(_xlfn.IFNA(VLOOKUP($A3,'FL Ratio'!$A$3:$B$10,2,FALSE),0)*'FL Characterization'!F$2)</f>
        <v>36.750208289520657</v>
      </c>
      <c r="G3" s="2">
        <f>('[1]Pc, Winter, S2'!G3*Main!$B$5)+(_xlfn.IFNA(VLOOKUP($A3,'FL Ratio'!$A$3:$B$10,2,FALSE),0)*'FL Characterization'!G$2)</f>
        <v>37.856427278981137</v>
      </c>
      <c r="H3" s="2">
        <f>('[1]Pc, Winter, S2'!H3*Main!$B$5)+(_xlfn.IFNA(VLOOKUP($A3,'FL Ratio'!$A$3:$B$10,2,FALSE),0)*'FL Characterization'!H$2)</f>
        <v>55.809320314928044</v>
      </c>
      <c r="I3" s="2">
        <f>('[1]Pc, Winter, S2'!I3*Main!$B$5)+(_xlfn.IFNA(VLOOKUP($A3,'FL Ratio'!$A$3:$B$10,2,FALSE),0)*'FL Characterization'!I$2)</f>
        <v>59.863927733660425</v>
      </c>
      <c r="J3" s="2">
        <f>('[1]Pc, Winter, S2'!J3*Main!$B$5)+(_xlfn.IFNA(VLOOKUP($A3,'FL Ratio'!$A$3:$B$10,2,FALSE),0)*'FL Characterization'!J$2)</f>
        <v>65.539909242106063</v>
      </c>
      <c r="K3" s="2">
        <f>('[1]Pc, Winter, S2'!K3*Main!$B$5)+(_xlfn.IFNA(VLOOKUP($A3,'FL Ratio'!$A$3:$B$10,2,FALSE),0)*'FL Characterization'!K$2)</f>
        <v>65.744937626961899</v>
      </c>
      <c r="L3" s="2">
        <f>('[1]Pc, Winter, S2'!L3*Main!$B$5)+(_xlfn.IFNA(VLOOKUP($A3,'FL Ratio'!$A$3:$B$10,2,FALSE),0)*'FL Characterization'!L$2)</f>
        <v>61.90991884794645</v>
      </c>
      <c r="M3" s="2">
        <f>('[1]Pc, Winter, S2'!M3*Main!$B$5)+(_xlfn.IFNA(VLOOKUP($A3,'FL Ratio'!$A$3:$B$10,2,FALSE),0)*'FL Characterization'!M$2)</f>
        <v>67.785670714233916</v>
      </c>
      <c r="N3" s="2">
        <f>('[1]Pc, Winter, S2'!N3*Main!$B$5)+(_xlfn.IFNA(VLOOKUP($A3,'FL Ratio'!$A$3:$B$10,2,FALSE),0)*'FL Characterization'!N$2)</f>
        <v>64.187595224664392</v>
      </c>
      <c r="O3" s="2">
        <f>('[1]Pc, Winter, S2'!O3*Main!$B$5)+(_xlfn.IFNA(VLOOKUP($A3,'FL Ratio'!$A$3:$B$10,2,FALSE),0)*'FL Characterization'!O$2)</f>
        <v>60.665408717567004</v>
      </c>
      <c r="P3" s="2">
        <f>('[1]Pc, Winter, S2'!P3*Main!$B$5)+(_xlfn.IFNA(VLOOKUP($A3,'FL Ratio'!$A$3:$B$10,2,FALSE),0)*'FL Characterization'!P$2)</f>
        <v>58.938096908799373</v>
      </c>
      <c r="Q3" s="2">
        <f>('[1]Pc, Winter, S2'!Q3*Main!$B$5)+(_xlfn.IFNA(VLOOKUP($A3,'FL Ratio'!$A$3:$B$10,2,FALSE),0)*'FL Characterization'!Q$2)</f>
        <v>55.133664324288496</v>
      </c>
      <c r="R3" s="2">
        <f>('[1]Pc, Winter, S2'!R3*Main!$B$5)+(_xlfn.IFNA(VLOOKUP($A3,'FL Ratio'!$A$3:$B$10,2,FALSE),0)*'FL Characterization'!R$2)</f>
        <v>54.6274117732221</v>
      </c>
      <c r="S3" s="2">
        <f>('[1]Pc, Winter, S2'!S3*Main!$B$5)+(_xlfn.IFNA(VLOOKUP($A3,'FL Ratio'!$A$3:$B$10,2,FALSE),0)*'FL Characterization'!S$2)</f>
        <v>58.508279667388905</v>
      </c>
      <c r="T3" s="2">
        <f>('[1]Pc, Winter, S2'!T3*Main!$B$5)+(_xlfn.IFNA(VLOOKUP($A3,'FL Ratio'!$A$3:$B$10,2,FALSE),0)*'FL Characterization'!T$2)</f>
        <v>57.926900317926808</v>
      </c>
      <c r="U3" s="2">
        <f>('[1]Pc, Winter, S2'!U3*Main!$B$5)+(_xlfn.IFNA(VLOOKUP($A3,'FL Ratio'!$A$3:$B$10,2,FALSE),0)*'FL Characterization'!U$2)</f>
        <v>58.541643922933659</v>
      </c>
      <c r="V3" s="2">
        <f>('[1]Pc, Winter, S2'!V3*Main!$B$5)+(_xlfn.IFNA(VLOOKUP($A3,'FL Ratio'!$A$3:$B$10,2,FALSE),0)*'FL Characterization'!V$2)</f>
        <v>57.27765178105043</v>
      </c>
      <c r="W3" s="2">
        <f>('[1]Pc, Winter, S2'!W3*Main!$B$5)+(_xlfn.IFNA(VLOOKUP($A3,'FL Ratio'!$A$3:$B$10,2,FALSE),0)*'FL Characterization'!W$2)</f>
        <v>51.50618494327027</v>
      </c>
      <c r="X3" s="2">
        <f>('[1]Pc, Winter, S2'!X3*Main!$B$5)+(_xlfn.IFNA(VLOOKUP($A3,'FL Ratio'!$A$3:$B$10,2,FALSE),0)*'FL Characterization'!X$2)</f>
        <v>45.588673825861889</v>
      </c>
      <c r="Y3" s="2">
        <f>('[1]Pc, Winter, S2'!Y3*Main!$B$5)+(_xlfn.IFNA(VLOOKUP($A3,'FL Ratio'!$A$3:$B$10,2,FALSE),0)*'FL Characterization'!Y$2)</f>
        <v>44.706693391736231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58.746471368798566</v>
      </c>
      <c r="C4" s="2">
        <f>('[1]Pc, Winter, S2'!C4*Main!$B$5)+(_xlfn.IFNA(VLOOKUP($A4,'FL Ratio'!$A$3:$B$10,2,FALSE),0)*'FL Characterization'!C$2)</f>
        <v>52.191155403160373</v>
      </c>
      <c r="D4" s="2">
        <f>('[1]Pc, Winter, S2'!D4*Main!$B$5)+(_xlfn.IFNA(VLOOKUP($A4,'FL Ratio'!$A$3:$B$10,2,FALSE),0)*'FL Characterization'!D$2)</f>
        <v>48.979992817921648</v>
      </c>
      <c r="E4" s="2">
        <f>('[1]Pc, Winter, S2'!E4*Main!$B$5)+(_xlfn.IFNA(VLOOKUP($A4,'FL Ratio'!$A$3:$B$10,2,FALSE),0)*'FL Characterization'!E$2)</f>
        <v>48.276428906115811</v>
      </c>
      <c r="F4" s="2">
        <f>('[1]Pc, Winter, S2'!F4*Main!$B$5)+(_xlfn.IFNA(VLOOKUP($A4,'FL Ratio'!$A$3:$B$10,2,FALSE),0)*'FL Characterization'!F$2)</f>
        <v>49.878529674051777</v>
      </c>
      <c r="G4" s="2">
        <f>('[1]Pc, Winter, S2'!G4*Main!$B$5)+(_xlfn.IFNA(VLOOKUP($A4,'FL Ratio'!$A$3:$B$10,2,FALSE),0)*'FL Characterization'!G$2)</f>
        <v>53.311003946745053</v>
      </c>
      <c r="H4" s="2">
        <f>('[1]Pc, Winter, S2'!H4*Main!$B$5)+(_xlfn.IFNA(VLOOKUP($A4,'FL Ratio'!$A$3:$B$10,2,FALSE),0)*'FL Characterization'!H$2)</f>
        <v>64.361466893971851</v>
      </c>
      <c r="I4" s="2">
        <f>('[1]Pc, Winter, S2'!I4*Main!$B$5)+(_xlfn.IFNA(VLOOKUP($A4,'FL Ratio'!$A$3:$B$10,2,FALSE),0)*'FL Characterization'!I$2)</f>
        <v>69.647722859538106</v>
      </c>
      <c r="J4" s="2">
        <f>('[1]Pc, Winter, S2'!J4*Main!$B$5)+(_xlfn.IFNA(VLOOKUP($A4,'FL Ratio'!$A$3:$B$10,2,FALSE),0)*'FL Characterization'!J$2)</f>
        <v>73.639917061332682</v>
      </c>
      <c r="K4" s="2">
        <f>('[1]Pc, Winter, S2'!K4*Main!$B$5)+(_xlfn.IFNA(VLOOKUP($A4,'FL Ratio'!$A$3:$B$10,2,FALSE),0)*'FL Characterization'!K$2)</f>
        <v>76.303041783359319</v>
      </c>
      <c r="L4" s="2">
        <f>('[1]Pc, Winter, S2'!L4*Main!$B$5)+(_xlfn.IFNA(VLOOKUP($A4,'FL Ratio'!$A$3:$B$10,2,FALSE),0)*'FL Characterization'!L$2)</f>
        <v>76.772868269820634</v>
      </c>
      <c r="M4" s="2">
        <f>('[1]Pc, Winter, S2'!M4*Main!$B$5)+(_xlfn.IFNA(VLOOKUP($A4,'FL Ratio'!$A$3:$B$10,2,FALSE),0)*'FL Characterization'!M$2)</f>
        <v>76.055297211616065</v>
      </c>
      <c r="N4" s="2">
        <f>('[1]Pc, Winter, S2'!N4*Main!$B$5)+(_xlfn.IFNA(VLOOKUP($A4,'FL Ratio'!$A$3:$B$10,2,FALSE),0)*'FL Characterization'!N$2)</f>
        <v>75.863195980396341</v>
      </c>
      <c r="O4" s="2">
        <f>('[1]Pc, Winter, S2'!O4*Main!$B$5)+(_xlfn.IFNA(VLOOKUP($A4,'FL Ratio'!$A$3:$B$10,2,FALSE),0)*'FL Characterization'!O$2)</f>
        <v>74.848539491250975</v>
      </c>
      <c r="P4" s="2">
        <f>('[1]Pc, Winter, S2'!P4*Main!$B$5)+(_xlfn.IFNA(VLOOKUP($A4,'FL Ratio'!$A$3:$B$10,2,FALSE),0)*'FL Characterization'!P$2)</f>
        <v>72.581867276466298</v>
      </c>
      <c r="Q4" s="2">
        <f>('[1]Pc, Winter, S2'!Q4*Main!$B$5)+(_xlfn.IFNA(VLOOKUP($A4,'FL Ratio'!$A$3:$B$10,2,FALSE),0)*'FL Characterization'!Q$2)</f>
        <v>71.269562184526606</v>
      </c>
      <c r="R4" s="2">
        <f>('[1]Pc, Winter, S2'!R4*Main!$B$5)+(_xlfn.IFNA(VLOOKUP($A4,'FL Ratio'!$A$3:$B$10,2,FALSE),0)*'FL Characterization'!R$2)</f>
        <v>73.229227084116602</v>
      </c>
      <c r="S4" s="2">
        <f>('[1]Pc, Winter, S2'!S4*Main!$B$5)+(_xlfn.IFNA(VLOOKUP($A4,'FL Ratio'!$A$3:$B$10,2,FALSE),0)*'FL Characterization'!S$2)</f>
        <v>83.530918817486622</v>
      </c>
      <c r="T4" s="2">
        <f>('[1]Pc, Winter, S2'!T4*Main!$B$5)+(_xlfn.IFNA(VLOOKUP($A4,'FL Ratio'!$A$3:$B$10,2,FALSE),0)*'FL Characterization'!T$2)</f>
        <v>84.560738869768272</v>
      </c>
      <c r="U4" s="2">
        <f>('[1]Pc, Winter, S2'!U4*Main!$B$5)+(_xlfn.IFNA(VLOOKUP($A4,'FL Ratio'!$A$3:$B$10,2,FALSE),0)*'FL Characterization'!U$2)</f>
        <v>84.812879891218103</v>
      </c>
      <c r="V4" s="2">
        <f>('[1]Pc, Winter, S2'!V4*Main!$B$5)+(_xlfn.IFNA(VLOOKUP($A4,'FL Ratio'!$A$3:$B$10,2,FALSE),0)*'FL Characterization'!V$2)</f>
        <v>82.609140665529779</v>
      </c>
      <c r="W4" s="2">
        <f>('[1]Pc, Winter, S2'!W4*Main!$B$5)+(_xlfn.IFNA(VLOOKUP($A4,'FL Ratio'!$A$3:$B$10,2,FALSE),0)*'FL Characterization'!W$2)</f>
        <v>78.536499592061176</v>
      </c>
      <c r="X4" s="2">
        <f>('[1]Pc, Winter, S2'!X4*Main!$B$5)+(_xlfn.IFNA(VLOOKUP($A4,'FL Ratio'!$A$3:$B$10,2,FALSE),0)*'FL Characterization'!X$2)</f>
        <v>73.604017117148899</v>
      </c>
      <c r="Y4" s="2">
        <f>('[1]Pc, Winter, S2'!Y4*Main!$B$5)+(_xlfn.IFNA(VLOOKUP($A4,'FL Ratio'!$A$3:$B$10,2,FALSE),0)*'FL Characterization'!Y$2)</f>
        <v>65.858934421555119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2024-10-24T10:08:15Z</dcterms:modified>
</cp:coreProperties>
</file>