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case30\"/>
    </mc:Choice>
  </mc:AlternateContent>
  <xr:revisionPtr revIDLastSave="0" documentId="13_ncr:1_{5F8FB65B-5902-4801-86CF-72DA3868DFD0}" xr6:coauthVersionLast="47" xr6:coauthVersionMax="47" xr10:uidLastSave="{00000000-0000-0000-0000-000000000000}"/>
  <bookViews>
    <workbookView xWindow="48855" yWindow="-2325" windowWidth="16650" windowHeight="9630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48" r:id="rId7"/>
    <sheet name="Pc, Winter, S3" sheetId="149" r:id="rId8"/>
    <sheet name="Qc, Winter, S1" sheetId="8" r:id="rId9"/>
    <sheet name="Qc, Winter, S2" sheetId="150" r:id="rId10"/>
    <sheet name="Qc, Winter, S3" sheetId="151" r:id="rId11"/>
    <sheet name="UpFlex, Winter" sheetId="68" r:id="rId12"/>
    <sheet name="DownFlex, Winter" sheetId="69" r:id="rId13"/>
    <sheet name="Pg, Winter, S1" sheetId="71" r:id="rId14"/>
    <sheet name="Pg, Winter, S2" sheetId="144" r:id="rId15"/>
    <sheet name="Pg, Winter, S3" sheetId="145" r:id="rId16"/>
    <sheet name="Qg, Winter, S1" sheetId="143" r:id="rId17"/>
    <sheet name="Qg, Winter, S2" sheetId="146" r:id="rId18"/>
    <sheet name="Qg, Winter, S3" sheetId="147" r:id="rId19"/>
    <sheet name="GenStatus, Winter" sheetId="9" r:id="rId20"/>
    <sheet name="Pc, Summer, S1" sheetId="167" r:id="rId21"/>
    <sheet name="Pc, Summer, S2" sheetId="168" r:id="rId22"/>
    <sheet name="Pc, Summer, S3" sheetId="169" r:id="rId23"/>
    <sheet name="Qc, Summer, S1" sheetId="170" r:id="rId24"/>
    <sheet name="Qc, Summer, S2" sheetId="171" r:id="rId25"/>
    <sheet name="Qc, Summer, S3" sheetId="172" r:id="rId26"/>
    <sheet name="UpFlex, Summer" sheetId="173" r:id="rId27"/>
    <sheet name="DownFlex, Summer" sheetId="174" r:id="rId28"/>
    <sheet name="Pg, Summer, S1" sheetId="175" r:id="rId29"/>
    <sheet name="Pg, Summer, S2" sheetId="176" r:id="rId30"/>
    <sheet name="Pg, Summer, S3" sheetId="177" r:id="rId31"/>
    <sheet name="Qg, Summer, S1" sheetId="178" r:id="rId32"/>
    <sheet name="Qg, Summer, S2" sheetId="179" r:id="rId33"/>
    <sheet name="Qg, Summer, S3" sheetId="180" r:id="rId34"/>
    <sheet name="GenStatus, Summer" sheetId="181" r:id="rId35"/>
  </sheets>
  <externalReferences>
    <externalReference r:id="rId36"/>
    <externalReference r:id="rId37"/>
  </externalReferences>
  <definedNames>
    <definedName name="_xlnm._FilterDatabase" localSheetId="2" hidden="1">'ES installed'!$B$1:$C$7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2" i="177" l="1"/>
  <c r="X12" i="177"/>
  <c r="W12" i="177"/>
  <c r="V12" i="177"/>
  <c r="U12" i="177"/>
  <c r="T12" i="177"/>
  <c r="S12" i="177"/>
  <c r="R12" i="177"/>
  <c r="Q12" i="177"/>
  <c r="P12" i="177"/>
  <c r="O12" i="177"/>
  <c r="N12" i="177"/>
  <c r="M12" i="177"/>
  <c r="L12" i="177"/>
  <c r="K12" i="177"/>
  <c r="J12" i="177"/>
  <c r="I12" i="177"/>
  <c r="H12" i="177"/>
  <c r="G12" i="177"/>
  <c r="F12" i="177"/>
  <c r="E12" i="177"/>
  <c r="D12" i="177"/>
  <c r="C12" i="177"/>
  <c r="B12" i="177"/>
  <c r="Y11" i="177"/>
  <c r="X11" i="177"/>
  <c r="W11" i="177"/>
  <c r="V11" i="177"/>
  <c r="U11" i="177"/>
  <c r="T11" i="177"/>
  <c r="S11" i="177"/>
  <c r="R11" i="177"/>
  <c r="Q11" i="177"/>
  <c r="P11" i="177"/>
  <c r="O11" i="177"/>
  <c r="N11" i="177"/>
  <c r="M11" i="177"/>
  <c r="L11" i="177"/>
  <c r="K11" i="177"/>
  <c r="J11" i="177"/>
  <c r="I11" i="177"/>
  <c r="H11" i="177"/>
  <c r="G11" i="177"/>
  <c r="F11" i="177"/>
  <c r="E11" i="177"/>
  <c r="D11" i="177"/>
  <c r="C11" i="177"/>
  <c r="B11" i="177"/>
  <c r="Y12" i="176"/>
  <c r="X12" i="176"/>
  <c r="W12" i="176"/>
  <c r="V12" i="176"/>
  <c r="U12" i="176"/>
  <c r="T12" i="176"/>
  <c r="S12" i="176"/>
  <c r="R12" i="176"/>
  <c r="Q12" i="176"/>
  <c r="P12" i="176"/>
  <c r="O12" i="176"/>
  <c r="N12" i="176"/>
  <c r="M12" i="176"/>
  <c r="L12" i="176"/>
  <c r="K12" i="176"/>
  <c r="J12" i="176"/>
  <c r="I12" i="176"/>
  <c r="H12" i="176"/>
  <c r="G12" i="176"/>
  <c r="F12" i="176"/>
  <c r="E12" i="176"/>
  <c r="D12" i="176"/>
  <c r="C12" i="176"/>
  <c r="B12" i="176"/>
  <c r="Y11" i="176"/>
  <c r="X11" i="176"/>
  <c r="W11" i="176"/>
  <c r="V11" i="176"/>
  <c r="U11" i="176"/>
  <c r="T11" i="176"/>
  <c r="S11" i="176"/>
  <c r="R11" i="176"/>
  <c r="Q11" i="176"/>
  <c r="P11" i="176"/>
  <c r="O11" i="176"/>
  <c r="N11" i="176"/>
  <c r="M11" i="176"/>
  <c r="L11" i="176"/>
  <c r="K11" i="176"/>
  <c r="J11" i="176"/>
  <c r="I11" i="176"/>
  <c r="H11" i="176"/>
  <c r="G11" i="176"/>
  <c r="F11" i="176"/>
  <c r="E11" i="176"/>
  <c r="D11" i="176"/>
  <c r="C11" i="176"/>
  <c r="B11" i="176"/>
  <c r="Y12" i="175"/>
  <c r="X12" i="175"/>
  <c r="W12" i="175"/>
  <c r="V12" i="175"/>
  <c r="U12" i="175"/>
  <c r="T12" i="175"/>
  <c r="S12" i="175"/>
  <c r="R12" i="175"/>
  <c r="Q12" i="175"/>
  <c r="P12" i="175"/>
  <c r="O12" i="175"/>
  <c r="N12" i="175"/>
  <c r="M12" i="175"/>
  <c r="L12" i="175"/>
  <c r="K12" i="175"/>
  <c r="J12" i="175"/>
  <c r="I12" i="175"/>
  <c r="H12" i="175"/>
  <c r="G12" i="175"/>
  <c r="F12" i="175"/>
  <c r="E12" i="175"/>
  <c r="D12" i="175"/>
  <c r="C12" i="175"/>
  <c r="B12" i="175"/>
  <c r="Y11" i="175"/>
  <c r="X11" i="175"/>
  <c r="W11" i="175"/>
  <c r="V11" i="175"/>
  <c r="U11" i="175"/>
  <c r="T11" i="175"/>
  <c r="S11" i="175"/>
  <c r="R11" i="175"/>
  <c r="Q11" i="175"/>
  <c r="P11" i="175"/>
  <c r="O11" i="175"/>
  <c r="N11" i="175"/>
  <c r="M11" i="175"/>
  <c r="L11" i="175"/>
  <c r="K11" i="175"/>
  <c r="J11" i="175"/>
  <c r="I11" i="175"/>
  <c r="H11" i="175"/>
  <c r="G11" i="175"/>
  <c r="F11" i="175"/>
  <c r="E11" i="175"/>
  <c r="D11" i="175"/>
  <c r="C11" i="175"/>
  <c r="B11" i="175"/>
  <c r="Y10" i="175"/>
  <c r="X10" i="175"/>
  <c r="W10" i="175"/>
  <c r="V10" i="175"/>
  <c r="U10" i="175"/>
  <c r="T10" i="175"/>
  <c r="S10" i="175"/>
  <c r="R10" i="175"/>
  <c r="Q10" i="175"/>
  <c r="P10" i="175"/>
  <c r="O10" i="175"/>
  <c r="N10" i="175"/>
  <c r="M10" i="175"/>
  <c r="L10" i="175"/>
  <c r="K10" i="175"/>
  <c r="J10" i="175"/>
  <c r="I10" i="175"/>
  <c r="H10" i="175"/>
  <c r="G10" i="175"/>
  <c r="F10" i="175"/>
  <c r="E10" i="175"/>
  <c r="D10" i="175"/>
  <c r="C10" i="175"/>
  <c r="B10" i="175"/>
  <c r="Y9" i="175"/>
  <c r="X9" i="175"/>
  <c r="W9" i="175"/>
  <c r="V9" i="175"/>
  <c r="U9" i="175"/>
  <c r="T9" i="175"/>
  <c r="S9" i="175"/>
  <c r="R9" i="175"/>
  <c r="Q9" i="175"/>
  <c r="P9" i="175"/>
  <c r="O9" i="175"/>
  <c r="N9" i="175"/>
  <c r="M9" i="175"/>
  <c r="L9" i="175"/>
  <c r="K9" i="175"/>
  <c r="J9" i="175"/>
  <c r="I9" i="175"/>
  <c r="H9" i="175"/>
  <c r="G9" i="175"/>
  <c r="F9" i="175"/>
  <c r="E9" i="175"/>
  <c r="D9" i="175"/>
  <c r="C9" i="175"/>
  <c r="B9" i="175"/>
  <c r="Y8" i="175"/>
  <c r="X8" i="175"/>
  <c r="W8" i="175"/>
  <c r="V8" i="175"/>
  <c r="U8" i="175"/>
  <c r="T8" i="175"/>
  <c r="S8" i="175"/>
  <c r="R8" i="175"/>
  <c r="Q8" i="175"/>
  <c r="P8" i="175"/>
  <c r="O8" i="175"/>
  <c r="N8" i="175"/>
  <c r="M8" i="175"/>
  <c r="L8" i="175"/>
  <c r="K8" i="175"/>
  <c r="J8" i="175"/>
  <c r="I8" i="175"/>
  <c r="H8" i="175"/>
  <c r="G8" i="175"/>
  <c r="F8" i="175"/>
  <c r="E8" i="175"/>
  <c r="D8" i="175"/>
  <c r="C8" i="175"/>
  <c r="B8" i="175"/>
  <c r="Y10" i="177"/>
  <c r="X10" i="177"/>
  <c r="W10" i="177"/>
  <c r="V10" i="177"/>
  <c r="U10" i="177"/>
  <c r="T10" i="177"/>
  <c r="S10" i="177"/>
  <c r="R10" i="177"/>
  <c r="Q10" i="177"/>
  <c r="P10" i="177"/>
  <c r="O10" i="177"/>
  <c r="N10" i="177"/>
  <c r="M10" i="177"/>
  <c r="L10" i="177"/>
  <c r="K10" i="177"/>
  <c r="J10" i="177"/>
  <c r="I10" i="177"/>
  <c r="H10" i="177"/>
  <c r="G10" i="177"/>
  <c r="F10" i="177"/>
  <c r="E10" i="177"/>
  <c r="D10" i="177"/>
  <c r="C10" i="177"/>
  <c r="B10" i="177"/>
  <c r="Y9" i="177"/>
  <c r="X9" i="177"/>
  <c r="W9" i="177"/>
  <c r="V9" i="177"/>
  <c r="U9" i="177"/>
  <c r="T9" i="177"/>
  <c r="S9" i="177"/>
  <c r="R9" i="177"/>
  <c r="Q9" i="177"/>
  <c r="P9" i="177"/>
  <c r="O9" i="177"/>
  <c r="N9" i="177"/>
  <c r="M9" i="177"/>
  <c r="L9" i="177"/>
  <c r="K9" i="177"/>
  <c r="J9" i="177"/>
  <c r="I9" i="177"/>
  <c r="H9" i="177"/>
  <c r="G9" i="177"/>
  <c r="F9" i="177"/>
  <c r="E9" i="177"/>
  <c r="D9" i="177"/>
  <c r="C9" i="177"/>
  <c r="B9" i="177"/>
  <c r="Y8" i="177"/>
  <c r="X8" i="177"/>
  <c r="W8" i="177"/>
  <c r="V8" i="177"/>
  <c r="U8" i="177"/>
  <c r="T8" i="177"/>
  <c r="S8" i="177"/>
  <c r="R8" i="177"/>
  <c r="Q8" i="177"/>
  <c r="P8" i="177"/>
  <c r="O8" i="177"/>
  <c r="N8" i="177"/>
  <c r="M8" i="177"/>
  <c r="L8" i="177"/>
  <c r="K8" i="177"/>
  <c r="J8" i="177"/>
  <c r="I8" i="177"/>
  <c r="H8" i="177"/>
  <c r="G8" i="177"/>
  <c r="F8" i="177"/>
  <c r="E8" i="177"/>
  <c r="D8" i="177"/>
  <c r="C8" i="177"/>
  <c r="B8" i="177"/>
  <c r="Y10" i="176"/>
  <c r="X10" i="176"/>
  <c r="W10" i="176"/>
  <c r="V10" i="176"/>
  <c r="U10" i="176"/>
  <c r="T10" i="176"/>
  <c r="S10" i="176"/>
  <c r="R10" i="176"/>
  <c r="Q10" i="176"/>
  <c r="P10" i="176"/>
  <c r="O10" i="176"/>
  <c r="N10" i="176"/>
  <c r="M10" i="176"/>
  <c r="L10" i="176"/>
  <c r="K10" i="176"/>
  <c r="J10" i="176"/>
  <c r="I10" i="176"/>
  <c r="H10" i="176"/>
  <c r="G10" i="176"/>
  <c r="F10" i="176"/>
  <c r="E10" i="176"/>
  <c r="D10" i="176"/>
  <c r="C10" i="176"/>
  <c r="B10" i="176"/>
  <c r="Y9" i="176"/>
  <c r="X9" i="176"/>
  <c r="W9" i="176"/>
  <c r="V9" i="176"/>
  <c r="U9" i="176"/>
  <c r="T9" i="176"/>
  <c r="S9" i="176"/>
  <c r="R9" i="176"/>
  <c r="Q9" i="176"/>
  <c r="P9" i="176"/>
  <c r="O9" i="176"/>
  <c r="N9" i="176"/>
  <c r="M9" i="176"/>
  <c r="L9" i="176"/>
  <c r="K9" i="176"/>
  <c r="J9" i="176"/>
  <c r="I9" i="176"/>
  <c r="H9" i="176"/>
  <c r="G9" i="176"/>
  <c r="F9" i="176"/>
  <c r="E9" i="176"/>
  <c r="D9" i="176"/>
  <c r="C9" i="176"/>
  <c r="B9" i="176"/>
  <c r="Y8" i="176"/>
  <c r="X8" i="176"/>
  <c r="W8" i="176"/>
  <c r="V8" i="176"/>
  <c r="U8" i="176"/>
  <c r="T8" i="176"/>
  <c r="S8" i="176"/>
  <c r="R8" i="176"/>
  <c r="Q8" i="176"/>
  <c r="P8" i="176"/>
  <c r="O8" i="176"/>
  <c r="N8" i="176"/>
  <c r="M8" i="176"/>
  <c r="L8" i="176"/>
  <c r="K8" i="176"/>
  <c r="J8" i="176"/>
  <c r="I8" i="176"/>
  <c r="H8" i="176"/>
  <c r="G8" i="176"/>
  <c r="F8" i="176"/>
  <c r="E8" i="176"/>
  <c r="D8" i="176"/>
  <c r="C8" i="176"/>
  <c r="B8" i="176"/>
  <c r="C11" i="145"/>
  <c r="D11" i="145"/>
  <c r="E11" i="145"/>
  <c r="F11" i="145"/>
  <c r="G11" i="145"/>
  <c r="H11" i="145"/>
  <c r="I11" i="145"/>
  <c r="J11" i="145"/>
  <c r="K11" i="145"/>
  <c r="L11" i="145"/>
  <c r="M11" i="145"/>
  <c r="N11" i="145"/>
  <c r="O11" i="145"/>
  <c r="P11" i="145"/>
  <c r="Q11" i="145"/>
  <c r="R11" i="145"/>
  <c r="S11" i="145"/>
  <c r="T11" i="145"/>
  <c r="U11" i="145"/>
  <c r="V11" i="145"/>
  <c r="W11" i="145"/>
  <c r="X11" i="145"/>
  <c r="Y11" i="145"/>
  <c r="C12" i="145"/>
  <c r="D12" i="145"/>
  <c r="E12" i="145"/>
  <c r="F12" i="145"/>
  <c r="G12" i="145"/>
  <c r="H12" i="145"/>
  <c r="I12" i="145"/>
  <c r="J12" i="145"/>
  <c r="K12" i="145"/>
  <c r="L12" i="145"/>
  <c r="M12" i="145"/>
  <c r="N12" i="145"/>
  <c r="O12" i="145"/>
  <c r="P12" i="145"/>
  <c r="Q12" i="145"/>
  <c r="R12" i="145"/>
  <c r="S12" i="145"/>
  <c r="T12" i="145"/>
  <c r="U12" i="145"/>
  <c r="V12" i="145"/>
  <c r="W12" i="145"/>
  <c r="X12" i="145"/>
  <c r="Y12" i="145"/>
  <c r="B12" i="145"/>
  <c r="B11" i="145"/>
  <c r="C11" i="144"/>
  <c r="D11" i="144"/>
  <c r="E11" i="144"/>
  <c r="F11" i="144"/>
  <c r="G11" i="144"/>
  <c r="H11" i="144"/>
  <c r="I11" i="144"/>
  <c r="J11" i="144"/>
  <c r="K11" i="144"/>
  <c r="L11" i="144"/>
  <c r="M11" i="144"/>
  <c r="N11" i="144"/>
  <c r="O11" i="144"/>
  <c r="P11" i="144"/>
  <c r="Q11" i="144"/>
  <c r="R11" i="144"/>
  <c r="S11" i="144"/>
  <c r="T11" i="144"/>
  <c r="U11" i="144"/>
  <c r="V11" i="144"/>
  <c r="W11" i="144"/>
  <c r="X11" i="144"/>
  <c r="Y11" i="144"/>
  <c r="C12" i="144"/>
  <c r="D12" i="144"/>
  <c r="E12" i="144"/>
  <c r="F12" i="144"/>
  <c r="G12" i="144"/>
  <c r="H12" i="144"/>
  <c r="I12" i="144"/>
  <c r="J12" i="144"/>
  <c r="K12" i="144"/>
  <c r="L12" i="144"/>
  <c r="M12" i="144"/>
  <c r="N12" i="144"/>
  <c r="O12" i="144"/>
  <c r="P12" i="144"/>
  <c r="Q12" i="144"/>
  <c r="R12" i="144"/>
  <c r="S12" i="144"/>
  <c r="T12" i="144"/>
  <c r="U12" i="144"/>
  <c r="V12" i="144"/>
  <c r="W12" i="144"/>
  <c r="X12" i="144"/>
  <c r="Y12" i="144"/>
  <c r="B12" i="144"/>
  <c r="B11" i="144"/>
  <c r="C11" i="71"/>
  <c r="D11" i="71"/>
  <c r="E11" i="71"/>
  <c r="F11" i="71"/>
  <c r="G11" i="71"/>
  <c r="H11" i="71"/>
  <c r="I11" i="71"/>
  <c r="J11" i="71"/>
  <c r="K11" i="71"/>
  <c r="L11" i="71"/>
  <c r="M11" i="71"/>
  <c r="N11" i="71"/>
  <c r="O11" i="71"/>
  <c r="P11" i="71"/>
  <c r="Q11" i="71"/>
  <c r="R11" i="71"/>
  <c r="S11" i="71"/>
  <c r="T11" i="71"/>
  <c r="U11" i="71"/>
  <c r="V11" i="71"/>
  <c r="W11" i="71"/>
  <c r="X11" i="71"/>
  <c r="Y11" i="71"/>
  <c r="C12" i="71"/>
  <c r="D12" i="71"/>
  <c r="E12" i="71"/>
  <c r="F12" i="71"/>
  <c r="G12" i="71"/>
  <c r="H12" i="71"/>
  <c r="I12" i="71"/>
  <c r="J12" i="71"/>
  <c r="K12" i="71"/>
  <c r="L12" i="71"/>
  <c r="M12" i="71"/>
  <c r="N12" i="71"/>
  <c r="O12" i="71"/>
  <c r="P12" i="71"/>
  <c r="Q12" i="71"/>
  <c r="R12" i="71"/>
  <c r="S12" i="71"/>
  <c r="T12" i="71"/>
  <c r="U12" i="71"/>
  <c r="V12" i="71"/>
  <c r="W12" i="71"/>
  <c r="X12" i="71"/>
  <c r="Y12" i="71"/>
  <c r="B12" i="71"/>
  <c r="B11" i="71"/>
  <c r="B9" i="145"/>
  <c r="C9" i="145"/>
  <c r="D9" i="145"/>
  <c r="E9" i="145"/>
  <c r="F9" i="145"/>
  <c r="G9" i="145"/>
  <c r="H9" i="145"/>
  <c r="I9" i="145"/>
  <c r="J9" i="145"/>
  <c r="K9" i="145"/>
  <c r="L9" i="145"/>
  <c r="M9" i="145"/>
  <c r="N9" i="145"/>
  <c r="O9" i="145"/>
  <c r="P9" i="145"/>
  <c r="Q9" i="145"/>
  <c r="R9" i="145"/>
  <c r="S9" i="145"/>
  <c r="T9" i="145"/>
  <c r="U9" i="145"/>
  <c r="V9" i="145"/>
  <c r="W9" i="145"/>
  <c r="X9" i="145"/>
  <c r="Y9" i="145"/>
  <c r="B10" i="145"/>
  <c r="C10" i="145"/>
  <c r="D10" i="145"/>
  <c r="E10" i="145"/>
  <c r="F10" i="145"/>
  <c r="G10" i="145"/>
  <c r="H10" i="145"/>
  <c r="I10" i="145"/>
  <c r="J10" i="145"/>
  <c r="K10" i="145"/>
  <c r="L10" i="145"/>
  <c r="M10" i="145"/>
  <c r="N10" i="145"/>
  <c r="O10" i="145"/>
  <c r="P10" i="145"/>
  <c r="Q10" i="145"/>
  <c r="R10" i="145"/>
  <c r="S10" i="145"/>
  <c r="T10" i="145"/>
  <c r="U10" i="145"/>
  <c r="V10" i="145"/>
  <c r="W10" i="145"/>
  <c r="X10" i="145"/>
  <c r="Y10" i="145"/>
  <c r="C8" i="145"/>
  <c r="D8" i="145"/>
  <c r="E8" i="145"/>
  <c r="F8" i="145"/>
  <c r="G8" i="145"/>
  <c r="H8" i="145"/>
  <c r="I8" i="145"/>
  <c r="J8" i="145"/>
  <c r="K8" i="145"/>
  <c r="L8" i="145"/>
  <c r="M8" i="145"/>
  <c r="N8" i="145"/>
  <c r="O8" i="145"/>
  <c r="P8" i="145"/>
  <c r="Q8" i="145"/>
  <c r="R8" i="145"/>
  <c r="S8" i="145"/>
  <c r="T8" i="145"/>
  <c r="U8" i="145"/>
  <c r="V8" i="145"/>
  <c r="W8" i="145"/>
  <c r="X8" i="145"/>
  <c r="Y8" i="145"/>
  <c r="B8" i="145"/>
  <c r="C8" i="144"/>
  <c r="D8" i="144"/>
  <c r="E8" i="144"/>
  <c r="F8" i="144"/>
  <c r="G8" i="144"/>
  <c r="H8" i="144"/>
  <c r="I8" i="144"/>
  <c r="J8" i="144"/>
  <c r="K8" i="144"/>
  <c r="L8" i="144"/>
  <c r="M8" i="144"/>
  <c r="N8" i="144"/>
  <c r="O8" i="144"/>
  <c r="P8" i="144"/>
  <c r="Q8" i="144"/>
  <c r="R8" i="144"/>
  <c r="S8" i="144"/>
  <c r="T8" i="144"/>
  <c r="U8" i="144"/>
  <c r="V8" i="144"/>
  <c r="W8" i="144"/>
  <c r="X8" i="144"/>
  <c r="Y8" i="144"/>
  <c r="C9" i="144"/>
  <c r="D9" i="144"/>
  <c r="E9" i="144"/>
  <c r="F9" i="144"/>
  <c r="G9" i="144"/>
  <c r="H9" i="144"/>
  <c r="I9" i="144"/>
  <c r="J9" i="144"/>
  <c r="K9" i="144"/>
  <c r="L9" i="144"/>
  <c r="M9" i="144"/>
  <c r="N9" i="144"/>
  <c r="O9" i="144"/>
  <c r="P9" i="144"/>
  <c r="Q9" i="144"/>
  <c r="R9" i="144"/>
  <c r="S9" i="144"/>
  <c r="T9" i="144"/>
  <c r="U9" i="144"/>
  <c r="V9" i="144"/>
  <c r="W9" i="144"/>
  <c r="X9" i="144"/>
  <c r="Y9" i="144"/>
  <c r="C10" i="144"/>
  <c r="D10" i="144"/>
  <c r="E10" i="144"/>
  <c r="F10" i="144"/>
  <c r="G10" i="144"/>
  <c r="H10" i="144"/>
  <c r="I10" i="144"/>
  <c r="J10" i="144"/>
  <c r="K10" i="144"/>
  <c r="L10" i="144"/>
  <c r="M10" i="144"/>
  <c r="N10" i="144"/>
  <c r="O10" i="144"/>
  <c r="P10" i="144"/>
  <c r="Q10" i="144"/>
  <c r="R10" i="144"/>
  <c r="S10" i="144"/>
  <c r="T10" i="144"/>
  <c r="U10" i="144"/>
  <c r="V10" i="144"/>
  <c r="W10" i="144"/>
  <c r="X10" i="144"/>
  <c r="Y10" i="144"/>
  <c r="B9" i="144"/>
  <c r="B10" i="144"/>
  <c r="B8" i="144"/>
  <c r="B11" i="58"/>
  <c r="B12" i="58"/>
  <c r="B13" i="58"/>
  <c r="B14" i="58"/>
  <c r="B15" i="58"/>
  <c r="B16" i="58"/>
  <c r="B17" i="58"/>
  <c r="B18" i="58"/>
  <c r="B19" i="58"/>
  <c r="B20" i="58"/>
  <c r="B21" i="58"/>
  <c r="B3" i="58"/>
  <c r="B4" i="58"/>
  <c r="B5" i="58"/>
  <c r="B6" i="58"/>
  <c r="B7" i="58"/>
  <c r="B8" i="58"/>
  <c r="B9" i="58"/>
  <c r="B10" i="58"/>
  <c r="B2" i="58"/>
  <c r="B6" i="1"/>
  <c r="J2" i="59" s="1"/>
  <c r="B5" i="1"/>
  <c r="M8" i="150" s="1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B7" i="1"/>
  <c r="J14" i="150" l="1"/>
  <c r="I7" i="151"/>
  <c r="J19" i="8"/>
  <c r="T3" i="150"/>
  <c r="O12" i="8"/>
  <c r="J20" i="150"/>
  <c r="C8" i="8"/>
  <c r="R5" i="8"/>
  <c r="O21" i="8"/>
  <c r="V14" i="8"/>
  <c r="C19" i="151"/>
  <c r="C17" i="8"/>
  <c r="J10" i="8"/>
  <c r="J17" i="29"/>
  <c r="U21" i="172"/>
  <c r="I21" i="172"/>
  <c r="U20" i="172"/>
  <c r="I20" i="172"/>
  <c r="U19" i="172"/>
  <c r="I19" i="172"/>
  <c r="U18" i="172"/>
  <c r="I18" i="172"/>
  <c r="U17" i="172"/>
  <c r="I17" i="172"/>
  <c r="U16" i="172"/>
  <c r="I16" i="172"/>
  <c r="U15" i="172"/>
  <c r="I15" i="172"/>
  <c r="U14" i="172"/>
  <c r="I14" i="172"/>
  <c r="U13" i="172"/>
  <c r="I13" i="172"/>
  <c r="U12" i="172"/>
  <c r="I12" i="172"/>
  <c r="U11" i="172"/>
  <c r="I11" i="172"/>
  <c r="U10" i="172"/>
  <c r="I10" i="172"/>
  <c r="U9" i="172"/>
  <c r="I9" i="172"/>
  <c r="U8" i="172"/>
  <c r="I8" i="172"/>
  <c r="U7" i="172"/>
  <c r="I7" i="172"/>
  <c r="U6" i="172"/>
  <c r="I6" i="172"/>
  <c r="U5" i="172"/>
  <c r="I5" i="172"/>
  <c r="U4" i="172"/>
  <c r="I4" i="172"/>
  <c r="U3" i="172"/>
  <c r="I3" i="172"/>
  <c r="U2" i="172"/>
  <c r="I2" i="172"/>
  <c r="U21" i="171"/>
  <c r="I21" i="171"/>
  <c r="U20" i="171"/>
  <c r="I20" i="171"/>
  <c r="U19" i="171"/>
  <c r="I19" i="171"/>
  <c r="U18" i="171"/>
  <c r="I18" i="171"/>
  <c r="U17" i="171"/>
  <c r="I17" i="171"/>
  <c r="U16" i="171"/>
  <c r="I16" i="171"/>
  <c r="U15" i="171"/>
  <c r="I15" i="171"/>
  <c r="U14" i="171"/>
  <c r="I14" i="171"/>
  <c r="U13" i="171"/>
  <c r="I13" i="171"/>
  <c r="U12" i="171"/>
  <c r="I12" i="171"/>
  <c r="U11" i="171"/>
  <c r="I11" i="171"/>
  <c r="U10" i="171"/>
  <c r="I10" i="171"/>
  <c r="U9" i="171"/>
  <c r="I9" i="171"/>
  <c r="U8" i="171"/>
  <c r="S21" i="172"/>
  <c r="G21" i="172"/>
  <c r="S20" i="172"/>
  <c r="G20" i="172"/>
  <c r="S19" i="172"/>
  <c r="G19" i="172"/>
  <c r="S18" i="172"/>
  <c r="G18" i="172"/>
  <c r="S17" i="172"/>
  <c r="G17" i="172"/>
  <c r="S16" i="172"/>
  <c r="G16" i="172"/>
  <c r="S15" i="172"/>
  <c r="G15" i="172"/>
  <c r="S14" i="172"/>
  <c r="G14" i="172"/>
  <c r="S13" i="172"/>
  <c r="G13" i="172"/>
  <c r="S12" i="172"/>
  <c r="G12" i="172"/>
  <c r="S11" i="172"/>
  <c r="G11" i="172"/>
  <c r="S10" i="172"/>
  <c r="G10" i="172"/>
  <c r="S9" i="172"/>
  <c r="G9" i="172"/>
  <c r="S8" i="172"/>
  <c r="G8" i="172"/>
  <c r="S7" i="172"/>
  <c r="G7" i="172"/>
  <c r="S6" i="172"/>
  <c r="G6" i="172"/>
  <c r="S5" i="172"/>
  <c r="G5" i="172"/>
  <c r="S4" i="172"/>
  <c r="G4" i="172"/>
  <c r="S3" i="172"/>
  <c r="G3" i="172"/>
  <c r="S2" i="172"/>
  <c r="G2" i="172"/>
  <c r="S21" i="171"/>
  <c r="G21" i="171"/>
  <c r="S20" i="171"/>
  <c r="G20" i="171"/>
  <c r="S19" i="171"/>
  <c r="G19" i="171"/>
  <c r="S18" i="171"/>
  <c r="G18" i="171"/>
  <c r="S17" i="171"/>
  <c r="G17" i="171"/>
  <c r="S16" i="171"/>
  <c r="G16" i="171"/>
  <c r="S15" i="171"/>
  <c r="G15" i="171"/>
  <c r="S14" i="171"/>
  <c r="G14" i="171"/>
  <c r="S13" i="171"/>
  <c r="G13" i="171"/>
  <c r="S12" i="171"/>
  <c r="G12" i="171"/>
  <c r="S11" i="171"/>
  <c r="G11" i="171"/>
  <c r="S10" i="171"/>
  <c r="G10" i="171"/>
  <c r="S9" i="171"/>
  <c r="G9" i="171"/>
  <c r="S8" i="171"/>
  <c r="G8" i="171"/>
  <c r="S7" i="171"/>
  <c r="G7" i="171"/>
  <c r="S6" i="171"/>
  <c r="G6" i="171"/>
  <c r="S5" i="171"/>
  <c r="G5" i="171"/>
  <c r="S4" i="171"/>
  <c r="G4" i="171"/>
  <c r="S3" i="171"/>
  <c r="G3" i="171"/>
  <c r="S2" i="171"/>
  <c r="G2" i="171"/>
  <c r="S21" i="170"/>
  <c r="G21" i="170"/>
  <c r="S20" i="170"/>
  <c r="G20" i="170"/>
  <c r="Q21" i="172"/>
  <c r="E21" i="172"/>
  <c r="Q20" i="172"/>
  <c r="E20" i="172"/>
  <c r="Q19" i="172"/>
  <c r="E19" i="172"/>
  <c r="Q18" i="172"/>
  <c r="E18" i="172"/>
  <c r="Q17" i="172"/>
  <c r="E17" i="172"/>
  <c r="Q16" i="172"/>
  <c r="E16" i="172"/>
  <c r="Q15" i="172"/>
  <c r="E15" i="172"/>
  <c r="Q14" i="172"/>
  <c r="E14" i="172"/>
  <c r="Q13" i="172"/>
  <c r="E13" i="172"/>
  <c r="Q12" i="172"/>
  <c r="E12" i="172"/>
  <c r="Q11" i="172"/>
  <c r="E11" i="172"/>
  <c r="Q10" i="172"/>
  <c r="E10" i="172"/>
  <c r="Q9" i="172"/>
  <c r="E9" i="172"/>
  <c r="Q8" i="172"/>
  <c r="E8" i="172"/>
  <c r="Q7" i="172"/>
  <c r="E7" i="172"/>
  <c r="Q6" i="172"/>
  <c r="E6" i="172"/>
  <c r="Q5" i="172"/>
  <c r="E5" i="172"/>
  <c r="Q4" i="172"/>
  <c r="E4" i="172"/>
  <c r="Q3" i="172"/>
  <c r="E3" i="172"/>
  <c r="Q2" i="172"/>
  <c r="E2" i="172"/>
  <c r="Q21" i="171"/>
  <c r="E21" i="171"/>
  <c r="Q20" i="171"/>
  <c r="E20" i="171"/>
  <c r="Q19" i="171"/>
  <c r="E19" i="171"/>
  <c r="Q18" i="171"/>
  <c r="E18" i="171"/>
  <c r="Q17" i="171"/>
  <c r="E17" i="171"/>
  <c r="Q16" i="171"/>
  <c r="E16" i="171"/>
  <c r="Q15" i="171"/>
  <c r="E15" i="171"/>
  <c r="Q14" i="171"/>
  <c r="E14" i="171"/>
  <c r="Q13" i="171"/>
  <c r="E13" i="171"/>
  <c r="Q12" i="171"/>
  <c r="E12" i="171"/>
  <c r="Q11" i="171"/>
  <c r="E11" i="171"/>
  <c r="Q10" i="171"/>
  <c r="E10" i="171"/>
  <c r="Q9" i="171"/>
  <c r="E9" i="171"/>
  <c r="Q8" i="171"/>
  <c r="E8" i="171"/>
  <c r="Q7" i="171"/>
  <c r="E7" i="171"/>
  <c r="Q6" i="171"/>
  <c r="E6" i="171"/>
  <c r="Q5" i="171"/>
  <c r="E5" i="171"/>
  <c r="Q4" i="171"/>
  <c r="E4" i="171"/>
  <c r="Q3" i="171"/>
  <c r="E3" i="171"/>
  <c r="Q2" i="171"/>
  <c r="E2" i="171"/>
  <c r="Q21" i="170"/>
  <c r="E21" i="170"/>
  <c r="Q20" i="170"/>
  <c r="E20" i="170"/>
  <c r="Q19" i="170"/>
  <c r="Y21" i="172"/>
  <c r="J21" i="172"/>
  <c r="X21" i="172"/>
  <c r="H21" i="172"/>
  <c r="O20" i="172"/>
  <c r="X19" i="172"/>
  <c r="H19" i="172"/>
  <c r="O18" i="172"/>
  <c r="X17" i="172"/>
  <c r="H17" i="172"/>
  <c r="O16" i="172"/>
  <c r="X15" i="172"/>
  <c r="H15" i="172"/>
  <c r="O14" i="172"/>
  <c r="X13" i="172"/>
  <c r="H13" i="172"/>
  <c r="O12" i="172"/>
  <c r="X11" i="172"/>
  <c r="H11" i="172"/>
  <c r="O10" i="172"/>
  <c r="X9" i="172"/>
  <c r="H9" i="172"/>
  <c r="O8" i="172"/>
  <c r="X7" i="172"/>
  <c r="H7" i="172"/>
  <c r="O6" i="172"/>
  <c r="X5" i="172"/>
  <c r="H5" i="172"/>
  <c r="O4" i="172"/>
  <c r="X3" i="172"/>
  <c r="W21" i="172"/>
  <c r="F21" i="172"/>
  <c r="N20" i="172"/>
  <c r="W19" i="172"/>
  <c r="F19" i="172"/>
  <c r="N18" i="172"/>
  <c r="W17" i="172"/>
  <c r="F17" i="172"/>
  <c r="N16" i="172"/>
  <c r="W15" i="172"/>
  <c r="F15" i="172"/>
  <c r="N14" i="172"/>
  <c r="W13" i="172"/>
  <c r="F13" i="172"/>
  <c r="N12" i="172"/>
  <c r="W11" i="172"/>
  <c r="F11" i="172"/>
  <c r="N10" i="172"/>
  <c r="W9" i="172"/>
  <c r="F9" i="172"/>
  <c r="V21" i="172"/>
  <c r="D21" i="172"/>
  <c r="M20" i="172"/>
  <c r="V19" i="172"/>
  <c r="D19" i="172"/>
  <c r="M18" i="172"/>
  <c r="V17" i="172"/>
  <c r="D17" i="172"/>
  <c r="M16" i="172"/>
  <c r="V15" i="172"/>
  <c r="D15" i="172"/>
  <c r="M14" i="172"/>
  <c r="V13" i="172"/>
  <c r="D13" i="172"/>
  <c r="M12" i="172"/>
  <c r="V11" i="172"/>
  <c r="D11" i="172"/>
  <c r="M10" i="172"/>
  <c r="V9" i="172"/>
  <c r="D9" i="172"/>
  <c r="M8" i="172"/>
  <c r="V7" i="172"/>
  <c r="D7" i="172"/>
  <c r="M6" i="172"/>
  <c r="V5" i="172"/>
  <c r="D5" i="172"/>
  <c r="M4" i="172"/>
  <c r="V3" i="172"/>
  <c r="T21" i="172"/>
  <c r="C21" i="172"/>
  <c r="L20" i="172"/>
  <c r="T19" i="172"/>
  <c r="C19" i="172"/>
  <c r="L18" i="172"/>
  <c r="T17" i="172"/>
  <c r="C17" i="172"/>
  <c r="L16" i="172"/>
  <c r="T15" i="172"/>
  <c r="C15" i="172"/>
  <c r="L14" i="172"/>
  <c r="T13" i="172"/>
  <c r="C13" i="172"/>
  <c r="L12" i="172"/>
  <c r="T11" i="172"/>
  <c r="C11" i="172"/>
  <c r="L10" i="172"/>
  <c r="T9" i="172"/>
  <c r="C9" i="172"/>
  <c r="L8" i="172"/>
  <c r="T7" i="172"/>
  <c r="C7" i="172"/>
  <c r="L6" i="172"/>
  <c r="T5" i="172"/>
  <c r="C5" i="172"/>
  <c r="L4" i="172"/>
  <c r="T3" i="172"/>
  <c r="C3" i="172"/>
  <c r="L2" i="172"/>
  <c r="T21" i="171"/>
  <c r="C21" i="171"/>
  <c r="L20" i="171"/>
  <c r="T19" i="171"/>
  <c r="C19" i="171"/>
  <c r="L18" i="171"/>
  <c r="T17" i="171"/>
  <c r="C17" i="171"/>
  <c r="L16" i="171"/>
  <c r="T15" i="171"/>
  <c r="P21" i="172"/>
  <c r="Y20" i="172"/>
  <c r="J20" i="172"/>
  <c r="P19" i="172"/>
  <c r="Y18" i="172"/>
  <c r="J18" i="172"/>
  <c r="P17" i="172"/>
  <c r="Y16" i="172"/>
  <c r="J16" i="172"/>
  <c r="P15" i="172"/>
  <c r="Y14" i="172"/>
  <c r="J14" i="172"/>
  <c r="P13" i="172"/>
  <c r="Y12" i="172"/>
  <c r="J12" i="172"/>
  <c r="P11" i="172"/>
  <c r="Y10" i="172"/>
  <c r="J10" i="172"/>
  <c r="P9" i="172"/>
  <c r="Y8" i="172"/>
  <c r="J8" i="172"/>
  <c r="P7" i="172"/>
  <c r="Y6" i="172"/>
  <c r="J6" i="172"/>
  <c r="P5" i="172"/>
  <c r="Y4" i="172"/>
  <c r="J4" i="172"/>
  <c r="P3" i="172"/>
  <c r="Y2" i="172"/>
  <c r="J2" i="172"/>
  <c r="P21" i="171"/>
  <c r="Y20" i="171"/>
  <c r="J20" i="171"/>
  <c r="P19" i="171"/>
  <c r="Y18" i="171"/>
  <c r="J18" i="171"/>
  <c r="P17" i="171"/>
  <c r="Y16" i="171"/>
  <c r="J16" i="171"/>
  <c r="P15" i="171"/>
  <c r="Y14" i="171"/>
  <c r="J14" i="171"/>
  <c r="P13" i="171"/>
  <c r="Y12" i="171"/>
  <c r="J12" i="171"/>
  <c r="P11" i="171"/>
  <c r="Y10" i="171"/>
  <c r="J10" i="171"/>
  <c r="P9" i="171"/>
  <c r="Y8" i="171"/>
  <c r="J8" i="171"/>
  <c r="T7" i="171"/>
  <c r="D7" i="171"/>
  <c r="N6" i="171"/>
  <c r="X5" i="171"/>
  <c r="J5" i="171"/>
  <c r="T4" i="171"/>
  <c r="D4" i="171"/>
  <c r="N3" i="171"/>
  <c r="X2" i="171"/>
  <c r="J2" i="171"/>
  <c r="T21" i="170"/>
  <c r="D21" i="170"/>
  <c r="N20" i="170"/>
  <c r="X19" i="170"/>
  <c r="K19" i="170"/>
  <c r="W18" i="170"/>
  <c r="K18" i="170"/>
  <c r="W17" i="170"/>
  <c r="K17" i="170"/>
  <c r="W16" i="170"/>
  <c r="K16" i="170"/>
  <c r="W15" i="170"/>
  <c r="K15" i="170"/>
  <c r="W14" i="170"/>
  <c r="K14" i="170"/>
  <c r="W13" i="170"/>
  <c r="K13" i="170"/>
  <c r="W12" i="170"/>
  <c r="K12" i="170"/>
  <c r="W11" i="170"/>
  <c r="K11" i="170"/>
  <c r="W10" i="170"/>
  <c r="K10" i="170"/>
  <c r="W9" i="170"/>
  <c r="N21" i="172"/>
  <c r="W20" i="172"/>
  <c r="F20" i="172"/>
  <c r="N19" i="172"/>
  <c r="W18" i="172"/>
  <c r="F18" i="172"/>
  <c r="N17" i="172"/>
  <c r="W16" i="172"/>
  <c r="F16" i="172"/>
  <c r="N15" i="172"/>
  <c r="W14" i="172"/>
  <c r="F14" i="172"/>
  <c r="N13" i="172"/>
  <c r="W12" i="172"/>
  <c r="F12" i="172"/>
  <c r="N11" i="172"/>
  <c r="W10" i="172"/>
  <c r="F10" i="172"/>
  <c r="N9" i="172"/>
  <c r="W8" i="172"/>
  <c r="F8" i="172"/>
  <c r="N7" i="172"/>
  <c r="W6" i="172"/>
  <c r="F6" i="172"/>
  <c r="N5" i="172"/>
  <c r="W4" i="172"/>
  <c r="F4" i="172"/>
  <c r="N3" i="172"/>
  <c r="W2" i="172"/>
  <c r="F2" i="172"/>
  <c r="N21" i="171"/>
  <c r="W20" i="171"/>
  <c r="F20" i="171"/>
  <c r="N19" i="171"/>
  <c r="W18" i="171"/>
  <c r="F18" i="171"/>
  <c r="N17" i="171"/>
  <c r="W16" i="171"/>
  <c r="F16" i="171"/>
  <c r="N15" i="171"/>
  <c r="W14" i="171"/>
  <c r="F14" i="171"/>
  <c r="N13" i="171"/>
  <c r="W12" i="171"/>
  <c r="F12" i="171"/>
  <c r="N11" i="171"/>
  <c r="W10" i="171"/>
  <c r="F10" i="171"/>
  <c r="N9" i="171"/>
  <c r="W8" i="171"/>
  <c r="H8" i="171"/>
  <c r="P7" i="171"/>
  <c r="B7" i="171"/>
  <c r="L6" i="171"/>
  <c r="V5" i="171"/>
  <c r="H5" i="171"/>
  <c r="P4" i="171"/>
  <c r="B4" i="171"/>
  <c r="L3" i="171"/>
  <c r="V2" i="171"/>
  <c r="H2" i="171"/>
  <c r="P21" i="170"/>
  <c r="B21" i="170"/>
  <c r="L20" i="170"/>
  <c r="V19" i="170"/>
  <c r="I19" i="170"/>
  <c r="U18" i="170"/>
  <c r="I18" i="170"/>
  <c r="U17" i="170"/>
  <c r="I17" i="170"/>
  <c r="U16" i="170"/>
  <c r="I16" i="170"/>
  <c r="U15" i="170"/>
  <c r="I15" i="170"/>
  <c r="U14" i="170"/>
  <c r="I14" i="170"/>
  <c r="U13" i="170"/>
  <c r="I13" i="170"/>
  <c r="U12" i="170"/>
  <c r="I12" i="170"/>
  <c r="U11" i="170"/>
  <c r="I11" i="170"/>
  <c r="U10" i="170"/>
  <c r="I10" i="170"/>
  <c r="U9" i="170"/>
  <c r="R21" i="172"/>
  <c r="H20" i="172"/>
  <c r="X18" i="172"/>
  <c r="O17" i="172"/>
  <c r="H16" i="172"/>
  <c r="X14" i="172"/>
  <c r="O13" i="172"/>
  <c r="H12" i="172"/>
  <c r="X10" i="172"/>
  <c r="O9" i="172"/>
  <c r="K8" i="172"/>
  <c r="J7" i="172"/>
  <c r="C6" i="172"/>
  <c r="X4" i="172"/>
  <c r="W3" i="172"/>
  <c r="V2" i="172"/>
  <c r="Y21" i="171"/>
  <c r="D21" i="171"/>
  <c r="D20" i="171"/>
  <c r="J19" i="171"/>
  <c r="M18" i="171"/>
  <c r="M17" i="171"/>
  <c r="P16" i="171"/>
  <c r="V15" i="171"/>
  <c r="X14" i="171"/>
  <c r="C14" i="171"/>
  <c r="J13" i="171"/>
  <c r="N12" i="171"/>
  <c r="T11" i="171"/>
  <c r="X10" i="171"/>
  <c r="C10" i="171"/>
  <c r="J9" i="171"/>
  <c r="N8" i="171"/>
  <c r="V7" i="171"/>
  <c r="C7" i="171"/>
  <c r="J6" i="171"/>
  <c r="P5" i="171"/>
  <c r="X4" i="171"/>
  <c r="H4" i="171"/>
  <c r="M3" i="171"/>
  <c r="T2" i="171"/>
  <c r="B2" i="171"/>
  <c r="J21" i="170"/>
  <c r="P20" i="170"/>
  <c r="W19" i="170"/>
  <c r="G19" i="170"/>
  <c r="Q18" i="170"/>
  <c r="C18" i="170"/>
  <c r="M17" i="170"/>
  <c r="V16" i="170"/>
  <c r="G16" i="170"/>
  <c r="Q15" i="170"/>
  <c r="C15" i="170"/>
  <c r="M14" i="170"/>
  <c r="V13" i="170"/>
  <c r="G13" i="170"/>
  <c r="Q12" i="170"/>
  <c r="C12" i="170"/>
  <c r="M11" i="170"/>
  <c r="V10" i="170"/>
  <c r="G10" i="170"/>
  <c r="Q9" i="170"/>
  <c r="E9" i="170"/>
  <c r="Q8" i="170"/>
  <c r="E8" i="170"/>
  <c r="Q7" i="170"/>
  <c r="E7" i="170"/>
  <c r="Q6" i="170"/>
  <c r="E6" i="170"/>
  <c r="Q5" i="170"/>
  <c r="E5" i="170"/>
  <c r="Q4" i="170"/>
  <c r="E4" i="170"/>
  <c r="Q3" i="170"/>
  <c r="E3" i="170"/>
  <c r="Q2" i="170"/>
  <c r="E2" i="170"/>
  <c r="O21" i="172"/>
  <c r="D20" i="172"/>
  <c r="V18" i="172"/>
  <c r="M17" i="172"/>
  <c r="D16" i="172"/>
  <c r="V14" i="172"/>
  <c r="M13" i="172"/>
  <c r="D12" i="172"/>
  <c r="V10" i="172"/>
  <c r="M9" i="172"/>
  <c r="H8" i="172"/>
  <c r="F7" i="172"/>
  <c r="B6" i="172"/>
  <c r="V4" i="172"/>
  <c r="R3" i="172"/>
  <c r="T2" i="172"/>
  <c r="X21" i="171"/>
  <c r="M21" i="172"/>
  <c r="C20" i="172"/>
  <c r="T18" i="172"/>
  <c r="L17" i="172"/>
  <c r="C16" i="172"/>
  <c r="T14" i="172"/>
  <c r="L13" i="172"/>
  <c r="C12" i="172"/>
  <c r="T10" i="172"/>
  <c r="L9" i="172"/>
  <c r="D8" i="172"/>
  <c r="B7" i="172"/>
  <c r="Y5" i="172"/>
  <c r="T4" i="172"/>
  <c r="O3" i="172"/>
  <c r="R2" i="172"/>
  <c r="W21" i="171"/>
  <c r="X20" i="171"/>
  <c r="B20" i="171"/>
  <c r="F19" i="171"/>
  <c r="H18" i="171"/>
  <c r="K17" i="171"/>
  <c r="N16" i="171"/>
  <c r="O15" i="171"/>
  <c r="T14" i="171"/>
  <c r="Y13" i="171"/>
  <c r="F13" i="171"/>
  <c r="L12" i="171"/>
  <c r="O11" i="171"/>
  <c r="T10" i="171"/>
  <c r="Y9" i="171"/>
  <c r="F9" i="171"/>
  <c r="L8" i="171"/>
  <c r="R7" i="171"/>
  <c r="X6" i="171"/>
  <c r="H6" i="171"/>
  <c r="N5" i="171"/>
  <c r="V4" i="171"/>
  <c r="C4" i="171"/>
  <c r="J3" i="171"/>
  <c r="P2" i="171"/>
  <c r="X21" i="170"/>
  <c r="H21" i="170"/>
  <c r="M20" i="170"/>
  <c r="T19" i="170"/>
  <c r="E19" i="170"/>
  <c r="O18" i="170"/>
  <c r="Y17" i="170"/>
  <c r="J17" i="170"/>
  <c r="S16" i="170"/>
  <c r="E16" i="170"/>
  <c r="O15" i="170"/>
  <c r="Y14" i="170"/>
  <c r="J14" i="170"/>
  <c r="S13" i="170"/>
  <c r="E13" i="170"/>
  <c r="O12" i="170"/>
  <c r="Y11" i="170"/>
  <c r="J11" i="170"/>
  <c r="S10" i="170"/>
  <c r="E10" i="170"/>
  <c r="O9" i="170"/>
  <c r="L21" i="172"/>
  <c r="B20" i="172"/>
  <c r="R18" i="172"/>
  <c r="K17" i="172"/>
  <c r="B16" i="172"/>
  <c r="R14" i="172"/>
  <c r="K13" i="172"/>
  <c r="B12" i="172"/>
  <c r="R10" i="172"/>
  <c r="K9" i="172"/>
  <c r="C8" i="172"/>
  <c r="X6" i="172"/>
  <c r="W5" i="172"/>
  <c r="R4" i="172"/>
  <c r="M3" i="172"/>
  <c r="P2" i="172"/>
  <c r="V21" i="171"/>
  <c r="V20" i="171"/>
  <c r="Y19" i="171"/>
  <c r="D19" i="171"/>
  <c r="D18" i="171"/>
  <c r="J17" i="171"/>
  <c r="M16" i="171"/>
  <c r="M15" i="171"/>
  <c r="R14" i="171"/>
  <c r="X13" i="171"/>
  <c r="D13" i="171"/>
  <c r="K12" i="171"/>
  <c r="M11" i="171"/>
  <c r="R10" i="171"/>
  <c r="X9" i="171"/>
  <c r="D9" i="171"/>
  <c r="K8" i="171"/>
  <c r="O7" i="171"/>
  <c r="W6" i="171"/>
  <c r="F6" i="171"/>
  <c r="M5" i="171"/>
  <c r="U4" i="171"/>
  <c r="Y3" i="171"/>
  <c r="I3" i="171"/>
  <c r="O2" i="171"/>
  <c r="W21" i="170"/>
  <c r="F21" i="170"/>
  <c r="K20" i="170"/>
  <c r="S19" i="170"/>
  <c r="D19" i="170"/>
  <c r="N18" i="170"/>
  <c r="X17" i="170"/>
  <c r="H17" i="170"/>
  <c r="R16" i="170"/>
  <c r="D16" i="170"/>
  <c r="N15" i="170"/>
  <c r="X14" i="170"/>
  <c r="H14" i="170"/>
  <c r="R13" i="170"/>
  <c r="D13" i="170"/>
  <c r="N12" i="170"/>
  <c r="X11" i="170"/>
  <c r="H11" i="170"/>
  <c r="R10" i="170"/>
  <c r="D10" i="170"/>
  <c r="N9" i="170"/>
  <c r="B9" i="170"/>
  <c r="N8" i="170"/>
  <c r="B8" i="170"/>
  <c r="N7" i="170"/>
  <c r="B7" i="170"/>
  <c r="N6" i="170"/>
  <c r="B6" i="170"/>
  <c r="N5" i="170"/>
  <c r="B5" i="170"/>
  <c r="N4" i="170"/>
  <c r="B4" i="170"/>
  <c r="N3" i="170"/>
  <c r="B3" i="170"/>
  <c r="N2" i="170"/>
  <c r="B2" i="170"/>
  <c r="K21" i="172"/>
  <c r="Y19" i="172"/>
  <c r="P18" i="172"/>
  <c r="J17" i="172"/>
  <c r="Y15" i="172"/>
  <c r="P14" i="172"/>
  <c r="J13" i="172"/>
  <c r="Y11" i="172"/>
  <c r="P10" i="172"/>
  <c r="J9" i="172"/>
  <c r="B8" i="172"/>
  <c r="V6" i="172"/>
  <c r="R5" i="172"/>
  <c r="P4" i="172"/>
  <c r="L3" i="172"/>
  <c r="O2" i="172"/>
  <c r="R21" i="171"/>
  <c r="T20" i="171"/>
  <c r="X19" i="171"/>
  <c r="B19" i="171"/>
  <c r="C18" i="171"/>
  <c r="H17" i="171"/>
  <c r="K16" i="171"/>
  <c r="L15" i="171"/>
  <c r="P14" i="171"/>
  <c r="W13" i="171"/>
  <c r="C13" i="171"/>
  <c r="H12" i="171"/>
  <c r="L11" i="171"/>
  <c r="P10" i="171"/>
  <c r="W9" i="171"/>
  <c r="C9" i="171"/>
  <c r="I8" i="171"/>
  <c r="N7" i="171"/>
  <c r="V6" i="171"/>
  <c r="D6" i="171"/>
  <c r="L5" i="171"/>
  <c r="R4" i="171"/>
  <c r="X3" i="171"/>
  <c r="H3" i="171"/>
  <c r="N2" i="171"/>
  <c r="V21" i="170"/>
  <c r="C21" i="170"/>
  <c r="J20" i="170"/>
  <c r="R19" i="170"/>
  <c r="C19" i="170"/>
  <c r="M18" i="170"/>
  <c r="V17" i="170"/>
  <c r="G17" i="170"/>
  <c r="Q16" i="170"/>
  <c r="C16" i="170"/>
  <c r="M15" i="170"/>
  <c r="V14" i="170"/>
  <c r="G14" i="170"/>
  <c r="Q13" i="170"/>
  <c r="C13" i="170"/>
  <c r="M12" i="170"/>
  <c r="V11" i="170"/>
  <c r="G11" i="170"/>
  <c r="Q10" i="170"/>
  <c r="C10" i="170"/>
  <c r="M9" i="170"/>
  <c r="Y8" i="170"/>
  <c r="M8" i="170"/>
  <c r="Y7" i="170"/>
  <c r="M7" i="170"/>
  <c r="Y6" i="170"/>
  <c r="M6" i="170"/>
  <c r="Y5" i="170"/>
  <c r="M5" i="170"/>
  <c r="Y4" i="170"/>
  <c r="M4" i="170"/>
  <c r="Y3" i="170"/>
  <c r="M3" i="170"/>
  <c r="Y2" i="170"/>
  <c r="M2" i="170"/>
  <c r="B21" i="172"/>
  <c r="R19" i="172"/>
  <c r="K18" i="172"/>
  <c r="B17" i="172"/>
  <c r="R15" i="172"/>
  <c r="K14" i="172"/>
  <c r="B13" i="172"/>
  <c r="R11" i="172"/>
  <c r="K10" i="172"/>
  <c r="B9" i="172"/>
  <c r="Y7" i="172"/>
  <c r="T6" i="172"/>
  <c r="O5" i="172"/>
  <c r="N4" i="172"/>
  <c r="K3" i="172"/>
  <c r="N2" i="172"/>
  <c r="O21" i="171"/>
  <c r="R20" i="171"/>
  <c r="W19" i="171"/>
  <c r="X18" i="171"/>
  <c r="B18" i="171"/>
  <c r="F17" i="171"/>
  <c r="H16" i="171"/>
  <c r="K15" i="171"/>
  <c r="O14" i="171"/>
  <c r="V13" i="171"/>
  <c r="B13" i="171"/>
  <c r="D12" i="171"/>
  <c r="K11" i="171"/>
  <c r="O10" i="171"/>
  <c r="V9" i="171"/>
  <c r="B9" i="171"/>
  <c r="F8" i="171"/>
  <c r="M7" i="171"/>
  <c r="U6" i="171"/>
  <c r="C6" i="171"/>
  <c r="K5" i="171"/>
  <c r="O4" i="171"/>
  <c r="W3" i="171"/>
  <c r="F3" i="171"/>
  <c r="M2" i="171"/>
  <c r="U21" i="170"/>
  <c r="Y20" i="170"/>
  <c r="I20" i="170"/>
  <c r="P19" i="170"/>
  <c r="X20" i="172"/>
  <c r="O19" i="172"/>
  <c r="H18" i="172"/>
  <c r="X16" i="172"/>
  <c r="O15" i="172"/>
  <c r="H14" i="172"/>
  <c r="X12" i="172"/>
  <c r="O11" i="172"/>
  <c r="H10" i="172"/>
  <c r="X8" i="172"/>
  <c r="W7" i="172"/>
  <c r="R6" i="172"/>
  <c r="M5" i="172"/>
  <c r="K4" i="172"/>
  <c r="J3" i="172"/>
  <c r="M2" i="172"/>
  <c r="M21" i="171"/>
  <c r="P20" i="171"/>
  <c r="V19" i="171"/>
  <c r="V18" i="171"/>
  <c r="Y17" i="171"/>
  <c r="D17" i="171"/>
  <c r="D16" i="171"/>
  <c r="J15" i="171"/>
  <c r="N14" i="171"/>
  <c r="T13" i="171"/>
  <c r="X12" i="171"/>
  <c r="C12" i="171"/>
  <c r="J11" i="171"/>
  <c r="N10" i="171"/>
  <c r="T9" i="171"/>
  <c r="X8" i="171"/>
  <c r="D8" i="171"/>
  <c r="L7" i="171"/>
  <c r="T6" i="171"/>
  <c r="B6" i="171"/>
  <c r="I5" i="171"/>
  <c r="N4" i="171"/>
  <c r="V3" i="171"/>
  <c r="D3" i="171"/>
  <c r="L2" i="171"/>
  <c r="R21" i="170"/>
  <c r="X20" i="170"/>
  <c r="H20" i="170"/>
  <c r="O19" i="170"/>
  <c r="V20" i="172"/>
  <c r="M19" i="172"/>
  <c r="D18" i="172"/>
  <c r="V16" i="172"/>
  <c r="M15" i="172"/>
  <c r="D14" i="172"/>
  <c r="V12" i="172"/>
  <c r="M11" i="172"/>
  <c r="D10" i="172"/>
  <c r="V8" i="172"/>
  <c r="R7" i="172"/>
  <c r="P6" i="172"/>
  <c r="L5" i="172"/>
  <c r="H4" i="172"/>
  <c r="H3" i="172"/>
  <c r="K2" i="172"/>
  <c r="L21" i="171"/>
  <c r="O20" i="171"/>
  <c r="R19" i="171"/>
  <c r="T18" i="171"/>
  <c r="X17" i="171"/>
  <c r="B17" i="171"/>
  <c r="C16" i="171"/>
  <c r="H15" i="171"/>
  <c r="M14" i="171"/>
  <c r="R13" i="171"/>
  <c r="V12" i="171"/>
  <c r="B12" i="171"/>
  <c r="H11" i="171"/>
  <c r="M10" i="171"/>
  <c r="R9" i="171"/>
  <c r="V8" i="171"/>
  <c r="C8" i="171"/>
  <c r="T20" i="172"/>
  <c r="L19" i="172"/>
  <c r="C18" i="172"/>
  <c r="T16" i="172"/>
  <c r="L15" i="172"/>
  <c r="C14" i="172"/>
  <c r="T12" i="172"/>
  <c r="L11" i="172"/>
  <c r="C10" i="172"/>
  <c r="T8" i="172"/>
  <c r="O7" i="172"/>
  <c r="N6" i="172"/>
  <c r="K5" i="172"/>
  <c r="D4" i="172"/>
  <c r="F3" i="172"/>
  <c r="H2" i="172"/>
  <c r="K21" i="171"/>
  <c r="N20" i="171"/>
  <c r="O19" i="171"/>
  <c r="R18" i="171"/>
  <c r="W17" i="171"/>
  <c r="X16" i="171"/>
  <c r="B16" i="171"/>
  <c r="F15" i="171"/>
  <c r="L14" i="171"/>
  <c r="O13" i="171"/>
  <c r="T12" i="171"/>
  <c r="Y11" i="171"/>
  <c r="F11" i="171"/>
  <c r="L10" i="171"/>
  <c r="O9" i="171"/>
  <c r="T8" i="171"/>
  <c r="B8" i="171"/>
  <c r="J7" i="171"/>
  <c r="P6" i="171"/>
  <c r="W5" i="171"/>
  <c r="D5" i="171"/>
  <c r="L4" i="171"/>
  <c r="T3" i="171"/>
  <c r="B3" i="171"/>
  <c r="I2" i="171"/>
  <c r="N21" i="170"/>
  <c r="V20" i="170"/>
  <c r="D20" i="170"/>
  <c r="M19" i="170"/>
  <c r="R20" i="172"/>
  <c r="K15" i="172"/>
  <c r="B10" i="172"/>
  <c r="J5" i="172"/>
  <c r="J21" i="171"/>
  <c r="P18" i="171"/>
  <c r="Y15" i="171"/>
  <c r="M13" i="171"/>
  <c r="D11" i="171"/>
  <c r="R8" i="171"/>
  <c r="Y6" i="171"/>
  <c r="C5" i="171"/>
  <c r="O3" i="171"/>
  <c r="O21" i="170"/>
  <c r="B20" i="170"/>
  <c r="T18" i="170"/>
  <c r="T17" i="170"/>
  <c r="B17" i="170"/>
  <c r="B16" i="170"/>
  <c r="F15" i="170"/>
  <c r="F14" i="170"/>
  <c r="L13" i="170"/>
  <c r="L12" i="170"/>
  <c r="P11" i="170"/>
  <c r="P10" i="170"/>
  <c r="T9" i="170"/>
  <c r="C9" i="170"/>
  <c r="J8" i="170"/>
  <c r="S7" i="170"/>
  <c r="C7" i="170"/>
  <c r="J6" i="170"/>
  <c r="S5" i="170"/>
  <c r="C5" i="170"/>
  <c r="J4" i="170"/>
  <c r="S3" i="170"/>
  <c r="C3" i="170"/>
  <c r="J2" i="170"/>
  <c r="P20" i="172"/>
  <c r="J15" i="172"/>
  <c r="Y9" i="172"/>
  <c r="F5" i="172"/>
  <c r="H21" i="171"/>
  <c r="O18" i="171"/>
  <c r="X15" i="171"/>
  <c r="L13" i="171"/>
  <c r="C11" i="171"/>
  <c r="P8" i="171"/>
  <c r="R6" i="171"/>
  <c r="B5" i="171"/>
  <c r="K3" i="171"/>
  <c r="M21" i="170"/>
  <c r="Y19" i="170"/>
  <c r="S18" i="170"/>
  <c r="S17" i="170"/>
  <c r="Y16" i="170"/>
  <c r="Y15" i="170"/>
  <c r="E15" i="170"/>
  <c r="E14" i="170"/>
  <c r="J13" i="170"/>
  <c r="J12" i="170"/>
  <c r="O11" i="170"/>
  <c r="O10" i="170"/>
  <c r="S9" i="170"/>
  <c r="X8" i="170"/>
  <c r="I8" i="170"/>
  <c r="K20" i="172"/>
  <c r="B15" i="172"/>
  <c r="R9" i="172"/>
  <c r="B5" i="172"/>
  <c r="F21" i="171"/>
  <c r="N18" i="171"/>
  <c r="W15" i="171"/>
  <c r="K13" i="171"/>
  <c r="B11" i="171"/>
  <c r="O8" i="171"/>
  <c r="O6" i="171"/>
  <c r="Y4" i="171"/>
  <c r="C3" i="171"/>
  <c r="L21" i="170"/>
  <c r="U19" i="170"/>
  <c r="R18" i="170"/>
  <c r="R17" i="170"/>
  <c r="X16" i="170"/>
  <c r="X15" i="170"/>
  <c r="D15" i="170"/>
  <c r="D14" i="170"/>
  <c r="H13" i="170"/>
  <c r="H12" i="170"/>
  <c r="N11" i="170"/>
  <c r="N10" i="170"/>
  <c r="R9" i="170"/>
  <c r="W8" i="170"/>
  <c r="H8" i="170"/>
  <c r="P7" i="170"/>
  <c r="W6" i="170"/>
  <c r="H6" i="170"/>
  <c r="P5" i="170"/>
  <c r="W4" i="170"/>
  <c r="H4" i="170"/>
  <c r="P3" i="170"/>
  <c r="W2" i="170"/>
  <c r="H2" i="170"/>
  <c r="K19" i="172"/>
  <c r="B14" i="172"/>
  <c r="R8" i="172"/>
  <c r="C4" i="172"/>
  <c r="B21" i="171"/>
  <c r="K18" i="171"/>
  <c r="R15" i="171"/>
  <c r="H13" i="171"/>
  <c r="V10" i="171"/>
  <c r="M8" i="171"/>
  <c r="M6" i="171"/>
  <c r="W4" i="171"/>
  <c r="Y2" i="171"/>
  <c r="K21" i="170"/>
  <c r="N19" i="170"/>
  <c r="P18" i="170"/>
  <c r="Q17" i="170"/>
  <c r="T16" i="170"/>
  <c r="V15" i="170"/>
  <c r="B15" i="170"/>
  <c r="C14" i="170"/>
  <c r="F13" i="170"/>
  <c r="G12" i="170"/>
  <c r="L11" i="170"/>
  <c r="M10" i="170"/>
  <c r="P9" i="170"/>
  <c r="V8" i="170"/>
  <c r="G8" i="170"/>
  <c r="O7" i="170"/>
  <c r="V6" i="170"/>
  <c r="G6" i="170"/>
  <c r="O5" i="170"/>
  <c r="V4" i="170"/>
  <c r="G4" i="170"/>
  <c r="O3" i="170"/>
  <c r="V2" i="170"/>
  <c r="G2" i="170"/>
  <c r="J20" i="169"/>
  <c r="J19" i="172"/>
  <c r="Y13" i="172"/>
  <c r="P8" i="172"/>
  <c r="B4" i="172"/>
  <c r="M20" i="171"/>
  <c r="V17" i="171"/>
  <c r="D15" i="171"/>
  <c r="R12" i="171"/>
  <c r="K10" i="171"/>
  <c r="Y7" i="171"/>
  <c r="K6" i="171"/>
  <c r="M4" i="171"/>
  <c r="W2" i="171"/>
  <c r="I21" i="170"/>
  <c r="L19" i="170"/>
  <c r="L18" i="170"/>
  <c r="P17" i="170"/>
  <c r="P16" i="170"/>
  <c r="T15" i="170"/>
  <c r="T14" i="170"/>
  <c r="B14" i="170"/>
  <c r="B13" i="170"/>
  <c r="F12" i="170"/>
  <c r="F11" i="170"/>
  <c r="L10" i="170"/>
  <c r="L9" i="170"/>
  <c r="U8" i="170"/>
  <c r="F8" i="170"/>
  <c r="L7" i="170"/>
  <c r="U6" i="170"/>
  <c r="F6" i="170"/>
  <c r="L5" i="170"/>
  <c r="U4" i="170"/>
  <c r="F4" i="170"/>
  <c r="L3" i="170"/>
  <c r="U2" i="170"/>
  <c r="F2" i="170"/>
  <c r="B19" i="172"/>
  <c r="R13" i="172"/>
  <c r="N8" i="172"/>
  <c r="Y3" i="172"/>
  <c r="K20" i="171"/>
  <c r="R17" i="171"/>
  <c r="C15" i="171"/>
  <c r="P12" i="171"/>
  <c r="H10" i="171"/>
  <c r="X7" i="171"/>
  <c r="I6" i="171"/>
  <c r="K4" i="171"/>
  <c r="U2" i="171"/>
  <c r="W20" i="170"/>
  <c r="J19" i="170"/>
  <c r="J18" i="170"/>
  <c r="O17" i="170"/>
  <c r="O16" i="170"/>
  <c r="S15" i="170"/>
  <c r="S14" i="170"/>
  <c r="Y13" i="170"/>
  <c r="Y12" i="170"/>
  <c r="E12" i="170"/>
  <c r="E11" i="170"/>
  <c r="J10" i="170"/>
  <c r="K9" i="170"/>
  <c r="T8" i="170"/>
  <c r="D8" i="170"/>
  <c r="B18" i="172"/>
  <c r="R12" i="172"/>
  <c r="M7" i="172"/>
  <c r="D3" i="172"/>
  <c r="H20" i="171"/>
  <c r="O17" i="171"/>
  <c r="B15" i="171"/>
  <c r="O12" i="171"/>
  <c r="D10" i="171"/>
  <c r="W7" i="171"/>
  <c r="Y5" i="171"/>
  <c r="J4" i="171"/>
  <c r="R2" i="171"/>
  <c r="U20" i="170"/>
  <c r="H19" i="170"/>
  <c r="H18" i="170"/>
  <c r="N17" i="170"/>
  <c r="N16" i="170"/>
  <c r="R15" i="170"/>
  <c r="R14" i="170"/>
  <c r="X13" i="170"/>
  <c r="X12" i="170"/>
  <c r="D12" i="170"/>
  <c r="D11" i="170"/>
  <c r="H10" i="170"/>
  <c r="J9" i="170"/>
  <c r="S8" i="170"/>
  <c r="C8" i="170"/>
  <c r="Y17" i="172"/>
  <c r="P12" i="172"/>
  <c r="L7" i="172"/>
  <c r="B3" i="172"/>
  <c r="C20" i="171"/>
  <c r="L17" i="171"/>
  <c r="V14" i="171"/>
  <c r="M12" i="171"/>
  <c r="B10" i="171"/>
  <c r="U7" i="171"/>
  <c r="U5" i="171"/>
  <c r="I4" i="171"/>
  <c r="K2" i="171"/>
  <c r="T20" i="170"/>
  <c r="F19" i="170"/>
  <c r="G18" i="170"/>
  <c r="L17" i="170"/>
  <c r="M16" i="170"/>
  <c r="P15" i="170"/>
  <c r="Q14" i="170"/>
  <c r="T13" i="170"/>
  <c r="V12" i="170"/>
  <c r="B12" i="170"/>
  <c r="C11" i="170"/>
  <c r="F10" i="170"/>
  <c r="I9" i="170"/>
  <c r="R8" i="170"/>
  <c r="X7" i="170"/>
  <c r="I7" i="170"/>
  <c r="R6" i="170"/>
  <c r="X5" i="170"/>
  <c r="I5" i="170"/>
  <c r="R4" i="170"/>
  <c r="X3" i="170"/>
  <c r="I3" i="170"/>
  <c r="R2" i="170"/>
  <c r="J21" i="169"/>
  <c r="J18" i="169"/>
  <c r="R17" i="172"/>
  <c r="K12" i="172"/>
  <c r="K7" i="172"/>
  <c r="X2" i="172"/>
  <c r="M19" i="171"/>
  <c r="V16" i="171"/>
  <c r="K14" i="171"/>
  <c r="X11" i="171"/>
  <c r="M9" i="171"/>
  <c r="K7" i="171"/>
  <c r="T5" i="171"/>
  <c r="F4" i="171"/>
  <c r="F2" i="171"/>
  <c r="R20" i="170"/>
  <c r="B19" i="170"/>
  <c r="F18" i="170"/>
  <c r="F17" i="170"/>
  <c r="L16" i="170"/>
  <c r="L15" i="170"/>
  <c r="P14" i="170"/>
  <c r="P13" i="170"/>
  <c r="T12" i="170"/>
  <c r="T11" i="170"/>
  <c r="B11" i="170"/>
  <c r="B10" i="170"/>
  <c r="H9" i="170"/>
  <c r="P8" i="170"/>
  <c r="R16" i="172"/>
  <c r="L19" i="171"/>
  <c r="L9" i="171"/>
  <c r="D2" i="171"/>
  <c r="E17" i="170"/>
  <c r="O13" i="170"/>
  <c r="Y9" i="170"/>
  <c r="T7" i="170"/>
  <c r="O6" i="170"/>
  <c r="J5" i="170"/>
  <c r="I4" i="170"/>
  <c r="F3" i="170"/>
  <c r="J16" i="168"/>
  <c r="J15" i="168"/>
  <c r="J14" i="168"/>
  <c r="J13" i="168"/>
  <c r="J12" i="168"/>
  <c r="J11" i="168"/>
  <c r="J10" i="168"/>
  <c r="J9" i="168"/>
  <c r="J8" i="168"/>
  <c r="J7" i="168"/>
  <c r="J6" i="168"/>
  <c r="J5" i="168"/>
  <c r="J4" i="168"/>
  <c r="J3" i="168"/>
  <c r="J2" i="168"/>
  <c r="J21" i="167"/>
  <c r="J20" i="167"/>
  <c r="J19" i="167"/>
  <c r="J18" i="167"/>
  <c r="J17" i="167"/>
  <c r="J16" i="167"/>
  <c r="J15" i="167"/>
  <c r="J14" i="167"/>
  <c r="J13" i="167"/>
  <c r="J12" i="167"/>
  <c r="J11" i="167"/>
  <c r="J10" i="167"/>
  <c r="J9" i="167"/>
  <c r="J8" i="167"/>
  <c r="J7" i="167"/>
  <c r="J6" i="167"/>
  <c r="J5" i="167"/>
  <c r="J4" i="167"/>
  <c r="J3" i="167"/>
  <c r="J2" i="167"/>
  <c r="P16" i="172"/>
  <c r="K19" i="171"/>
  <c r="K9" i="171"/>
  <c r="C2" i="171"/>
  <c r="D17" i="170"/>
  <c r="N13" i="170"/>
  <c r="X9" i="170"/>
  <c r="R7" i="170"/>
  <c r="L6" i="170"/>
  <c r="H5" i="170"/>
  <c r="D4" i="170"/>
  <c r="D3" i="170"/>
  <c r="K16" i="172"/>
  <c r="H19" i="171"/>
  <c r="H9" i="171"/>
  <c r="Y21" i="170"/>
  <c r="C17" i="170"/>
  <c r="M13" i="170"/>
  <c r="V9" i="170"/>
  <c r="K7" i="170"/>
  <c r="K6" i="170"/>
  <c r="G5" i="170"/>
  <c r="C4" i="170"/>
  <c r="X2" i="170"/>
  <c r="J15" i="169"/>
  <c r="J12" i="169"/>
  <c r="J9" i="169"/>
  <c r="J6" i="169"/>
  <c r="J3" i="169"/>
  <c r="J20" i="168"/>
  <c r="J17" i="168"/>
  <c r="K11" i="172"/>
  <c r="T16" i="171"/>
  <c r="I7" i="171"/>
  <c r="O20" i="170"/>
  <c r="J16" i="170"/>
  <c r="S12" i="170"/>
  <c r="G9" i="170"/>
  <c r="J7" i="170"/>
  <c r="I6" i="170"/>
  <c r="F5" i="170"/>
  <c r="W3" i="170"/>
  <c r="T2" i="170"/>
  <c r="J11" i="172"/>
  <c r="R16" i="171"/>
  <c r="H7" i="171"/>
  <c r="F20" i="170"/>
  <c r="H16" i="170"/>
  <c r="R12" i="170"/>
  <c r="F9" i="170"/>
  <c r="H7" i="170"/>
  <c r="D6" i="170"/>
  <c r="D5" i="170"/>
  <c r="V3" i="170"/>
  <c r="S2" i="170"/>
  <c r="B11" i="172"/>
  <c r="O16" i="171"/>
  <c r="F7" i="171"/>
  <c r="C20" i="170"/>
  <c r="F16" i="170"/>
  <c r="P12" i="170"/>
  <c r="D9" i="170"/>
  <c r="G7" i="170"/>
  <c r="C6" i="170"/>
  <c r="X4" i="170"/>
  <c r="U3" i="170"/>
  <c r="P2" i="170"/>
  <c r="K6" i="172"/>
  <c r="H14" i="171"/>
  <c r="R5" i="171"/>
  <c r="Y18" i="170"/>
  <c r="J15" i="170"/>
  <c r="S11" i="170"/>
  <c r="O8" i="170"/>
  <c r="F7" i="170"/>
  <c r="W5" i="170"/>
  <c r="T4" i="170"/>
  <c r="T3" i="170"/>
  <c r="O2" i="170"/>
  <c r="J17" i="169"/>
  <c r="J14" i="169"/>
  <c r="J11" i="169"/>
  <c r="J8" i="169"/>
  <c r="J5" i="169"/>
  <c r="J2" i="169"/>
  <c r="J19" i="168"/>
  <c r="H6" i="172"/>
  <c r="D14" i="171"/>
  <c r="O5" i="171"/>
  <c r="X18" i="170"/>
  <c r="H15" i="170"/>
  <c r="R11" i="170"/>
  <c r="L8" i="170"/>
  <c r="D7" i="170"/>
  <c r="V5" i="170"/>
  <c r="S4" i="170"/>
  <c r="R3" i="170"/>
  <c r="L2" i="170"/>
  <c r="J19" i="169"/>
  <c r="D2" i="172"/>
  <c r="W11" i="171"/>
  <c r="U3" i="171"/>
  <c r="E18" i="170"/>
  <c r="O14" i="170"/>
  <c r="Y10" i="170"/>
  <c r="W7" i="170"/>
  <c r="T6" i="170"/>
  <c r="T5" i="170"/>
  <c r="O4" i="170"/>
  <c r="J3" i="170"/>
  <c r="I2" i="170"/>
  <c r="C2" i="172"/>
  <c r="V11" i="171"/>
  <c r="R3" i="171"/>
  <c r="D18" i="170"/>
  <c r="N14" i="170"/>
  <c r="X10" i="170"/>
  <c r="V7" i="170"/>
  <c r="S6" i="170"/>
  <c r="R5" i="170"/>
  <c r="L4" i="170"/>
  <c r="H3" i="170"/>
  <c r="D2" i="170"/>
  <c r="J16" i="169"/>
  <c r="J13" i="169"/>
  <c r="J10" i="169"/>
  <c r="J7" i="169"/>
  <c r="J4" i="169"/>
  <c r="J21" i="168"/>
  <c r="J18" i="168"/>
  <c r="D6" i="172"/>
  <c r="K8" i="170"/>
  <c r="B2" i="172"/>
  <c r="U7" i="170"/>
  <c r="B14" i="171"/>
  <c r="X6" i="170"/>
  <c r="R11" i="171"/>
  <c r="P6" i="170"/>
  <c r="F5" i="171"/>
  <c r="U5" i="170"/>
  <c r="P3" i="171"/>
  <c r="K5" i="170"/>
  <c r="V18" i="170"/>
  <c r="P4" i="170"/>
  <c r="B18" i="170"/>
  <c r="K4" i="170"/>
  <c r="G15" i="170"/>
  <c r="K3" i="170"/>
  <c r="L14" i="170"/>
  <c r="G3" i="170"/>
  <c r="Q11" i="170"/>
  <c r="K2" i="170"/>
  <c r="T10" i="170"/>
  <c r="C2" i="170"/>
  <c r="S21" i="151"/>
  <c r="G21" i="151"/>
  <c r="S20" i="151"/>
  <c r="G20" i="151"/>
  <c r="S19" i="151"/>
  <c r="G19" i="151"/>
  <c r="S18" i="151"/>
  <c r="G18" i="151"/>
  <c r="S17" i="151"/>
  <c r="G17" i="151"/>
  <c r="S16" i="151"/>
  <c r="G16" i="151"/>
  <c r="S15" i="151"/>
  <c r="G15" i="151"/>
  <c r="S14" i="151"/>
  <c r="G14" i="151"/>
  <c r="S13" i="151"/>
  <c r="G13" i="151"/>
  <c r="S12" i="151"/>
  <c r="G12" i="151"/>
  <c r="S11" i="151"/>
  <c r="G11" i="151"/>
  <c r="S10" i="151"/>
  <c r="G10" i="151"/>
  <c r="S9" i="151"/>
  <c r="R21" i="151"/>
  <c r="F21" i="151"/>
  <c r="R20" i="151"/>
  <c r="F20" i="151"/>
  <c r="R19" i="151"/>
  <c r="F19" i="151"/>
  <c r="R18" i="151"/>
  <c r="F18" i="151"/>
  <c r="R17" i="151"/>
  <c r="F17" i="151"/>
  <c r="R16" i="151"/>
  <c r="F16" i="151"/>
  <c r="P21" i="151"/>
  <c r="D21" i="151"/>
  <c r="P20" i="151"/>
  <c r="D20" i="151"/>
  <c r="P19" i="151"/>
  <c r="D19" i="151"/>
  <c r="P18" i="151"/>
  <c r="D18" i="151"/>
  <c r="P17" i="151"/>
  <c r="D17" i="151"/>
  <c r="P16" i="151"/>
  <c r="D16" i="151"/>
  <c r="P15" i="151"/>
  <c r="D15" i="151"/>
  <c r="P14" i="151"/>
  <c r="D14" i="151"/>
  <c r="P13" i="151"/>
  <c r="D13" i="151"/>
  <c r="P12" i="151"/>
  <c r="D12" i="151"/>
  <c r="P11" i="151"/>
  <c r="D11" i="151"/>
  <c r="P10" i="151"/>
  <c r="D10" i="151"/>
  <c r="P9" i="151"/>
  <c r="D9" i="151"/>
  <c r="P8" i="151"/>
  <c r="D8" i="151"/>
  <c r="P7" i="151"/>
  <c r="D7" i="151"/>
  <c r="P6" i="151"/>
  <c r="D6" i="151"/>
  <c r="P5" i="151"/>
  <c r="D5" i="151"/>
  <c r="P4" i="151"/>
  <c r="D4" i="151"/>
  <c r="P3" i="151"/>
  <c r="D3" i="151"/>
  <c r="P2" i="151"/>
  <c r="D2" i="151"/>
  <c r="P21" i="150"/>
  <c r="D21" i="150"/>
  <c r="Y21" i="151"/>
  <c r="M21" i="151"/>
  <c r="Y20" i="151"/>
  <c r="M20" i="151"/>
  <c r="Y19" i="151"/>
  <c r="M19" i="151"/>
  <c r="Y18" i="151"/>
  <c r="M18" i="151"/>
  <c r="Y17" i="151"/>
  <c r="M17" i="151"/>
  <c r="Y16" i="151"/>
  <c r="M16" i="151"/>
  <c r="Y15" i="151"/>
  <c r="M15" i="151"/>
  <c r="Y14" i="151"/>
  <c r="M14" i="151"/>
  <c r="Y13" i="151"/>
  <c r="M13" i="151"/>
  <c r="Y12" i="151"/>
  <c r="M12" i="151"/>
  <c r="Y11" i="151"/>
  <c r="M11" i="151"/>
  <c r="Y10" i="151"/>
  <c r="M10" i="151"/>
  <c r="Y9" i="151"/>
  <c r="M9" i="151"/>
  <c r="W21" i="151"/>
  <c r="K21" i="151"/>
  <c r="W20" i="151"/>
  <c r="K20" i="151"/>
  <c r="W19" i="151"/>
  <c r="K19" i="151"/>
  <c r="W18" i="151"/>
  <c r="K18" i="151"/>
  <c r="W17" i="151"/>
  <c r="K17" i="151"/>
  <c r="W16" i="151"/>
  <c r="K16" i="151"/>
  <c r="W15" i="151"/>
  <c r="K15" i="151"/>
  <c r="W14" i="151"/>
  <c r="K14" i="151"/>
  <c r="W13" i="151"/>
  <c r="K13" i="151"/>
  <c r="W12" i="151"/>
  <c r="K12" i="151"/>
  <c r="W11" i="151"/>
  <c r="K11" i="151"/>
  <c r="W10" i="151"/>
  <c r="K10" i="151"/>
  <c r="W9" i="151"/>
  <c r="K9" i="151"/>
  <c r="W8" i="151"/>
  <c r="K8" i="151"/>
  <c r="W7" i="151"/>
  <c r="K7" i="151"/>
  <c r="W6" i="151"/>
  <c r="K6" i="151"/>
  <c r="W5" i="151"/>
  <c r="K5" i="151"/>
  <c r="W4" i="151"/>
  <c r="K4" i="151"/>
  <c r="W3" i="151"/>
  <c r="K3" i="151"/>
  <c r="W2" i="151"/>
  <c r="K2" i="151"/>
  <c r="O21" i="151"/>
  <c r="T20" i="151"/>
  <c r="V19" i="151"/>
  <c r="B19" i="151"/>
  <c r="E18" i="151"/>
  <c r="I17" i="151"/>
  <c r="L16" i="151"/>
  <c r="Q15" i="151"/>
  <c r="V14" i="151"/>
  <c r="E14" i="151"/>
  <c r="J13" i="151"/>
  <c r="Q12" i="151"/>
  <c r="V11" i="151"/>
  <c r="E11" i="151"/>
  <c r="J10" i="151"/>
  <c r="Q9" i="151"/>
  <c r="Y8" i="151"/>
  <c r="J8" i="151"/>
  <c r="T7" i="151"/>
  <c r="F7" i="151"/>
  <c r="O6" i="151"/>
  <c r="Y5" i="151"/>
  <c r="J5" i="151"/>
  <c r="T4" i="151"/>
  <c r="F4" i="151"/>
  <c r="O3" i="151"/>
  <c r="Y2" i="151"/>
  <c r="J2" i="151"/>
  <c r="U21" i="150"/>
  <c r="H21" i="150"/>
  <c r="S20" i="150"/>
  <c r="G20" i="150"/>
  <c r="S19" i="150"/>
  <c r="G19" i="150"/>
  <c r="S18" i="150"/>
  <c r="G18" i="150"/>
  <c r="S17" i="150"/>
  <c r="G17" i="150"/>
  <c r="S16" i="150"/>
  <c r="G16" i="150"/>
  <c r="S15" i="150"/>
  <c r="G15" i="150"/>
  <c r="S14" i="150"/>
  <c r="G14" i="150"/>
  <c r="S13" i="150"/>
  <c r="G13" i="150"/>
  <c r="S12" i="150"/>
  <c r="G12" i="150"/>
  <c r="S11" i="150"/>
  <c r="G11" i="150"/>
  <c r="S10" i="150"/>
  <c r="G10" i="150"/>
  <c r="S9" i="150"/>
  <c r="G9" i="150"/>
  <c r="S8" i="150"/>
  <c r="G8" i="150"/>
  <c r="S7" i="150"/>
  <c r="G7" i="150"/>
  <c r="S6" i="150"/>
  <c r="G6" i="150"/>
  <c r="S5" i="150"/>
  <c r="G5" i="150"/>
  <c r="S4" i="150"/>
  <c r="G4" i="150"/>
  <c r="S3" i="150"/>
  <c r="G3" i="150"/>
  <c r="S2" i="150"/>
  <c r="G2" i="150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H10" i="8"/>
  <c r="T10" i="8"/>
  <c r="H11" i="8"/>
  <c r="T11" i="8"/>
  <c r="H12" i="8"/>
  <c r="T12" i="8"/>
  <c r="H13" i="8"/>
  <c r="T13" i="8"/>
  <c r="H14" i="8"/>
  <c r="T14" i="8"/>
  <c r="H15" i="8"/>
  <c r="T15" i="8"/>
  <c r="H16" i="8"/>
  <c r="T16" i="8"/>
  <c r="H17" i="8"/>
  <c r="T17" i="8"/>
  <c r="H18" i="8"/>
  <c r="T18" i="8"/>
  <c r="H19" i="8"/>
  <c r="T19" i="8"/>
  <c r="H20" i="8"/>
  <c r="T20" i="8"/>
  <c r="H21" i="8"/>
  <c r="T21" i="8"/>
  <c r="I2" i="8"/>
  <c r="U2" i="8"/>
  <c r="N21" i="151"/>
  <c r="Q20" i="151"/>
  <c r="U19" i="151"/>
  <c r="X18" i="151"/>
  <c r="C18" i="151"/>
  <c r="H17" i="151"/>
  <c r="J16" i="151"/>
  <c r="O15" i="151"/>
  <c r="U14" i="151"/>
  <c r="C14" i="151"/>
  <c r="I13" i="151"/>
  <c r="O12" i="151"/>
  <c r="U11" i="151"/>
  <c r="C11" i="151"/>
  <c r="I10" i="151"/>
  <c r="O9" i="151"/>
  <c r="X8" i="151"/>
  <c r="I8" i="151"/>
  <c r="S7" i="151"/>
  <c r="E7" i="151"/>
  <c r="N6" i="151"/>
  <c r="X5" i="151"/>
  <c r="I5" i="151"/>
  <c r="S4" i="151"/>
  <c r="E4" i="151"/>
  <c r="N3" i="151"/>
  <c r="X2" i="151"/>
  <c r="I2" i="151"/>
  <c r="T21" i="150"/>
  <c r="G21" i="150"/>
  <c r="R20" i="150"/>
  <c r="F20" i="150"/>
  <c r="R19" i="150"/>
  <c r="F19" i="150"/>
  <c r="R18" i="150"/>
  <c r="F18" i="150"/>
  <c r="R17" i="150"/>
  <c r="F17" i="150"/>
  <c r="R16" i="150"/>
  <c r="F16" i="150"/>
  <c r="R15" i="150"/>
  <c r="F15" i="150"/>
  <c r="R14" i="150"/>
  <c r="F14" i="150"/>
  <c r="R13" i="150"/>
  <c r="F13" i="150"/>
  <c r="R12" i="150"/>
  <c r="F12" i="150"/>
  <c r="R11" i="150"/>
  <c r="F11" i="150"/>
  <c r="R10" i="150"/>
  <c r="F10" i="150"/>
  <c r="R9" i="150"/>
  <c r="F9" i="150"/>
  <c r="R8" i="150"/>
  <c r="F8" i="150"/>
  <c r="R7" i="150"/>
  <c r="F7" i="150"/>
  <c r="R6" i="150"/>
  <c r="F6" i="150"/>
  <c r="R5" i="150"/>
  <c r="F5" i="150"/>
  <c r="R4" i="150"/>
  <c r="F4" i="150"/>
  <c r="R3" i="150"/>
  <c r="F3" i="150"/>
  <c r="R2" i="150"/>
  <c r="F2" i="150"/>
  <c r="I3" i="8"/>
  <c r="U3" i="8"/>
  <c r="I4" i="8"/>
  <c r="U4" i="8"/>
  <c r="I5" i="8"/>
  <c r="U5" i="8"/>
  <c r="I6" i="8"/>
  <c r="U6" i="8"/>
  <c r="I7" i="8"/>
  <c r="U7" i="8"/>
  <c r="I8" i="8"/>
  <c r="U8" i="8"/>
  <c r="I9" i="8"/>
  <c r="U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J2" i="8"/>
  <c r="V2" i="8"/>
  <c r="L21" i="151"/>
  <c r="O20" i="151"/>
  <c r="T19" i="151"/>
  <c r="V18" i="151"/>
  <c r="B18" i="151"/>
  <c r="E17" i="151"/>
  <c r="I16" i="151"/>
  <c r="N15" i="151"/>
  <c r="T14" i="151"/>
  <c r="B14" i="151"/>
  <c r="H13" i="151"/>
  <c r="N12" i="151"/>
  <c r="T11" i="151"/>
  <c r="B11" i="151"/>
  <c r="H10" i="151"/>
  <c r="N9" i="151"/>
  <c r="V8" i="151"/>
  <c r="H8" i="151"/>
  <c r="R7" i="151"/>
  <c r="C7" i="151"/>
  <c r="M6" i="151"/>
  <c r="V5" i="151"/>
  <c r="H5" i="151"/>
  <c r="R4" i="151"/>
  <c r="C4" i="151"/>
  <c r="M3" i="151"/>
  <c r="V2" i="151"/>
  <c r="H2" i="151"/>
  <c r="S21" i="150"/>
  <c r="F21" i="150"/>
  <c r="Q20" i="150"/>
  <c r="E20" i="150"/>
  <c r="Q19" i="150"/>
  <c r="E19" i="150"/>
  <c r="Q18" i="150"/>
  <c r="E18" i="150"/>
  <c r="Q17" i="150"/>
  <c r="E17" i="150"/>
  <c r="Q16" i="150"/>
  <c r="E16" i="150"/>
  <c r="Q15" i="150"/>
  <c r="E15" i="150"/>
  <c r="Q14" i="150"/>
  <c r="E14" i="150"/>
  <c r="Q13" i="150"/>
  <c r="E13" i="150"/>
  <c r="Q12" i="150"/>
  <c r="E12" i="150"/>
  <c r="Q11" i="150"/>
  <c r="E11" i="150"/>
  <c r="Q10" i="150"/>
  <c r="E10" i="150"/>
  <c r="Q9" i="150"/>
  <c r="E9" i="150"/>
  <c r="Q8" i="150"/>
  <c r="E8" i="150"/>
  <c r="Q7" i="150"/>
  <c r="E7" i="150"/>
  <c r="Q6" i="150"/>
  <c r="E6" i="150"/>
  <c r="Q5" i="150"/>
  <c r="E5" i="150"/>
  <c r="Q4" i="150"/>
  <c r="E4" i="150"/>
  <c r="Q3" i="150"/>
  <c r="E3" i="150"/>
  <c r="Q2" i="150"/>
  <c r="E2" i="150"/>
  <c r="J3" i="8"/>
  <c r="V3" i="8"/>
  <c r="J4" i="8"/>
  <c r="V4" i="8"/>
  <c r="J5" i="8"/>
  <c r="V5" i="8"/>
  <c r="J6" i="8"/>
  <c r="I21" i="151"/>
  <c r="L20" i="151"/>
  <c r="O19" i="151"/>
  <c r="T18" i="151"/>
  <c r="V17" i="151"/>
  <c r="B17" i="151"/>
  <c r="E16" i="151"/>
  <c r="J15" i="151"/>
  <c r="Q14" i="151"/>
  <c r="V13" i="151"/>
  <c r="E13" i="151"/>
  <c r="J12" i="151"/>
  <c r="Q11" i="151"/>
  <c r="V10" i="151"/>
  <c r="E10" i="151"/>
  <c r="J9" i="151"/>
  <c r="T8" i="151"/>
  <c r="F8" i="151"/>
  <c r="O7" i="151"/>
  <c r="Y6" i="151"/>
  <c r="J6" i="151"/>
  <c r="T5" i="151"/>
  <c r="F5" i="151"/>
  <c r="O4" i="151"/>
  <c r="Y3" i="151"/>
  <c r="J3" i="151"/>
  <c r="T2" i="151"/>
  <c r="F2" i="151"/>
  <c r="Q21" i="150"/>
  <c r="C21" i="150"/>
  <c r="O20" i="150"/>
  <c r="C20" i="150"/>
  <c r="O19" i="150"/>
  <c r="C19" i="150"/>
  <c r="O18" i="150"/>
  <c r="C18" i="150"/>
  <c r="O17" i="150"/>
  <c r="C17" i="150"/>
  <c r="O16" i="150"/>
  <c r="C16" i="150"/>
  <c r="O15" i="150"/>
  <c r="C15" i="150"/>
  <c r="O14" i="150"/>
  <c r="C14" i="150"/>
  <c r="O13" i="150"/>
  <c r="C13" i="150"/>
  <c r="O12" i="150"/>
  <c r="C12" i="150"/>
  <c r="O11" i="150"/>
  <c r="C11" i="150"/>
  <c r="O10" i="150"/>
  <c r="C10" i="150"/>
  <c r="O9" i="150"/>
  <c r="C9" i="150"/>
  <c r="O8" i="150"/>
  <c r="C8" i="150"/>
  <c r="O7" i="150"/>
  <c r="C7" i="150"/>
  <c r="O6" i="150"/>
  <c r="C6" i="150"/>
  <c r="O5" i="150"/>
  <c r="C5" i="150"/>
  <c r="O4" i="150"/>
  <c r="C4" i="150"/>
  <c r="O3" i="150"/>
  <c r="C3" i="150"/>
  <c r="O2" i="150"/>
  <c r="C2" i="150"/>
  <c r="L3" i="8"/>
  <c r="X3" i="8"/>
  <c r="L4" i="8"/>
  <c r="X4" i="8"/>
  <c r="H21" i="151"/>
  <c r="J20" i="151"/>
  <c r="N19" i="151"/>
  <c r="Q18" i="151"/>
  <c r="U17" i="151"/>
  <c r="X16" i="151"/>
  <c r="C16" i="151"/>
  <c r="I15" i="151"/>
  <c r="O14" i="151"/>
  <c r="U13" i="151"/>
  <c r="C13" i="151"/>
  <c r="I12" i="151"/>
  <c r="O11" i="151"/>
  <c r="U10" i="151"/>
  <c r="C10" i="151"/>
  <c r="I9" i="151"/>
  <c r="S8" i="151"/>
  <c r="E8" i="151"/>
  <c r="N7" i="151"/>
  <c r="X6" i="151"/>
  <c r="I6" i="151"/>
  <c r="S5" i="151"/>
  <c r="E5" i="151"/>
  <c r="N4" i="151"/>
  <c r="X3" i="151"/>
  <c r="I3" i="151"/>
  <c r="S2" i="151"/>
  <c r="E2" i="151"/>
  <c r="O21" i="150"/>
  <c r="B21" i="150"/>
  <c r="N20" i="150"/>
  <c r="B20" i="150"/>
  <c r="N19" i="150"/>
  <c r="B19" i="150"/>
  <c r="N18" i="150"/>
  <c r="B18" i="150"/>
  <c r="N17" i="150"/>
  <c r="B17" i="150"/>
  <c r="N16" i="150"/>
  <c r="B16" i="150"/>
  <c r="N15" i="150"/>
  <c r="B15" i="150"/>
  <c r="N14" i="150"/>
  <c r="B14" i="150"/>
  <c r="N13" i="150"/>
  <c r="B13" i="150"/>
  <c r="N12" i="150"/>
  <c r="B12" i="150"/>
  <c r="N11" i="150"/>
  <c r="B11" i="150"/>
  <c r="N10" i="150"/>
  <c r="B10" i="150"/>
  <c r="N9" i="150"/>
  <c r="B9" i="150"/>
  <c r="N8" i="150"/>
  <c r="B8" i="150"/>
  <c r="N7" i="150"/>
  <c r="B7" i="150"/>
  <c r="N6" i="150"/>
  <c r="B6" i="150"/>
  <c r="N5" i="150"/>
  <c r="B5" i="150"/>
  <c r="N4" i="150"/>
  <c r="B4" i="150"/>
  <c r="N3" i="150"/>
  <c r="B3" i="150"/>
  <c r="N2" i="150"/>
  <c r="B2" i="150"/>
  <c r="M3" i="8"/>
  <c r="Y3" i="8"/>
  <c r="M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N2" i="8"/>
  <c r="B2" i="8"/>
  <c r="X21" i="151"/>
  <c r="C21" i="151"/>
  <c r="H20" i="151"/>
  <c r="J19" i="151"/>
  <c r="N18" i="151"/>
  <c r="Q17" i="151"/>
  <c r="U16" i="151"/>
  <c r="X15" i="151"/>
  <c r="F15" i="151"/>
  <c r="L14" i="151"/>
  <c r="R13" i="151"/>
  <c r="X12" i="151"/>
  <c r="F12" i="151"/>
  <c r="L11" i="151"/>
  <c r="R10" i="151"/>
  <c r="X9" i="151"/>
  <c r="G9" i="151"/>
  <c r="Q8" i="151"/>
  <c r="B8" i="151"/>
  <c r="L7" i="151"/>
  <c r="U6" i="151"/>
  <c r="G6" i="151"/>
  <c r="Q5" i="151"/>
  <c r="B5" i="151"/>
  <c r="L4" i="151"/>
  <c r="U3" i="151"/>
  <c r="G3" i="151"/>
  <c r="Q2" i="151"/>
  <c r="B2" i="151"/>
  <c r="M21" i="150"/>
  <c r="X20" i="150"/>
  <c r="L20" i="150"/>
  <c r="X19" i="150"/>
  <c r="L19" i="150"/>
  <c r="X18" i="150"/>
  <c r="L18" i="150"/>
  <c r="X17" i="150"/>
  <c r="L17" i="150"/>
  <c r="X16" i="150"/>
  <c r="L16" i="150"/>
  <c r="X15" i="150"/>
  <c r="L15" i="150"/>
  <c r="X14" i="150"/>
  <c r="L14" i="150"/>
  <c r="X13" i="150"/>
  <c r="L13" i="150"/>
  <c r="X12" i="150"/>
  <c r="L12" i="150"/>
  <c r="X11" i="150"/>
  <c r="L11" i="150"/>
  <c r="X10" i="150"/>
  <c r="L10" i="150"/>
  <c r="X9" i="150"/>
  <c r="L9" i="150"/>
  <c r="X8" i="150"/>
  <c r="L8" i="150"/>
  <c r="X7" i="150"/>
  <c r="L7" i="150"/>
  <c r="X6" i="150"/>
  <c r="L6" i="150"/>
  <c r="X5" i="150"/>
  <c r="L5" i="150"/>
  <c r="X4" i="150"/>
  <c r="L4" i="150"/>
  <c r="X3" i="150"/>
  <c r="L3" i="150"/>
  <c r="X2" i="150"/>
  <c r="L2" i="150"/>
  <c r="C3" i="8"/>
  <c r="O3" i="8"/>
  <c r="C4" i="8"/>
  <c r="O4" i="8"/>
  <c r="C5" i="8"/>
  <c r="V21" i="151"/>
  <c r="B21" i="151"/>
  <c r="E20" i="151"/>
  <c r="I19" i="151"/>
  <c r="L18" i="151"/>
  <c r="O17" i="151"/>
  <c r="T16" i="151"/>
  <c r="V15" i="151"/>
  <c r="E15" i="151"/>
  <c r="J14" i="151"/>
  <c r="Q13" i="151"/>
  <c r="V12" i="151"/>
  <c r="E12" i="151"/>
  <c r="J11" i="151"/>
  <c r="Q10" i="151"/>
  <c r="V9" i="151"/>
  <c r="F9" i="151"/>
  <c r="O8" i="151"/>
  <c r="Y7" i="151"/>
  <c r="J7" i="151"/>
  <c r="T6" i="151"/>
  <c r="F6" i="151"/>
  <c r="O5" i="151"/>
  <c r="Y4" i="151"/>
  <c r="J4" i="151"/>
  <c r="T3" i="151"/>
  <c r="F3" i="151"/>
  <c r="O2" i="151"/>
  <c r="Y21" i="150"/>
  <c r="L21" i="150"/>
  <c r="W20" i="150"/>
  <c r="K20" i="150"/>
  <c r="W19" i="150"/>
  <c r="K19" i="150"/>
  <c r="W18" i="150"/>
  <c r="K18" i="150"/>
  <c r="W17" i="150"/>
  <c r="K17" i="150"/>
  <c r="W16" i="150"/>
  <c r="K16" i="150"/>
  <c r="W15" i="150"/>
  <c r="K15" i="150"/>
  <c r="W14" i="150"/>
  <c r="K14" i="150"/>
  <c r="W13" i="150"/>
  <c r="K13" i="150"/>
  <c r="W12" i="150"/>
  <c r="K12" i="150"/>
  <c r="W11" i="150"/>
  <c r="K11" i="150"/>
  <c r="W10" i="150"/>
  <c r="K10" i="150"/>
  <c r="W9" i="150"/>
  <c r="K9" i="150"/>
  <c r="W8" i="150"/>
  <c r="K8" i="150"/>
  <c r="W7" i="150"/>
  <c r="K7" i="150"/>
  <c r="W6" i="150"/>
  <c r="K6" i="150"/>
  <c r="W5" i="150"/>
  <c r="K5" i="150"/>
  <c r="W4" i="150"/>
  <c r="K4" i="150"/>
  <c r="W3" i="150"/>
  <c r="K3" i="150"/>
  <c r="W2" i="150"/>
  <c r="K2" i="150"/>
  <c r="D3" i="8"/>
  <c r="P3" i="8"/>
  <c r="D4" i="8"/>
  <c r="P4" i="8"/>
  <c r="D5" i="8"/>
  <c r="P5" i="8"/>
  <c r="D6" i="8"/>
  <c r="P6" i="8"/>
  <c r="D7" i="8"/>
  <c r="P7" i="8"/>
  <c r="D8" i="8"/>
  <c r="P8" i="8"/>
  <c r="D9" i="8"/>
  <c r="P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E2" i="8"/>
  <c r="Q2" i="8"/>
  <c r="U21" i="151"/>
  <c r="X20" i="151"/>
  <c r="C20" i="151"/>
  <c r="H19" i="151"/>
  <c r="J18" i="151"/>
  <c r="N17" i="151"/>
  <c r="Q16" i="151"/>
  <c r="U15" i="151"/>
  <c r="C15" i="151"/>
  <c r="I14" i="151"/>
  <c r="O13" i="151"/>
  <c r="U12" i="151"/>
  <c r="C12" i="151"/>
  <c r="I11" i="151"/>
  <c r="O10" i="151"/>
  <c r="U9" i="151"/>
  <c r="E9" i="151"/>
  <c r="N8" i="151"/>
  <c r="X7" i="151"/>
  <c r="T21" i="151"/>
  <c r="V20" i="151"/>
  <c r="B20" i="151"/>
  <c r="E19" i="151"/>
  <c r="I18" i="151"/>
  <c r="L17" i="151"/>
  <c r="O16" i="151"/>
  <c r="T15" i="151"/>
  <c r="B15" i="151"/>
  <c r="H14" i="151"/>
  <c r="N13" i="151"/>
  <c r="T12" i="151"/>
  <c r="B12" i="151"/>
  <c r="H11" i="151"/>
  <c r="N10" i="151"/>
  <c r="T9" i="151"/>
  <c r="C9" i="151"/>
  <c r="M8" i="151"/>
  <c r="V7" i="151"/>
  <c r="H7" i="151"/>
  <c r="R6" i="151"/>
  <c r="C6" i="151"/>
  <c r="M5" i="151"/>
  <c r="V4" i="151"/>
  <c r="H4" i="151"/>
  <c r="R3" i="151"/>
  <c r="C3" i="151"/>
  <c r="M2" i="151"/>
  <c r="W21" i="150"/>
  <c r="J21" i="150"/>
  <c r="U20" i="150"/>
  <c r="I20" i="150"/>
  <c r="U19" i="150"/>
  <c r="I19" i="150"/>
  <c r="U18" i="150"/>
  <c r="I18" i="150"/>
  <c r="U17" i="150"/>
  <c r="I17" i="150"/>
  <c r="U16" i="150"/>
  <c r="I16" i="150"/>
  <c r="U15" i="150"/>
  <c r="I15" i="150"/>
  <c r="U14" i="150"/>
  <c r="I14" i="150"/>
  <c r="U13" i="150"/>
  <c r="I13" i="150"/>
  <c r="U12" i="150"/>
  <c r="I12" i="150"/>
  <c r="U11" i="150"/>
  <c r="I11" i="150"/>
  <c r="U10" i="150"/>
  <c r="I10" i="150"/>
  <c r="U9" i="150"/>
  <c r="I9" i="150"/>
  <c r="Q21" i="151"/>
  <c r="H18" i="151"/>
  <c r="X14" i="151"/>
  <c r="X11" i="151"/>
  <c r="B9" i="151"/>
  <c r="V6" i="151"/>
  <c r="C5" i="151"/>
  <c r="H3" i="151"/>
  <c r="N21" i="150"/>
  <c r="Y19" i="150"/>
  <c r="M18" i="150"/>
  <c r="Y16" i="150"/>
  <c r="M15" i="150"/>
  <c r="Y13" i="150"/>
  <c r="M12" i="150"/>
  <c r="Y10" i="150"/>
  <c r="M9" i="150"/>
  <c r="H8" i="150"/>
  <c r="Y6" i="150"/>
  <c r="U5" i="150"/>
  <c r="P4" i="150"/>
  <c r="J3" i="150"/>
  <c r="H2" i="150"/>
  <c r="B4" i="8"/>
  <c r="J21" i="151"/>
  <c r="X17" i="151"/>
  <c r="R14" i="151"/>
  <c r="R11" i="151"/>
  <c r="U8" i="151"/>
  <c r="S6" i="151"/>
  <c r="X4" i="151"/>
  <c r="E3" i="151"/>
  <c r="K21" i="150"/>
  <c r="V19" i="150"/>
  <c r="J18" i="150"/>
  <c r="V16" i="150"/>
  <c r="J15" i="150"/>
  <c r="V13" i="150"/>
  <c r="J12" i="150"/>
  <c r="V10" i="150"/>
  <c r="J9" i="150"/>
  <c r="D8" i="150"/>
  <c r="V6" i="150"/>
  <c r="T5" i="150"/>
  <c r="M4" i="150"/>
  <c r="I3" i="150"/>
  <c r="D2" i="150"/>
  <c r="E4" i="8"/>
  <c r="G5" i="8"/>
  <c r="E6" i="8"/>
  <c r="X6" i="8"/>
  <c r="R7" i="8"/>
  <c r="L8" i="8"/>
  <c r="F9" i="8"/>
  <c r="X9" i="8"/>
  <c r="R10" i="8"/>
  <c r="L11" i="8"/>
  <c r="F12" i="8"/>
  <c r="X12" i="8"/>
  <c r="R13" i="8"/>
  <c r="L14" i="8"/>
  <c r="F15" i="8"/>
  <c r="X15" i="8"/>
  <c r="R16" i="8"/>
  <c r="L17" i="8"/>
  <c r="F18" i="8"/>
  <c r="X18" i="8"/>
  <c r="R19" i="8"/>
  <c r="L20" i="8"/>
  <c r="F21" i="8"/>
  <c r="X21" i="8"/>
  <c r="S2" i="8"/>
  <c r="J9" i="29"/>
  <c r="J21" i="29"/>
  <c r="E21" i="151"/>
  <c r="T17" i="151"/>
  <c r="N14" i="151"/>
  <c r="N11" i="151"/>
  <c r="R8" i="151"/>
  <c r="Q6" i="151"/>
  <c r="U4" i="151"/>
  <c r="B3" i="151"/>
  <c r="I21" i="150"/>
  <c r="T19" i="150"/>
  <c r="H18" i="150"/>
  <c r="T16" i="150"/>
  <c r="H15" i="150"/>
  <c r="T13" i="150"/>
  <c r="H12" i="150"/>
  <c r="T10" i="150"/>
  <c r="H9" i="150"/>
  <c r="Y7" i="150"/>
  <c r="U6" i="150"/>
  <c r="P5" i="150"/>
  <c r="J4" i="150"/>
  <c r="H3" i="150"/>
  <c r="B3" i="8"/>
  <c r="F4" i="8"/>
  <c r="K5" i="8"/>
  <c r="F6" i="8"/>
  <c r="B7" i="8"/>
  <c r="S7" i="8"/>
  <c r="N8" i="8"/>
  <c r="G9" i="8"/>
  <c r="B10" i="8"/>
  <c r="S10" i="8"/>
  <c r="N11" i="8"/>
  <c r="G12" i="8"/>
  <c r="B13" i="8"/>
  <c r="S13" i="8"/>
  <c r="N14" i="8"/>
  <c r="G15" i="8"/>
  <c r="B16" i="8"/>
  <c r="S16" i="8"/>
  <c r="N17" i="8"/>
  <c r="G18" i="8"/>
  <c r="B19" i="8"/>
  <c r="S19" i="8"/>
  <c r="N20" i="8"/>
  <c r="G21" i="8"/>
  <c r="C2" i="8"/>
  <c r="T2" i="8"/>
  <c r="J8" i="29"/>
  <c r="J20" i="29"/>
  <c r="U20" i="151"/>
  <c r="J17" i="151"/>
  <c r="F14" i="151"/>
  <c r="F11" i="151"/>
  <c r="L8" i="151"/>
  <c r="L6" i="151"/>
  <c r="Q4" i="151"/>
  <c r="U2" i="151"/>
  <c r="E21" i="150"/>
  <c r="P19" i="150"/>
  <c r="D18" i="150"/>
  <c r="P16" i="150"/>
  <c r="D15" i="150"/>
  <c r="P13" i="150"/>
  <c r="D12" i="150"/>
  <c r="P10" i="150"/>
  <c r="D9" i="150"/>
  <c r="V7" i="150"/>
  <c r="T6" i="150"/>
  <c r="M5" i="150"/>
  <c r="I4" i="150"/>
  <c r="D3" i="150"/>
  <c r="E3" i="8"/>
  <c r="G4" i="8"/>
  <c r="L5" i="8"/>
  <c r="G6" i="8"/>
  <c r="C7" i="8"/>
  <c r="V7" i="8"/>
  <c r="O8" i="8"/>
  <c r="J9" i="8"/>
  <c r="C10" i="8"/>
  <c r="V10" i="8"/>
  <c r="O11" i="8"/>
  <c r="J12" i="8"/>
  <c r="C13" i="8"/>
  <c r="V13" i="8"/>
  <c r="O14" i="8"/>
  <c r="J15" i="8"/>
  <c r="C16" i="8"/>
  <c r="V16" i="8"/>
  <c r="O17" i="8"/>
  <c r="J18" i="8"/>
  <c r="C19" i="8"/>
  <c r="V19" i="8"/>
  <c r="O20" i="8"/>
  <c r="J21" i="8"/>
  <c r="D2" i="8"/>
  <c r="W2" i="8"/>
  <c r="J7" i="29"/>
  <c r="J19" i="29"/>
  <c r="N20" i="151"/>
  <c r="C17" i="151"/>
  <c r="X13" i="151"/>
  <c r="X10" i="151"/>
  <c r="G8" i="151"/>
  <c r="H6" i="151"/>
  <c r="M4" i="151"/>
  <c r="R2" i="151"/>
  <c r="Y20" i="150"/>
  <c r="M19" i="150"/>
  <c r="Y17" i="150"/>
  <c r="M16" i="150"/>
  <c r="Y14" i="150"/>
  <c r="M13" i="150"/>
  <c r="Y11" i="150"/>
  <c r="M10" i="150"/>
  <c r="Y8" i="150"/>
  <c r="U7" i="150"/>
  <c r="P6" i="150"/>
  <c r="J5" i="150"/>
  <c r="H4" i="150"/>
  <c r="Y2" i="150"/>
  <c r="F3" i="8"/>
  <c r="K4" i="8"/>
  <c r="N5" i="8"/>
  <c r="K6" i="8"/>
  <c r="E7" i="8"/>
  <c r="W7" i="8"/>
  <c r="Q8" i="8"/>
  <c r="K9" i="8"/>
  <c r="E10" i="8"/>
  <c r="W10" i="8"/>
  <c r="Q11" i="8"/>
  <c r="K12" i="8"/>
  <c r="E13" i="8"/>
  <c r="W13" i="8"/>
  <c r="Q14" i="8"/>
  <c r="K15" i="8"/>
  <c r="E16" i="8"/>
  <c r="W16" i="8"/>
  <c r="Q17" i="8"/>
  <c r="K18" i="8"/>
  <c r="E19" i="8"/>
  <c r="W19" i="8"/>
  <c r="Q20" i="8"/>
  <c r="K21" i="8"/>
  <c r="F2" i="8"/>
  <c r="X2" i="8"/>
  <c r="J21" i="149"/>
  <c r="J18" i="149"/>
  <c r="J15" i="149"/>
  <c r="J12" i="149"/>
  <c r="J9" i="149"/>
  <c r="J5" i="149"/>
  <c r="J4" i="149"/>
  <c r="J3" i="149"/>
  <c r="J2" i="149"/>
  <c r="I20" i="151"/>
  <c r="V16" i="151"/>
  <c r="T13" i="151"/>
  <c r="T10" i="151"/>
  <c r="C8" i="151"/>
  <c r="E6" i="151"/>
  <c r="I4" i="151"/>
  <c r="N2" i="151"/>
  <c r="V20" i="150"/>
  <c r="J19" i="150"/>
  <c r="V17" i="150"/>
  <c r="J16" i="150"/>
  <c r="V14" i="150"/>
  <c r="J13" i="150"/>
  <c r="V11" i="150"/>
  <c r="J10" i="150"/>
  <c r="V8" i="150"/>
  <c r="T7" i="150"/>
  <c r="M6" i="150"/>
  <c r="I5" i="150"/>
  <c r="D4" i="150"/>
  <c r="V2" i="150"/>
  <c r="G3" i="8"/>
  <c r="N4" i="8"/>
  <c r="O5" i="8"/>
  <c r="L6" i="8"/>
  <c r="F7" i="8"/>
  <c r="X7" i="8"/>
  <c r="R8" i="8"/>
  <c r="L9" i="8"/>
  <c r="F10" i="8"/>
  <c r="X10" i="8"/>
  <c r="R11" i="8"/>
  <c r="L12" i="8"/>
  <c r="F13" i="8"/>
  <c r="X13" i="8"/>
  <c r="R14" i="8"/>
  <c r="L15" i="8"/>
  <c r="F16" i="8"/>
  <c r="X16" i="8"/>
  <c r="R17" i="8"/>
  <c r="L18" i="8"/>
  <c r="F19" i="8"/>
  <c r="X19" i="8"/>
  <c r="R20" i="8"/>
  <c r="L21" i="8"/>
  <c r="G2" i="8"/>
  <c r="Y2" i="8"/>
  <c r="X19" i="151"/>
  <c r="N16" i="151"/>
  <c r="L13" i="151"/>
  <c r="L10" i="151"/>
  <c r="U7" i="151"/>
  <c r="B6" i="151"/>
  <c r="G4" i="151"/>
  <c r="L2" i="151"/>
  <c r="T20" i="150"/>
  <c r="H19" i="150"/>
  <c r="T17" i="150"/>
  <c r="H16" i="150"/>
  <c r="T14" i="150"/>
  <c r="H13" i="150"/>
  <c r="T11" i="150"/>
  <c r="H10" i="150"/>
  <c r="U8" i="150"/>
  <c r="P7" i="150"/>
  <c r="J6" i="150"/>
  <c r="H5" i="150"/>
  <c r="Y3" i="150"/>
  <c r="U2" i="150"/>
  <c r="K3" i="8"/>
  <c r="Q4" i="8"/>
  <c r="Q5" i="8"/>
  <c r="N6" i="8"/>
  <c r="G7" i="8"/>
  <c r="B8" i="8"/>
  <c r="S8" i="8"/>
  <c r="N9" i="8"/>
  <c r="G10" i="8"/>
  <c r="B11" i="8"/>
  <c r="S11" i="8"/>
  <c r="N12" i="8"/>
  <c r="G13" i="8"/>
  <c r="B14" i="8"/>
  <c r="S14" i="8"/>
  <c r="N15" i="8"/>
  <c r="G16" i="8"/>
  <c r="B17" i="8"/>
  <c r="S17" i="8"/>
  <c r="N18" i="8"/>
  <c r="G19" i="8"/>
  <c r="B20" i="8"/>
  <c r="S20" i="8"/>
  <c r="N21" i="8"/>
  <c r="H2" i="8"/>
  <c r="J4" i="29"/>
  <c r="J16" i="29"/>
  <c r="L19" i="151"/>
  <c r="B16" i="151"/>
  <c r="B13" i="151"/>
  <c r="B10" i="151"/>
  <c r="M7" i="151"/>
  <c r="R5" i="151"/>
  <c r="V3" i="151"/>
  <c r="C2" i="151"/>
  <c r="M20" i="150"/>
  <c r="Y18" i="150"/>
  <c r="M17" i="150"/>
  <c r="Y15" i="150"/>
  <c r="M14" i="150"/>
  <c r="Y12" i="150"/>
  <c r="M11" i="150"/>
  <c r="Y9" i="150"/>
  <c r="P8" i="150"/>
  <c r="J7" i="150"/>
  <c r="H6" i="150"/>
  <c r="Y4" i="150"/>
  <c r="U3" i="150"/>
  <c r="P2" i="150"/>
  <c r="Q3" i="8"/>
  <c r="S4" i="8"/>
  <c r="S5" i="8"/>
  <c r="Q6" i="8"/>
  <c r="K7" i="8"/>
  <c r="E8" i="8"/>
  <c r="W8" i="8"/>
  <c r="Q9" i="8"/>
  <c r="K10" i="8"/>
  <c r="E11" i="8"/>
  <c r="W11" i="8"/>
  <c r="Q12" i="8"/>
  <c r="K13" i="8"/>
  <c r="E14" i="8"/>
  <c r="W14" i="8"/>
  <c r="Q15" i="8"/>
  <c r="K16" i="8"/>
  <c r="E17" i="8"/>
  <c r="W17" i="8"/>
  <c r="Q18" i="8"/>
  <c r="K19" i="8"/>
  <c r="E20" i="8"/>
  <c r="W20" i="8"/>
  <c r="Q21" i="8"/>
  <c r="L2" i="8"/>
  <c r="J20" i="149"/>
  <c r="J17" i="149"/>
  <c r="J14" i="149"/>
  <c r="J11" i="149"/>
  <c r="J8" i="149"/>
  <c r="J2" i="29"/>
  <c r="J14" i="29"/>
  <c r="O18" i="151"/>
  <c r="H15" i="151"/>
  <c r="H12" i="151"/>
  <c r="H9" i="151"/>
  <c r="B7" i="151"/>
  <c r="G5" i="151"/>
  <c r="L3" i="151"/>
  <c r="R21" i="150"/>
  <c r="D20" i="150"/>
  <c r="P18" i="150"/>
  <c r="D17" i="150"/>
  <c r="P15" i="150"/>
  <c r="D14" i="150"/>
  <c r="P12" i="150"/>
  <c r="D11" i="150"/>
  <c r="P9" i="150"/>
  <c r="I8" i="150"/>
  <c r="D7" i="150"/>
  <c r="V5" i="150"/>
  <c r="T4" i="150"/>
  <c r="M3" i="150"/>
  <c r="I2" i="150"/>
  <c r="W3" i="8"/>
  <c r="E5" i="8"/>
  <c r="B6" i="8"/>
  <c r="V6" i="8"/>
  <c r="O7" i="8"/>
  <c r="J8" i="8"/>
  <c r="C9" i="8"/>
  <c r="V9" i="8"/>
  <c r="O10" i="8"/>
  <c r="J11" i="8"/>
  <c r="C12" i="8"/>
  <c r="V12" i="8"/>
  <c r="O13" i="8"/>
  <c r="J14" i="8"/>
  <c r="C15" i="8"/>
  <c r="V15" i="8"/>
  <c r="O16" i="8"/>
  <c r="J17" i="8"/>
  <c r="C18" i="8"/>
  <c r="V18" i="8"/>
  <c r="O19" i="8"/>
  <c r="J20" i="8"/>
  <c r="C21" i="8"/>
  <c r="V21" i="8"/>
  <c r="P2" i="8"/>
  <c r="J18" i="29"/>
  <c r="J4" i="148"/>
  <c r="J10" i="148"/>
  <c r="J16" i="148"/>
  <c r="J6" i="149"/>
  <c r="R21" i="8"/>
  <c r="L19" i="8"/>
  <c r="F17" i="8"/>
  <c r="X14" i="8"/>
  <c r="R12" i="8"/>
  <c r="L10" i="8"/>
  <c r="F8" i="8"/>
  <c r="W5" i="8"/>
  <c r="P3" i="150"/>
  <c r="J8" i="150"/>
  <c r="H14" i="150"/>
  <c r="H20" i="150"/>
  <c r="G7" i="151"/>
  <c r="U18" i="151"/>
  <c r="B21" i="8"/>
  <c r="S18" i="8"/>
  <c r="N16" i="8"/>
  <c r="G14" i="8"/>
  <c r="B12" i="8"/>
  <c r="S9" i="8"/>
  <c r="N7" i="8"/>
  <c r="B5" i="8"/>
  <c r="U4" i="150"/>
  <c r="T9" i="150"/>
  <c r="T15" i="150"/>
  <c r="V21" i="150"/>
  <c r="L9" i="151"/>
  <c r="W9" i="8"/>
  <c r="J19" i="149"/>
  <c r="F5" i="8"/>
  <c r="Q7" i="151"/>
  <c r="J12" i="148"/>
  <c r="J18" i="148"/>
  <c r="X20" i="8"/>
  <c r="R18" i="8"/>
  <c r="L16" i="8"/>
  <c r="F14" i="8"/>
  <c r="X11" i="8"/>
  <c r="R9" i="8"/>
  <c r="L7" i="8"/>
  <c r="W4" i="8"/>
  <c r="V4" i="150"/>
  <c r="V9" i="150"/>
  <c r="V15" i="150"/>
  <c r="X21" i="150"/>
  <c r="R9" i="151"/>
  <c r="J6" i="29"/>
  <c r="V20" i="8"/>
  <c r="O18" i="8"/>
  <c r="J16" i="8"/>
  <c r="C14" i="8"/>
  <c r="V11" i="8"/>
  <c r="O9" i="8"/>
  <c r="J7" i="8"/>
  <c r="R4" i="8"/>
  <c r="D5" i="150"/>
  <c r="D10" i="150"/>
  <c r="D16" i="150"/>
  <c r="G2" i="151"/>
  <c r="F10" i="151"/>
  <c r="K20" i="8"/>
  <c r="Q13" i="8"/>
  <c r="K11" i="8"/>
  <c r="Y5" i="150"/>
  <c r="H11" i="150"/>
  <c r="H17" i="150"/>
  <c r="Q3" i="151"/>
  <c r="L12" i="151"/>
  <c r="J5" i="148"/>
  <c r="J17" i="148"/>
  <c r="J10" i="149"/>
  <c r="Q16" i="8"/>
  <c r="Q7" i="8"/>
  <c r="T8" i="150"/>
  <c r="J15" i="29"/>
  <c r="J5" i="29"/>
  <c r="J7" i="148"/>
  <c r="J13" i="148"/>
  <c r="J7" i="149"/>
  <c r="J16" i="149"/>
  <c r="R2" i="8"/>
  <c r="E18" i="8"/>
  <c r="W15" i="8"/>
  <c r="E9" i="8"/>
  <c r="J13" i="29"/>
  <c r="O2" i="8"/>
  <c r="G20" i="8"/>
  <c r="B18" i="8"/>
  <c r="S15" i="8"/>
  <c r="N13" i="8"/>
  <c r="G11" i="8"/>
  <c r="B9" i="8"/>
  <c r="S6" i="8"/>
  <c r="R3" i="8"/>
  <c r="D6" i="150"/>
  <c r="J11" i="150"/>
  <c r="J17" i="150"/>
  <c r="S3" i="151"/>
  <c r="R12" i="151"/>
  <c r="F20" i="8"/>
  <c r="X17" i="8"/>
  <c r="R15" i="8"/>
  <c r="F11" i="8"/>
  <c r="X8" i="8"/>
  <c r="R6" i="8"/>
  <c r="N3" i="8"/>
  <c r="I6" i="150"/>
  <c r="P11" i="150"/>
  <c r="P17" i="150"/>
  <c r="B4" i="151"/>
  <c r="F13" i="151"/>
  <c r="K14" i="8"/>
  <c r="P20" i="150"/>
  <c r="J6" i="148"/>
  <c r="W6" i="8"/>
  <c r="J12" i="29"/>
  <c r="J8" i="148"/>
  <c r="J14" i="148"/>
  <c r="M2" i="8"/>
  <c r="L13" i="8"/>
  <c r="J11" i="29"/>
  <c r="J3" i="29"/>
  <c r="J21" i="148"/>
  <c r="K2" i="8"/>
  <c r="C20" i="8"/>
  <c r="V17" i="8"/>
  <c r="O15" i="8"/>
  <c r="J13" i="8"/>
  <c r="C11" i="8"/>
  <c r="V8" i="8"/>
  <c r="O6" i="8"/>
  <c r="J2" i="150"/>
  <c r="H7" i="150"/>
  <c r="T12" i="150"/>
  <c r="T18" i="150"/>
  <c r="L5" i="151"/>
  <c r="L15" i="151"/>
  <c r="J11" i="148"/>
  <c r="E21" i="8"/>
  <c r="E12" i="8"/>
  <c r="V3" i="150"/>
  <c r="Q19" i="151"/>
  <c r="J19" i="148"/>
  <c r="S3" i="8"/>
  <c r="J2" i="148"/>
  <c r="J20" i="148"/>
  <c r="J10" i="29"/>
  <c r="J3" i="148"/>
  <c r="J9" i="148"/>
  <c r="J15" i="148"/>
  <c r="J13" i="149"/>
  <c r="W21" i="8"/>
  <c r="Q19" i="8"/>
  <c r="K17" i="8"/>
  <c r="E15" i="8"/>
  <c r="W12" i="8"/>
  <c r="Q10" i="8"/>
  <c r="K8" i="8"/>
  <c r="C6" i="8"/>
  <c r="M2" i="150"/>
  <c r="I7" i="150"/>
  <c r="V12" i="150"/>
  <c r="V18" i="150"/>
  <c r="N5" i="151"/>
  <c r="R15" i="151"/>
  <c r="W18" i="8"/>
  <c r="P14" i="150"/>
  <c r="S21" i="8"/>
  <c r="N19" i="8"/>
  <c r="G17" i="8"/>
  <c r="B15" i="8"/>
  <c r="S12" i="8"/>
  <c r="N10" i="8"/>
  <c r="G8" i="8"/>
  <c r="X5" i="8"/>
  <c r="T2" i="150"/>
  <c r="M7" i="150"/>
  <c r="D13" i="150"/>
  <c r="D19" i="150"/>
  <c r="U5" i="151"/>
  <c r="H16" i="151"/>
  <c r="W4" i="59"/>
  <c r="K4" i="59"/>
  <c r="V3" i="59"/>
  <c r="J3" i="59"/>
  <c r="U2" i="59"/>
  <c r="U21" i="148" s="1"/>
  <c r="I2" i="59"/>
  <c r="I5" i="149" s="1"/>
  <c r="V4" i="59"/>
  <c r="J4" i="59"/>
  <c r="U3" i="59"/>
  <c r="I3" i="59"/>
  <c r="T2" i="59"/>
  <c r="T15" i="167" s="1"/>
  <c r="H2" i="59"/>
  <c r="H19" i="149" s="1"/>
  <c r="U4" i="59"/>
  <c r="T3" i="59"/>
  <c r="H3" i="59"/>
  <c r="S2" i="59"/>
  <c r="S18" i="148" s="1"/>
  <c r="G2" i="59"/>
  <c r="G2" i="148" s="1"/>
  <c r="T4" i="59"/>
  <c r="H4" i="59"/>
  <c r="S3" i="59"/>
  <c r="G3" i="59"/>
  <c r="R2" i="59"/>
  <c r="R2" i="149" s="1"/>
  <c r="F2" i="59"/>
  <c r="F17" i="149" s="1"/>
  <c r="S4" i="59"/>
  <c r="E2" i="59"/>
  <c r="E6" i="29" s="1"/>
  <c r="I4" i="59"/>
  <c r="G4" i="59"/>
  <c r="R3" i="59"/>
  <c r="Q2" i="59"/>
  <c r="Q9" i="149" s="1"/>
  <c r="P2" i="59"/>
  <c r="P20" i="149" s="1"/>
  <c r="F3" i="59"/>
  <c r="R4" i="59"/>
  <c r="F4" i="59"/>
  <c r="E3" i="59"/>
  <c r="D2" i="59"/>
  <c r="D11" i="169" s="1"/>
  <c r="E4" i="59"/>
  <c r="D3" i="59"/>
  <c r="O2" i="59"/>
  <c r="O11" i="149" s="1"/>
  <c r="Q3" i="59"/>
  <c r="Q4" i="59"/>
  <c r="P3" i="59"/>
  <c r="C2" i="59"/>
  <c r="C3" i="149" s="1"/>
  <c r="B2" i="59"/>
  <c r="B14" i="29" s="1"/>
  <c r="P4" i="59"/>
  <c r="D4" i="59"/>
  <c r="O3" i="59"/>
  <c r="C3" i="59"/>
  <c r="N2" i="59"/>
  <c r="N8" i="148" s="1"/>
  <c r="B4" i="59"/>
  <c r="C4" i="59"/>
  <c r="N3" i="59"/>
  <c r="Y2" i="59"/>
  <c r="Y15" i="29" s="1"/>
  <c r="M2" i="59"/>
  <c r="M5" i="29" s="1"/>
  <c r="B3" i="59"/>
  <c r="N4" i="59"/>
  <c r="Y3" i="59"/>
  <c r="M3" i="59"/>
  <c r="X2" i="59"/>
  <c r="X4" i="148" s="1"/>
  <c r="L2" i="59"/>
  <c r="L11" i="167" s="1"/>
  <c r="O4" i="59"/>
  <c r="M4" i="59"/>
  <c r="W2" i="59"/>
  <c r="W16" i="29" s="1"/>
  <c r="Y4" i="59"/>
  <c r="X3" i="59"/>
  <c r="L3" i="59"/>
  <c r="K2" i="59"/>
  <c r="K17" i="148" s="1"/>
  <c r="X4" i="59"/>
  <c r="L4" i="59"/>
  <c r="W3" i="59"/>
  <c r="K3" i="59"/>
  <c r="V2" i="59"/>
  <c r="V14" i="169" s="1"/>
  <c r="E1" i="1"/>
  <c r="D1" i="1"/>
  <c r="E11" i="148" l="1"/>
  <c r="M9" i="29"/>
  <c r="G18" i="148"/>
  <c r="U9" i="148"/>
  <c r="U17" i="148"/>
  <c r="N14" i="148"/>
  <c r="Y20" i="149"/>
  <c r="D7" i="148"/>
  <c r="L10" i="149"/>
  <c r="C10" i="148"/>
  <c r="L3" i="29"/>
  <c r="S19" i="148"/>
  <c r="U2" i="148"/>
  <c r="F8" i="148"/>
  <c r="I10" i="148"/>
  <c r="U7" i="149"/>
  <c r="G14" i="148"/>
  <c r="V8" i="148"/>
  <c r="C6" i="148"/>
  <c r="S3" i="149"/>
  <c r="B4" i="148"/>
  <c r="P9" i="149"/>
  <c r="V3" i="148"/>
  <c r="Y4" i="29"/>
  <c r="G15" i="29"/>
  <c r="B10" i="148"/>
  <c r="I10" i="29"/>
  <c r="K6" i="29"/>
  <c r="H3" i="29"/>
  <c r="U10" i="148"/>
  <c r="Q21" i="148"/>
  <c r="H4" i="148"/>
  <c r="V8" i="149"/>
  <c r="T16" i="29"/>
  <c r="Y9" i="29"/>
  <c r="F20" i="29"/>
  <c r="Q13" i="148"/>
  <c r="P21" i="29"/>
  <c r="L20" i="149"/>
  <c r="S6" i="148"/>
  <c r="L20" i="29"/>
  <c r="T8" i="29"/>
  <c r="F7" i="29"/>
  <c r="D14" i="148"/>
  <c r="L7" i="29"/>
  <c r="U11" i="29"/>
  <c r="F20" i="148"/>
  <c r="V18" i="149"/>
  <c r="T5" i="149"/>
  <c r="D10" i="149"/>
  <c r="K3" i="149"/>
  <c r="D21" i="29"/>
  <c r="D11" i="148"/>
  <c r="T15" i="29"/>
  <c r="Q10" i="29"/>
  <c r="Y8" i="149"/>
  <c r="Y8" i="29"/>
  <c r="G13" i="148"/>
  <c r="T20" i="29"/>
  <c r="M14" i="29"/>
  <c r="T12" i="29"/>
  <c r="R21" i="148"/>
  <c r="M19" i="29"/>
  <c r="T7" i="149"/>
  <c r="P11" i="149"/>
  <c r="L9" i="149"/>
  <c r="G18" i="29"/>
  <c r="C9" i="149"/>
  <c r="C13" i="149"/>
  <c r="V5" i="148"/>
  <c r="B16" i="148"/>
  <c r="U18" i="149"/>
  <c r="V6" i="148"/>
  <c r="Y21" i="29"/>
  <c r="V20" i="149"/>
  <c r="G10" i="148"/>
  <c r="K19" i="29"/>
  <c r="I11" i="149"/>
  <c r="L2" i="29"/>
  <c r="I9" i="149"/>
  <c r="D15" i="148"/>
  <c r="M16" i="149"/>
  <c r="K12" i="29"/>
  <c r="N4" i="149"/>
  <c r="T10" i="29"/>
  <c r="L15" i="29"/>
  <c r="Y3" i="29"/>
  <c r="D8" i="29"/>
  <c r="F2" i="149"/>
  <c r="L18" i="29"/>
  <c r="H9" i="149"/>
  <c r="L18" i="149"/>
  <c r="G3" i="149"/>
  <c r="L13" i="29"/>
  <c r="D8" i="148"/>
  <c r="T21" i="149"/>
  <c r="D18" i="29"/>
  <c r="F11" i="29"/>
  <c r="L4" i="29"/>
  <c r="F6" i="149"/>
  <c r="T10" i="149"/>
  <c r="T18" i="149"/>
  <c r="D11" i="149"/>
  <c r="D8" i="149"/>
  <c r="I4" i="148"/>
  <c r="D9" i="29"/>
  <c r="C15" i="149"/>
  <c r="Q7" i="148"/>
  <c r="D9" i="148"/>
  <c r="D6" i="149"/>
  <c r="H4" i="29"/>
  <c r="D16" i="148"/>
  <c r="Q5" i="148"/>
  <c r="I20" i="148"/>
  <c r="C15" i="29"/>
  <c r="D2" i="149"/>
  <c r="R19" i="29"/>
  <c r="L14" i="29"/>
  <c r="U15" i="149"/>
  <c r="V13" i="29"/>
  <c r="T14" i="29"/>
  <c r="T16" i="149"/>
  <c r="T18" i="29"/>
  <c r="D17" i="149"/>
  <c r="F21" i="29"/>
  <c r="D5" i="149"/>
  <c r="D5" i="148"/>
  <c r="D10" i="148"/>
  <c r="L17" i="149"/>
  <c r="U4" i="149"/>
  <c r="C6" i="29"/>
  <c r="G15" i="148"/>
  <c r="D3" i="148"/>
  <c r="V16" i="148"/>
  <c r="Q18" i="29"/>
  <c r="V15" i="148"/>
  <c r="B10" i="29"/>
  <c r="D17" i="29"/>
  <c r="G4" i="149"/>
  <c r="L17" i="29"/>
  <c r="F2" i="148"/>
  <c r="D9" i="149"/>
  <c r="F12" i="29"/>
  <c r="T19" i="149"/>
  <c r="D19" i="149"/>
  <c r="S17" i="29"/>
  <c r="U3" i="149"/>
  <c r="V5" i="29"/>
  <c r="L11" i="149"/>
  <c r="D4" i="148"/>
  <c r="F6" i="29"/>
  <c r="L8" i="149"/>
  <c r="P12" i="148"/>
  <c r="T9" i="29"/>
  <c r="I13" i="148"/>
  <c r="C20" i="148"/>
  <c r="C21" i="149"/>
  <c r="R3" i="148"/>
  <c r="V9" i="149"/>
  <c r="V4" i="29"/>
  <c r="V2" i="149"/>
  <c r="M11" i="29"/>
  <c r="P21" i="148"/>
  <c r="Q7" i="29"/>
  <c r="U13" i="149"/>
  <c r="T9" i="149"/>
  <c r="K2" i="29"/>
  <c r="L12" i="29"/>
  <c r="V17" i="148"/>
  <c r="F13" i="29"/>
  <c r="Q12" i="148"/>
  <c r="Q12" i="29"/>
  <c r="V10" i="148"/>
  <c r="Q10" i="148"/>
  <c r="V9" i="148"/>
  <c r="V17" i="149"/>
  <c r="V14" i="148"/>
  <c r="C4" i="149"/>
  <c r="F4" i="148"/>
  <c r="V3" i="149"/>
  <c r="G5" i="29"/>
  <c r="V18" i="148"/>
  <c r="D4" i="29"/>
  <c r="D6" i="29"/>
  <c r="V17" i="29"/>
  <c r="P13" i="148"/>
  <c r="L19" i="29"/>
  <c r="Q6" i="148"/>
  <c r="I8" i="148"/>
  <c r="C3" i="148"/>
  <c r="I4" i="149"/>
  <c r="G12" i="148"/>
  <c r="E7" i="148"/>
  <c r="D18" i="148"/>
  <c r="L19" i="149"/>
  <c r="F10" i="148"/>
  <c r="D15" i="149"/>
  <c r="T7" i="148"/>
  <c r="T5" i="29"/>
  <c r="T8" i="149"/>
  <c r="D13" i="148"/>
  <c r="K11" i="29"/>
  <c r="V11" i="148"/>
  <c r="C4" i="148"/>
  <c r="S2" i="29"/>
  <c r="D20" i="148"/>
  <c r="U12" i="29"/>
  <c r="V2" i="148"/>
  <c r="X20" i="149"/>
  <c r="C19" i="29"/>
  <c r="F14" i="148"/>
  <c r="T13" i="148"/>
  <c r="S4" i="29"/>
  <c r="T17" i="149"/>
  <c r="I16" i="148"/>
  <c r="K18" i="29"/>
  <c r="V11" i="29"/>
  <c r="P2" i="149"/>
  <c r="V6" i="29"/>
  <c r="G21" i="29"/>
  <c r="Q9" i="148"/>
  <c r="D20" i="149"/>
  <c r="V12" i="148"/>
  <c r="G19" i="29"/>
  <c r="K16" i="29"/>
  <c r="Q8" i="29"/>
  <c r="F14" i="29"/>
  <c r="T11" i="29"/>
  <c r="B5" i="29"/>
  <c r="P18" i="29"/>
  <c r="T4" i="29"/>
  <c r="I2" i="148"/>
  <c r="T3" i="29"/>
  <c r="G11" i="148"/>
  <c r="Y17" i="29"/>
  <c r="F16" i="148"/>
  <c r="D18" i="149"/>
  <c r="T19" i="148"/>
  <c r="K11" i="148"/>
  <c r="O21" i="173"/>
  <c r="O19" i="173"/>
  <c r="O17" i="173"/>
  <c r="O15" i="173"/>
  <c r="O13" i="173"/>
  <c r="O12" i="173"/>
  <c r="O11" i="173"/>
  <c r="O10" i="173"/>
  <c r="O9" i="173"/>
  <c r="O8" i="173"/>
  <c r="O7" i="173"/>
  <c r="O6" i="173"/>
  <c r="O5" i="173"/>
  <c r="O4" i="173"/>
  <c r="O3" i="173"/>
  <c r="O2" i="173"/>
  <c r="O20" i="173"/>
  <c r="O18" i="173"/>
  <c r="O16" i="173"/>
  <c r="O14" i="173"/>
  <c r="O2" i="68"/>
  <c r="O10" i="68"/>
  <c r="O11" i="68"/>
  <c r="O12" i="68"/>
  <c r="O13" i="68"/>
  <c r="O14" i="68"/>
  <c r="O15" i="68"/>
  <c r="O16" i="68"/>
  <c r="O17" i="68"/>
  <c r="O18" i="68"/>
  <c r="O19" i="68"/>
  <c r="O20" i="68"/>
  <c r="O21" i="68"/>
  <c r="O3" i="68"/>
  <c r="O6" i="68"/>
  <c r="O5" i="68"/>
  <c r="O4" i="68"/>
  <c r="O8" i="68"/>
  <c r="O7" i="68"/>
  <c r="O9" i="68"/>
  <c r="N19" i="174"/>
  <c r="N16" i="174"/>
  <c r="N13" i="174"/>
  <c r="N10" i="174"/>
  <c r="N7" i="174"/>
  <c r="N4" i="174"/>
  <c r="N21" i="174"/>
  <c r="N18" i="174"/>
  <c r="N15" i="174"/>
  <c r="N12" i="174"/>
  <c r="N9" i="174"/>
  <c r="N6" i="174"/>
  <c r="N3" i="174"/>
  <c r="N10" i="69"/>
  <c r="N13" i="69"/>
  <c r="N16" i="69"/>
  <c r="N19" i="69"/>
  <c r="N17" i="174"/>
  <c r="N8" i="174"/>
  <c r="N3" i="69"/>
  <c r="N4" i="69"/>
  <c r="N5" i="69"/>
  <c r="N6" i="69"/>
  <c r="N7" i="69"/>
  <c r="N8" i="69"/>
  <c r="N9" i="69"/>
  <c r="N20" i="174"/>
  <c r="N11" i="174"/>
  <c r="N2" i="174"/>
  <c r="N14" i="174"/>
  <c r="N5" i="174"/>
  <c r="N11" i="69"/>
  <c r="N20" i="69"/>
  <c r="N12" i="69"/>
  <c r="N21" i="69"/>
  <c r="N17" i="69"/>
  <c r="N2" i="69"/>
  <c r="N15" i="69"/>
  <c r="N18" i="69"/>
  <c r="N14" i="69"/>
  <c r="N7" i="29"/>
  <c r="N15" i="29"/>
  <c r="N16" i="148"/>
  <c r="N10" i="148"/>
  <c r="N4" i="148"/>
  <c r="N12" i="169"/>
  <c r="N3" i="169"/>
  <c r="N11" i="169"/>
  <c r="N2" i="169"/>
  <c r="N21" i="169"/>
  <c r="N20" i="169"/>
  <c r="N9" i="169"/>
  <c r="N20" i="168"/>
  <c r="N17" i="169"/>
  <c r="N8" i="169"/>
  <c r="N19" i="168"/>
  <c r="N19" i="169"/>
  <c r="N18" i="169"/>
  <c r="N16" i="169"/>
  <c r="N7" i="169"/>
  <c r="N18" i="168"/>
  <c r="N14" i="169"/>
  <c r="N8" i="168"/>
  <c r="N12" i="168"/>
  <c r="N13" i="29"/>
  <c r="N11" i="148"/>
  <c r="N21" i="29"/>
  <c r="N4" i="169"/>
  <c r="N14" i="167"/>
  <c r="N9" i="168"/>
  <c r="N9" i="167"/>
  <c r="N18" i="149"/>
  <c r="N12" i="149"/>
  <c r="N6" i="149"/>
  <c r="N20" i="29"/>
  <c r="N2" i="29"/>
  <c r="N19" i="29"/>
  <c r="N19" i="167"/>
  <c r="N10" i="167"/>
  <c r="N6" i="168"/>
  <c r="N4" i="168"/>
  <c r="N21" i="167"/>
  <c r="N8" i="29"/>
  <c r="N3" i="168"/>
  <c r="N2" i="167"/>
  <c r="N5" i="168"/>
  <c r="N15" i="167"/>
  <c r="N17" i="149"/>
  <c r="N11" i="149"/>
  <c r="N5" i="149"/>
  <c r="N6" i="148"/>
  <c r="N13" i="148"/>
  <c r="N13" i="169"/>
  <c r="N12" i="167"/>
  <c r="N15" i="169"/>
  <c r="N5" i="169"/>
  <c r="N21" i="168"/>
  <c r="N11" i="167"/>
  <c r="N6" i="167"/>
  <c r="N16" i="149"/>
  <c r="N10" i="149"/>
  <c r="N5" i="148"/>
  <c r="N18" i="148"/>
  <c r="N3" i="29"/>
  <c r="N2" i="148"/>
  <c r="N16" i="167"/>
  <c r="N7" i="167"/>
  <c r="N3" i="167"/>
  <c r="N20" i="167"/>
  <c r="N21" i="149"/>
  <c r="N15" i="149"/>
  <c r="N9" i="149"/>
  <c r="N6" i="169"/>
  <c r="N10" i="169"/>
  <c r="N8" i="167"/>
  <c r="N16" i="168"/>
  <c r="N16" i="29"/>
  <c r="N7" i="148"/>
  <c r="N17" i="29"/>
  <c r="N13" i="168"/>
  <c r="N20" i="149"/>
  <c r="N14" i="149"/>
  <c r="N8" i="149"/>
  <c r="N14" i="168"/>
  <c r="N17" i="167"/>
  <c r="N10" i="168"/>
  <c r="N2" i="168"/>
  <c r="N13" i="167"/>
  <c r="N4" i="167"/>
  <c r="N11" i="29"/>
  <c r="N18" i="29"/>
  <c r="N17" i="168"/>
  <c r="N11" i="168"/>
  <c r="N5" i="167"/>
  <c r="N7" i="168"/>
  <c r="N15" i="168"/>
  <c r="N18" i="167"/>
  <c r="N19" i="149"/>
  <c r="N13" i="149"/>
  <c r="N7" i="149"/>
  <c r="N12" i="29"/>
  <c r="E20" i="173"/>
  <c r="E18" i="173"/>
  <c r="E16" i="173"/>
  <c r="E14" i="173"/>
  <c r="E13" i="173"/>
  <c r="E21" i="173"/>
  <c r="E19" i="173"/>
  <c r="E17" i="173"/>
  <c r="E15" i="173"/>
  <c r="E11" i="173"/>
  <c r="E8" i="173"/>
  <c r="E5" i="173"/>
  <c r="E2" i="173"/>
  <c r="E10" i="173"/>
  <c r="E7" i="173"/>
  <c r="E4" i="173"/>
  <c r="E2" i="68"/>
  <c r="E4" i="68"/>
  <c r="E8" i="68"/>
  <c r="E9" i="68"/>
  <c r="E6" i="173"/>
  <c r="E12" i="68"/>
  <c r="E15" i="68"/>
  <c r="E18" i="68"/>
  <c r="E21" i="68"/>
  <c r="E6" i="68"/>
  <c r="E5" i="68"/>
  <c r="E9" i="173"/>
  <c r="E12" i="173"/>
  <c r="E10" i="68"/>
  <c r="E16" i="68"/>
  <c r="E3" i="68"/>
  <c r="E11" i="68"/>
  <c r="E17" i="68"/>
  <c r="E3" i="173"/>
  <c r="E7" i="68"/>
  <c r="E19" i="68"/>
  <c r="E20" i="68"/>
  <c r="E14" i="68"/>
  <c r="E13" i="68"/>
  <c r="S21" i="173"/>
  <c r="S20" i="173"/>
  <c r="S19" i="173"/>
  <c r="S18" i="173"/>
  <c r="S17" i="173"/>
  <c r="S16" i="173"/>
  <c r="S15" i="173"/>
  <c r="S14" i="173"/>
  <c r="S13" i="173"/>
  <c r="S12" i="173"/>
  <c r="S9" i="173"/>
  <c r="S6" i="173"/>
  <c r="S3" i="173"/>
  <c r="S11" i="173"/>
  <c r="S8" i="173"/>
  <c r="S5" i="173"/>
  <c r="S2" i="173"/>
  <c r="S12" i="68"/>
  <c r="S15" i="68"/>
  <c r="S18" i="68"/>
  <c r="S21" i="68"/>
  <c r="S7" i="68"/>
  <c r="S9" i="68"/>
  <c r="S7" i="173"/>
  <c r="S2" i="68"/>
  <c r="S11" i="68"/>
  <c r="S14" i="68"/>
  <c r="S17" i="68"/>
  <c r="S20" i="68"/>
  <c r="S5" i="68"/>
  <c r="S4" i="68"/>
  <c r="S10" i="68"/>
  <c r="S13" i="68"/>
  <c r="S16" i="68"/>
  <c r="S19" i="68"/>
  <c r="S3" i="68"/>
  <c r="S4" i="173"/>
  <c r="S10" i="173"/>
  <c r="S8" i="68"/>
  <c r="S6" i="68"/>
  <c r="H19" i="174"/>
  <c r="H16" i="174"/>
  <c r="H13" i="174"/>
  <c r="H10" i="174"/>
  <c r="H7" i="174"/>
  <c r="H4" i="174"/>
  <c r="H21" i="174"/>
  <c r="H18" i="174"/>
  <c r="H15" i="174"/>
  <c r="H12" i="174"/>
  <c r="H9" i="174"/>
  <c r="H6" i="174"/>
  <c r="H3" i="174"/>
  <c r="H14" i="174"/>
  <c r="H5" i="174"/>
  <c r="H3" i="69"/>
  <c r="H4" i="69"/>
  <c r="H5" i="69"/>
  <c r="H6" i="69"/>
  <c r="H7" i="69"/>
  <c r="H8" i="69"/>
  <c r="H9" i="69"/>
  <c r="H11" i="69"/>
  <c r="H14" i="69"/>
  <c r="H17" i="69"/>
  <c r="H20" i="69"/>
  <c r="H17" i="174"/>
  <c r="H8" i="174"/>
  <c r="H20" i="174"/>
  <c r="H11" i="174"/>
  <c r="H2" i="174"/>
  <c r="H18" i="69"/>
  <c r="H10" i="69"/>
  <c r="H19" i="69"/>
  <c r="H2" i="69"/>
  <c r="H15" i="69"/>
  <c r="H16" i="69"/>
  <c r="H12" i="69"/>
  <c r="H21" i="69"/>
  <c r="H13" i="69"/>
  <c r="H9" i="29"/>
  <c r="H12" i="168"/>
  <c r="H20" i="169"/>
  <c r="H2" i="169"/>
  <c r="H19" i="169"/>
  <c r="H16" i="169"/>
  <c r="H7" i="169"/>
  <c r="H18" i="168"/>
  <c r="H15" i="169"/>
  <c r="H6" i="169"/>
  <c r="H17" i="168"/>
  <c r="H11" i="168"/>
  <c r="H18" i="169"/>
  <c r="H16" i="168"/>
  <c r="H10" i="168"/>
  <c r="H13" i="169"/>
  <c r="H4" i="169"/>
  <c r="H12" i="169"/>
  <c r="H3" i="169"/>
  <c r="H10" i="169"/>
  <c r="H21" i="168"/>
  <c r="H9" i="169"/>
  <c r="H20" i="168"/>
  <c r="H17" i="167"/>
  <c r="H8" i="167"/>
  <c r="H6" i="168"/>
  <c r="H7" i="29"/>
  <c r="H20" i="149"/>
  <c r="H16" i="167"/>
  <c r="H7" i="167"/>
  <c r="H16" i="149"/>
  <c r="H7" i="149"/>
  <c r="H15" i="149"/>
  <c r="H20" i="148"/>
  <c r="H14" i="148"/>
  <c r="H8" i="148"/>
  <c r="H2" i="148"/>
  <c r="H14" i="29"/>
  <c r="H5" i="168"/>
  <c r="H4" i="168"/>
  <c r="H2" i="29"/>
  <c r="H5" i="149"/>
  <c r="H19" i="148"/>
  <c r="H13" i="148"/>
  <c r="H7" i="148"/>
  <c r="H10" i="29"/>
  <c r="H15" i="168"/>
  <c r="H14" i="169"/>
  <c r="H3" i="168"/>
  <c r="H14" i="167"/>
  <c r="H5" i="167"/>
  <c r="H21" i="167"/>
  <c r="H15" i="167"/>
  <c r="H8" i="149"/>
  <c r="H14" i="168"/>
  <c r="H2" i="168"/>
  <c r="H13" i="167"/>
  <c r="H4" i="167"/>
  <c r="H18" i="167"/>
  <c r="H13" i="149"/>
  <c r="H21" i="149"/>
  <c r="H12" i="149"/>
  <c r="H4" i="149"/>
  <c r="H18" i="148"/>
  <c r="H12" i="148"/>
  <c r="H6" i="148"/>
  <c r="H14" i="149"/>
  <c r="H13" i="168"/>
  <c r="H21" i="169"/>
  <c r="H5" i="169"/>
  <c r="H17" i="169"/>
  <c r="H12" i="167"/>
  <c r="H6" i="167"/>
  <c r="H9" i="168"/>
  <c r="H11" i="169"/>
  <c r="H9" i="167"/>
  <c r="H3" i="149"/>
  <c r="H17" i="148"/>
  <c r="H11" i="148"/>
  <c r="H5" i="148"/>
  <c r="H8" i="168"/>
  <c r="H20" i="167"/>
  <c r="H11" i="167"/>
  <c r="H2" i="167"/>
  <c r="H8" i="169"/>
  <c r="H3" i="167"/>
  <c r="H20" i="29"/>
  <c r="H7" i="168"/>
  <c r="H19" i="167"/>
  <c r="H10" i="167"/>
  <c r="H19" i="168"/>
  <c r="H18" i="29"/>
  <c r="H5" i="29"/>
  <c r="H12" i="29"/>
  <c r="H19" i="29"/>
  <c r="H6" i="29"/>
  <c r="N9" i="148"/>
  <c r="W6" i="29"/>
  <c r="O9" i="148"/>
  <c r="R4" i="148"/>
  <c r="H9" i="148"/>
  <c r="P20" i="148"/>
  <c r="P8" i="148"/>
  <c r="O8" i="29"/>
  <c r="B12" i="148"/>
  <c r="C5" i="29"/>
  <c r="G20" i="29"/>
  <c r="W7" i="29"/>
  <c r="U16" i="148"/>
  <c r="N5" i="29"/>
  <c r="E10" i="148"/>
  <c r="S7" i="29"/>
  <c r="P4" i="149"/>
  <c r="O14" i="149"/>
  <c r="E9" i="148"/>
  <c r="N4" i="29"/>
  <c r="U21" i="149"/>
  <c r="O11" i="148"/>
  <c r="I17" i="29"/>
  <c r="B21" i="148"/>
  <c r="P4" i="29"/>
  <c r="X18" i="149"/>
  <c r="U7" i="148"/>
  <c r="C2" i="149"/>
  <c r="H10" i="148"/>
  <c r="H18" i="149"/>
  <c r="K5" i="148"/>
  <c r="X11" i="29"/>
  <c r="B20" i="173"/>
  <c r="B18" i="173"/>
  <c r="B16" i="173"/>
  <c r="B14" i="173"/>
  <c r="B13" i="173"/>
  <c r="B21" i="173"/>
  <c r="B19" i="173"/>
  <c r="B17" i="173"/>
  <c r="B15" i="173"/>
  <c r="B12" i="173"/>
  <c r="B9" i="173"/>
  <c r="B6" i="173"/>
  <c r="B3" i="173"/>
  <c r="B11" i="173"/>
  <c r="B8" i="173"/>
  <c r="B5" i="173"/>
  <c r="B2" i="173"/>
  <c r="B10" i="68"/>
  <c r="B11" i="68"/>
  <c r="B12" i="68"/>
  <c r="B13" i="68"/>
  <c r="B14" i="68"/>
  <c r="B15" i="68"/>
  <c r="B16" i="68"/>
  <c r="B17" i="68"/>
  <c r="B18" i="68"/>
  <c r="B19" i="68"/>
  <c r="B20" i="68"/>
  <c r="B21" i="68"/>
  <c r="B3" i="68"/>
  <c r="B4" i="68"/>
  <c r="B5" i="68"/>
  <c r="B6" i="68"/>
  <c r="B7" i="68"/>
  <c r="B8" i="68"/>
  <c r="B9" i="68"/>
  <c r="B10" i="173"/>
  <c r="B7" i="173"/>
  <c r="B4" i="173"/>
  <c r="B2" i="68"/>
  <c r="O4" i="29"/>
  <c r="E2" i="148"/>
  <c r="E12" i="149"/>
  <c r="R21" i="174"/>
  <c r="R20" i="174"/>
  <c r="R19" i="174"/>
  <c r="R18" i="174"/>
  <c r="R17" i="174"/>
  <c r="R16" i="174"/>
  <c r="R15" i="174"/>
  <c r="R14" i="174"/>
  <c r="R13" i="174"/>
  <c r="R12" i="174"/>
  <c r="R11" i="174"/>
  <c r="R10" i="174"/>
  <c r="R9" i="174"/>
  <c r="R8" i="174"/>
  <c r="R7" i="174"/>
  <c r="R6" i="174"/>
  <c r="R5" i="174"/>
  <c r="R4" i="174"/>
  <c r="R3" i="174"/>
  <c r="R2" i="174"/>
  <c r="R10" i="69"/>
  <c r="R13" i="69"/>
  <c r="R16" i="69"/>
  <c r="R19" i="69"/>
  <c r="R11" i="69"/>
  <c r="R14" i="69"/>
  <c r="R17" i="69"/>
  <c r="R20" i="69"/>
  <c r="R4" i="69"/>
  <c r="R7" i="69"/>
  <c r="R15" i="69"/>
  <c r="R3" i="69"/>
  <c r="R6" i="69"/>
  <c r="R9" i="69"/>
  <c r="R18" i="69"/>
  <c r="R5" i="69"/>
  <c r="R8" i="69"/>
  <c r="R12" i="69"/>
  <c r="R21" i="69"/>
  <c r="R2" i="69"/>
  <c r="R14" i="29"/>
  <c r="R17" i="169"/>
  <c r="R8" i="169"/>
  <c r="R19" i="168"/>
  <c r="R11" i="168"/>
  <c r="R5" i="168"/>
  <c r="R19" i="167"/>
  <c r="R13" i="167"/>
  <c r="R7" i="167"/>
  <c r="R20" i="169"/>
  <c r="R16" i="168"/>
  <c r="R10" i="168"/>
  <c r="R4" i="168"/>
  <c r="R18" i="167"/>
  <c r="R12" i="167"/>
  <c r="R6" i="167"/>
  <c r="R13" i="169"/>
  <c r="R4" i="169"/>
  <c r="R14" i="169"/>
  <c r="R5" i="169"/>
  <c r="R18" i="169"/>
  <c r="R15" i="168"/>
  <c r="R9" i="168"/>
  <c r="R3" i="168"/>
  <c r="R17" i="167"/>
  <c r="R11" i="167"/>
  <c r="R5" i="167"/>
  <c r="R11" i="169"/>
  <c r="R2" i="169"/>
  <c r="R19" i="169"/>
  <c r="R12" i="168"/>
  <c r="R14" i="167"/>
  <c r="R18" i="168"/>
  <c r="R20" i="29"/>
  <c r="R18" i="29"/>
  <c r="R15" i="169"/>
  <c r="R17" i="149"/>
  <c r="R11" i="149"/>
  <c r="R20" i="148"/>
  <c r="R14" i="148"/>
  <c r="R8" i="148"/>
  <c r="R2" i="148"/>
  <c r="R7" i="29"/>
  <c r="R8" i="168"/>
  <c r="R10" i="167"/>
  <c r="R10" i="169"/>
  <c r="R3" i="169"/>
  <c r="R7" i="168"/>
  <c r="R9" i="167"/>
  <c r="R16" i="149"/>
  <c r="R10" i="149"/>
  <c r="R5" i="149"/>
  <c r="R19" i="148"/>
  <c r="R13" i="148"/>
  <c r="R7" i="148"/>
  <c r="R21" i="29"/>
  <c r="R13" i="29"/>
  <c r="R6" i="168"/>
  <c r="R8" i="167"/>
  <c r="R12" i="169"/>
  <c r="R7" i="169"/>
  <c r="R20" i="168"/>
  <c r="R21" i="149"/>
  <c r="R15" i="149"/>
  <c r="R9" i="149"/>
  <c r="R4" i="149"/>
  <c r="R18" i="148"/>
  <c r="R12" i="148"/>
  <c r="R6" i="148"/>
  <c r="R2" i="168"/>
  <c r="R4" i="167"/>
  <c r="R15" i="29"/>
  <c r="R21" i="167"/>
  <c r="R3" i="167"/>
  <c r="R9" i="169"/>
  <c r="R20" i="149"/>
  <c r="R14" i="149"/>
  <c r="R8" i="149"/>
  <c r="R16" i="29"/>
  <c r="R3" i="29"/>
  <c r="R3" i="149"/>
  <c r="R17" i="148"/>
  <c r="R11" i="148"/>
  <c r="R5" i="148"/>
  <c r="R10" i="29"/>
  <c r="R20" i="167"/>
  <c r="R2" i="167"/>
  <c r="R17" i="29"/>
  <c r="R4" i="29"/>
  <c r="R6" i="29"/>
  <c r="R21" i="168"/>
  <c r="R17" i="168"/>
  <c r="R19" i="149"/>
  <c r="R13" i="149"/>
  <c r="R7" i="149"/>
  <c r="R5" i="29"/>
  <c r="R21" i="169"/>
  <c r="R14" i="168"/>
  <c r="R16" i="167"/>
  <c r="R16" i="169"/>
  <c r="R12" i="29"/>
  <c r="R13" i="168"/>
  <c r="R15" i="167"/>
  <c r="R6" i="169"/>
  <c r="R18" i="149"/>
  <c r="R12" i="149"/>
  <c r="R6" i="149"/>
  <c r="O10" i="29"/>
  <c r="E20" i="148"/>
  <c r="O2" i="149"/>
  <c r="R9" i="148"/>
  <c r="D21" i="173"/>
  <c r="D19" i="173"/>
  <c r="D17" i="173"/>
  <c r="D15" i="173"/>
  <c r="D20" i="173"/>
  <c r="D16" i="173"/>
  <c r="D13" i="173"/>
  <c r="D11" i="173"/>
  <c r="D8" i="173"/>
  <c r="D5" i="173"/>
  <c r="D2" i="173"/>
  <c r="D10" i="173"/>
  <c r="D7" i="173"/>
  <c r="D4" i="173"/>
  <c r="D18" i="173"/>
  <c r="D14" i="173"/>
  <c r="D10" i="68"/>
  <c r="D11" i="68"/>
  <c r="D12" i="68"/>
  <c r="D13" i="68"/>
  <c r="D14" i="68"/>
  <c r="D15" i="68"/>
  <c r="D16" i="68"/>
  <c r="D17" i="68"/>
  <c r="D18" i="68"/>
  <c r="D19" i="68"/>
  <c r="D20" i="68"/>
  <c r="D21" i="68"/>
  <c r="D3" i="68"/>
  <c r="D4" i="68"/>
  <c r="D5" i="68"/>
  <c r="D6" i="68"/>
  <c r="D7" i="68"/>
  <c r="D8" i="68"/>
  <c r="D9" i="68"/>
  <c r="D12" i="173"/>
  <c r="D9" i="173"/>
  <c r="D6" i="173"/>
  <c r="D3" i="173"/>
  <c r="D2" i="68"/>
  <c r="F21" i="173"/>
  <c r="F20" i="173"/>
  <c r="F19" i="173"/>
  <c r="F18" i="173"/>
  <c r="F17" i="173"/>
  <c r="F16" i="173"/>
  <c r="F15" i="173"/>
  <c r="F14" i="173"/>
  <c r="F13" i="173"/>
  <c r="F12" i="173"/>
  <c r="F11" i="173"/>
  <c r="F10" i="173"/>
  <c r="F9" i="173"/>
  <c r="F8" i="173"/>
  <c r="F7" i="173"/>
  <c r="F6" i="173"/>
  <c r="F5" i="173"/>
  <c r="F4" i="173"/>
  <c r="F3" i="173"/>
  <c r="F2" i="173"/>
  <c r="F11" i="68"/>
  <c r="F14" i="68"/>
  <c r="F17" i="68"/>
  <c r="F20" i="68"/>
  <c r="F4" i="68"/>
  <c r="F10" i="68"/>
  <c r="F13" i="68"/>
  <c r="F16" i="68"/>
  <c r="F19" i="68"/>
  <c r="F3" i="68"/>
  <c r="F8" i="68"/>
  <c r="F9" i="68"/>
  <c r="F7" i="68"/>
  <c r="F12" i="68"/>
  <c r="F15" i="68"/>
  <c r="F18" i="68"/>
  <c r="F21" i="68"/>
  <c r="F6" i="68"/>
  <c r="F5" i="68"/>
  <c r="F2" i="68"/>
  <c r="B21" i="29"/>
  <c r="H8" i="29"/>
  <c r="E6" i="149"/>
  <c r="B3" i="29"/>
  <c r="H16" i="29"/>
  <c r="C11" i="29"/>
  <c r="N2" i="149"/>
  <c r="P7" i="148"/>
  <c r="N10" i="29"/>
  <c r="O16" i="149"/>
  <c r="B11" i="148"/>
  <c r="O12" i="148"/>
  <c r="U5" i="149"/>
  <c r="P6" i="148"/>
  <c r="U2" i="29"/>
  <c r="E19" i="148"/>
  <c r="K7" i="29"/>
  <c r="O13" i="149"/>
  <c r="C3" i="29"/>
  <c r="S11" i="29"/>
  <c r="G13" i="29"/>
  <c r="H15" i="148"/>
  <c r="I21" i="173"/>
  <c r="I19" i="173"/>
  <c r="I17" i="173"/>
  <c r="I15" i="173"/>
  <c r="I20" i="173"/>
  <c r="I18" i="173"/>
  <c r="I16" i="173"/>
  <c r="I14" i="173"/>
  <c r="I13" i="173"/>
  <c r="I2" i="68"/>
  <c r="I10" i="68"/>
  <c r="I11" i="68"/>
  <c r="I12" i="68"/>
  <c r="I13" i="68"/>
  <c r="I14" i="68"/>
  <c r="I15" i="68"/>
  <c r="I16" i="68"/>
  <c r="I17" i="68"/>
  <c r="I18" i="68"/>
  <c r="I19" i="68"/>
  <c r="I20" i="68"/>
  <c r="I21" i="68"/>
  <c r="I3" i="68"/>
  <c r="I4" i="68"/>
  <c r="I5" i="68"/>
  <c r="I6" i="68"/>
  <c r="I7" i="68"/>
  <c r="I8" i="68"/>
  <c r="I9" i="68"/>
  <c r="I10" i="173"/>
  <c r="I7" i="173"/>
  <c r="I4" i="173"/>
  <c r="I12" i="173"/>
  <c r="I9" i="173"/>
  <c r="I6" i="173"/>
  <c r="I3" i="173"/>
  <c r="I11" i="173"/>
  <c r="I8" i="173"/>
  <c r="I5" i="173"/>
  <c r="I2" i="173"/>
  <c r="M13" i="173"/>
  <c r="M12" i="173"/>
  <c r="M20" i="173"/>
  <c r="M18" i="173"/>
  <c r="M16" i="173"/>
  <c r="M14" i="173"/>
  <c r="M10" i="173"/>
  <c r="M7" i="173"/>
  <c r="M4" i="173"/>
  <c r="M19" i="173"/>
  <c r="M15" i="173"/>
  <c r="M9" i="173"/>
  <c r="M6" i="173"/>
  <c r="M3" i="173"/>
  <c r="M8" i="173"/>
  <c r="M5" i="68"/>
  <c r="M11" i="68"/>
  <c r="M14" i="68"/>
  <c r="M17" i="68"/>
  <c r="M20" i="68"/>
  <c r="M11" i="173"/>
  <c r="M2" i="173"/>
  <c r="M8" i="68"/>
  <c r="M5" i="173"/>
  <c r="M21" i="173"/>
  <c r="M7" i="68"/>
  <c r="M9" i="68"/>
  <c r="M12" i="68"/>
  <c r="M15" i="68"/>
  <c r="M18" i="68"/>
  <c r="M21" i="68"/>
  <c r="M2" i="68"/>
  <c r="M17" i="173"/>
  <c r="M10" i="68"/>
  <c r="M16" i="68"/>
  <c r="M3" i="68"/>
  <c r="M4" i="68"/>
  <c r="M13" i="68"/>
  <c r="M19" i="68"/>
  <c r="M6" i="68"/>
  <c r="O14" i="148"/>
  <c r="E2" i="149"/>
  <c r="E18" i="149"/>
  <c r="O6" i="29"/>
  <c r="X20" i="174"/>
  <c r="X17" i="174"/>
  <c r="X14" i="174"/>
  <c r="X11" i="174"/>
  <c r="X8" i="174"/>
  <c r="X5" i="174"/>
  <c r="X2" i="174"/>
  <c r="X10" i="69"/>
  <c r="X11" i="69"/>
  <c r="X12" i="69"/>
  <c r="X13" i="69"/>
  <c r="X14" i="69"/>
  <c r="X15" i="69"/>
  <c r="X16" i="69"/>
  <c r="X17" i="69"/>
  <c r="X18" i="69"/>
  <c r="X19" i="69"/>
  <c r="X20" i="69"/>
  <c r="X19" i="174"/>
  <c r="X16" i="174"/>
  <c r="X13" i="174"/>
  <c r="X10" i="174"/>
  <c r="X7" i="174"/>
  <c r="X4" i="174"/>
  <c r="X21" i="174"/>
  <c r="X18" i="174"/>
  <c r="X15" i="174"/>
  <c r="X12" i="174"/>
  <c r="X9" i="174"/>
  <c r="X6" i="174"/>
  <c r="X3" i="174"/>
  <c r="X2" i="69"/>
  <c r="X21" i="69"/>
  <c r="X3" i="69"/>
  <c r="X4" i="69"/>
  <c r="X5" i="69"/>
  <c r="X6" i="69"/>
  <c r="X7" i="69"/>
  <c r="X8" i="69"/>
  <c r="X9" i="69"/>
  <c r="X3" i="29"/>
  <c r="X19" i="29"/>
  <c r="X20" i="29"/>
  <c r="X20" i="169"/>
  <c r="X13" i="169"/>
  <c r="X7" i="169"/>
  <c r="X21" i="168"/>
  <c r="X14" i="168"/>
  <c r="X8" i="168"/>
  <c r="X18" i="169"/>
  <c r="X12" i="169"/>
  <c r="X6" i="169"/>
  <c r="X20" i="168"/>
  <c r="X17" i="169"/>
  <c r="X11" i="169"/>
  <c r="X5" i="169"/>
  <c r="X19" i="168"/>
  <c r="X16" i="169"/>
  <c r="X10" i="169"/>
  <c r="X4" i="169"/>
  <c r="X18" i="168"/>
  <c r="X15" i="169"/>
  <c r="X19" i="169"/>
  <c r="X14" i="169"/>
  <c r="X8" i="169"/>
  <c r="X2" i="169"/>
  <c r="X16" i="168"/>
  <c r="X7" i="168"/>
  <c r="X12" i="167"/>
  <c r="X12" i="149"/>
  <c r="X21" i="167"/>
  <c r="X4" i="168"/>
  <c r="X20" i="148"/>
  <c r="X14" i="148"/>
  <c r="X8" i="148"/>
  <c r="X2" i="148"/>
  <c r="X16" i="149"/>
  <c r="X7" i="149"/>
  <c r="X6" i="149"/>
  <c r="X12" i="29"/>
  <c r="X9" i="169"/>
  <c r="X13" i="168"/>
  <c r="X6" i="168"/>
  <c r="X20" i="167"/>
  <c r="X11" i="167"/>
  <c r="X2" i="167"/>
  <c r="X19" i="167"/>
  <c r="X10" i="167"/>
  <c r="X3" i="169"/>
  <c r="X5" i="168"/>
  <c r="X5" i="149"/>
  <c r="X19" i="148"/>
  <c r="X13" i="148"/>
  <c r="X7" i="148"/>
  <c r="X14" i="149"/>
  <c r="X15" i="29"/>
  <c r="X5" i="29"/>
  <c r="X17" i="168"/>
  <c r="X12" i="168"/>
  <c r="X9" i="167"/>
  <c r="X17" i="29"/>
  <c r="X18" i="167"/>
  <c r="X4" i="149"/>
  <c r="X18" i="148"/>
  <c r="X12" i="148"/>
  <c r="X6" i="148"/>
  <c r="X13" i="149"/>
  <c r="X9" i="149"/>
  <c r="X21" i="169"/>
  <c r="X11" i="168"/>
  <c r="X17" i="167"/>
  <c r="X8" i="167"/>
  <c r="X16" i="167"/>
  <c r="X7" i="167"/>
  <c r="X21" i="29"/>
  <c r="X15" i="149"/>
  <c r="X6" i="167"/>
  <c r="X3" i="149"/>
  <c r="X17" i="148"/>
  <c r="X11" i="148"/>
  <c r="X5" i="148"/>
  <c r="X9" i="29"/>
  <c r="X16" i="29"/>
  <c r="X10" i="168"/>
  <c r="X15" i="167"/>
  <c r="X10" i="29"/>
  <c r="X4" i="29"/>
  <c r="X8" i="29"/>
  <c r="X9" i="168"/>
  <c r="X3" i="168"/>
  <c r="X14" i="167"/>
  <c r="X5" i="167"/>
  <c r="X2" i="168"/>
  <c r="X13" i="167"/>
  <c r="X4" i="167"/>
  <c r="X18" i="29"/>
  <c r="X15" i="168"/>
  <c r="X3" i="167"/>
  <c r="X21" i="148"/>
  <c r="X15" i="148"/>
  <c r="X9" i="148"/>
  <c r="X3" i="148"/>
  <c r="H17" i="149"/>
  <c r="R21" i="173"/>
  <c r="R20" i="173"/>
  <c r="R19" i="173"/>
  <c r="R18" i="173"/>
  <c r="R17" i="173"/>
  <c r="R16" i="173"/>
  <c r="R15" i="173"/>
  <c r="R14" i="173"/>
  <c r="R13" i="173"/>
  <c r="R12" i="173"/>
  <c r="R11" i="173"/>
  <c r="R10" i="173"/>
  <c r="R9" i="173"/>
  <c r="R8" i="173"/>
  <c r="R7" i="173"/>
  <c r="R6" i="173"/>
  <c r="R5" i="173"/>
  <c r="R4" i="173"/>
  <c r="R3" i="173"/>
  <c r="R2" i="173"/>
  <c r="R12" i="68"/>
  <c r="R15" i="68"/>
  <c r="R18" i="68"/>
  <c r="R21" i="68"/>
  <c r="R7" i="68"/>
  <c r="R9" i="68"/>
  <c r="R2" i="68"/>
  <c r="R6" i="68"/>
  <c r="R11" i="68"/>
  <c r="R14" i="68"/>
  <c r="R17" i="68"/>
  <c r="R20" i="68"/>
  <c r="R5" i="68"/>
  <c r="R10" i="68"/>
  <c r="R13" i="68"/>
  <c r="R16" i="68"/>
  <c r="R19" i="68"/>
  <c r="R3" i="68"/>
  <c r="R8" i="68"/>
  <c r="R4" i="68"/>
  <c r="H11" i="29"/>
  <c r="E18" i="29"/>
  <c r="R10" i="148"/>
  <c r="V21" i="173"/>
  <c r="V20" i="173"/>
  <c r="V19" i="173"/>
  <c r="V18" i="173"/>
  <c r="V17" i="173"/>
  <c r="V16" i="173"/>
  <c r="V15" i="173"/>
  <c r="V14" i="173"/>
  <c r="V13" i="173"/>
  <c r="V12" i="173"/>
  <c r="V11" i="173"/>
  <c r="V10" i="173"/>
  <c r="V9" i="173"/>
  <c r="V8" i="173"/>
  <c r="V7" i="173"/>
  <c r="V6" i="173"/>
  <c r="V5" i="173"/>
  <c r="V4" i="173"/>
  <c r="V3" i="173"/>
  <c r="V2" i="173"/>
  <c r="V2" i="68"/>
  <c r="V10" i="68"/>
  <c r="V11" i="68"/>
  <c r="V12" i="68"/>
  <c r="V13" i="68"/>
  <c r="V14" i="68"/>
  <c r="V15" i="68"/>
  <c r="V16" i="68"/>
  <c r="V17" i="68"/>
  <c r="V18" i="68"/>
  <c r="V19" i="68"/>
  <c r="V20" i="68"/>
  <c r="V21" i="68"/>
  <c r="V3" i="68"/>
  <c r="V4" i="68"/>
  <c r="V5" i="68"/>
  <c r="V6" i="68"/>
  <c r="V7" i="68"/>
  <c r="V8" i="68"/>
  <c r="V9" i="68"/>
  <c r="E15" i="149"/>
  <c r="O13" i="148"/>
  <c r="N20" i="148"/>
  <c r="E3" i="149"/>
  <c r="W4" i="29"/>
  <c r="K20" i="174"/>
  <c r="K17" i="174"/>
  <c r="K14" i="174"/>
  <c r="K11" i="174"/>
  <c r="K8" i="174"/>
  <c r="K5" i="174"/>
  <c r="K2" i="174"/>
  <c r="K19" i="174"/>
  <c r="K16" i="174"/>
  <c r="K13" i="174"/>
  <c r="K10" i="174"/>
  <c r="K7" i="174"/>
  <c r="K4" i="174"/>
  <c r="K21" i="174"/>
  <c r="K18" i="174"/>
  <c r="K15" i="174"/>
  <c r="K12" i="174"/>
  <c r="K9" i="174"/>
  <c r="K6" i="174"/>
  <c r="K3" i="174"/>
  <c r="K2" i="69"/>
  <c r="K11" i="69"/>
  <c r="K14" i="69"/>
  <c r="K17" i="69"/>
  <c r="K20" i="69"/>
  <c r="K3" i="69"/>
  <c r="K4" i="69"/>
  <c r="K5" i="69"/>
  <c r="K6" i="69"/>
  <c r="K7" i="69"/>
  <c r="K8" i="69"/>
  <c r="K9" i="69"/>
  <c r="K12" i="69"/>
  <c r="K15" i="69"/>
  <c r="K18" i="69"/>
  <c r="K21" i="69"/>
  <c r="K13" i="69"/>
  <c r="K16" i="69"/>
  <c r="K10" i="69"/>
  <c r="K19" i="69"/>
  <c r="K20" i="169"/>
  <c r="K15" i="169"/>
  <c r="K9" i="169"/>
  <c r="K3" i="169"/>
  <c r="K17" i="168"/>
  <c r="K3" i="168"/>
  <c r="K14" i="169"/>
  <c r="K8" i="169"/>
  <c r="K2" i="169"/>
  <c r="K13" i="169"/>
  <c r="K7" i="169"/>
  <c r="K21" i="168"/>
  <c r="K18" i="169"/>
  <c r="K12" i="169"/>
  <c r="K6" i="169"/>
  <c r="K20" i="168"/>
  <c r="K17" i="169"/>
  <c r="K11" i="169"/>
  <c r="K5" i="169"/>
  <c r="K19" i="168"/>
  <c r="K19" i="169"/>
  <c r="K16" i="169"/>
  <c r="K10" i="169"/>
  <c r="K4" i="169"/>
  <c r="K18" i="168"/>
  <c r="K14" i="168"/>
  <c r="K8" i="168"/>
  <c r="K15" i="167"/>
  <c r="K5" i="168"/>
  <c r="K6" i="168"/>
  <c r="K18" i="149"/>
  <c r="K12" i="149"/>
  <c r="K21" i="148"/>
  <c r="K15" i="148"/>
  <c r="K9" i="148"/>
  <c r="K3" i="148"/>
  <c r="K3" i="167"/>
  <c r="K14" i="167"/>
  <c r="K5" i="167"/>
  <c r="K16" i="168"/>
  <c r="K4" i="168"/>
  <c r="K13" i="168"/>
  <c r="K16" i="167"/>
  <c r="K7" i="167"/>
  <c r="K17" i="149"/>
  <c r="K11" i="149"/>
  <c r="K20" i="148"/>
  <c r="K14" i="148"/>
  <c r="K8" i="148"/>
  <c r="K2" i="148"/>
  <c r="K20" i="29"/>
  <c r="K12" i="167"/>
  <c r="K10" i="168"/>
  <c r="K21" i="29"/>
  <c r="K8" i="29"/>
  <c r="K6" i="149"/>
  <c r="K15" i="29"/>
  <c r="K7" i="168"/>
  <c r="K16" i="149"/>
  <c r="K10" i="149"/>
  <c r="K9" i="29"/>
  <c r="K5" i="149"/>
  <c r="K19" i="148"/>
  <c r="K13" i="148"/>
  <c r="K7" i="148"/>
  <c r="K3" i="29"/>
  <c r="K21" i="169"/>
  <c r="K21" i="167"/>
  <c r="K20" i="167"/>
  <c r="K11" i="167"/>
  <c r="K2" i="167"/>
  <c r="K10" i="29"/>
  <c r="K9" i="167"/>
  <c r="K2" i="168"/>
  <c r="K13" i="167"/>
  <c r="K4" i="167"/>
  <c r="K15" i="168"/>
  <c r="K9" i="168"/>
  <c r="K21" i="149"/>
  <c r="K15" i="149"/>
  <c r="K9" i="149"/>
  <c r="K4" i="149"/>
  <c r="K18" i="148"/>
  <c r="K12" i="148"/>
  <c r="K6" i="148"/>
  <c r="K17" i="29"/>
  <c r="K5" i="29"/>
  <c r="K14" i="29"/>
  <c r="K13" i="29"/>
  <c r="K18" i="167"/>
  <c r="K12" i="168"/>
  <c r="K20" i="149"/>
  <c r="K14" i="149"/>
  <c r="K8" i="149"/>
  <c r="K17" i="167"/>
  <c r="K8" i="167"/>
  <c r="K6" i="167"/>
  <c r="K11" i="168"/>
  <c r="K19" i="167"/>
  <c r="K10" i="167"/>
  <c r="K19" i="149"/>
  <c r="K13" i="149"/>
  <c r="K7" i="149"/>
  <c r="K2" i="149"/>
  <c r="K16" i="148"/>
  <c r="K10" i="148"/>
  <c r="K4" i="148"/>
  <c r="C21" i="174"/>
  <c r="C18" i="174"/>
  <c r="C15" i="174"/>
  <c r="C12" i="174"/>
  <c r="C9" i="174"/>
  <c r="C6" i="174"/>
  <c r="C3" i="174"/>
  <c r="C20" i="174"/>
  <c r="C17" i="174"/>
  <c r="C14" i="174"/>
  <c r="C11" i="174"/>
  <c r="C8" i="174"/>
  <c r="C5" i="174"/>
  <c r="C2" i="174"/>
  <c r="C10" i="69"/>
  <c r="C11" i="69"/>
  <c r="C12" i="69"/>
  <c r="C13" i="69"/>
  <c r="C14" i="69"/>
  <c r="C15" i="69"/>
  <c r="C16" i="69"/>
  <c r="C17" i="69"/>
  <c r="C18" i="69"/>
  <c r="C19" i="69"/>
  <c r="C20" i="69"/>
  <c r="C21" i="69"/>
  <c r="C19" i="174"/>
  <c r="C16" i="174"/>
  <c r="C13" i="174"/>
  <c r="C10" i="174"/>
  <c r="C7" i="174"/>
  <c r="C4" i="174"/>
  <c r="C2" i="69"/>
  <c r="C3" i="69"/>
  <c r="C4" i="69"/>
  <c r="C5" i="69"/>
  <c r="C6" i="69"/>
  <c r="C7" i="69"/>
  <c r="C8" i="69"/>
  <c r="C9" i="69"/>
  <c r="C19" i="149"/>
  <c r="C20" i="29"/>
  <c r="C10" i="149"/>
  <c r="C19" i="148"/>
  <c r="C13" i="148"/>
  <c r="C7" i="148"/>
  <c r="C17" i="169"/>
  <c r="C11" i="169"/>
  <c r="C5" i="169"/>
  <c r="C19" i="168"/>
  <c r="C14" i="168"/>
  <c r="C8" i="168"/>
  <c r="C16" i="169"/>
  <c r="C10" i="169"/>
  <c r="C4" i="169"/>
  <c r="C18" i="168"/>
  <c r="C13" i="168"/>
  <c r="C7" i="168"/>
  <c r="C15" i="169"/>
  <c r="C9" i="169"/>
  <c r="C3" i="169"/>
  <c r="C17" i="168"/>
  <c r="C12" i="168"/>
  <c r="C14" i="169"/>
  <c r="C8" i="169"/>
  <c r="C2" i="169"/>
  <c r="C13" i="169"/>
  <c r="C7" i="169"/>
  <c r="C21" i="168"/>
  <c r="C12" i="169"/>
  <c r="C6" i="169"/>
  <c r="C20" i="168"/>
  <c r="C16" i="168"/>
  <c r="C19" i="169"/>
  <c r="C16" i="167"/>
  <c r="C13" i="29"/>
  <c r="C7" i="29"/>
  <c r="C15" i="168"/>
  <c r="C6" i="168"/>
  <c r="C4" i="167"/>
  <c r="C15" i="167"/>
  <c r="C6" i="167"/>
  <c r="C14" i="29"/>
  <c r="C2" i="148"/>
  <c r="C15" i="148"/>
  <c r="C7" i="149"/>
  <c r="C12" i="148"/>
  <c r="C4" i="168"/>
  <c r="C17" i="167"/>
  <c r="C8" i="167"/>
  <c r="C2" i="29"/>
  <c r="C21" i="29"/>
  <c r="C13" i="167"/>
  <c r="C14" i="149"/>
  <c r="C9" i="29"/>
  <c r="C6" i="149"/>
  <c r="C14" i="148"/>
  <c r="C11" i="148"/>
  <c r="C12" i="149"/>
  <c r="C10" i="29"/>
  <c r="C11" i="168"/>
  <c r="C2" i="168"/>
  <c r="C21" i="169"/>
  <c r="C21" i="167"/>
  <c r="C12" i="167"/>
  <c r="C3" i="167"/>
  <c r="C5" i="149"/>
  <c r="C17" i="29"/>
  <c r="C10" i="168"/>
  <c r="C10" i="167"/>
  <c r="C3" i="168"/>
  <c r="C14" i="167"/>
  <c r="C5" i="167"/>
  <c r="C5" i="168"/>
  <c r="C9" i="148"/>
  <c r="C16" i="149"/>
  <c r="C16" i="148"/>
  <c r="C9" i="168"/>
  <c r="C20" i="149"/>
  <c r="C11" i="149"/>
  <c r="C20" i="169"/>
  <c r="C19" i="167"/>
  <c r="C8" i="148"/>
  <c r="C21" i="148"/>
  <c r="C5" i="148"/>
  <c r="C18" i="29"/>
  <c r="C18" i="148"/>
  <c r="C18" i="167"/>
  <c r="C9" i="167"/>
  <c r="C18" i="169"/>
  <c r="C7" i="167"/>
  <c r="C20" i="167"/>
  <c r="C11" i="167"/>
  <c r="C2" i="167"/>
  <c r="C17" i="149"/>
  <c r="C8" i="149"/>
  <c r="P21" i="174"/>
  <c r="P20" i="174"/>
  <c r="P19" i="174"/>
  <c r="P18" i="174"/>
  <c r="P17" i="174"/>
  <c r="P16" i="174"/>
  <c r="P15" i="174"/>
  <c r="P14" i="174"/>
  <c r="P13" i="174"/>
  <c r="P12" i="174"/>
  <c r="P11" i="174"/>
  <c r="P10" i="174"/>
  <c r="P9" i="174"/>
  <c r="P8" i="174"/>
  <c r="P7" i="174"/>
  <c r="P6" i="174"/>
  <c r="P5" i="174"/>
  <c r="P4" i="174"/>
  <c r="P3" i="174"/>
  <c r="P2" i="174"/>
  <c r="P10" i="69"/>
  <c r="P13" i="69"/>
  <c r="P16" i="69"/>
  <c r="P19" i="69"/>
  <c r="P11" i="69"/>
  <c r="P14" i="69"/>
  <c r="P17" i="69"/>
  <c r="P20" i="69"/>
  <c r="P2" i="69"/>
  <c r="P3" i="69"/>
  <c r="P4" i="69"/>
  <c r="P5" i="69"/>
  <c r="P6" i="69"/>
  <c r="P7" i="69"/>
  <c r="P8" i="69"/>
  <c r="P9" i="69"/>
  <c r="P15" i="69"/>
  <c r="P18" i="69"/>
  <c r="P12" i="69"/>
  <c r="P21" i="69"/>
  <c r="P6" i="149"/>
  <c r="P15" i="148"/>
  <c r="P9" i="148"/>
  <c r="P6" i="29"/>
  <c r="P15" i="149"/>
  <c r="P3" i="148"/>
  <c r="P10" i="169"/>
  <c r="P16" i="168"/>
  <c r="P10" i="168"/>
  <c r="P4" i="168"/>
  <c r="P18" i="167"/>
  <c r="P12" i="167"/>
  <c r="P6" i="167"/>
  <c r="P18" i="169"/>
  <c r="P15" i="169"/>
  <c r="P6" i="169"/>
  <c r="P17" i="168"/>
  <c r="P19" i="169"/>
  <c r="P14" i="169"/>
  <c r="P5" i="169"/>
  <c r="P15" i="168"/>
  <c r="P9" i="168"/>
  <c r="P3" i="168"/>
  <c r="P17" i="167"/>
  <c r="P11" i="167"/>
  <c r="P5" i="167"/>
  <c r="P20" i="169"/>
  <c r="P13" i="168"/>
  <c r="P7" i="168"/>
  <c r="P21" i="167"/>
  <c r="P15" i="167"/>
  <c r="P9" i="167"/>
  <c r="P3" i="167"/>
  <c r="P21" i="169"/>
  <c r="P12" i="168"/>
  <c r="P6" i="168"/>
  <c r="P20" i="167"/>
  <c r="P14" i="167"/>
  <c r="P8" i="167"/>
  <c r="P2" i="167"/>
  <c r="P9" i="169"/>
  <c r="P20" i="168"/>
  <c r="P17" i="169"/>
  <c r="P2" i="168"/>
  <c r="P16" i="149"/>
  <c r="P7" i="149"/>
  <c r="P5" i="149"/>
  <c r="P12" i="169"/>
  <c r="P17" i="149"/>
  <c r="P8" i="149"/>
  <c r="P19" i="148"/>
  <c r="P20" i="29"/>
  <c r="P11" i="169"/>
  <c r="P14" i="168"/>
  <c r="P7" i="167"/>
  <c r="P13" i="29"/>
  <c r="P3" i="169"/>
  <c r="P4" i="167"/>
  <c r="P14" i="29"/>
  <c r="P8" i="29"/>
  <c r="P16" i="29"/>
  <c r="P8" i="169"/>
  <c r="P19" i="167"/>
  <c r="P16" i="169"/>
  <c r="P15" i="29"/>
  <c r="P2" i="29"/>
  <c r="P13" i="149"/>
  <c r="P4" i="148"/>
  <c r="P17" i="148"/>
  <c r="P12" i="149"/>
  <c r="P16" i="167"/>
  <c r="P13" i="169"/>
  <c r="P3" i="29"/>
  <c r="P14" i="149"/>
  <c r="P2" i="169"/>
  <c r="P11" i="168"/>
  <c r="P7" i="169"/>
  <c r="P10" i="29"/>
  <c r="P7" i="29"/>
  <c r="P16" i="148"/>
  <c r="P19" i="29"/>
  <c r="P8" i="168"/>
  <c r="P4" i="169"/>
  <c r="P19" i="168"/>
  <c r="P18" i="168"/>
  <c r="P19" i="149"/>
  <c r="P10" i="149"/>
  <c r="P21" i="149"/>
  <c r="P9" i="29"/>
  <c r="P5" i="29"/>
  <c r="P13" i="167"/>
  <c r="P21" i="168"/>
  <c r="P10" i="167"/>
  <c r="P5" i="168"/>
  <c r="T20" i="173"/>
  <c r="T18" i="173"/>
  <c r="T16" i="173"/>
  <c r="T14" i="173"/>
  <c r="T21" i="173"/>
  <c r="T9" i="173"/>
  <c r="T6" i="173"/>
  <c r="T3" i="173"/>
  <c r="T10" i="68"/>
  <c r="T11" i="68"/>
  <c r="T12" i="68"/>
  <c r="T13" i="68"/>
  <c r="T14" i="68"/>
  <c r="T15" i="68"/>
  <c r="T16" i="68"/>
  <c r="T17" i="68"/>
  <c r="T18" i="68"/>
  <c r="T19" i="68"/>
  <c r="T20" i="68"/>
  <c r="T21" i="68"/>
  <c r="T3" i="68"/>
  <c r="T4" i="68"/>
  <c r="T5" i="68"/>
  <c r="T6" i="68"/>
  <c r="T7" i="68"/>
  <c r="T8" i="68"/>
  <c r="T9" i="68"/>
  <c r="T19" i="173"/>
  <c r="T15" i="173"/>
  <c r="T12" i="173"/>
  <c r="T11" i="173"/>
  <c r="T8" i="173"/>
  <c r="T5" i="173"/>
  <c r="T2" i="173"/>
  <c r="T10" i="173"/>
  <c r="T7" i="173"/>
  <c r="T4" i="173"/>
  <c r="T13" i="173"/>
  <c r="T17" i="173"/>
  <c r="T2" i="68"/>
  <c r="I10" i="69"/>
  <c r="I11" i="69"/>
  <c r="I12" i="69"/>
  <c r="I13" i="69"/>
  <c r="I14" i="69"/>
  <c r="I15" i="69"/>
  <c r="I16" i="69"/>
  <c r="I17" i="69"/>
  <c r="I18" i="69"/>
  <c r="I19" i="69"/>
  <c r="I20" i="69"/>
  <c r="I21" i="69"/>
  <c r="I20" i="174"/>
  <c r="I17" i="174"/>
  <c r="I14" i="174"/>
  <c r="I11" i="174"/>
  <c r="I8" i="174"/>
  <c r="I5" i="174"/>
  <c r="I2" i="174"/>
  <c r="I19" i="174"/>
  <c r="I16" i="174"/>
  <c r="I13" i="174"/>
  <c r="I10" i="174"/>
  <c r="I7" i="174"/>
  <c r="I4" i="174"/>
  <c r="I2" i="69"/>
  <c r="I18" i="174"/>
  <c r="I9" i="174"/>
  <c r="I3" i="69"/>
  <c r="I4" i="69"/>
  <c r="I5" i="69"/>
  <c r="I6" i="69"/>
  <c r="I7" i="69"/>
  <c r="I8" i="69"/>
  <c r="I9" i="69"/>
  <c r="I21" i="174"/>
  <c r="I12" i="174"/>
  <c r="I3" i="174"/>
  <c r="I15" i="174"/>
  <c r="I6" i="174"/>
  <c r="I5" i="148"/>
  <c r="I17" i="148"/>
  <c r="I17" i="149"/>
  <c r="I8" i="149"/>
  <c r="I11" i="148"/>
  <c r="I12" i="169"/>
  <c r="I3" i="169"/>
  <c r="I15" i="168"/>
  <c r="I9" i="168"/>
  <c r="I20" i="169"/>
  <c r="I14" i="168"/>
  <c r="I8" i="168"/>
  <c r="I9" i="169"/>
  <c r="I20" i="168"/>
  <c r="I13" i="168"/>
  <c r="I7" i="168"/>
  <c r="I19" i="169"/>
  <c r="I15" i="169"/>
  <c r="I6" i="169"/>
  <c r="I17" i="168"/>
  <c r="I14" i="169"/>
  <c r="I5" i="169"/>
  <c r="I16" i="168"/>
  <c r="I15" i="167"/>
  <c r="I13" i="169"/>
  <c r="I7" i="169"/>
  <c r="I2" i="168"/>
  <c r="I16" i="149"/>
  <c r="I7" i="149"/>
  <c r="I19" i="29"/>
  <c r="I6" i="29"/>
  <c r="I13" i="29"/>
  <c r="I12" i="168"/>
  <c r="I20" i="167"/>
  <c r="I11" i="167"/>
  <c r="I2" i="167"/>
  <c r="I16" i="167"/>
  <c r="I20" i="29"/>
  <c r="I7" i="29"/>
  <c r="I6" i="149"/>
  <c r="I12" i="148"/>
  <c r="I9" i="148"/>
  <c r="I2" i="29"/>
  <c r="I11" i="168"/>
  <c r="I11" i="169"/>
  <c r="I4" i="168"/>
  <c r="I3" i="167"/>
  <c r="I10" i="169"/>
  <c r="I4" i="169"/>
  <c r="I18" i="168"/>
  <c r="I13" i="167"/>
  <c r="I8" i="29"/>
  <c r="I21" i="149"/>
  <c r="I10" i="168"/>
  <c r="I8" i="169"/>
  <c r="I7" i="167"/>
  <c r="I15" i="29"/>
  <c r="I18" i="149"/>
  <c r="I6" i="168"/>
  <c r="I12" i="167"/>
  <c r="I21" i="168"/>
  <c r="I13" i="149"/>
  <c r="I3" i="29"/>
  <c r="I9" i="29"/>
  <c r="I12" i="149"/>
  <c r="I7" i="148"/>
  <c r="I17" i="167"/>
  <c r="I8" i="167"/>
  <c r="I14" i="149"/>
  <c r="I21" i="148"/>
  <c r="I12" i="29"/>
  <c r="I21" i="167"/>
  <c r="I6" i="148"/>
  <c r="I19" i="148"/>
  <c r="I3" i="149"/>
  <c r="I20" i="149"/>
  <c r="I21" i="169"/>
  <c r="I9" i="167"/>
  <c r="I5" i="168"/>
  <c r="I18" i="169"/>
  <c r="I2" i="169"/>
  <c r="I19" i="149"/>
  <c r="I10" i="149"/>
  <c r="I15" i="149"/>
  <c r="I18" i="148"/>
  <c r="I15" i="148"/>
  <c r="I17" i="169"/>
  <c r="I19" i="168"/>
  <c r="I18" i="167"/>
  <c r="I3" i="168"/>
  <c r="I14" i="167"/>
  <c r="I5" i="167"/>
  <c r="I19" i="167"/>
  <c r="I4" i="167"/>
  <c r="I6" i="167"/>
  <c r="I16" i="169"/>
  <c r="I10" i="167"/>
  <c r="N15" i="148"/>
  <c r="N3" i="148"/>
  <c r="W13" i="29"/>
  <c r="N21" i="148"/>
  <c r="B6" i="148"/>
  <c r="I11" i="29"/>
  <c r="Q17" i="29"/>
  <c r="E4" i="148"/>
  <c r="X14" i="29"/>
  <c r="B6" i="149"/>
  <c r="G3" i="148"/>
  <c r="N19" i="148"/>
  <c r="K4" i="29"/>
  <c r="I21" i="29"/>
  <c r="B14" i="148"/>
  <c r="M4" i="29"/>
  <c r="P11" i="148"/>
  <c r="R11" i="29"/>
  <c r="B2" i="149"/>
  <c r="E13" i="148"/>
  <c r="Q20" i="148"/>
  <c r="Q6" i="29"/>
  <c r="R15" i="148"/>
  <c r="W5" i="29"/>
  <c r="H21" i="148"/>
  <c r="I18" i="29"/>
  <c r="X10" i="149"/>
  <c r="X2" i="149"/>
  <c r="O19" i="174"/>
  <c r="O16" i="174"/>
  <c r="O13" i="174"/>
  <c r="O10" i="174"/>
  <c r="O7" i="174"/>
  <c r="O4" i="174"/>
  <c r="O21" i="174"/>
  <c r="O18" i="174"/>
  <c r="O15" i="174"/>
  <c r="O12" i="174"/>
  <c r="O9" i="174"/>
  <c r="O6" i="174"/>
  <c r="O3" i="174"/>
  <c r="O10" i="69"/>
  <c r="O11" i="69"/>
  <c r="O12" i="69"/>
  <c r="O13" i="69"/>
  <c r="O14" i="69"/>
  <c r="O15" i="69"/>
  <c r="O16" i="69"/>
  <c r="O17" i="69"/>
  <c r="O18" i="69"/>
  <c r="O19" i="69"/>
  <c r="O20" i="69"/>
  <c r="O21" i="69"/>
  <c r="O20" i="174"/>
  <c r="O17" i="174"/>
  <c r="O14" i="174"/>
  <c r="O11" i="174"/>
  <c r="O8" i="174"/>
  <c r="O5" i="174"/>
  <c r="O2" i="174"/>
  <c r="O2" i="69"/>
  <c r="O3" i="69"/>
  <c r="O4" i="69"/>
  <c r="O5" i="69"/>
  <c r="O6" i="69"/>
  <c r="O7" i="69"/>
  <c r="O8" i="69"/>
  <c r="O9" i="69"/>
  <c r="O16" i="169"/>
  <c r="O10" i="169"/>
  <c r="O4" i="169"/>
  <c r="O18" i="168"/>
  <c r="O19" i="169"/>
  <c r="O20" i="167"/>
  <c r="O11" i="167"/>
  <c r="O2" i="167"/>
  <c r="O20" i="169"/>
  <c r="O13" i="168"/>
  <c r="O7" i="168"/>
  <c r="O15" i="169"/>
  <c r="O9" i="169"/>
  <c r="O3" i="169"/>
  <c r="O17" i="168"/>
  <c r="O18" i="169"/>
  <c r="O14" i="169"/>
  <c r="O8" i="169"/>
  <c r="O2" i="169"/>
  <c r="O13" i="169"/>
  <c r="O7" i="169"/>
  <c r="O21" i="168"/>
  <c r="O16" i="168"/>
  <c r="O10" i="168"/>
  <c r="O12" i="169"/>
  <c r="O6" i="169"/>
  <c r="O20" i="168"/>
  <c r="O15" i="168"/>
  <c r="O9" i="168"/>
  <c r="O17" i="169"/>
  <c r="O11" i="169"/>
  <c r="O5" i="169"/>
  <c r="O19" i="168"/>
  <c r="O21" i="169"/>
  <c r="O5" i="167"/>
  <c r="O18" i="167"/>
  <c r="O9" i="167"/>
  <c r="O12" i="29"/>
  <c r="O19" i="29"/>
  <c r="O21" i="148"/>
  <c r="O18" i="148"/>
  <c r="O4" i="168"/>
  <c r="O15" i="149"/>
  <c r="O6" i="149"/>
  <c r="O13" i="29"/>
  <c r="O7" i="29"/>
  <c r="O6" i="148"/>
  <c r="O3" i="148"/>
  <c r="O14" i="168"/>
  <c r="O14" i="167"/>
  <c r="O14" i="29"/>
  <c r="O12" i="168"/>
  <c r="O2" i="168"/>
  <c r="O13" i="167"/>
  <c r="O4" i="167"/>
  <c r="O2" i="29"/>
  <c r="O20" i="149"/>
  <c r="O21" i="29"/>
  <c r="O10" i="149"/>
  <c r="O10" i="148"/>
  <c r="O11" i="29"/>
  <c r="O20" i="29"/>
  <c r="O8" i="148"/>
  <c r="O11" i="168"/>
  <c r="O3" i="168"/>
  <c r="O15" i="167"/>
  <c r="O6" i="167"/>
  <c r="O9" i="29"/>
  <c r="O5" i="149"/>
  <c r="O15" i="148"/>
  <c r="O17" i="148"/>
  <c r="O21" i="149"/>
  <c r="O12" i="149"/>
  <c r="O8" i="149"/>
  <c r="O7" i="149"/>
  <c r="O4" i="149"/>
  <c r="O19" i="167"/>
  <c r="O10" i="167"/>
  <c r="O8" i="168"/>
  <c r="O8" i="167"/>
  <c r="O5" i="168"/>
  <c r="O21" i="167"/>
  <c r="O12" i="167"/>
  <c r="O3" i="167"/>
  <c r="O3" i="149"/>
  <c r="O19" i="149"/>
  <c r="O3" i="29"/>
  <c r="O2" i="148"/>
  <c r="O6" i="168"/>
  <c r="O18" i="149"/>
  <c r="O9" i="149"/>
  <c r="O17" i="167"/>
  <c r="O16" i="167"/>
  <c r="O7" i="167"/>
  <c r="E5" i="29"/>
  <c r="O16" i="148"/>
  <c r="R8" i="29"/>
  <c r="O5" i="29"/>
  <c r="P21" i="173"/>
  <c r="P20" i="173"/>
  <c r="P18" i="173"/>
  <c r="P16" i="173"/>
  <c r="P14" i="173"/>
  <c r="P19" i="173"/>
  <c r="P17" i="173"/>
  <c r="P15" i="173"/>
  <c r="P9" i="173"/>
  <c r="P6" i="173"/>
  <c r="P3" i="173"/>
  <c r="P12" i="173"/>
  <c r="P11" i="173"/>
  <c r="P8" i="173"/>
  <c r="P5" i="173"/>
  <c r="P2" i="173"/>
  <c r="P10" i="68"/>
  <c r="P11" i="68"/>
  <c r="P12" i="68"/>
  <c r="P13" i="68"/>
  <c r="P14" i="68"/>
  <c r="P15" i="68"/>
  <c r="P16" i="68"/>
  <c r="P17" i="68"/>
  <c r="P18" i="68"/>
  <c r="P19" i="68"/>
  <c r="P20" i="68"/>
  <c r="P21" i="68"/>
  <c r="P3" i="68"/>
  <c r="P4" i="68"/>
  <c r="P5" i="68"/>
  <c r="P6" i="68"/>
  <c r="P7" i="68"/>
  <c r="P8" i="68"/>
  <c r="P9" i="68"/>
  <c r="P13" i="173"/>
  <c r="P10" i="173"/>
  <c r="P7" i="173"/>
  <c r="P4" i="173"/>
  <c r="P2" i="68"/>
  <c r="E5" i="148"/>
  <c r="O5" i="148"/>
  <c r="N9" i="29"/>
  <c r="N3" i="149"/>
  <c r="N17" i="148"/>
  <c r="N21" i="173"/>
  <c r="N19" i="173"/>
  <c r="N17" i="173"/>
  <c r="N15" i="173"/>
  <c r="N13" i="173"/>
  <c r="N12" i="173"/>
  <c r="N20" i="173"/>
  <c r="N18" i="173"/>
  <c r="N16" i="173"/>
  <c r="N14" i="173"/>
  <c r="N10" i="173"/>
  <c r="N7" i="173"/>
  <c r="N4" i="173"/>
  <c r="N9" i="173"/>
  <c r="N6" i="173"/>
  <c r="N3" i="173"/>
  <c r="N10" i="68"/>
  <c r="N11" i="68"/>
  <c r="N12" i="68"/>
  <c r="N13" i="68"/>
  <c r="N14" i="68"/>
  <c r="N15" i="68"/>
  <c r="N16" i="68"/>
  <c r="N17" i="68"/>
  <c r="N18" i="68"/>
  <c r="N19" i="68"/>
  <c r="N20" i="68"/>
  <c r="N21" i="68"/>
  <c r="N3" i="68"/>
  <c r="N4" i="68"/>
  <c r="N5" i="68"/>
  <c r="N6" i="68"/>
  <c r="N7" i="68"/>
  <c r="N8" i="68"/>
  <c r="N9" i="68"/>
  <c r="N11" i="173"/>
  <c r="N8" i="173"/>
  <c r="N5" i="173"/>
  <c r="N2" i="173"/>
  <c r="N2" i="68"/>
  <c r="E12" i="29"/>
  <c r="M21" i="174"/>
  <c r="M18" i="174"/>
  <c r="M15" i="174"/>
  <c r="M12" i="174"/>
  <c r="M9" i="174"/>
  <c r="M6" i="174"/>
  <c r="M3" i="174"/>
  <c r="M20" i="174"/>
  <c r="M17" i="174"/>
  <c r="M14" i="174"/>
  <c r="M11" i="174"/>
  <c r="M8" i="174"/>
  <c r="M5" i="174"/>
  <c r="M2" i="174"/>
  <c r="M10" i="69"/>
  <c r="M13" i="69"/>
  <c r="M16" i="69"/>
  <c r="M19" i="69"/>
  <c r="M13" i="174"/>
  <c r="M4" i="174"/>
  <c r="M11" i="69"/>
  <c r="M14" i="69"/>
  <c r="M17" i="69"/>
  <c r="M20" i="69"/>
  <c r="M2" i="69"/>
  <c r="M16" i="174"/>
  <c r="M7" i="174"/>
  <c r="M12" i="69"/>
  <c r="M15" i="69"/>
  <c r="M18" i="69"/>
  <c r="M21" i="69"/>
  <c r="M19" i="174"/>
  <c r="M3" i="69"/>
  <c r="M6" i="69"/>
  <c r="M9" i="69"/>
  <c r="M10" i="174"/>
  <c r="M4" i="69"/>
  <c r="M7" i="69"/>
  <c r="M5" i="69"/>
  <c r="M8" i="69"/>
  <c r="M16" i="29"/>
  <c r="M13" i="169"/>
  <c r="M7" i="169"/>
  <c r="M21" i="168"/>
  <c r="M21" i="169"/>
  <c r="M16" i="168"/>
  <c r="M10" i="168"/>
  <c r="M4" i="168"/>
  <c r="M12" i="169"/>
  <c r="M6" i="169"/>
  <c r="M20" i="168"/>
  <c r="M17" i="169"/>
  <c r="M11" i="169"/>
  <c r="M5" i="169"/>
  <c r="M19" i="168"/>
  <c r="M20" i="169"/>
  <c r="M18" i="169"/>
  <c r="M16" i="169"/>
  <c r="M10" i="169"/>
  <c r="M4" i="169"/>
  <c r="M18" i="168"/>
  <c r="M15" i="169"/>
  <c r="M9" i="169"/>
  <c r="M3" i="169"/>
  <c r="M17" i="168"/>
  <c r="M14" i="169"/>
  <c r="M8" i="169"/>
  <c r="M2" i="169"/>
  <c r="M15" i="168"/>
  <c r="M8" i="168"/>
  <c r="M7" i="29"/>
  <c r="M3" i="29"/>
  <c r="M16" i="167"/>
  <c r="M7" i="167"/>
  <c r="M8" i="167"/>
  <c r="M20" i="148"/>
  <c r="M14" i="148"/>
  <c r="M8" i="148"/>
  <c r="M2" i="148"/>
  <c r="M2" i="29"/>
  <c r="M18" i="29"/>
  <c r="M14" i="168"/>
  <c r="M7" i="168"/>
  <c r="M15" i="167"/>
  <c r="M6" i="167"/>
  <c r="M3" i="168"/>
  <c r="M15" i="149"/>
  <c r="M6" i="149"/>
  <c r="M14" i="149"/>
  <c r="M5" i="149"/>
  <c r="M19" i="148"/>
  <c r="M13" i="148"/>
  <c r="M7" i="148"/>
  <c r="M13" i="168"/>
  <c r="M6" i="168"/>
  <c r="M14" i="167"/>
  <c r="M5" i="168"/>
  <c r="M2" i="168"/>
  <c r="M13" i="167"/>
  <c r="M4" i="167"/>
  <c r="M4" i="149"/>
  <c r="M18" i="148"/>
  <c r="M12" i="148"/>
  <c r="M6" i="148"/>
  <c r="M8" i="29"/>
  <c r="M20" i="29"/>
  <c r="M7" i="149"/>
  <c r="M12" i="168"/>
  <c r="M21" i="167"/>
  <c r="M12" i="167"/>
  <c r="M3" i="167"/>
  <c r="M5" i="167"/>
  <c r="M17" i="167"/>
  <c r="M21" i="149"/>
  <c r="M12" i="149"/>
  <c r="M20" i="149"/>
  <c r="M11" i="149"/>
  <c r="M10" i="149"/>
  <c r="M11" i="168"/>
  <c r="M20" i="167"/>
  <c r="M3" i="149"/>
  <c r="M17" i="148"/>
  <c r="M11" i="148"/>
  <c r="M5" i="148"/>
  <c r="M10" i="29"/>
  <c r="M17" i="29"/>
  <c r="M6" i="29"/>
  <c r="M13" i="149"/>
  <c r="M19" i="167"/>
  <c r="M10" i="167"/>
  <c r="M11" i="167"/>
  <c r="M2" i="149"/>
  <c r="M16" i="148"/>
  <c r="M10" i="148"/>
  <c r="M4" i="148"/>
  <c r="M9" i="168"/>
  <c r="M18" i="167"/>
  <c r="M9" i="167"/>
  <c r="M12" i="29"/>
  <c r="M18" i="149"/>
  <c r="M9" i="149"/>
  <c r="M17" i="149"/>
  <c r="M8" i="149"/>
  <c r="M19" i="169"/>
  <c r="M2" i="167"/>
  <c r="M21" i="148"/>
  <c r="M15" i="148"/>
  <c r="M9" i="148"/>
  <c r="M3" i="148"/>
  <c r="Q21" i="174"/>
  <c r="Q18" i="174"/>
  <c r="Q15" i="174"/>
  <c r="Q12" i="174"/>
  <c r="Q9" i="174"/>
  <c r="Q6" i="174"/>
  <c r="Q3" i="174"/>
  <c r="Q20" i="174"/>
  <c r="Q17" i="174"/>
  <c r="Q14" i="174"/>
  <c r="Q11" i="174"/>
  <c r="Q8" i="174"/>
  <c r="Q5" i="174"/>
  <c r="Q2" i="174"/>
  <c r="Q10" i="69"/>
  <c r="Q11" i="69"/>
  <c r="Q12" i="69"/>
  <c r="Q13" i="69"/>
  <c r="Q14" i="69"/>
  <c r="Q15" i="69"/>
  <c r="Q16" i="69"/>
  <c r="Q17" i="69"/>
  <c r="Q18" i="69"/>
  <c r="Q19" i="69"/>
  <c r="Q20" i="69"/>
  <c r="Q21" i="69"/>
  <c r="Q19" i="174"/>
  <c r="Q16" i="174"/>
  <c r="Q13" i="174"/>
  <c r="Q10" i="174"/>
  <c r="Q7" i="174"/>
  <c r="Q4" i="174"/>
  <c r="Q2" i="69"/>
  <c r="Q5" i="69"/>
  <c r="Q8" i="69"/>
  <c r="Q4" i="69"/>
  <c r="Q6" i="69"/>
  <c r="Q7" i="69"/>
  <c r="Q5" i="29"/>
  <c r="Q3" i="69"/>
  <c r="Q9" i="69"/>
  <c r="Q13" i="149"/>
  <c r="Q18" i="169"/>
  <c r="Q11" i="169"/>
  <c r="Q2" i="169"/>
  <c r="Q14" i="168"/>
  <c r="Q8" i="168"/>
  <c r="Q10" i="169"/>
  <c r="Q21" i="168"/>
  <c r="Q13" i="168"/>
  <c r="Q7" i="168"/>
  <c r="Q17" i="169"/>
  <c r="Q8" i="169"/>
  <c r="Q19" i="168"/>
  <c r="Q12" i="168"/>
  <c r="Q6" i="168"/>
  <c r="Q16" i="169"/>
  <c r="Q7" i="169"/>
  <c r="Q18" i="168"/>
  <c r="Q21" i="169"/>
  <c r="Q20" i="169"/>
  <c r="Q19" i="169"/>
  <c r="Q13" i="169"/>
  <c r="Q2" i="168"/>
  <c r="Q17" i="149"/>
  <c r="Q8" i="149"/>
  <c r="Q13" i="29"/>
  <c r="Q3" i="148"/>
  <c r="Q5" i="149"/>
  <c r="Q17" i="148"/>
  <c r="Q20" i="168"/>
  <c r="Q5" i="168"/>
  <c r="Q21" i="167"/>
  <c r="Q12" i="167"/>
  <c r="Q3" i="167"/>
  <c r="Q20" i="167"/>
  <c r="Q11" i="167"/>
  <c r="Q2" i="167"/>
  <c r="Q2" i="148"/>
  <c r="Q20" i="29"/>
  <c r="Q16" i="149"/>
  <c r="Q2" i="149"/>
  <c r="Q15" i="149"/>
  <c r="Q6" i="149"/>
  <c r="Q5" i="169"/>
  <c r="Q11" i="168"/>
  <c r="Q12" i="169"/>
  <c r="Q10" i="168"/>
  <c r="Q10" i="167"/>
  <c r="Q14" i="148"/>
  <c r="Q15" i="148"/>
  <c r="Q16" i="148"/>
  <c r="Q10" i="149"/>
  <c r="Q4" i="149"/>
  <c r="Q18" i="148"/>
  <c r="Q11" i="148"/>
  <c r="Q19" i="148"/>
  <c r="Q9" i="168"/>
  <c r="Q19" i="167"/>
  <c r="Q4" i="168"/>
  <c r="Q14" i="149"/>
  <c r="Q14" i="29"/>
  <c r="Q21" i="29"/>
  <c r="Q18" i="167"/>
  <c r="Q9" i="167"/>
  <c r="Q17" i="167"/>
  <c r="Q8" i="167"/>
  <c r="Q3" i="169"/>
  <c r="Q15" i="29"/>
  <c r="Q2" i="29"/>
  <c r="Q9" i="29"/>
  <c r="Q4" i="148"/>
  <c r="Q3" i="149"/>
  <c r="Q4" i="169"/>
  <c r="Q15" i="169"/>
  <c r="Q7" i="167"/>
  <c r="Q16" i="29"/>
  <c r="Q3" i="29"/>
  <c r="Q21" i="149"/>
  <c r="Q12" i="149"/>
  <c r="Q19" i="29"/>
  <c r="Q16" i="167"/>
  <c r="Q4" i="29"/>
  <c r="Q6" i="169"/>
  <c r="Q20" i="149"/>
  <c r="Q11" i="149"/>
  <c r="Q11" i="29"/>
  <c r="Q8" i="148"/>
  <c r="Q19" i="149"/>
  <c r="Q7" i="149"/>
  <c r="Q15" i="167"/>
  <c r="Q6" i="167"/>
  <c r="Q3" i="168"/>
  <c r="Q14" i="167"/>
  <c r="Q5" i="167"/>
  <c r="Q16" i="168"/>
  <c r="Q17" i="168"/>
  <c r="Q4" i="167"/>
  <c r="Q18" i="149"/>
  <c r="Q14" i="169"/>
  <c r="Q15" i="168"/>
  <c r="Q13" i="167"/>
  <c r="Q9" i="169"/>
  <c r="U10" i="69"/>
  <c r="U11" i="69"/>
  <c r="U12" i="69"/>
  <c r="U13" i="69"/>
  <c r="U14" i="69"/>
  <c r="U15" i="69"/>
  <c r="U16" i="69"/>
  <c r="U17" i="69"/>
  <c r="U18" i="69"/>
  <c r="U19" i="69"/>
  <c r="U20" i="69"/>
  <c r="U21" i="69"/>
  <c r="U21" i="174"/>
  <c r="U18" i="174"/>
  <c r="U15" i="174"/>
  <c r="U12" i="174"/>
  <c r="U9" i="174"/>
  <c r="U6" i="174"/>
  <c r="U3" i="174"/>
  <c r="U20" i="174"/>
  <c r="U17" i="174"/>
  <c r="U14" i="174"/>
  <c r="U11" i="174"/>
  <c r="U8" i="174"/>
  <c r="U5" i="174"/>
  <c r="U2" i="174"/>
  <c r="U2" i="69"/>
  <c r="U13" i="174"/>
  <c r="U4" i="174"/>
  <c r="U3" i="69"/>
  <c r="U4" i="69"/>
  <c r="U5" i="69"/>
  <c r="U6" i="69"/>
  <c r="U7" i="69"/>
  <c r="U8" i="69"/>
  <c r="U9" i="69"/>
  <c r="U16" i="174"/>
  <c r="U7" i="174"/>
  <c r="U19" i="174"/>
  <c r="U10" i="174"/>
  <c r="U2" i="149"/>
  <c r="U4" i="29"/>
  <c r="U17" i="169"/>
  <c r="U15" i="168"/>
  <c r="U9" i="168"/>
  <c r="U19" i="169"/>
  <c r="U16" i="167"/>
  <c r="U7" i="167"/>
  <c r="U14" i="168"/>
  <c r="U8" i="168"/>
  <c r="U10" i="169"/>
  <c r="U21" i="168"/>
  <c r="U9" i="169"/>
  <c r="U20" i="168"/>
  <c r="U20" i="169"/>
  <c r="U13" i="168"/>
  <c r="U7" i="168"/>
  <c r="U18" i="169"/>
  <c r="U12" i="168"/>
  <c r="U6" i="168"/>
  <c r="U16" i="169"/>
  <c r="U7" i="169"/>
  <c r="U18" i="168"/>
  <c r="U11" i="168"/>
  <c r="U21" i="169"/>
  <c r="U16" i="168"/>
  <c r="U10" i="168"/>
  <c r="U13" i="169"/>
  <c r="U4" i="169"/>
  <c r="U12" i="169"/>
  <c r="U3" i="169"/>
  <c r="U4" i="167"/>
  <c r="U5" i="168"/>
  <c r="U20" i="167"/>
  <c r="U5" i="167"/>
  <c r="U18" i="29"/>
  <c r="U10" i="29"/>
  <c r="U4" i="148"/>
  <c r="U14" i="148"/>
  <c r="U14" i="169"/>
  <c r="U8" i="169"/>
  <c r="U2" i="169"/>
  <c r="U19" i="29"/>
  <c r="U6" i="29"/>
  <c r="U13" i="29"/>
  <c r="U9" i="29"/>
  <c r="U20" i="148"/>
  <c r="U6" i="148"/>
  <c r="U21" i="29"/>
  <c r="U13" i="148"/>
  <c r="U13" i="167"/>
  <c r="U4" i="168"/>
  <c r="U11" i="167"/>
  <c r="U14" i="149"/>
  <c r="U20" i="29"/>
  <c r="U7" i="29"/>
  <c r="U5" i="169"/>
  <c r="U18" i="167"/>
  <c r="U9" i="167"/>
  <c r="U19" i="168"/>
  <c r="U8" i="29"/>
  <c r="U5" i="148"/>
  <c r="U16" i="149"/>
  <c r="U6" i="169"/>
  <c r="U2" i="168"/>
  <c r="U2" i="167"/>
  <c r="U19" i="149"/>
  <c r="U15" i="29"/>
  <c r="U6" i="149"/>
  <c r="U3" i="148"/>
  <c r="U17" i="167"/>
  <c r="U8" i="167"/>
  <c r="U3" i="29"/>
  <c r="U10" i="167"/>
  <c r="U20" i="149"/>
  <c r="U11" i="149"/>
  <c r="U8" i="148"/>
  <c r="U15" i="167"/>
  <c r="U6" i="167"/>
  <c r="U19" i="167"/>
  <c r="U3" i="168"/>
  <c r="U5" i="29"/>
  <c r="U10" i="149"/>
  <c r="U17" i="29"/>
  <c r="U12" i="149"/>
  <c r="U16" i="29"/>
  <c r="U11" i="148"/>
  <c r="U12" i="148"/>
  <c r="U15" i="169"/>
  <c r="U17" i="168"/>
  <c r="U14" i="167"/>
  <c r="U17" i="149"/>
  <c r="U8" i="149"/>
  <c r="U21" i="167"/>
  <c r="U12" i="167"/>
  <c r="U3" i="167"/>
  <c r="U11" i="169"/>
  <c r="U9" i="149"/>
  <c r="P14" i="148"/>
  <c r="P2" i="148"/>
  <c r="U14" i="29"/>
  <c r="M13" i="29"/>
  <c r="O20" i="148"/>
  <c r="E13" i="29"/>
  <c r="O7" i="148"/>
  <c r="H21" i="29"/>
  <c r="C8" i="29"/>
  <c r="I3" i="148"/>
  <c r="P3" i="149"/>
  <c r="R9" i="29"/>
  <c r="E7" i="29"/>
  <c r="M15" i="29"/>
  <c r="P18" i="148"/>
  <c r="I5" i="29"/>
  <c r="P12" i="29"/>
  <c r="P10" i="148"/>
  <c r="I16" i="29"/>
  <c r="U19" i="148"/>
  <c r="H2" i="149"/>
  <c r="H17" i="29"/>
  <c r="C20" i="173"/>
  <c r="C18" i="173"/>
  <c r="C16" i="173"/>
  <c r="C14" i="173"/>
  <c r="C13" i="173"/>
  <c r="C12" i="173"/>
  <c r="C11" i="173"/>
  <c r="C10" i="173"/>
  <c r="C9" i="173"/>
  <c r="C8" i="173"/>
  <c r="C7" i="173"/>
  <c r="C6" i="173"/>
  <c r="C5" i="173"/>
  <c r="C4" i="173"/>
  <c r="C3" i="173"/>
  <c r="C2" i="173"/>
  <c r="C19" i="173"/>
  <c r="C15" i="173"/>
  <c r="C2" i="68"/>
  <c r="C10" i="68"/>
  <c r="C11" i="68"/>
  <c r="C12" i="68"/>
  <c r="C13" i="68"/>
  <c r="C14" i="68"/>
  <c r="C15" i="68"/>
  <c r="C16" i="68"/>
  <c r="C17" i="68"/>
  <c r="C18" i="68"/>
  <c r="C19" i="68"/>
  <c r="C20" i="68"/>
  <c r="C21" i="68"/>
  <c r="C3" i="68"/>
  <c r="C21" i="173"/>
  <c r="C17" i="173"/>
  <c r="C7" i="68"/>
  <c r="C6" i="68"/>
  <c r="C5" i="68"/>
  <c r="C8" i="68"/>
  <c r="C4" i="68"/>
  <c r="C9" i="68"/>
  <c r="O15" i="29"/>
  <c r="U19" i="173"/>
  <c r="U17" i="173"/>
  <c r="U15" i="173"/>
  <c r="U20" i="173"/>
  <c r="U16" i="173"/>
  <c r="U2" i="68"/>
  <c r="U10" i="68"/>
  <c r="U11" i="68"/>
  <c r="U12" i="68"/>
  <c r="U13" i="68"/>
  <c r="U14" i="68"/>
  <c r="U15" i="68"/>
  <c r="U16" i="68"/>
  <c r="U17" i="68"/>
  <c r="U18" i="68"/>
  <c r="U19" i="68"/>
  <c r="U20" i="68"/>
  <c r="U21" i="68"/>
  <c r="U3" i="68"/>
  <c r="U4" i="68"/>
  <c r="U5" i="68"/>
  <c r="U6" i="68"/>
  <c r="U7" i="68"/>
  <c r="U8" i="68"/>
  <c r="U9" i="68"/>
  <c r="U12" i="173"/>
  <c r="U11" i="173"/>
  <c r="U8" i="173"/>
  <c r="U5" i="173"/>
  <c r="U2" i="173"/>
  <c r="U18" i="173"/>
  <c r="U14" i="173"/>
  <c r="U10" i="173"/>
  <c r="U7" i="173"/>
  <c r="U4" i="173"/>
  <c r="U9" i="173"/>
  <c r="U6" i="173"/>
  <c r="U3" i="173"/>
  <c r="U13" i="173"/>
  <c r="U21" i="173"/>
  <c r="O17" i="29"/>
  <c r="X2" i="29"/>
  <c r="L21" i="173"/>
  <c r="L19" i="173"/>
  <c r="L17" i="173"/>
  <c r="L15" i="173"/>
  <c r="L13" i="173"/>
  <c r="L12" i="173"/>
  <c r="L11" i="173"/>
  <c r="L10" i="173"/>
  <c r="L9" i="173"/>
  <c r="L8" i="173"/>
  <c r="L7" i="173"/>
  <c r="L6" i="173"/>
  <c r="L5" i="173"/>
  <c r="L4" i="173"/>
  <c r="L3" i="173"/>
  <c r="L2" i="173"/>
  <c r="L20" i="173"/>
  <c r="L16" i="173"/>
  <c r="L2" i="68"/>
  <c r="L10" i="68"/>
  <c r="L11" i="68"/>
  <c r="L12" i="68"/>
  <c r="L13" i="68"/>
  <c r="L14" i="68"/>
  <c r="L15" i="68"/>
  <c r="L16" i="68"/>
  <c r="L17" i="68"/>
  <c r="L18" i="68"/>
  <c r="L19" i="68"/>
  <c r="L20" i="68"/>
  <c r="L21" i="68"/>
  <c r="L3" i="68"/>
  <c r="L4" i="68"/>
  <c r="L5" i="68"/>
  <c r="L6" i="68"/>
  <c r="L7" i="68"/>
  <c r="L8" i="68"/>
  <c r="L18" i="173"/>
  <c r="L14" i="173"/>
  <c r="L9" i="68"/>
  <c r="E17" i="148"/>
  <c r="H13" i="29"/>
  <c r="X10" i="148"/>
  <c r="X20" i="173"/>
  <c r="X18" i="173"/>
  <c r="X16" i="173"/>
  <c r="X14" i="173"/>
  <c r="X19" i="173"/>
  <c r="X17" i="173"/>
  <c r="X15" i="173"/>
  <c r="X13" i="173"/>
  <c r="X12" i="173"/>
  <c r="X11" i="173"/>
  <c r="X10" i="173"/>
  <c r="X9" i="173"/>
  <c r="X8" i="173"/>
  <c r="X7" i="173"/>
  <c r="X6" i="173"/>
  <c r="X5" i="173"/>
  <c r="X4" i="173"/>
  <c r="X3" i="173"/>
  <c r="X2" i="173"/>
  <c r="X21" i="173"/>
  <c r="X2" i="68"/>
  <c r="X10" i="68"/>
  <c r="X11" i="68"/>
  <c r="X12" i="68"/>
  <c r="X13" i="68"/>
  <c r="X14" i="68"/>
  <c r="X15" i="68"/>
  <c r="X16" i="68"/>
  <c r="X17" i="68"/>
  <c r="X18" i="68"/>
  <c r="X19" i="68"/>
  <c r="X20" i="68"/>
  <c r="X21" i="68"/>
  <c r="X3" i="68"/>
  <c r="X4" i="68"/>
  <c r="X5" i="68"/>
  <c r="X6" i="68"/>
  <c r="X7" i="68"/>
  <c r="X8" i="68"/>
  <c r="X9" i="68"/>
  <c r="B21" i="174"/>
  <c r="B18" i="174"/>
  <c r="B15" i="174"/>
  <c r="B12" i="174"/>
  <c r="B9" i="174"/>
  <c r="B6" i="174"/>
  <c r="B3" i="174"/>
  <c r="B20" i="174"/>
  <c r="B17" i="174"/>
  <c r="B14" i="174"/>
  <c r="B11" i="174"/>
  <c r="B8" i="174"/>
  <c r="B5" i="174"/>
  <c r="B2" i="174"/>
  <c r="B12" i="69"/>
  <c r="B15" i="69"/>
  <c r="B18" i="69"/>
  <c r="B21" i="69"/>
  <c r="B13" i="174"/>
  <c r="B4" i="174"/>
  <c r="B3" i="69"/>
  <c r="B4" i="69"/>
  <c r="B5" i="69"/>
  <c r="B6" i="69"/>
  <c r="B7" i="69"/>
  <c r="B8" i="69"/>
  <c r="B9" i="69"/>
  <c r="B16" i="174"/>
  <c r="B7" i="174"/>
  <c r="B19" i="174"/>
  <c r="B10" i="174"/>
  <c r="B16" i="69"/>
  <c r="B2" i="69"/>
  <c r="B17" i="69"/>
  <c r="B13" i="69"/>
  <c r="B10" i="69"/>
  <c r="B19" i="69"/>
  <c r="B11" i="69"/>
  <c r="B20" i="69"/>
  <c r="B19" i="29"/>
  <c r="B14" i="69"/>
  <c r="B6" i="168"/>
  <c r="B21" i="169"/>
  <c r="B11" i="169"/>
  <c r="B2" i="169"/>
  <c r="B10" i="169"/>
  <c r="B21" i="168"/>
  <c r="B20" i="169"/>
  <c r="B19" i="169"/>
  <c r="B9" i="169"/>
  <c r="B18" i="169"/>
  <c r="B19" i="167"/>
  <c r="B10" i="167"/>
  <c r="B6" i="169"/>
  <c r="B21" i="167"/>
  <c r="B12" i="167"/>
  <c r="B3" i="167"/>
  <c r="B7" i="168"/>
  <c r="B14" i="167"/>
  <c r="B19" i="149"/>
  <c r="B13" i="149"/>
  <c r="B7" i="149"/>
  <c r="B13" i="169"/>
  <c r="B4" i="167"/>
  <c r="B14" i="168"/>
  <c r="B20" i="29"/>
  <c r="B13" i="148"/>
  <c r="B4" i="149"/>
  <c r="B8" i="148"/>
  <c r="B15" i="148"/>
  <c r="B17" i="148"/>
  <c r="B18" i="148"/>
  <c r="B20" i="167"/>
  <c r="B5" i="167"/>
  <c r="B18" i="149"/>
  <c r="B12" i="149"/>
  <c r="B15" i="169"/>
  <c r="B3" i="169"/>
  <c r="B13" i="167"/>
  <c r="B11" i="168"/>
  <c r="B17" i="167"/>
  <c r="B3" i="148"/>
  <c r="B8" i="29"/>
  <c r="B5" i="148"/>
  <c r="B17" i="169"/>
  <c r="B7" i="169"/>
  <c r="B18" i="167"/>
  <c r="B9" i="167"/>
  <c r="B11" i="167"/>
  <c r="B8" i="168"/>
  <c r="B17" i="149"/>
  <c r="B11" i="149"/>
  <c r="B4" i="29"/>
  <c r="B20" i="148"/>
  <c r="B2" i="168"/>
  <c r="B8" i="167"/>
  <c r="B11" i="29"/>
  <c r="B16" i="29"/>
  <c r="B6" i="29"/>
  <c r="B2" i="148"/>
  <c r="B9" i="29"/>
  <c r="B7" i="29"/>
  <c r="B14" i="169"/>
  <c r="B4" i="169"/>
  <c r="B12" i="169"/>
  <c r="B2" i="167"/>
  <c r="B16" i="149"/>
  <c r="B10" i="149"/>
  <c r="B12" i="29"/>
  <c r="B18" i="29"/>
  <c r="B7" i="148"/>
  <c r="B3" i="149"/>
  <c r="B8" i="169"/>
  <c r="B20" i="168"/>
  <c r="B13" i="29"/>
  <c r="B4" i="168"/>
  <c r="B15" i="167"/>
  <c r="B6" i="167"/>
  <c r="B21" i="149"/>
  <c r="B15" i="149"/>
  <c r="B9" i="149"/>
  <c r="B19" i="148"/>
  <c r="B9" i="148"/>
  <c r="B2" i="29"/>
  <c r="B5" i="149"/>
  <c r="B17" i="29"/>
  <c r="B5" i="169"/>
  <c r="B18" i="168"/>
  <c r="B7" i="167"/>
  <c r="B5" i="168"/>
  <c r="B16" i="168"/>
  <c r="B15" i="168"/>
  <c r="B19" i="168"/>
  <c r="B17" i="168"/>
  <c r="B13" i="168"/>
  <c r="B12" i="168"/>
  <c r="B3" i="168"/>
  <c r="B20" i="149"/>
  <c r="B14" i="149"/>
  <c r="B8" i="149"/>
  <c r="B16" i="169"/>
  <c r="B16" i="167"/>
  <c r="B10" i="168"/>
  <c r="B9" i="168"/>
  <c r="H20" i="173"/>
  <c r="H18" i="173"/>
  <c r="H16" i="173"/>
  <c r="H14" i="173"/>
  <c r="H21" i="173"/>
  <c r="H19" i="173"/>
  <c r="H17" i="173"/>
  <c r="H15" i="173"/>
  <c r="H11" i="173"/>
  <c r="H8" i="173"/>
  <c r="H5" i="173"/>
  <c r="H2" i="173"/>
  <c r="H10" i="68"/>
  <c r="H11" i="68"/>
  <c r="H12" i="68"/>
  <c r="H13" i="68"/>
  <c r="H14" i="68"/>
  <c r="H15" i="68"/>
  <c r="H16" i="68"/>
  <c r="H17" i="68"/>
  <c r="H18" i="68"/>
  <c r="H19" i="68"/>
  <c r="H20" i="68"/>
  <c r="H21" i="68"/>
  <c r="H3" i="68"/>
  <c r="H4" i="68"/>
  <c r="H5" i="68"/>
  <c r="H6" i="68"/>
  <c r="H7" i="68"/>
  <c r="H8" i="68"/>
  <c r="H9" i="68"/>
  <c r="H13" i="173"/>
  <c r="H10" i="173"/>
  <c r="H7" i="173"/>
  <c r="H4" i="173"/>
  <c r="H12" i="173"/>
  <c r="H9" i="173"/>
  <c r="H6" i="173"/>
  <c r="H3" i="173"/>
  <c r="H2" i="68"/>
  <c r="R2" i="29"/>
  <c r="N6" i="29"/>
  <c r="G21" i="174"/>
  <c r="G20" i="174"/>
  <c r="G19" i="174"/>
  <c r="G18" i="174"/>
  <c r="G17" i="174"/>
  <c r="G16" i="174"/>
  <c r="G15" i="174"/>
  <c r="G14" i="174"/>
  <c r="G13" i="174"/>
  <c r="G12" i="174"/>
  <c r="G11" i="174"/>
  <c r="G10" i="174"/>
  <c r="G9" i="174"/>
  <c r="G8" i="174"/>
  <c r="G7" i="174"/>
  <c r="G6" i="174"/>
  <c r="G5" i="174"/>
  <c r="G4" i="174"/>
  <c r="G3" i="174"/>
  <c r="G2" i="174"/>
  <c r="G11" i="69"/>
  <c r="G14" i="69"/>
  <c r="G17" i="69"/>
  <c r="G20" i="69"/>
  <c r="G12" i="69"/>
  <c r="G15" i="69"/>
  <c r="G18" i="69"/>
  <c r="G21" i="69"/>
  <c r="G10" i="69"/>
  <c r="G13" i="69"/>
  <c r="G16" i="69"/>
  <c r="G19" i="69"/>
  <c r="G3" i="69"/>
  <c r="G6" i="69"/>
  <c r="G9" i="69"/>
  <c r="G5" i="69"/>
  <c r="G8" i="69"/>
  <c r="G2" i="69"/>
  <c r="G4" i="69"/>
  <c r="G7" i="69"/>
  <c r="G10" i="29"/>
  <c r="G5" i="149"/>
  <c r="G13" i="169"/>
  <c r="G4" i="169"/>
  <c r="G15" i="168"/>
  <c r="G9" i="168"/>
  <c r="G3" i="168"/>
  <c r="G17" i="167"/>
  <c r="G11" i="167"/>
  <c r="G5" i="167"/>
  <c r="G14" i="169"/>
  <c r="G5" i="169"/>
  <c r="G19" i="169"/>
  <c r="G14" i="168"/>
  <c r="G8" i="168"/>
  <c r="G2" i="168"/>
  <c r="G16" i="167"/>
  <c r="G10" i="167"/>
  <c r="G4" i="167"/>
  <c r="G10" i="169"/>
  <c r="G21" i="168"/>
  <c r="G13" i="168"/>
  <c r="G7" i="168"/>
  <c r="G21" i="167"/>
  <c r="G15" i="167"/>
  <c r="G9" i="167"/>
  <c r="G3" i="167"/>
  <c r="G9" i="169"/>
  <c r="G20" i="168"/>
  <c r="G12" i="168"/>
  <c r="G6" i="168"/>
  <c r="G20" i="167"/>
  <c r="G14" i="167"/>
  <c r="G8" i="167"/>
  <c r="G2" i="167"/>
  <c r="G16" i="169"/>
  <c r="G7" i="169"/>
  <c r="G18" i="168"/>
  <c r="G11" i="168"/>
  <c r="G5" i="168"/>
  <c r="G19" i="167"/>
  <c r="G13" i="167"/>
  <c r="G7" i="167"/>
  <c r="G15" i="169"/>
  <c r="G6" i="169"/>
  <c r="G17" i="168"/>
  <c r="G16" i="168"/>
  <c r="G10" i="168"/>
  <c r="G4" i="168"/>
  <c r="G18" i="167"/>
  <c r="G12" i="167"/>
  <c r="G6" i="167"/>
  <c r="G2" i="29"/>
  <c r="G9" i="29"/>
  <c r="G14" i="29"/>
  <c r="G21" i="148"/>
  <c r="G17" i="169"/>
  <c r="G19" i="149"/>
  <c r="G13" i="149"/>
  <c r="G7" i="149"/>
  <c r="G7" i="29"/>
  <c r="G2" i="149"/>
  <c r="G6" i="148"/>
  <c r="G12" i="169"/>
  <c r="G18" i="149"/>
  <c r="G12" i="149"/>
  <c r="G6" i="149"/>
  <c r="G2" i="169"/>
  <c r="G18" i="169"/>
  <c r="G5" i="148"/>
  <c r="G17" i="149"/>
  <c r="G11" i="149"/>
  <c r="G20" i="148"/>
  <c r="G20" i="169"/>
  <c r="G17" i="148"/>
  <c r="G8" i="29"/>
  <c r="G7" i="148"/>
  <c r="G19" i="148"/>
  <c r="G9" i="148"/>
  <c r="G3" i="169"/>
  <c r="G11" i="169"/>
  <c r="G16" i="149"/>
  <c r="G10" i="149"/>
  <c r="G16" i="29"/>
  <c r="G19" i="168"/>
  <c r="G17" i="29"/>
  <c r="G4" i="29"/>
  <c r="G11" i="29"/>
  <c r="G8" i="148"/>
  <c r="G12" i="29"/>
  <c r="G21" i="149"/>
  <c r="G15" i="149"/>
  <c r="G9" i="149"/>
  <c r="G21" i="169"/>
  <c r="G8" i="169"/>
  <c r="G6" i="29"/>
  <c r="G20" i="149"/>
  <c r="G14" i="149"/>
  <c r="G8" i="149"/>
  <c r="Y19" i="174"/>
  <c r="Y16" i="174"/>
  <c r="Y13" i="174"/>
  <c r="Y10" i="174"/>
  <c r="Y7" i="174"/>
  <c r="Y4" i="174"/>
  <c r="Y21" i="174"/>
  <c r="Y18" i="174"/>
  <c r="Y15" i="174"/>
  <c r="Y12" i="174"/>
  <c r="Y9" i="174"/>
  <c r="Y6" i="174"/>
  <c r="Y3" i="174"/>
  <c r="Y11" i="69"/>
  <c r="Y14" i="69"/>
  <c r="Y17" i="69"/>
  <c r="Y20" i="69"/>
  <c r="Y17" i="174"/>
  <c r="Y8" i="174"/>
  <c r="Y12" i="69"/>
  <c r="Y15" i="69"/>
  <c r="Y18" i="69"/>
  <c r="Y2" i="69"/>
  <c r="Y20" i="174"/>
  <c r="Y11" i="174"/>
  <c r="Y2" i="174"/>
  <c r="Y10" i="69"/>
  <c r="Y13" i="69"/>
  <c r="Y16" i="69"/>
  <c r="Y19" i="69"/>
  <c r="Y4" i="69"/>
  <c r="Y7" i="69"/>
  <c r="Y14" i="174"/>
  <c r="Y5" i="174"/>
  <c r="Y21" i="69"/>
  <c r="Y5" i="69"/>
  <c r="Y8" i="69"/>
  <c r="Y6" i="69"/>
  <c r="Y3" i="69"/>
  <c r="Y9" i="69"/>
  <c r="Y11" i="149"/>
  <c r="Y2" i="29"/>
  <c r="Y13" i="169"/>
  <c r="Y7" i="169"/>
  <c r="Y21" i="168"/>
  <c r="Y21" i="169"/>
  <c r="Y12" i="169"/>
  <c r="Y6" i="169"/>
  <c r="Y20" i="168"/>
  <c r="Y17" i="169"/>
  <c r="Y11" i="169"/>
  <c r="Y5" i="169"/>
  <c r="Y19" i="168"/>
  <c r="Y16" i="169"/>
  <c r="Y10" i="169"/>
  <c r="Y4" i="169"/>
  <c r="Y18" i="168"/>
  <c r="Y15" i="169"/>
  <c r="Y9" i="169"/>
  <c r="Y3" i="169"/>
  <c r="Y17" i="168"/>
  <c r="Y14" i="169"/>
  <c r="Y8" i="169"/>
  <c r="Y2" i="169"/>
  <c r="Y11" i="168"/>
  <c r="Y5" i="168"/>
  <c r="Y20" i="169"/>
  <c r="Y19" i="169"/>
  <c r="Y16" i="167"/>
  <c r="Y7" i="167"/>
  <c r="Y20" i="148"/>
  <c r="Y14" i="148"/>
  <c r="Y8" i="148"/>
  <c r="Y2" i="148"/>
  <c r="Y16" i="149"/>
  <c r="Y7" i="149"/>
  <c r="Y15" i="149"/>
  <c r="Y6" i="149"/>
  <c r="Y19" i="29"/>
  <c r="Y6" i="29"/>
  <c r="Y14" i="168"/>
  <c r="Y7" i="168"/>
  <c r="Y7" i="29"/>
  <c r="Y16" i="29"/>
  <c r="Y5" i="149"/>
  <c r="Y19" i="148"/>
  <c r="Y13" i="148"/>
  <c r="Y7" i="148"/>
  <c r="Y13" i="168"/>
  <c r="Y6" i="168"/>
  <c r="Y3" i="168"/>
  <c r="Y14" i="167"/>
  <c r="Y5" i="167"/>
  <c r="Y18" i="167"/>
  <c r="Y12" i="167"/>
  <c r="Y20" i="29"/>
  <c r="Y13" i="29"/>
  <c r="Y2" i="168"/>
  <c r="Y13" i="167"/>
  <c r="Y4" i="167"/>
  <c r="Y21" i="167"/>
  <c r="Y3" i="167"/>
  <c r="Y4" i="149"/>
  <c r="Y18" i="148"/>
  <c r="Y12" i="148"/>
  <c r="Y6" i="148"/>
  <c r="Y13" i="149"/>
  <c r="Y21" i="149"/>
  <c r="Y12" i="149"/>
  <c r="Y12" i="168"/>
  <c r="Y9" i="167"/>
  <c r="Y4" i="168"/>
  <c r="Y3" i="149"/>
  <c r="Y17" i="148"/>
  <c r="Y11" i="148"/>
  <c r="Y5" i="148"/>
  <c r="Y18" i="29"/>
  <c r="Y20" i="167"/>
  <c r="Y11" i="167"/>
  <c r="Y2" i="167"/>
  <c r="Y10" i="168"/>
  <c r="Y19" i="167"/>
  <c r="Y10" i="167"/>
  <c r="Y15" i="167"/>
  <c r="Y2" i="149"/>
  <c r="Y16" i="148"/>
  <c r="Y10" i="148"/>
  <c r="Y4" i="148"/>
  <c r="Y19" i="149"/>
  <c r="Y10" i="149"/>
  <c r="Y18" i="149"/>
  <c r="Y9" i="149"/>
  <c r="Y9" i="168"/>
  <c r="Y18" i="169"/>
  <c r="Y16" i="168"/>
  <c r="Y6" i="167"/>
  <c r="Y21" i="148"/>
  <c r="Y15" i="148"/>
  <c r="Y9" i="148"/>
  <c r="Y3" i="148"/>
  <c r="Y11" i="29"/>
  <c r="Y5" i="29"/>
  <c r="Y15" i="168"/>
  <c r="Y8" i="168"/>
  <c r="Y17" i="167"/>
  <c r="Y8" i="167"/>
  <c r="Y12" i="29"/>
  <c r="Q13" i="173"/>
  <c r="Q12" i="173"/>
  <c r="Q20" i="173"/>
  <c r="Q18" i="173"/>
  <c r="Q16" i="173"/>
  <c r="Q14" i="173"/>
  <c r="Q19" i="173"/>
  <c r="Q17" i="173"/>
  <c r="Q15" i="173"/>
  <c r="Q21" i="173"/>
  <c r="Q9" i="173"/>
  <c r="Q6" i="173"/>
  <c r="Q3" i="173"/>
  <c r="Q11" i="173"/>
  <c r="Q8" i="173"/>
  <c r="Q5" i="173"/>
  <c r="Q2" i="173"/>
  <c r="Q2" i="68"/>
  <c r="Q6" i="68"/>
  <c r="Q4" i="68"/>
  <c r="Q10" i="173"/>
  <c r="Q10" i="68"/>
  <c r="Q13" i="68"/>
  <c r="Q16" i="68"/>
  <c r="Q19" i="68"/>
  <c r="Q3" i="68"/>
  <c r="Q8" i="68"/>
  <c r="Q4" i="173"/>
  <c r="Q15" i="68"/>
  <c r="Q21" i="68"/>
  <c r="Q7" i="68"/>
  <c r="Q7" i="173"/>
  <c r="Q11" i="68"/>
  <c r="Q17" i="68"/>
  <c r="Q12" i="68"/>
  <c r="Q18" i="68"/>
  <c r="Q9" i="68"/>
  <c r="Q20" i="68"/>
  <c r="Q5" i="68"/>
  <c r="Q14" i="68"/>
  <c r="S21" i="174"/>
  <c r="S20" i="174"/>
  <c r="S19" i="174"/>
  <c r="S18" i="174"/>
  <c r="S17" i="174"/>
  <c r="S16" i="174"/>
  <c r="S15" i="174"/>
  <c r="S14" i="174"/>
  <c r="S13" i="174"/>
  <c r="S12" i="174"/>
  <c r="S11" i="174"/>
  <c r="S10" i="174"/>
  <c r="S9" i="174"/>
  <c r="S8" i="174"/>
  <c r="S7" i="174"/>
  <c r="S6" i="174"/>
  <c r="S5" i="174"/>
  <c r="S4" i="174"/>
  <c r="S3" i="174"/>
  <c r="S2" i="174"/>
  <c r="S12" i="69"/>
  <c r="S15" i="69"/>
  <c r="S18" i="69"/>
  <c r="S21" i="69"/>
  <c r="S10" i="69"/>
  <c r="S13" i="69"/>
  <c r="S16" i="69"/>
  <c r="S19" i="69"/>
  <c r="S11" i="69"/>
  <c r="S14" i="69"/>
  <c r="S17" i="69"/>
  <c r="S20" i="69"/>
  <c r="S2" i="69"/>
  <c r="S4" i="69"/>
  <c r="S7" i="69"/>
  <c r="S3" i="69"/>
  <c r="S6" i="69"/>
  <c r="S9" i="69"/>
  <c r="S5" i="69"/>
  <c r="S8" i="69"/>
  <c r="S2" i="148"/>
  <c r="S14" i="148"/>
  <c r="S8" i="148"/>
  <c r="S21" i="148"/>
  <c r="S20" i="148"/>
  <c r="S14" i="168"/>
  <c r="S8" i="168"/>
  <c r="S2" i="168"/>
  <c r="S16" i="167"/>
  <c r="S10" i="167"/>
  <c r="S4" i="167"/>
  <c r="S11" i="169"/>
  <c r="S2" i="169"/>
  <c r="S10" i="169"/>
  <c r="S21" i="168"/>
  <c r="S13" i="168"/>
  <c r="S7" i="168"/>
  <c r="S21" i="167"/>
  <c r="S15" i="167"/>
  <c r="S9" i="167"/>
  <c r="S3" i="167"/>
  <c r="S21" i="169"/>
  <c r="S19" i="169"/>
  <c r="S12" i="168"/>
  <c r="S6" i="168"/>
  <c r="S20" i="167"/>
  <c r="S14" i="167"/>
  <c r="S8" i="167"/>
  <c r="S2" i="167"/>
  <c r="S17" i="169"/>
  <c r="S8" i="169"/>
  <c r="S19" i="168"/>
  <c r="S18" i="169"/>
  <c r="S14" i="169"/>
  <c r="S5" i="169"/>
  <c r="S13" i="169"/>
  <c r="S4" i="169"/>
  <c r="S3" i="168"/>
  <c r="S19" i="149"/>
  <c r="S13" i="149"/>
  <c r="S7" i="149"/>
  <c r="S13" i="29"/>
  <c r="S2" i="149"/>
  <c r="S19" i="167"/>
  <c r="S12" i="29"/>
  <c r="S4" i="148"/>
  <c r="S11" i="148"/>
  <c r="S18" i="167"/>
  <c r="S15" i="169"/>
  <c r="S3" i="169"/>
  <c r="S18" i="149"/>
  <c r="S12" i="149"/>
  <c r="S6" i="149"/>
  <c r="S17" i="167"/>
  <c r="S7" i="169"/>
  <c r="S3" i="148"/>
  <c r="S16" i="148"/>
  <c r="S3" i="29"/>
  <c r="S19" i="29"/>
  <c r="S10" i="29"/>
  <c r="S13" i="167"/>
  <c r="S17" i="149"/>
  <c r="S11" i="149"/>
  <c r="S20" i="29"/>
  <c r="S20" i="169"/>
  <c r="S16" i="168"/>
  <c r="S12" i="167"/>
  <c r="S12" i="169"/>
  <c r="S15" i="148"/>
  <c r="S9" i="29"/>
  <c r="S12" i="148"/>
  <c r="S15" i="168"/>
  <c r="S11" i="167"/>
  <c r="S20" i="168"/>
  <c r="S16" i="149"/>
  <c r="S10" i="149"/>
  <c r="S5" i="148"/>
  <c r="S11" i="168"/>
  <c r="S7" i="167"/>
  <c r="S10" i="168"/>
  <c r="S6" i="167"/>
  <c r="S18" i="168"/>
  <c r="S21" i="149"/>
  <c r="S15" i="149"/>
  <c r="S9" i="149"/>
  <c r="S16" i="29"/>
  <c r="S10" i="148"/>
  <c r="S17" i="148"/>
  <c r="S4" i="149"/>
  <c r="S5" i="149"/>
  <c r="S8" i="29"/>
  <c r="S7" i="148"/>
  <c r="S9" i="168"/>
  <c r="S5" i="167"/>
  <c r="S9" i="169"/>
  <c r="S17" i="168"/>
  <c r="S5" i="168"/>
  <c r="S16" i="169"/>
  <c r="S20" i="149"/>
  <c r="S14" i="149"/>
  <c r="S8" i="149"/>
  <c r="S18" i="29"/>
  <c r="S5" i="29"/>
  <c r="S4" i="168"/>
  <c r="S6" i="169"/>
  <c r="S6" i="29"/>
  <c r="J21" i="174"/>
  <c r="J9" i="174"/>
  <c r="J20" i="69"/>
  <c r="J13" i="69"/>
  <c r="J20" i="174"/>
  <c r="J8" i="174"/>
  <c r="J3" i="69"/>
  <c r="J16" i="69"/>
  <c r="J19" i="174"/>
  <c r="J7" i="174"/>
  <c r="J4" i="69"/>
  <c r="J10" i="69"/>
  <c r="J18" i="174"/>
  <c r="J6" i="174"/>
  <c r="J5" i="69"/>
  <c r="J19" i="69"/>
  <c r="J17" i="174"/>
  <c r="J5" i="174"/>
  <c r="J6" i="69"/>
  <c r="J16" i="174"/>
  <c r="J4" i="174"/>
  <c r="J7" i="69"/>
  <c r="J15" i="174"/>
  <c r="J3" i="174"/>
  <c r="J8" i="69"/>
  <c r="J14" i="174"/>
  <c r="J2" i="174"/>
  <c r="J9" i="69"/>
  <c r="J13" i="174"/>
  <c r="J2" i="69"/>
  <c r="J12" i="69"/>
  <c r="J12" i="174"/>
  <c r="J11" i="69"/>
  <c r="J15" i="69"/>
  <c r="J11" i="174"/>
  <c r="J14" i="69"/>
  <c r="J18" i="69"/>
  <c r="J10" i="174"/>
  <c r="J17" i="69"/>
  <c r="J21" i="69"/>
  <c r="S13" i="148"/>
  <c r="G3" i="29"/>
  <c r="S15" i="29"/>
  <c r="U18" i="148"/>
  <c r="G4" i="148"/>
  <c r="X13" i="29"/>
  <c r="P11" i="29"/>
  <c r="P18" i="149"/>
  <c r="C17" i="148"/>
  <c r="P17" i="29"/>
  <c r="I2" i="149"/>
  <c r="I14" i="29"/>
  <c r="I4" i="29"/>
  <c r="N14" i="29"/>
  <c r="X21" i="149"/>
  <c r="P5" i="148"/>
  <c r="M19" i="149"/>
  <c r="S9" i="148"/>
  <c r="X11" i="149"/>
  <c r="R16" i="148"/>
  <c r="C12" i="29"/>
  <c r="X19" i="149"/>
  <c r="H10" i="149"/>
  <c r="W21" i="174"/>
  <c r="W18" i="174"/>
  <c r="W15" i="174"/>
  <c r="W12" i="174"/>
  <c r="W9" i="174"/>
  <c r="W6" i="174"/>
  <c r="W3" i="174"/>
  <c r="W20" i="174"/>
  <c r="W17" i="174"/>
  <c r="W14" i="174"/>
  <c r="W11" i="174"/>
  <c r="W8" i="174"/>
  <c r="W5" i="174"/>
  <c r="W2" i="174"/>
  <c r="W19" i="174"/>
  <c r="W16" i="174"/>
  <c r="W13" i="174"/>
  <c r="W10" i="174"/>
  <c r="W7" i="174"/>
  <c r="W4" i="174"/>
  <c r="W2" i="69"/>
  <c r="W12" i="69"/>
  <c r="W15" i="69"/>
  <c r="W18" i="69"/>
  <c r="W21" i="69"/>
  <c r="W3" i="69"/>
  <c r="W4" i="69"/>
  <c r="W5" i="69"/>
  <c r="W6" i="69"/>
  <c r="W7" i="69"/>
  <c r="W8" i="69"/>
  <c r="W9" i="69"/>
  <c r="W10" i="69"/>
  <c r="W13" i="69"/>
  <c r="W16" i="69"/>
  <c r="W19" i="69"/>
  <c r="W17" i="69"/>
  <c r="W11" i="69"/>
  <c r="W20" i="69"/>
  <c r="W14" i="69"/>
  <c r="W11" i="29"/>
  <c r="W14" i="169"/>
  <c r="W8" i="169"/>
  <c r="W2" i="169"/>
  <c r="W10" i="168"/>
  <c r="W20" i="169"/>
  <c r="W13" i="169"/>
  <c r="W7" i="169"/>
  <c r="W21" i="168"/>
  <c r="W12" i="169"/>
  <c r="W6" i="169"/>
  <c r="W20" i="168"/>
  <c r="W19" i="169"/>
  <c r="W17" i="169"/>
  <c r="W11" i="169"/>
  <c r="W5" i="169"/>
  <c r="W19" i="168"/>
  <c r="W21" i="169"/>
  <c r="W2" i="168"/>
  <c r="W13" i="167"/>
  <c r="W4" i="167"/>
  <c r="W15" i="169"/>
  <c r="W9" i="169"/>
  <c r="W3" i="169"/>
  <c r="W17" i="168"/>
  <c r="W15" i="167"/>
  <c r="W6" i="167"/>
  <c r="W18" i="149"/>
  <c r="W12" i="149"/>
  <c r="W6" i="149"/>
  <c r="W21" i="148"/>
  <c r="W15" i="148"/>
  <c r="W9" i="148"/>
  <c r="W3" i="148"/>
  <c r="W12" i="29"/>
  <c r="W2" i="29"/>
  <c r="W17" i="167"/>
  <c r="W8" i="167"/>
  <c r="W17" i="149"/>
  <c r="W11" i="149"/>
  <c r="W20" i="148"/>
  <c r="W14" i="148"/>
  <c r="W8" i="148"/>
  <c r="W2" i="148"/>
  <c r="W14" i="168"/>
  <c r="W21" i="167"/>
  <c r="W12" i="167"/>
  <c r="W3" i="167"/>
  <c r="W15" i="168"/>
  <c r="W11" i="168"/>
  <c r="W16" i="149"/>
  <c r="W10" i="149"/>
  <c r="W5" i="149"/>
  <c r="W19" i="148"/>
  <c r="W13" i="148"/>
  <c r="W7" i="148"/>
  <c r="W20" i="29"/>
  <c r="W10" i="167"/>
  <c r="W16" i="168"/>
  <c r="W12" i="168"/>
  <c r="W3" i="168"/>
  <c r="W14" i="167"/>
  <c r="W5" i="167"/>
  <c r="W8" i="168"/>
  <c r="W21" i="29"/>
  <c r="W8" i="29"/>
  <c r="W15" i="29"/>
  <c r="W19" i="29"/>
  <c r="W16" i="169"/>
  <c r="W13" i="168"/>
  <c r="W9" i="168"/>
  <c r="W21" i="149"/>
  <c r="W15" i="149"/>
  <c r="W9" i="149"/>
  <c r="W9" i="29"/>
  <c r="W4" i="149"/>
  <c r="W18" i="148"/>
  <c r="W12" i="148"/>
  <c r="W6" i="148"/>
  <c r="W3" i="29"/>
  <c r="W18" i="29"/>
  <c r="W10" i="169"/>
  <c r="W19" i="167"/>
  <c r="W7" i="168"/>
  <c r="W4" i="168"/>
  <c r="W6" i="168"/>
  <c r="W10" i="29"/>
  <c r="W4" i="169"/>
  <c r="W5" i="168"/>
  <c r="W18" i="167"/>
  <c r="W9" i="167"/>
  <c r="W20" i="149"/>
  <c r="W14" i="149"/>
  <c r="W8" i="149"/>
  <c r="W3" i="149"/>
  <c r="W17" i="148"/>
  <c r="W11" i="148"/>
  <c r="W5" i="148"/>
  <c r="W17" i="29"/>
  <c r="W18" i="168"/>
  <c r="W7" i="167"/>
  <c r="W18" i="169"/>
  <c r="W20" i="167"/>
  <c r="W11" i="167"/>
  <c r="W2" i="167"/>
  <c r="W19" i="149"/>
  <c r="W13" i="149"/>
  <c r="W7" i="149"/>
  <c r="W2" i="149"/>
  <c r="W16" i="148"/>
  <c r="W10" i="148"/>
  <c r="W4" i="148"/>
  <c r="W16" i="167"/>
  <c r="K21" i="173"/>
  <c r="K19" i="173"/>
  <c r="K17" i="173"/>
  <c r="K15" i="173"/>
  <c r="K13" i="173"/>
  <c r="K20" i="173"/>
  <c r="K18" i="173"/>
  <c r="K16" i="173"/>
  <c r="K14" i="173"/>
  <c r="K10" i="173"/>
  <c r="K7" i="173"/>
  <c r="K4" i="173"/>
  <c r="K10" i="68"/>
  <c r="K11" i="68"/>
  <c r="K12" i="68"/>
  <c r="K13" i="68"/>
  <c r="K14" i="68"/>
  <c r="K15" i="68"/>
  <c r="K16" i="68"/>
  <c r="K17" i="68"/>
  <c r="K18" i="68"/>
  <c r="K19" i="68"/>
  <c r="K20" i="68"/>
  <c r="K21" i="68"/>
  <c r="K3" i="68"/>
  <c r="K4" i="68"/>
  <c r="K5" i="68"/>
  <c r="K6" i="68"/>
  <c r="K7" i="68"/>
  <c r="K8" i="68"/>
  <c r="K9" i="68"/>
  <c r="K12" i="173"/>
  <c r="K9" i="173"/>
  <c r="K6" i="173"/>
  <c r="K3" i="173"/>
  <c r="K8" i="173"/>
  <c r="K11" i="173"/>
  <c r="K2" i="173"/>
  <c r="K5" i="173"/>
  <c r="K2" i="68"/>
  <c r="E20" i="174"/>
  <c r="E17" i="174"/>
  <c r="E14" i="174"/>
  <c r="E11" i="174"/>
  <c r="E8" i="174"/>
  <c r="E5" i="174"/>
  <c r="E2" i="174"/>
  <c r="E19" i="174"/>
  <c r="E16" i="174"/>
  <c r="E13" i="174"/>
  <c r="E10" i="174"/>
  <c r="E7" i="174"/>
  <c r="E4" i="174"/>
  <c r="E10" i="69"/>
  <c r="E11" i="69"/>
  <c r="E12" i="69"/>
  <c r="E13" i="69"/>
  <c r="E14" i="69"/>
  <c r="E15" i="69"/>
  <c r="E16" i="69"/>
  <c r="E17" i="69"/>
  <c r="E18" i="69"/>
  <c r="E19" i="69"/>
  <c r="E20" i="69"/>
  <c r="E21" i="69"/>
  <c r="E21" i="174"/>
  <c r="E18" i="174"/>
  <c r="E15" i="174"/>
  <c r="E12" i="174"/>
  <c r="E9" i="174"/>
  <c r="E6" i="174"/>
  <c r="E3" i="174"/>
  <c r="E2" i="69"/>
  <c r="E4" i="69"/>
  <c r="E7" i="69"/>
  <c r="E5" i="69"/>
  <c r="E6" i="69"/>
  <c r="E18" i="148"/>
  <c r="E12" i="148"/>
  <c r="E6" i="148"/>
  <c r="E19" i="29"/>
  <c r="E3" i="69"/>
  <c r="E8" i="69"/>
  <c r="E9" i="69"/>
  <c r="E21" i="149"/>
  <c r="E18" i="169"/>
  <c r="E18" i="167"/>
  <c r="E9" i="167"/>
  <c r="E14" i="168"/>
  <c r="E8" i="168"/>
  <c r="E10" i="169"/>
  <c r="E21" i="168"/>
  <c r="E9" i="169"/>
  <c r="E20" i="168"/>
  <c r="E13" i="168"/>
  <c r="E7" i="168"/>
  <c r="E21" i="169"/>
  <c r="E11" i="168"/>
  <c r="E20" i="169"/>
  <c r="E16" i="168"/>
  <c r="E10" i="168"/>
  <c r="E19" i="169"/>
  <c r="E13" i="169"/>
  <c r="E15" i="168"/>
  <c r="E3" i="167"/>
  <c r="E5" i="169"/>
  <c r="E19" i="168"/>
  <c r="E17" i="149"/>
  <c r="E8" i="149"/>
  <c r="E14" i="148"/>
  <c r="E7" i="169"/>
  <c r="E12" i="168"/>
  <c r="E12" i="169"/>
  <c r="E5" i="168"/>
  <c r="E12" i="167"/>
  <c r="E17" i="169"/>
  <c r="E21" i="148"/>
  <c r="E21" i="167"/>
  <c r="E16" i="149"/>
  <c r="E7" i="149"/>
  <c r="E5" i="149"/>
  <c r="E4" i="169"/>
  <c r="E20" i="167"/>
  <c r="E11" i="167"/>
  <c r="E2" i="167"/>
  <c r="E19" i="167"/>
  <c r="E10" i="167"/>
  <c r="E14" i="29"/>
  <c r="E21" i="29"/>
  <c r="E8" i="29"/>
  <c r="E3" i="148"/>
  <c r="E18" i="168"/>
  <c r="E15" i="29"/>
  <c r="E2" i="29"/>
  <c r="E9" i="29"/>
  <c r="E14" i="149"/>
  <c r="E20" i="29"/>
  <c r="E9" i="168"/>
  <c r="E6" i="169"/>
  <c r="E16" i="29"/>
  <c r="E3" i="29"/>
  <c r="E8" i="148"/>
  <c r="E15" i="148"/>
  <c r="E6" i="168"/>
  <c r="E4" i="29"/>
  <c r="E13" i="149"/>
  <c r="E9" i="149"/>
  <c r="E3" i="169"/>
  <c r="E11" i="169"/>
  <c r="E17" i="167"/>
  <c r="E8" i="167"/>
  <c r="E16" i="167"/>
  <c r="E7" i="167"/>
  <c r="E11" i="29"/>
  <c r="E6" i="167"/>
  <c r="E20" i="149"/>
  <c r="E11" i="149"/>
  <c r="E17" i="29"/>
  <c r="E10" i="29"/>
  <c r="E2" i="169"/>
  <c r="E15" i="167"/>
  <c r="E16" i="169"/>
  <c r="E4" i="168"/>
  <c r="E14" i="169"/>
  <c r="E8" i="169"/>
  <c r="E19" i="149"/>
  <c r="E10" i="149"/>
  <c r="E15" i="169"/>
  <c r="E17" i="168"/>
  <c r="E3" i="168"/>
  <c r="E14" i="167"/>
  <c r="E5" i="167"/>
  <c r="E2" i="168"/>
  <c r="E13" i="167"/>
  <c r="E4" i="167"/>
  <c r="W20" i="173"/>
  <c r="W18" i="173"/>
  <c r="W16" i="173"/>
  <c r="W14" i="173"/>
  <c r="W19" i="173"/>
  <c r="W17" i="173"/>
  <c r="W15" i="173"/>
  <c r="W13" i="173"/>
  <c r="W12" i="173"/>
  <c r="W21" i="173"/>
  <c r="W11" i="173"/>
  <c r="W8" i="173"/>
  <c r="W5" i="173"/>
  <c r="W2" i="173"/>
  <c r="W10" i="68"/>
  <c r="W11" i="68"/>
  <c r="W12" i="68"/>
  <c r="W13" i="68"/>
  <c r="W14" i="68"/>
  <c r="W15" i="68"/>
  <c r="W16" i="68"/>
  <c r="W17" i="68"/>
  <c r="W18" i="68"/>
  <c r="W19" i="68"/>
  <c r="W20" i="68"/>
  <c r="W21" i="68"/>
  <c r="W3" i="68"/>
  <c r="W4" i="68"/>
  <c r="W5" i="68"/>
  <c r="W6" i="68"/>
  <c r="W7" i="68"/>
  <c r="W8" i="68"/>
  <c r="W9" i="68"/>
  <c r="W10" i="173"/>
  <c r="W7" i="173"/>
  <c r="W4" i="173"/>
  <c r="W3" i="173"/>
  <c r="W2" i="68"/>
  <c r="W6" i="173"/>
  <c r="W9" i="173"/>
  <c r="E4" i="149"/>
  <c r="J21" i="173"/>
  <c r="J20" i="173"/>
  <c r="J19" i="173"/>
  <c r="J18" i="173"/>
  <c r="J17" i="173"/>
  <c r="J16" i="173"/>
  <c r="J15" i="173"/>
  <c r="J14" i="173"/>
  <c r="J13" i="173"/>
  <c r="J12" i="173"/>
  <c r="J11" i="173"/>
  <c r="J10" i="173"/>
  <c r="J9" i="173"/>
  <c r="J8" i="173"/>
  <c r="J7" i="173"/>
  <c r="J6" i="173"/>
  <c r="J5" i="173"/>
  <c r="J4" i="173"/>
  <c r="J3" i="173"/>
  <c r="J2" i="173"/>
  <c r="J2" i="68"/>
  <c r="J10" i="68"/>
  <c r="J11" i="68"/>
  <c r="J12" i="68"/>
  <c r="J13" i="68"/>
  <c r="J14" i="68"/>
  <c r="J15" i="68"/>
  <c r="J16" i="68"/>
  <c r="J17" i="68"/>
  <c r="J18" i="68"/>
  <c r="J19" i="68"/>
  <c r="J20" i="68"/>
  <c r="J21" i="68"/>
  <c r="J3" i="68"/>
  <c r="J4" i="68"/>
  <c r="J5" i="68"/>
  <c r="J6" i="68"/>
  <c r="J7" i="68"/>
  <c r="J8" i="68"/>
  <c r="J9" i="68"/>
  <c r="H11" i="149"/>
  <c r="H16" i="148"/>
  <c r="O4" i="148"/>
  <c r="N12" i="148"/>
  <c r="X8" i="149"/>
  <c r="X6" i="29"/>
  <c r="X16" i="148"/>
  <c r="Y19" i="173"/>
  <c r="Y17" i="173"/>
  <c r="Y15" i="173"/>
  <c r="Y13" i="173"/>
  <c r="Y12" i="173"/>
  <c r="Y21" i="173"/>
  <c r="Y20" i="173"/>
  <c r="Y18" i="173"/>
  <c r="Y16" i="173"/>
  <c r="Y14" i="173"/>
  <c r="Y11" i="173"/>
  <c r="Y8" i="173"/>
  <c r="Y5" i="173"/>
  <c r="Y2" i="173"/>
  <c r="Y10" i="173"/>
  <c r="Y7" i="173"/>
  <c r="Y4" i="173"/>
  <c r="Y3" i="173"/>
  <c r="Y12" i="68"/>
  <c r="Y15" i="68"/>
  <c r="Y18" i="68"/>
  <c r="Y21" i="68"/>
  <c r="Y7" i="68"/>
  <c r="Y8" i="68"/>
  <c r="Y6" i="173"/>
  <c r="Y6" i="68"/>
  <c r="Y9" i="68"/>
  <c r="Y2" i="68"/>
  <c r="Y9" i="173"/>
  <c r="Y4" i="68"/>
  <c r="Y10" i="68"/>
  <c r="Y13" i="68"/>
  <c r="Y16" i="68"/>
  <c r="Y19" i="68"/>
  <c r="Y3" i="68"/>
  <c r="Y11" i="68"/>
  <c r="Y17" i="68"/>
  <c r="Y5" i="68"/>
  <c r="Y14" i="68"/>
  <c r="Y20" i="68"/>
  <c r="G21" i="173"/>
  <c r="G20" i="173"/>
  <c r="G19" i="173"/>
  <c r="G18" i="173"/>
  <c r="G17" i="173"/>
  <c r="G16" i="173"/>
  <c r="G15" i="173"/>
  <c r="G14" i="173"/>
  <c r="G13" i="173"/>
  <c r="G11" i="173"/>
  <c r="G8" i="173"/>
  <c r="G5" i="173"/>
  <c r="G2" i="173"/>
  <c r="G10" i="173"/>
  <c r="G7" i="173"/>
  <c r="G4" i="173"/>
  <c r="G5" i="68"/>
  <c r="G11" i="68"/>
  <c r="G14" i="68"/>
  <c r="G17" i="68"/>
  <c r="G20" i="68"/>
  <c r="G12" i="173"/>
  <c r="G3" i="173"/>
  <c r="G4" i="68"/>
  <c r="G10" i="68"/>
  <c r="G13" i="68"/>
  <c r="G16" i="68"/>
  <c r="G19" i="68"/>
  <c r="G3" i="68"/>
  <c r="G2" i="68"/>
  <c r="G7" i="68"/>
  <c r="G12" i="68"/>
  <c r="G15" i="68"/>
  <c r="G18" i="68"/>
  <c r="G21" i="68"/>
  <c r="G9" i="173"/>
  <c r="G6" i="68"/>
  <c r="G8" i="68"/>
  <c r="G6" i="173"/>
  <c r="G9" i="68"/>
  <c r="H6" i="149"/>
  <c r="C4" i="29"/>
  <c r="O16" i="29"/>
  <c r="G16" i="148"/>
  <c r="W14" i="29"/>
  <c r="C18" i="149"/>
  <c r="Y14" i="149"/>
  <c r="E16" i="148"/>
  <c r="O18" i="29"/>
  <c r="O19" i="148"/>
  <c r="Y14" i="29"/>
  <c r="M21" i="29"/>
  <c r="I14" i="148"/>
  <c r="X7" i="29"/>
  <c r="C16" i="29"/>
  <c r="S21" i="29"/>
  <c r="Y17" i="149"/>
  <c r="H15" i="29"/>
  <c r="U15" i="148"/>
  <c r="O17" i="149"/>
  <c r="B15" i="29"/>
  <c r="S14" i="29"/>
  <c r="X17" i="149"/>
  <c r="H3" i="148"/>
  <c r="Y10" i="29"/>
  <c r="L5" i="168"/>
  <c r="T8" i="167"/>
  <c r="T17" i="167"/>
  <c r="V17" i="169"/>
  <c r="L3" i="168"/>
  <c r="L8" i="168"/>
  <c r="F17" i="169"/>
  <c r="D20" i="169"/>
  <c r="D10" i="167"/>
  <c r="V15" i="169"/>
  <c r="L6" i="29"/>
  <c r="T3" i="148"/>
  <c r="T9" i="148"/>
  <c r="T15" i="148"/>
  <c r="T21" i="148"/>
  <c r="V10" i="149"/>
  <c r="V19" i="149"/>
  <c r="T17" i="29"/>
  <c r="L4" i="148"/>
  <c r="L10" i="148"/>
  <c r="L16" i="148"/>
  <c r="L2" i="149"/>
  <c r="F7" i="149"/>
  <c r="F13" i="149"/>
  <c r="F19" i="149"/>
  <c r="T9" i="167"/>
  <c r="T18" i="167"/>
  <c r="L14" i="167"/>
  <c r="L9" i="168"/>
  <c r="D6" i="168"/>
  <c r="F20" i="168"/>
  <c r="T3" i="169"/>
  <c r="T4" i="168"/>
  <c r="L5" i="167"/>
  <c r="T17" i="168"/>
  <c r="F8" i="169"/>
  <c r="D7" i="168"/>
  <c r="F2" i="167"/>
  <c r="F20" i="167"/>
  <c r="T18" i="168"/>
  <c r="V10" i="169"/>
  <c r="F8" i="29"/>
  <c r="D7" i="29"/>
  <c r="D21" i="148"/>
  <c r="D14" i="149"/>
  <c r="F5" i="148"/>
  <c r="F11" i="148"/>
  <c r="F17" i="148"/>
  <c r="F3" i="149"/>
  <c r="T4" i="148"/>
  <c r="T10" i="148"/>
  <c r="T16" i="148"/>
  <c r="T2" i="149"/>
  <c r="L5" i="148"/>
  <c r="L11" i="148"/>
  <c r="L17" i="148"/>
  <c r="L3" i="149"/>
  <c r="L11" i="29"/>
  <c r="F5" i="29"/>
  <c r="F8" i="149"/>
  <c r="F14" i="149"/>
  <c r="F20" i="149"/>
  <c r="T4" i="167"/>
  <c r="L6" i="167"/>
  <c r="L15" i="167"/>
  <c r="L4" i="168"/>
  <c r="L7" i="167"/>
  <c r="L16" i="167"/>
  <c r="D20" i="168"/>
  <c r="D6" i="169"/>
  <c r="T6" i="169"/>
  <c r="V8" i="169"/>
  <c r="D14" i="167"/>
  <c r="D8" i="168"/>
  <c r="V4" i="149"/>
  <c r="D13" i="149"/>
  <c r="L12" i="149"/>
  <c r="L21" i="149"/>
  <c r="L10" i="29"/>
  <c r="F4" i="29"/>
  <c r="T11" i="149"/>
  <c r="T20" i="149"/>
  <c r="F17" i="29"/>
  <c r="T7" i="167"/>
  <c r="T2" i="167"/>
  <c r="T11" i="167"/>
  <c r="T20" i="167"/>
  <c r="D3" i="169"/>
  <c r="T12" i="169"/>
  <c r="T20" i="168"/>
  <c r="D15" i="169"/>
  <c r="L11" i="168"/>
  <c r="F19" i="168"/>
  <c r="F21" i="169"/>
  <c r="D15" i="167"/>
  <c r="L20" i="169"/>
  <c r="D21" i="168"/>
  <c r="L5" i="29"/>
  <c r="D16" i="29"/>
  <c r="V11" i="149"/>
  <c r="L16" i="29"/>
  <c r="F10" i="29"/>
  <c r="F6" i="148"/>
  <c r="F12" i="148"/>
  <c r="F18" i="148"/>
  <c r="F4" i="149"/>
  <c r="D12" i="149"/>
  <c r="D21" i="149"/>
  <c r="V16" i="29"/>
  <c r="T5" i="148"/>
  <c r="T11" i="148"/>
  <c r="T17" i="148"/>
  <c r="T3" i="149"/>
  <c r="V13" i="149"/>
  <c r="L9" i="29"/>
  <c r="F3" i="29"/>
  <c r="F16" i="29"/>
  <c r="L6" i="148"/>
  <c r="L12" i="148"/>
  <c r="L18" i="148"/>
  <c r="L4" i="149"/>
  <c r="F9" i="149"/>
  <c r="F15" i="149"/>
  <c r="F21" i="149"/>
  <c r="T13" i="167"/>
  <c r="T3" i="167"/>
  <c r="T12" i="167"/>
  <c r="T21" i="167"/>
  <c r="D9" i="169"/>
  <c r="T5" i="168"/>
  <c r="L17" i="167"/>
  <c r="V19" i="168"/>
  <c r="D2" i="167"/>
  <c r="D16" i="167"/>
  <c r="V6" i="169"/>
  <c r="T18" i="169"/>
  <c r="V4" i="148"/>
  <c r="T6" i="149"/>
  <c r="F9" i="29"/>
  <c r="D6" i="148"/>
  <c r="F19" i="29"/>
  <c r="L13" i="149"/>
  <c r="V12" i="149"/>
  <c r="V21" i="149"/>
  <c r="D10" i="29"/>
  <c r="V5" i="149"/>
  <c r="L21" i="29"/>
  <c r="F15" i="29"/>
  <c r="V9" i="29"/>
  <c r="T10" i="167"/>
  <c r="T16" i="167"/>
  <c r="D12" i="169"/>
  <c r="T9" i="169"/>
  <c r="L8" i="167"/>
  <c r="L12" i="168"/>
  <c r="F11" i="169"/>
  <c r="D3" i="167"/>
  <c r="D12" i="168"/>
  <c r="F8" i="167"/>
  <c r="F6" i="168"/>
  <c r="T7" i="169"/>
  <c r="V2" i="29"/>
  <c r="F7" i="148"/>
  <c r="F13" i="148"/>
  <c r="F19" i="148"/>
  <c r="F5" i="149"/>
  <c r="T6" i="148"/>
  <c r="T12" i="148"/>
  <c r="T18" i="148"/>
  <c r="T4" i="149"/>
  <c r="V8" i="29"/>
  <c r="L7" i="148"/>
  <c r="L13" i="148"/>
  <c r="L19" i="148"/>
  <c r="L5" i="149"/>
  <c r="V21" i="29"/>
  <c r="D3" i="29"/>
  <c r="F10" i="149"/>
  <c r="F16" i="149"/>
  <c r="T2" i="168"/>
  <c r="L9" i="167"/>
  <c r="L18" i="167"/>
  <c r="L10" i="167"/>
  <c r="L19" i="167"/>
  <c r="D4" i="167"/>
  <c r="D13" i="168"/>
  <c r="D2" i="169"/>
  <c r="T12" i="149"/>
  <c r="T15" i="149"/>
  <c r="V18" i="29"/>
  <c r="V10" i="29"/>
  <c r="V14" i="29"/>
  <c r="T2" i="29"/>
  <c r="T13" i="149"/>
  <c r="D7" i="149"/>
  <c r="D16" i="149"/>
  <c r="V7" i="29"/>
  <c r="L6" i="149"/>
  <c r="L15" i="149"/>
  <c r="V20" i="29"/>
  <c r="D2" i="29"/>
  <c r="T14" i="149"/>
  <c r="D15" i="29"/>
  <c r="T19" i="167"/>
  <c r="T5" i="167"/>
  <c r="T14" i="167"/>
  <c r="T3" i="168"/>
  <c r="L20" i="167"/>
  <c r="L6" i="168"/>
  <c r="L13" i="168"/>
  <c r="F2" i="169"/>
  <c r="D20" i="167"/>
  <c r="D14" i="168"/>
  <c r="F9" i="169"/>
  <c r="D10" i="169"/>
  <c r="V7" i="149"/>
  <c r="V16" i="149"/>
  <c r="V19" i="29"/>
  <c r="D14" i="29"/>
  <c r="L2" i="148"/>
  <c r="L8" i="148"/>
  <c r="L14" i="148"/>
  <c r="L20" i="148"/>
  <c r="F11" i="149"/>
  <c r="T6" i="167"/>
  <c r="D21" i="167"/>
  <c r="V21" i="174"/>
  <c r="V20" i="174"/>
  <c r="V19" i="174"/>
  <c r="V18" i="174"/>
  <c r="V17" i="174"/>
  <c r="V16" i="174"/>
  <c r="V15" i="174"/>
  <c r="V14" i="174"/>
  <c r="V13" i="174"/>
  <c r="V12" i="174"/>
  <c r="V11" i="174"/>
  <c r="V10" i="174"/>
  <c r="V9" i="174"/>
  <c r="V8" i="174"/>
  <c r="V7" i="174"/>
  <c r="V6" i="174"/>
  <c r="V5" i="174"/>
  <c r="V4" i="174"/>
  <c r="V3" i="174"/>
  <c r="V2" i="174"/>
  <c r="V2" i="69"/>
  <c r="V12" i="69"/>
  <c r="V15" i="69"/>
  <c r="V18" i="69"/>
  <c r="V21" i="69"/>
  <c r="V3" i="69"/>
  <c r="V4" i="69"/>
  <c r="V5" i="69"/>
  <c r="V6" i="69"/>
  <c r="V7" i="69"/>
  <c r="V8" i="69"/>
  <c r="V9" i="69"/>
  <c r="V10" i="69"/>
  <c r="V13" i="69"/>
  <c r="V16" i="69"/>
  <c r="V19" i="69"/>
  <c r="V17" i="69"/>
  <c r="V11" i="69"/>
  <c r="V20" i="69"/>
  <c r="V14" i="69"/>
  <c r="V19" i="148"/>
  <c r="V7" i="148"/>
  <c r="V12" i="29"/>
  <c r="V13" i="148"/>
  <c r="V12" i="168"/>
  <c r="V6" i="168"/>
  <c r="V20" i="167"/>
  <c r="V14" i="167"/>
  <c r="V8" i="167"/>
  <c r="V2" i="167"/>
  <c r="V16" i="169"/>
  <c r="V7" i="169"/>
  <c r="V18" i="168"/>
  <c r="V11" i="169"/>
  <c r="V2" i="169"/>
  <c r="V11" i="168"/>
  <c r="V5" i="168"/>
  <c r="V19" i="167"/>
  <c r="V13" i="167"/>
  <c r="V7" i="167"/>
  <c r="V21" i="169"/>
  <c r="V16" i="168"/>
  <c r="V10" i="168"/>
  <c r="V4" i="168"/>
  <c r="V18" i="167"/>
  <c r="V12" i="167"/>
  <c r="V6" i="167"/>
  <c r="V19" i="169"/>
  <c r="V12" i="169"/>
  <c r="V3" i="169"/>
  <c r="V13" i="169"/>
  <c r="V4" i="169"/>
  <c r="V15" i="168"/>
  <c r="V9" i="168"/>
  <c r="V3" i="168"/>
  <c r="V17" i="167"/>
  <c r="V11" i="167"/>
  <c r="V5" i="167"/>
  <c r="V14" i="168"/>
  <c r="V8" i="168"/>
  <c r="V2" i="168"/>
  <c r="V16" i="167"/>
  <c r="V10" i="167"/>
  <c r="V4" i="167"/>
  <c r="V9" i="169"/>
  <c r="V20" i="168"/>
  <c r="V13" i="168"/>
  <c r="V7" i="168"/>
  <c r="V21" i="167"/>
  <c r="V15" i="167"/>
  <c r="V9" i="167"/>
  <c r="V3" i="167"/>
  <c r="V18" i="169"/>
  <c r="L19" i="174"/>
  <c r="L16" i="174"/>
  <c r="L13" i="174"/>
  <c r="L10" i="174"/>
  <c r="L7" i="174"/>
  <c r="L4" i="174"/>
  <c r="L10" i="69"/>
  <c r="L11" i="69"/>
  <c r="L12" i="69"/>
  <c r="L13" i="69"/>
  <c r="L14" i="69"/>
  <c r="L15" i="69"/>
  <c r="L16" i="69"/>
  <c r="L17" i="69"/>
  <c r="L18" i="69"/>
  <c r="L19" i="69"/>
  <c r="L20" i="69"/>
  <c r="L21" i="69"/>
  <c r="L21" i="174"/>
  <c r="L18" i="174"/>
  <c r="L15" i="174"/>
  <c r="L12" i="174"/>
  <c r="L9" i="174"/>
  <c r="L6" i="174"/>
  <c r="L3" i="174"/>
  <c r="L20" i="174"/>
  <c r="L17" i="174"/>
  <c r="L14" i="174"/>
  <c r="L11" i="174"/>
  <c r="L8" i="174"/>
  <c r="L5" i="174"/>
  <c r="L2" i="174"/>
  <c r="L2" i="69"/>
  <c r="L3" i="69"/>
  <c r="L4" i="69"/>
  <c r="L5" i="69"/>
  <c r="L6" i="69"/>
  <c r="L7" i="69"/>
  <c r="L8" i="69"/>
  <c r="L9" i="69"/>
  <c r="L8" i="29"/>
  <c r="L14" i="169"/>
  <c r="L8" i="169"/>
  <c r="L2" i="169"/>
  <c r="L21" i="169"/>
  <c r="L13" i="169"/>
  <c r="L7" i="169"/>
  <c r="L21" i="168"/>
  <c r="L19" i="169"/>
  <c r="L12" i="169"/>
  <c r="L6" i="169"/>
  <c r="L20" i="168"/>
  <c r="L17" i="169"/>
  <c r="L11" i="169"/>
  <c r="L5" i="169"/>
  <c r="L19" i="168"/>
  <c r="L16" i="169"/>
  <c r="L10" i="169"/>
  <c r="L4" i="169"/>
  <c r="L18" i="168"/>
  <c r="L15" i="169"/>
  <c r="L9" i="169"/>
  <c r="L3" i="169"/>
  <c r="L17" i="168"/>
  <c r="L18" i="169"/>
  <c r="L16" i="168"/>
  <c r="L10" i="168"/>
  <c r="D21" i="174"/>
  <c r="D20" i="174"/>
  <c r="D19" i="174"/>
  <c r="D18" i="174"/>
  <c r="D17" i="174"/>
  <c r="D16" i="174"/>
  <c r="D15" i="174"/>
  <c r="D14" i="174"/>
  <c r="D13" i="174"/>
  <c r="D12" i="174"/>
  <c r="D11" i="174"/>
  <c r="D10" i="174"/>
  <c r="D9" i="174"/>
  <c r="D8" i="174"/>
  <c r="D7" i="174"/>
  <c r="D6" i="174"/>
  <c r="D5" i="174"/>
  <c r="D4" i="174"/>
  <c r="D3" i="174"/>
  <c r="D2" i="174"/>
  <c r="D12" i="69"/>
  <c r="D15" i="69"/>
  <c r="D18" i="69"/>
  <c r="D21" i="69"/>
  <c r="D10" i="69"/>
  <c r="D13" i="69"/>
  <c r="D16" i="69"/>
  <c r="D19" i="69"/>
  <c r="D2" i="69"/>
  <c r="D3" i="69"/>
  <c r="D4" i="69"/>
  <c r="D5" i="69"/>
  <c r="D6" i="69"/>
  <c r="D7" i="69"/>
  <c r="D8" i="69"/>
  <c r="D9" i="69"/>
  <c r="D11" i="69"/>
  <c r="D20" i="69"/>
  <c r="D14" i="69"/>
  <c r="D17" i="69"/>
  <c r="D4" i="149"/>
  <c r="D11" i="29"/>
  <c r="D19" i="29"/>
  <c r="D17" i="169"/>
  <c r="D8" i="169"/>
  <c r="D19" i="168"/>
  <c r="D16" i="169"/>
  <c r="D7" i="169"/>
  <c r="D18" i="168"/>
  <c r="D11" i="168"/>
  <c r="D5" i="168"/>
  <c r="D19" i="167"/>
  <c r="D13" i="167"/>
  <c r="D7" i="167"/>
  <c r="D16" i="168"/>
  <c r="D10" i="168"/>
  <c r="D4" i="168"/>
  <c r="D18" i="167"/>
  <c r="D12" i="167"/>
  <c r="D6" i="167"/>
  <c r="D21" i="169"/>
  <c r="D19" i="169"/>
  <c r="D14" i="169"/>
  <c r="D5" i="169"/>
  <c r="D13" i="169"/>
  <c r="D4" i="169"/>
  <c r="D15" i="168"/>
  <c r="D9" i="168"/>
  <c r="D3" i="168"/>
  <c r="D17" i="167"/>
  <c r="D11" i="167"/>
  <c r="D5" i="167"/>
  <c r="D18" i="169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F8" i="174"/>
  <c r="F7" i="174"/>
  <c r="F6" i="174"/>
  <c r="F5" i="174"/>
  <c r="F4" i="174"/>
  <c r="F3" i="174"/>
  <c r="F2" i="174"/>
  <c r="F12" i="69"/>
  <c r="F15" i="69"/>
  <c r="F18" i="69"/>
  <c r="F21" i="69"/>
  <c r="F10" i="69"/>
  <c r="F13" i="69"/>
  <c r="F16" i="69"/>
  <c r="F19" i="69"/>
  <c r="F3" i="69"/>
  <c r="F6" i="69"/>
  <c r="F9" i="69"/>
  <c r="F11" i="69"/>
  <c r="F20" i="69"/>
  <c r="F5" i="69"/>
  <c r="F8" i="69"/>
  <c r="F14" i="69"/>
  <c r="F2" i="69"/>
  <c r="F4" i="69"/>
  <c r="F7" i="69"/>
  <c r="F17" i="69"/>
  <c r="F2" i="29"/>
  <c r="F18" i="29"/>
  <c r="F20" i="169"/>
  <c r="F15" i="169"/>
  <c r="F6" i="169"/>
  <c r="F17" i="168"/>
  <c r="F16" i="169"/>
  <c r="F7" i="169"/>
  <c r="F18" i="168"/>
  <c r="F11" i="168"/>
  <c r="F5" i="168"/>
  <c r="F19" i="167"/>
  <c r="F13" i="167"/>
  <c r="F7" i="167"/>
  <c r="F19" i="169"/>
  <c r="F16" i="168"/>
  <c r="F10" i="168"/>
  <c r="F4" i="168"/>
  <c r="F18" i="167"/>
  <c r="F12" i="167"/>
  <c r="F6" i="167"/>
  <c r="F12" i="169"/>
  <c r="F3" i="169"/>
  <c r="F13" i="169"/>
  <c r="F4" i="169"/>
  <c r="F15" i="168"/>
  <c r="F9" i="168"/>
  <c r="F3" i="168"/>
  <c r="F17" i="167"/>
  <c r="F11" i="167"/>
  <c r="F5" i="167"/>
  <c r="F14" i="168"/>
  <c r="F8" i="168"/>
  <c r="F2" i="168"/>
  <c r="F16" i="167"/>
  <c r="F10" i="167"/>
  <c r="F4" i="167"/>
  <c r="F18" i="169"/>
  <c r="F10" i="169"/>
  <c r="F21" i="168"/>
  <c r="F13" i="168"/>
  <c r="F7" i="168"/>
  <c r="F21" i="167"/>
  <c r="F15" i="167"/>
  <c r="F9" i="167"/>
  <c r="F3" i="167"/>
  <c r="F14" i="169"/>
  <c r="F5" i="169"/>
  <c r="T20" i="174"/>
  <c r="T17" i="174"/>
  <c r="T14" i="174"/>
  <c r="T11" i="174"/>
  <c r="T8" i="174"/>
  <c r="T5" i="174"/>
  <c r="T2" i="174"/>
  <c r="T19" i="174"/>
  <c r="T16" i="174"/>
  <c r="T13" i="174"/>
  <c r="T10" i="174"/>
  <c r="T7" i="174"/>
  <c r="T4" i="174"/>
  <c r="T18" i="174"/>
  <c r="T9" i="174"/>
  <c r="T3" i="69"/>
  <c r="T4" i="69"/>
  <c r="T5" i="69"/>
  <c r="T6" i="69"/>
  <c r="T7" i="69"/>
  <c r="T8" i="69"/>
  <c r="T9" i="69"/>
  <c r="T12" i="69"/>
  <c r="T15" i="69"/>
  <c r="T18" i="69"/>
  <c r="T21" i="69"/>
  <c r="T21" i="174"/>
  <c r="T12" i="174"/>
  <c r="T3" i="174"/>
  <c r="T15" i="174"/>
  <c r="T6" i="174"/>
  <c r="T2" i="69"/>
  <c r="T13" i="69"/>
  <c r="T14" i="69"/>
  <c r="T10" i="69"/>
  <c r="T19" i="69"/>
  <c r="T16" i="69"/>
  <c r="T17" i="69"/>
  <c r="T11" i="69"/>
  <c r="T13" i="29"/>
  <c r="T20" i="69"/>
  <c r="T21" i="29"/>
  <c r="T8" i="169"/>
  <c r="T19" i="168"/>
  <c r="T12" i="168"/>
  <c r="T6" i="168"/>
  <c r="T21" i="169"/>
  <c r="T19" i="169"/>
  <c r="T11" i="168"/>
  <c r="T17" i="169"/>
  <c r="T14" i="169"/>
  <c r="T5" i="169"/>
  <c r="T16" i="168"/>
  <c r="T10" i="168"/>
  <c r="T13" i="169"/>
  <c r="T4" i="169"/>
  <c r="T15" i="168"/>
  <c r="T9" i="168"/>
  <c r="T11" i="169"/>
  <c r="T2" i="169"/>
  <c r="T14" i="168"/>
  <c r="T8" i="168"/>
  <c r="T10" i="169"/>
  <c r="T21" i="168"/>
  <c r="T13" i="168"/>
  <c r="T7" i="168"/>
  <c r="T15" i="169"/>
  <c r="T20" i="169"/>
  <c r="D17" i="148"/>
  <c r="D2" i="148"/>
  <c r="D5" i="29"/>
  <c r="V15" i="29"/>
  <c r="V14" i="149"/>
  <c r="D19" i="148"/>
  <c r="V3" i="29"/>
  <c r="L14" i="149"/>
  <c r="D3" i="149"/>
  <c r="D12" i="29"/>
  <c r="L7" i="149"/>
  <c r="L16" i="149"/>
  <c r="D20" i="29"/>
  <c r="V6" i="149"/>
  <c r="V15" i="149"/>
  <c r="V20" i="148"/>
  <c r="D13" i="29"/>
  <c r="T7" i="29"/>
  <c r="D17" i="168"/>
  <c r="L2" i="167"/>
  <c r="L7" i="168"/>
  <c r="L14" i="168"/>
  <c r="D8" i="167"/>
  <c r="D2" i="168"/>
  <c r="V17" i="168"/>
  <c r="F14" i="167"/>
  <c r="F12" i="168"/>
  <c r="T16" i="169"/>
  <c r="V21" i="168"/>
  <c r="V21" i="148"/>
  <c r="D12" i="148"/>
  <c r="F3" i="148"/>
  <c r="F9" i="148"/>
  <c r="F15" i="148"/>
  <c r="F21" i="148"/>
  <c r="T2" i="148"/>
  <c r="T8" i="148"/>
  <c r="T14" i="148"/>
  <c r="T20" i="148"/>
  <c r="T6" i="29"/>
  <c r="L3" i="148"/>
  <c r="L9" i="148"/>
  <c r="L15" i="148"/>
  <c r="L21" i="148"/>
  <c r="T19" i="29"/>
  <c r="F12" i="149"/>
  <c r="F18" i="149"/>
  <c r="L3" i="167"/>
  <c r="L12" i="167"/>
  <c r="L21" i="167"/>
  <c r="L4" i="167"/>
  <c r="L13" i="167"/>
  <c r="L2" i="168"/>
  <c r="L15" i="168"/>
  <c r="V5" i="169"/>
  <c r="D9" i="167"/>
  <c r="V20" i="169"/>
  <c r="B8" i="1"/>
</calcChain>
</file>

<file path=xl/sharedStrings.xml><?xml version="1.0" encoding="utf-8"?>
<sst xmlns="http://schemas.openxmlformats.org/spreadsheetml/2006/main" count="58" uniqueCount="19">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</sst>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2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case30\case30_base.xlsx" TargetMode="External"/><Relationship Id="rId1" Type="http://schemas.openxmlformats.org/officeDocument/2006/relationships/externalLinkPath" Target="case30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HR1\Location1\Location1_base.xlsx" TargetMode="External"/><Relationship Id="rId1" Type="http://schemas.openxmlformats.org/officeDocument/2006/relationships/externalLinkPath" Target="/Projects/thesis-shared-resources-planning-no_esso-degradation/data/HR1/Location1/Location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Profiles, Pc, Winter, S1"/>
      <sheetName val="Profiles, Qc, Winter, S1"/>
      <sheetName val="Profiles, Pc, Summer, S1"/>
      <sheetName val="Profiles, Qc, Summer, S1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/>
      <sheetData sheetId="3"/>
      <sheetData sheetId="4">
        <row r="2">
          <cell r="B2">
            <v>14.001461064662063</v>
          </cell>
          <cell r="C2">
            <v>6.0112152455278354</v>
          </cell>
          <cell r="D2">
            <v>12.976874191380958</v>
          </cell>
          <cell r="E2">
            <v>4.850870067876663</v>
          </cell>
          <cell r="F2">
            <v>4.6185113080087463</v>
          </cell>
          <cell r="G2">
            <v>10.017097232971018</v>
          </cell>
          <cell r="H2">
            <v>9.9192368970359581</v>
          </cell>
          <cell r="I2">
            <v>15.211090041827514</v>
          </cell>
          <cell r="J2">
            <v>5.4170999093944454</v>
          </cell>
          <cell r="K2">
            <v>15.389287899002696</v>
          </cell>
          <cell r="L2">
            <v>3.3112978108245921</v>
          </cell>
          <cell r="M2">
            <v>10.37265418209118</v>
          </cell>
          <cell r="N2">
            <v>4.5386943909002886</v>
          </cell>
          <cell r="O2">
            <v>10.648984837201322</v>
          </cell>
          <cell r="P2">
            <v>21.175878500115758</v>
          </cell>
          <cell r="Q2">
            <v>6.0232140803423766</v>
          </cell>
          <cell r="R2">
            <v>1.3577912090557069</v>
          </cell>
          <cell r="S2">
            <v>21.7</v>
          </cell>
          <cell r="T2">
            <v>19.543982794024014</v>
          </cell>
          <cell r="U2">
            <v>3.8989741360125114</v>
          </cell>
          <cell r="V2">
            <v>17.331307845559213</v>
          </cell>
          <cell r="W2">
            <v>13.164308225826254</v>
          </cell>
          <cell r="X2">
            <v>9.6772051559916559</v>
          </cell>
          <cell r="Y2">
            <v>3.4721290250071251</v>
          </cell>
        </row>
        <row r="3">
          <cell r="B3">
            <v>1.5275045270904695</v>
          </cell>
          <cell r="C3">
            <v>1.424777241675643</v>
          </cell>
          <cell r="D3">
            <v>1.3500202218582047</v>
          </cell>
          <cell r="E3">
            <v>1.3404680774755857</v>
          </cell>
          <cell r="F3">
            <v>1.3566371659295484</v>
          </cell>
          <cell r="G3">
            <v>1.4912371635122299</v>
          </cell>
          <cell r="H3">
            <v>1.779409353498842</v>
          </cell>
          <cell r="I3">
            <v>2.1418663590801188</v>
          </cell>
          <cell r="J3">
            <v>2.3319104548148326</v>
          </cell>
          <cell r="K3">
            <v>2.3609889811047431</v>
          </cell>
          <cell r="L3">
            <v>2.2972737995908541</v>
          </cell>
          <cell r="M3">
            <v>2.3091142558070445</v>
          </cell>
          <cell r="N3">
            <v>2.3072166904093416</v>
          </cell>
          <cell r="O3">
            <v>2.2695410776272182</v>
          </cell>
          <cell r="P3">
            <v>2.1402009456885138</v>
          </cell>
          <cell r="Q3">
            <v>2.078883397902747</v>
          </cell>
          <cell r="R3">
            <v>2.1650512834673052</v>
          </cell>
          <cell r="S3">
            <v>2.4</v>
          </cell>
          <cell r="T3">
            <v>2.3913000379576941</v>
          </cell>
          <cell r="U3">
            <v>2.3417915285238169</v>
          </cell>
          <cell r="V3">
            <v>2.3015187743638559</v>
          </cell>
          <cell r="W3">
            <v>2.1571421337279402</v>
          </cell>
          <cell r="X3">
            <v>1.8870980147233463</v>
          </cell>
          <cell r="Y3">
            <v>1.7120769165644356</v>
          </cell>
        </row>
        <row r="4">
          <cell r="B4">
            <v>4.3044440464029483</v>
          </cell>
          <cell r="C4">
            <v>3.9999110405653635</v>
          </cell>
          <cell r="D4">
            <v>3.6197300408339941</v>
          </cell>
          <cell r="E4">
            <v>3.8932274371183002</v>
          </cell>
          <cell r="F4">
            <v>3.8796494101908841</v>
          </cell>
          <cell r="G4">
            <v>4.0445230098921119</v>
          </cell>
          <cell r="H4">
            <v>6.019142059632336</v>
          </cell>
          <cell r="I4">
            <v>6.7038573146111275</v>
          </cell>
          <cell r="J4">
            <v>7.3497778519161736</v>
          </cell>
          <cell r="K4">
            <v>7.3536569909626488</v>
          </cell>
          <cell r="L4">
            <v>6.9463199368303776</v>
          </cell>
          <cell r="M4">
            <v>7.6</v>
          </cell>
          <cell r="N4">
            <v>7.1674466706812234</v>
          </cell>
          <cell r="O4">
            <v>6.7096766478857619</v>
          </cell>
          <cell r="P4">
            <v>6.5060079127666759</v>
          </cell>
          <cell r="Q4">
            <v>6.0792730828725254</v>
          </cell>
          <cell r="R4">
            <v>6.0831526380249006</v>
          </cell>
          <cell r="S4">
            <v>6.4400583901018615</v>
          </cell>
          <cell r="T4">
            <v>6.4400583901018615</v>
          </cell>
          <cell r="U4">
            <v>6.5370422718179766</v>
          </cell>
          <cell r="V4">
            <v>6.360529173355685</v>
          </cell>
          <cell r="W4">
            <v>5.7475827743163412</v>
          </cell>
          <cell r="X4">
            <v>4.8611393940064476</v>
          </cell>
          <cell r="Y4">
            <v>4.7040228229883372</v>
          </cell>
        </row>
        <row r="5">
          <cell r="B5">
            <v>15.015869713733926</v>
          </cell>
          <cell r="C5">
            <v>13.211934204912001</v>
          </cell>
          <cell r="D5">
            <v>12.438425495797823</v>
          </cell>
          <cell r="E5">
            <v>12.29071332581046</v>
          </cell>
          <cell r="F5">
            <v>12.864732814583901</v>
          </cell>
          <cell r="G5">
            <v>13.890100268974278</v>
          </cell>
          <cell r="H5">
            <v>16.760836107960024</v>
          </cell>
          <cell r="I5">
            <v>18.737535367119285</v>
          </cell>
          <cell r="J5">
            <v>19.831977083123039</v>
          </cell>
          <cell r="K5">
            <v>20.506644570407968</v>
          </cell>
          <cell r="L5">
            <v>20.694271221796598</v>
          </cell>
          <cell r="M5">
            <v>20.478422624882452</v>
          </cell>
          <cell r="N5">
            <v>20.36222379807403</v>
          </cell>
          <cell r="O5">
            <v>19.942314006396824</v>
          </cell>
          <cell r="P5">
            <v>19.307514959285566</v>
          </cell>
          <cell r="Q5">
            <v>18.957920474769395</v>
          </cell>
          <cell r="R5">
            <v>19.63470597982457</v>
          </cell>
          <cell r="S5">
            <v>22.229268478326073</v>
          </cell>
          <cell r="T5">
            <v>22.66538795666067</v>
          </cell>
          <cell r="U5">
            <v>22.8</v>
          </cell>
          <cell r="V5">
            <v>22.121997808890082</v>
          </cell>
          <cell r="W5">
            <v>21.110764634670083</v>
          </cell>
          <cell r="X5">
            <v>19.249928089715347</v>
          </cell>
          <cell r="Y5">
            <v>17.01514369575408</v>
          </cell>
        </row>
        <row r="6">
          <cell r="B6">
            <v>-7.2040460992871767</v>
          </cell>
          <cell r="C6">
            <v>-9.0769621238268403</v>
          </cell>
          <cell r="D6">
            <v>-10.146737142370498</v>
          </cell>
          <cell r="E6">
            <v>-10.050108855652736</v>
          </cell>
          <cell r="F6">
            <v>-9.6723788222105522</v>
          </cell>
          <cell r="G6">
            <v>20.508865839062171</v>
          </cell>
          <cell r="H6">
            <v>25.093509452418928</v>
          </cell>
          <cell r="I6">
            <v>30</v>
          </cell>
          <cell r="J6">
            <v>19.715648757159617</v>
          </cell>
          <cell r="K6">
            <v>6.4236140097840559</v>
          </cell>
          <cell r="L6">
            <v>4.1140028119126475</v>
          </cell>
          <cell r="M6">
            <v>3.9690597000538923</v>
          </cell>
          <cell r="N6">
            <v>4.2852986908162576</v>
          </cell>
          <cell r="O6">
            <v>2.4462773856113258</v>
          </cell>
          <cell r="P6">
            <v>1.6450484857466092</v>
          </cell>
          <cell r="Q6">
            <v>0.16691469348727303</v>
          </cell>
          <cell r="R6">
            <v>0.11792414374008989</v>
          </cell>
          <cell r="S6">
            <v>4.4313134356569073</v>
          </cell>
          <cell r="T6">
            <v>4.0917268877451916</v>
          </cell>
          <cell r="U6">
            <v>4.4255345005265312</v>
          </cell>
          <cell r="V6">
            <v>4.4299265694699308</v>
          </cell>
          <cell r="W6">
            <v>4.3289062138087697</v>
          </cell>
          <cell r="X6">
            <v>3.3728413222801015</v>
          </cell>
          <cell r="Y6">
            <v>-2.3784076037384558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8.3397347056310789</v>
          </cell>
          <cell r="C8">
            <v>8.8720193261592684</v>
          </cell>
          <cell r="D8">
            <v>9.3164360085593501</v>
          </cell>
          <cell r="E8">
            <v>10.50543575577867</v>
          </cell>
          <cell r="F8">
            <v>11.129455513785196</v>
          </cell>
          <cell r="G8">
            <v>6.834742435616417</v>
          </cell>
          <cell r="H8">
            <v>2.1979327560286981</v>
          </cell>
          <cell r="I8">
            <v>-6.5649229184260358</v>
          </cell>
          <cell r="J8">
            <v>-11.2</v>
          </cell>
          <cell r="K8">
            <v>-8.1325749134049552</v>
          </cell>
          <cell r="L8">
            <v>-3.8307345352475446</v>
          </cell>
          <cell r="M8">
            <v>-2.9034499809682521</v>
          </cell>
          <cell r="N8">
            <v>-6.3035644376421267</v>
          </cell>
          <cell r="O8">
            <v>-2.5686083927940384</v>
          </cell>
          <cell r="P8">
            <v>-2.9549365355183124</v>
          </cell>
          <cell r="Q8">
            <v>-3.6030805309549834</v>
          </cell>
          <cell r="R8">
            <v>-4.8606921068197355</v>
          </cell>
          <cell r="S8">
            <v>-7.231746114896489</v>
          </cell>
          <cell r="T8">
            <v>-7.6598182612778754</v>
          </cell>
          <cell r="U8">
            <v>-8.2411415306432492</v>
          </cell>
          <cell r="V8">
            <v>-8.2395360167156273</v>
          </cell>
          <cell r="W8">
            <v>-4.7244913957763517</v>
          </cell>
          <cell r="X8">
            <v>1.6723621046333241</v>
          </cell>
          <cell r="Y8">
            <v>7.3990706558747554</v>
          </cell>
        </row>
        <row r="9">
          <cell r="B9">
            <v>3.6655774912595325</v>
          </cell>
          <cell r="C9">
            <v>3.3775158181070251</v>
          </cell>
          <cell r="D9">
            <v>3.2209627679170318</v>
          </cell>
          <cell r="E9">
            <v>3.1553078960708607</v>
          </cell>
          <cell r="F9">
            <v>3.1120299394723414</v>
          </cell>
          <cell r="G9">
            <v>3.2988989247660929</v>
          </cell>
          <cell r="H9">
            <v>4.1094378623862751</v>
          </cell>
          <cell r="I9">
            <v>4.6761398750148944</v>
          </cell>
          <cell r="J9">
            <v>5.5797222382375562</v>
          </cell>
          <cell r="K9">
            <v>6.0042301777925857</v>
          </cell>
          <cell r="L9">
            <v>6.0067667439990968</v>
          </cell>
          <cell r="M9">
            <v>6.1158979459209455</v>
          </cell>
          <cell r="N9">
            <v>5.913127310510256</v>
          </cell>
          <cell r="O9">
            <v>5.7943962240192421</v>
          </cell>
          <cell r="P9">
            <v>5.7343560697398166</v>
          </cell>
          <cell r="Q9">
            <v>5.5252360626688546</v>
          </cell>
          <cell r="R9">
            <v>5.5451896782299315</v>
          </cell>
          <cell r="S9">
            <v>6.2</v>
          </cell>
          <cell r="T9">
            <v>5.3796667192641188</v>
          </cell>
          <cell r="U9">
            <v>5.3433335106329984</v>
          </cell>
          <cell r="V9">
            <v>5.3592289737229368</v>
          </cell>
          <cell r="W9">
            <v>5.102393155654017</v>
          </cell>
          <cell r="X9">
            <v>4.4283963245994205</v>
          </cell>
          <cell r="Y9">
            <v>3.9193321281753715</v>
          </cell>
        </row>
        <row r="10">
          <cell r="B10">
            <v>4.5702641755292701</v>
          </cell>
          <cell r="C10">
            <v>4.0042104054608272</v>
          </cell>
          <cell r="D10">
            <v>3.800450319396306</v>
          </cell>
          <cell r="E10">
            <v>3.7105516710282287</v>
          </cell>
          <cell r="F10">
            <v>3.6453679910419798</v>
          </cell>
          <cell r="G10">
            <v>4.1415356633206901</v>
          </cell>
          <cell r="H10">
            <v>5.6947018700223433</v>
          </cell>
          <cell r="I10">
            <v>6.8697529937224129</v>
          </cell>
          <cell r="J10">
            <v>7.4224116901568165</v>
          </cell>
          <cell r="K10">
            <v>7.3410170391510867</v>
          </cell>
          <cell r="L10">
            <v>7.7425290750473978</v>
          </cell>
          <cell r="M10">
            <v>7.9370059765954757</v>
          </cell>
          <cell r="N10">
            <v>7.5956665120406397</v>
          </cell>
          <cell r="O10">
            <v>7.4750147785447147</v>
          </cell>
          <cell r="P10">
            <v>6.9825561562516407</v>
          </cell>
          <cell r="Q10">
            <v>6.7364557742654592</v>
          </cell>
          <cell r="R10">
            <v>6.9821600777635844</v>
          </cell>
          <cell r="S10">
            <v>8.1999999999999993</v>
          </cell>
          <cell r="T10">
            <v>8.1677927008572819</v>
          </cell>
          <cell r="U10">
            <v>8.1628068135720149</v>
          </cell>
          <cell r="V10">
            <v>8.1290013415352931</v>
          </cell>
          <cell r="W10">
            <v>7.6635948394700248</v>
          </cell>
          <cell r="X10">
            <v>6.6616537788212336</v>
          </cell>
          <cell r="Y10">
            <v>5.6876201469116703</v>
          </cell>
        </row>
        <row r="11">
          <cell r="B11">
            <v>2.1688027700579604</v>
          </cell>
          <cell r="C11">
            <v>2.1205557873805652</v>
          </cell>
          <cell r="D11">
            <v>2.0289165653602446</v>
          </cell>
          <cell r="E11">
            <v>2.0543239684182075</v>
          </cell>
          <cell r="F11">
            <v>2.0434757709679072</v>
          </cell>
          <cell r="G11">
            <v>2.1727985949892168</v>
          </cell>
          <cell r="H11">
            <v>2.7568935820173208</v>
          </cell>
          <cell r="I11">
            <v>3.1297320993694004</v>
          </cell>
          <cell r="J11">
            <v>3.3589734053303868</v>
          </cell>
          <cell r="K11">
            <v>3.5</v>
          </cell>
          <cell r="L11">
            <v>3.2627664893262716</v>
          </cell>
          <cell r="M11">
            <v>3.3698227212650544</v>
          </cell>
          <cell r="N11">
            <v>3.3252884186156342</v>
          </cell>
          <cell r="O11">
            <v>3.1996760405815339</v>
          </cell>
          <cell r="P11">
            <v>3.0366654365625227</v>
          </cell>
          <cell r="Q11">
            <v>2.8456784860986648</v>
          </cell>
          <cell r="R11">
            <v>2.8605236255006043</v>
          </cell>
          <cell r="S11">
            <v>3.2339328934208553</v>
          </cell>
          <cell r="T11">
            <v>3.2484926582707012</v>
          </cell>
          <cell r="U11">
            <v>3.3221470469340284</v>
          </cell>
          <cell r="V11">
            <v>3.218517564156913</v>
          </cell>
          <cell r="W11">
            <v>3.1220241521883683</v>
          </cell>
          <cell r="X11">
            <v>2.7349106911522894</v>
          </cell>
          <cell r="Y11">
            <v>2.4200252920853957</v>
          </cell>
        </row>
        <row r="12">
          <cell r="B12">
            <v>4.7513720637835029</v>
          </cell>
          <cell r="C12">
            <v>4.606961103239068</v>
          </cell>
          <cell r="D12">
            <v>4.5667272037839028</v>
          </cell>
          <cell r="E12">
            <v>4.5979803221106836</v>
          </cell>
          <cell r="F12">
            <v>4.8291456283553202</v>
          </cell>
          <cell r="G12">
            <v>5.5186900033927397</v>
          </cell>
          <cell r="H12">
            <v>7.442732552337997</v>
          </cell>
          <cell r="I12">
            <v>8.7066876883469373</v>
          </cell>
          <cell r="J12">
            <v>9</v>
          </cell>
          <cell r="K12">
            <v>8.4160696110323894</v>
          </cell>
          <cell r="L12">
            <v>8.5042608817131349</v>
          </cell>
          <cell r="M12">
            <v>8.5279701438920714</v>
          </cell>
          <cell r="N12">
            <v>8.0212744726285727</v>
          </cell>
          <cell r="O12">
            <v>8.0659987626479328</v>
          </cell>
          <cell r="P12">
            <v>7.5467299978046984</v>
          </cell>
          <cell r="Q12">
            <v>7.4369848524158302</v>
          </cell>
          <cell r="R12">
            <v>7.5876823597501346</v>
          </cell>
          <cell r="S12">
            <v>8.0112159977647828</v>
          </cell>
          <cell r="T12">
            <v>7.8727323527650839</v>
          </cell>
          <cell r="U12">
            <v>7.7065879018899537</v>
          </cell>
          <cell r="V12">
            <v>7.5170934200810269</v>
          </cell>
          <cell r="W12">
            <v>6.7176242840321709</v>
          </cell>
          <cell r="X12">
            <v>5.9082762887420914</v>
          </cell>
          <cell r="Y12">
            <v>5.1422156584908292</v>
          </cell>
        </row>
        <row r="13">
          <cell r="B13">
            <v>2.0174063307740417</v>
          </cell>
          <cell r="C13">
            <v>1.9571584972523972</v>
          </cell>
          <cell r="D13">
            <v>1.7278245246559305</v>
          </cell>
          <cell r="E13">
            <v>1.8143214806481869</v>
          </cell>
          <cell r="F13">
            <v>1.8665499142669324</v>
          </cell>
          <cell r="G13">
            <v>2.1158975815528951</v>
          </cell>
          <cell r="H13">
            <v>2.4326576019213957</v>
          </cell>
          <cell r="I13">
            <v>2.9204779184012084</v>
          </cell>
          <cell r="J13">
            <v>2.9207761354855872</v>
          </cell>
          <cell r="K13">
            <v>3.0221808601968556</v>
          </cell>
          <cell r="L13">
            <v>2.6550799716329285</v>
          </cell>
          <cell r="M13">
            <v>2.7753989911865142</v>
          </cell>
          <cell r="N13">
            <v>2.6085745168082033</v>
          </cell>
          <cell r="O13">
            <v>2.4921640299368484</v>
          </cell>
          <cell r="P13">
            <v>2.5664165695312411</v>
          </cell>
          <cell r="Q13">
            <v>2.6712978105277068</v>
          </cell>
          <cell r="R13">
            <v>2.9786495375978834</v>
          </cell>
          <cell r="S13">
            <v>3.1545324902779028</v>
          </cell>
          <cell r="T13">
            <v>2.9958387011460132</v>
          </cell>
          <cell r="U13">
            <v>3.1973418425768072</v>
          </cell>
          <cell r="V13">
            <v>3.2</v>
          </cell>
          <cell r="W13">
            <v>2.7845073337716899</v>
          </cell>
          <cell r="X13">
            <v>2.3711466880970558</v>
          </cell>
          <cell r="Y13">
            <v>2.3326469902054714</v>
          </cell>
        </row>
        <row r="14">
          <cell r="B14">
            <v>3.6718278751511444</v>
          </cell>
          <cell r="C14">
            <v>3.6718278751511444</v>
          </cell>
          <cell r="D14">
            <v>3.6718278751511444</v>
          </cell>
          <cell r="E14">
            <v>3.6718278751511444</v>
          </cell>
          <cell r="F14">
            <v>3.9885819774772191</v>
          </cell>
          <cell r="G14">
            <v>3.5817146545234091</v>
          </cell>
          <cell r="H14">
            <v>5.8657326776968084</v>
          </cell>
          <cell r="I14">
            <v>6.1763802541932264</v>
          </cell>
          <cell r="J14">
            <v>6.1763802541932264</v>
          </cell>
          <cell r="K14">
            <v>7.2887117035432798</v>
          </cell>
          <cell r="L14">
            <v>9.126673071007982</v>
          </cell>
          <cell r="M14">
            <v>8.2820284591043318</v>
          </cell>
          <cell r="N14">
            <v>9.2640663457199146</v>
          </cell>
          <cell r="O14">
            <v>9.2962127471466989</v>
          </cell>
          <cell r="P14">
            <v>8.6997132009207139</v>
          </cell>
          <cell r="Q14">
            <v>8.5474584037045709</v>
          </cell>
          <cell r="R14">
            <v>9.1672438873859203</v>
          </cell>
          <cell r="S14">
            <v>9.5</v>
          </cell>
          <cell r="T14">
            <v>9.5</v>
          </cell>
          <cell r="U14">
            <v>9.5</v>
          </cell>
          <cell r="V14">
            <v>9.5</v>
          </cell>
          <cell r="W14">
            <v>6.3685598959235294</v>
          </cell>
          <cell r="X14">
            <v>5.006420952628905</v>
          </cell>
          <cell r="Y14">
            <v>4.0854592082896621</v>
          </cell>
        </row>
        <row r="15">
          <cell r="B15">
            <v>1.9474892342068124</v>
          </cell>
          <cell r="C15">
            <v>1.9474892342068122</v>
          </cell>
          <cell r="D15">
            <v>1.9474892342068124</v>
          </cell>
          <cell r="E15">
            <v>1.9194324813158525</v>
          </cell>
          <cell r="F15">
            <v>2.1438864993308049</v>
          </cell>
          <cell r="G15">
            <v>2.006407342628334</v>
          </cell>
          <cell r="H15">
            <v>2.0372701578415957</v>
          </cell>
          <cell r="I15">
            <v>1.694978956678765</v>
          </cell>
          <cell r="J15">
            <v>1.4508844388519095</v>
          </cell>
          <cell r="K15">
            <v>1.2685150657427984</v>
          </cell>
          <cell r="L15">
            <v>1.5266384470020937</v>
          </cell>
          <cell r="M15">
            <v>1.7286473510619116</v>
          </cell>
          <cell r="N15">
            <v>1.8969873737516232</v>
          </cell>
          <cell r="O15">
            <v>2.0653283704152545</v>
          </cell>
          <cell r="P15">
            <v>2.0092143802027373</v>
          </cell>
          <cell r="Q15">
            <v>1.75670361568773</v>
          </cell>
          <cell r="R15">
            <v>1.7847598803135487</v>
          </cell>
          <cell r="S15">
            <v>1.9250441253644015</v>
          </cell>
          <cell r="T15">
            <v>1.9531013639641404</v>
          </cell>
          <cell r="U15">
            <v>1.8969868867646626</v>
          </cell>
          <cell r="V15">
            <v>1.9306543071738893</v>
          </cell>
          <cell r="W15">
            <v>2.2000000000000002</v>
          </cell>
          <cell r="X15">
            <v>2.087772993548886</v>
          </cell>
          <cell r="Y15">
            <v>1.891374271298556</v>
          </cell>
        </row>
        <row r="16">
          <cell r="B16">
            <v>8.901009199772977</v>
          </cell>
          <cell r="C16">
            <v>8.2339184114794719</v>
          </cell>
          <cell r="D16">
            <v>7.745804573268587</v>
          </cell>
          <cell r="E16">
            <v>7.6888553711507468</v>
          </cell>
          <cell r="F16">
            <v>7.6969903631091396</v>
          </cell>
          <cell r="G16">
            <v>8.6244123017154024</v>
          </cell>
          <cell r="H16">
            <v>13.139490018022345</v>
          </cell>
          <cell r="I16">
            <v>16.084461391655829</v>
          </cell>
          <cell r="J16">
            <v>17.150182492731915</v>
          </cell>
          <cell r="K16">
            <v>17.223400274121591</v>
          </cell>
          <cell r="L16">
            <v>16.466817469524909</v>
          </cell>
          <cell r="M16">
            <v>17.198993882482903</v>
          </cell>
          <cell r="N16">
            <v>17.288481651495552</v>
          </cell>
          <cell r="O16">
            <v>17.028151916946307</v>
          </cell>
          <cell r="P16">
            <v>15.165175864477655</v>
          </cell>
          <cell r="Q16">
            <v>14.188938299948433</v>
          </cell>
          <cell r="R16">
            <v>15.002467482548312</v>
          </cell>
          <cell r="S16">
            <v>17.5</v>
          </cell>
          <cell r="T16">
            <v>16.678334405972031</v>
          </cell>
          <cell r="U16">
            <v>16.450550306016584</v>
          </cell>
          <cell r="V16">
            <v>16.043785008687983</v>
          </cell>
          <cell r="W16">
            <v>14.95365751226702</v>
          </cell>
          <cell r="X16">
            <v>12.382908625482983</v>
          </cell>
          <cell r="Y16">
            <v>10.739583093068717</v>
          </cell>
        </row>
        <row r="17">
          <cell r="B17">
            <v>2.1998450442147153</v>
          </cell>
          <cell r="C17">
            <v>1.9579990878322577</v>
          </cell>
          <cell r="D17">
            <v>1.8651115292394296</v>
          </cell>
          <cell r="E17">
            <v>1.8421107108200105</v>
          </cell>
          <cell r="F17">
            <v>1.8421107108200105</v>
          </cell>
          <cell r="G17">
            <v>1.9500371901072318</v>
          </cell>
          <cell r="H17">
            <v>2.4317485162001073</v>
          </cell>
          <cell r="I17">
            <v>2.7809305437033025</v>
          </cell>
          <cell r="J17">
            <v>3.1062274696772976</v>
          </cell>
          <cell r="K17">
            <v>3.1796529176050092</v>
          </cell>
          <cell r="L17">
            <v>3.169037185591784</v>
          </cell>
          <cell r="M17">
            <v>3.1690371855917836</v>
          </cell>
          <cell r="N17">
            <v>3.1088815010088466</v>
          </cell>
          <cell r="O17">
            <v>3.0504949740334348</v>
          </cell>
          <cell r="P17">
            <v>2.9655688221047125</v>
          </cell>
          <cell r="Q17">
            <v>2.9090882080448317</v>
          </cell>
          <cell r="R17">
            <v>2.844034430126122</v>
          </cell>
          <cell r="S17">
            <v>3.0448487622816458</v>
          </cell>
          <cell r="T17">
            <v>3.2</v>
          </cell>
          <cell r="U17">
            <v>3.1991153230614238</v>
          </cell>
          <cell r="V17">
            <v>3.1982306458649372</v>
          </cell>
          <cell r="W17">
            <v>3.0455658899564906</v>
          </cell>
          <cell r="X17">
            <v>2.7998871520277051</v>
          </cell>
          <cell r="Y17">
            <v>2.5002660325515853</v>
          </cell>
        </row>
        <row r="18">
          <cell r="B18">
            <v>5.5116497076815687</v>
          </cell>
          <cell r="C18">
            <v>5.1590552360555337</v>
          </cell>
          <cell r="D18">
            <v>5.1798223872990699</v>
          </cell>
          <cell r="E18">
            <v>5.1923683638512967</v>
          </cell>
          <cell r="F18">
            <v>5.2919174213754134</v>
          </cell>
          <cell r="G18">
            <v>5.6428858517953389</v>
          </cell>
          <cell r="H18">
            <v>7.3008249756356838</v>
          </cell>
          <cell r="I18">
            <v>8.2543588156989767</v>
          </cell>
          <cell r="J18">
            <v>8.5611809643261623</v>
          </cell>
          <cell r="K18">
            <v>8.2724026721994584</v>
          </cell>
          <cell r="L18">
            <v>8.2832915461774448</v>
          </cell>
          <cell r="M18">
            <v>8.6999999999999993</v>
          </cell>
          <cell r="N18">
            <v>8.578619685877328</v>
          </cell>
          <cell r="O18">
            <v>8.5722980864711467</v>
          </cell>
          <cell r="P18">
            <v>8.2155522470526368</v>
          </cell>
          <cell r="Q18">
            <v>8.0685334398708388</v>
          </cell>
          <cell r="R18">
            <v>8.0647934083933759</v>
          </cell>
          <cell r="S18">
            <v>8.2605726219357809</v>
          </cell>
          <cell r="T18">
            <v>8.1106305923018702</v>
          </cell>
          <cell r="U18">
            <v>7.84644652424178</v>
          </cell>
          <cell r="V18">
            <v>7.8863010168836878</v>
          </cell>
          <cell r="W18">
            <v>7.4124877915750131</v>
          </cell>
          <cell r="X18">
            <v>6.2934616778675716</v>
          </cell>
          <cell r="Y18">
            <v>5.9560995484588082</v>
          </cell>
        </row>
        <row r="19">
          <cell r="B19">
            <v>1.89087263090127</v>
          </cell>
          <cell r="C19">
            <v>1.7764587282738522</v>
          </cell>
          <cell r="D19">
            <v>1.6774086457347552</v>
          </cell>
          <cell r="E19">
            <v>1.6602989370000345</v>
          </cell>
          <cell r="F19">
            <v>1.6953331025044625</v>
          </cell>
          <cell r="G19">
            <v>2.0093602737036211</v>
          </cell>
          <cell r="H19">
            <v>2.839821306507921</v>
          </cell>
          <cell r="I19">
            <v>3.3610272637465544</v>
          </cell>
          <cell r="J19">
            <v>3.4527446139707711</v>
          </cell>
          <cell r="K19">
            <v>3.5</v>
          </cell>
          <cell r="L19">
            <v>3.1663024833847335</v>
          </cell>
          <cell r="M19">
            <v>3.3667304999914611</v>
          </cell>
          <cell r="N19">
            <v>3.2657017436531106</v>
          </cell>
          <cell r="O19">
            <v>3.1115979724641982</v>
          </cell>
          <cell r="P19">
            <v>2.864845710439655</v>
          </cell>
          <cell r="Q19">
            <v>2.8248066641488796</v>
          </cell>
          <cell r="R19">
            <v>2.9679695331536857</v>
          </cell>
          <cell r="S19">
            <v>3.224149593868789</v>
          </cell>
          <cell r="T19">
            <v>3.1147405720277179</v>
          </cell>
          <cell r="U19">
            <v>3.0961177597994509</v>
          </cell>
          <cell r="V19">
            <v>3.0480476257352351</v>
          </cell>
          <cell r="W19">
            <v>2.8383082030143738</v>
          </cell>
          <cell r="X19">
            <v>2.4290719042981981</v>
          </cell>
          <cell r="Y19">
            <v>2.1527559278612802</v>
          </cell>
        </row>
        <row r="20">
          <cell r="B20">
            <v>3.8709677419354839E-3</v>
          </cell>
          <cell r="C20">
            <v>2.4</v>
          </cell>
          <cell r="D20">
            <v>-0.46322580645161282</v>
          </cell>
          <cell r="E20">
            <v>-5.8064516129032254E-2</v>
          </cell>
          <cell r="F20">
            <v>0.17419354838709677</v>
          </cell>
          <cell r="G20">
            <v>-0.11870967741935483</v>
          </cell>
          <cell r="H20">
            <v>3.7419354838709673E-2</v>
          </cell>
          <cell r="I20">
            <v>-0.27999999999999997</v>
          </cell>
          <cell r="J20">
            <v>-0.46064516129032251</v>
          </cell>
          <cell r="K20">
            <v>-2.9677419354838707E-2</v>
          </cell>
          <cell r="L20">
            <v>-0.10838709677419354</v>
          </cell>
          <cell r="M20">
            <v>0.41161290322580646</v>
          </cell>
          <cell r="N20">
            <v>-0.47483870967741931</v>
          </cell>
          <cell r="O20">
            <v>-0.93548387096774188</v>
          </cell>
          <cell r="P20">
            <v>-0.15612903225806449</v>
          </cell>
          <cell r="Q20">
            <v>-0.21677419354838709</v>
          </cell>
          <cell r="R20">
            <v>0.44387096774193541</v>
          </cell>
          <cell r="S20">
            <v>3.8709677419354839E-3</v>
          </cell>
          <cell r="T20">
            <v>-0.2425806451612903</v>
          </cell>
          <cell r="U20">
            <v>0.47354838709677416</v>
          </cell>
          <cell r="V20">
            <v>-0.15096774193548385</v>
          </cell>
          <cell r="W20">
            <v>0.11870967741935483</v>
          </cell>
          <cell r="X20">
            <v>-9.0322580645161285E-2</v>
          </cell>
          <cell r="Y20">
            <v>-0.19483870967741934</v>
          </cell>
        </row>
        <row r="21">
          <cell r="B21">
            <v>6.6861929457985809</v>
          </cell>
          <cell r="C21">
            <v>6.1307511263682164</v>
          </cell>
          <cell r="D21">
            <v>5.8324579042050102</v>
          </cell>
          <cell r="E21">
            <v>5.8015995496557995</v>
          </cell>
          <cell r="F21">
            <v>6.0124621939456224</v>
          </cell>
          <cell r="G21">
            <v>6.4959023880702622</v>
          </cell>
          <cell r="H21">
            <v>8.4348044961888036</v>
          </cell>
          <cell r="I21">
            <v>9.6999776536486912</v>
          </cell>
          <cell r="J21">
            <v>10.157701277796697</v>
          </cell>
          <cell r="K21">
            <v>10.306849462416745</v>
          </cell>
          <cell r="L21">
            <v>10.10113130272161</v>
          </cell>
          <cell r="M21">
            <v>10.373707504314716</v>
          </cell>
          <cell r="N21">
            <v>10.234847386517551</v>
          </cell>
          <cell r="O21">
            <v>9.6691188496855762</v>
          </cell>
          <cell r="P21">
            <v>9.3502553445142986</v>
          </cell>
          <cell r="Q21">
            <v>8.7690983045285726</v>
          </cell>
          <cell r="R21">
            <v>8.8822441017777471</v>
          </cell>
          <cell r="S21">
            <v>10.419993010237272</v>
          </cell>
          <cell r="T21">
            <v>10.512568522119249</v>
          </cell>
          <cell r="U21">
            <v>10.6</v>
          </cell>
          <cell r="V21">
            <v>10.286277826448705</v>
          </cell>
          <cell r="W21">
            <v>9.8542671722478481</v>
          </cell>
          <cell r="X21">
            <v>8.8256718784535817</v>
          </cell>
          <cell r="Y21">
            <v>7.5759285723891523</v>
          </cell>
        </row>
      </sheetData>
      <sheetData sheetId="5">
        <row r="2">
          <cell r="B2">
            <v>3.7886074519744506</v>
          </cell>
          <cell r="C2">
            <v>4.330170676088521</v>
          </cell>
          <cell r="D2">
            <v>9.6429878109243141</v>
          </cell>
          <cell r="E2">
            <v>4.2016106463350544</v>
          </cell>
          <cell r="F2">
            <v>3.7142628539418308</v>
          </cell>
          <cell r="G2">
            <v>4.3522701102892114</v>
          </cell>
          <cell r="H2">
            <v>4.6643665550096571</v>
          </cell>
          <cell r="I2">
            <v>4.5406940391182999</v>
          </cell>
          <cell r="J2">
            <v>3.0989220876976469</v>
          </cell>
          <cell r="K2">
            <v>12.7</v>
          </cell>
          <cell r="L2">
            <v>1.1589676069182009</v>
          </cell>
          <cell r="M2">
            <v>6.9202508489583847</v>
          </cell>
          <cell r="N2">
            <v>2.5623169798784131</v>
          </cell>
          <cell r="O2">
            <v>3.222791428552759</v>
          </cell>
          <cell r="P2">
            <v>4.7593001351977859</v>
          </cell>
          <cell r="Q2">
            <v>5.9865676591416177</v>
          </cell>
          <cell r="R2">
            <v>2.0347167641561623</v>
          </cell>
          <cell r="S2">
            <v>8.625007043764537</v>
          </cell>
          <cell r="T2">
            <v>7.3037486812072423</v>
          </cell>
          <cell r="U2">
            <v>2.8935000640795163</v>
          </cell>
          <cell r="V2">
            <v>12.388270586108039</v>
          </cell>
          <cell r="W2">
            <v>6.3853350175278472</v>
          </cell>
          <cell r="X2">
            <v>6.282548348566432</v>
          </cell>
          <cell r="Y2">
            <v>2.67796251009548</v>
          </cell>
        </row>
        <row r="3">
          <cell r="B3">
            <v>-0.99758284104641892</v>
          </cell>
          <cell r="C3">
            <v>-1.0842355566786359</v>
          </cell>
          <cell r="D3">
            <v>-1.1678714202859992</v>
          </cell>
          <cell r="E3">
            <v>-1.159369615731892</v>
          </cell>
          <cell r="F3">
            <v>-1.2</v>
          </cell>
          <cell r="G3">
            <v>-1.068225887789044</v>
          </cell>
          <cell r="H3">
            <v>-0.79549241170036433</v>
          </cell>
          <cell r="I3">
            <v>-0.32744050499968158</v>
          </cell>
          <cell r="J3">
            <v>-9.6429345561514529E-2</v>
          </cell>
          <cell r="K3">
            <v>-1.5084766482474941E-2</v>
          </cell>
          <cell r="L3">
            <v>-0.13542243385819233</v>
          </cell>
          <cell r="M3">
            <v>-9.9559943595382824E-2</v>
          </cell>
          <cell r="N3">
            <v>-0.13780451236314981</v>
          </cell>
          <cell r="O3">
            <v>-0.13901287337570253</v>
          </cell>
          <cell r="P3">
            <v>-0.35142847013640915</v>
          </cell>
          <cell r="Q3">
            <v>-0.50611232627637026</v>
          </cell>
          <cell r="R3">
            <v>-0.45009447961795812</v>
          </cell>
          <cell r="S3">
            <v>-0.15364099669097667</v>
          </cell>
          <cell r="T3">
            <v>-0.22349255743576243</v>
          </cell>
          <cell r="U3">
            <v>-0.280940825804539</v>
          </cell>
          <cell r="V3">
            <v>-0.4413082511457504</v>
          </cell>
          <cell r="W3">
            <v>-0.57284676960738268</v>
          </cell>
          <cell r="X3">
            <v>-0.768551854627188</v>
          </cell>
          <cell r="Y3">
            <v>-0.86507049089196753</v>
          </cell>
        </row>
        <row r="4">
          <cell r="B4">
            <v>1.2916613384655597</v>
          </cell>
          <cell r="C4">
            <v>1.6</v>
          </cell>
          <cell r="D4">
            <v>1.6</v>
          </cell>
          <cell r="E4">
            <v>1.6</v>
          </cell>
          <cell r="F4">
            <v>1.6</v>
          </cell>
          <cell r="G4">
            <v>1.2964051824749638</v>
          </cell>
          <cell r="H4">
            <v>0.58801727758744382</v>
          </cell>
          <cell r="I4">
            <v>7.5701129794235572E-2</v>
          </cell>
          <cell r="J4">
            <v>-0.44293946582696064</v>
          </cell>
          <cell r="K4">
            <v>-0.44293946582696064</v>
          </cell>
          <cell r="L4">
            <v>-3.8146375793578713E-2</v>
          </cell>
          <cell r="M4">
            <v>-0.4619148418645771</v>
          </cell>
          <cell r="N4">
            <v>-0.4619148418645771</v>
          </cell>
          <cell r="O4">
            <v>-0.35755400668329551</v>
          </cell>
          <cell r="P4">
            <v>-4.4471501139450871E-2</v>
          </cell>
          <cell r="Q4">
            <v>0.26860998679211828</v>
          </cell>
          <cell r="R4">
            <v>0.37297048276930805</v>
          </cell>
          <cell r="S4">
            <v>0.37297048276930805</v>
          </cell>
          <cell r="T4">
            <v>0.37297048276930805</v>
          </cell>
          <cell r="U4">
            <v>0.37297048276930805</v>
          </cell>
          <cell r="V4">
            <v>0.37297048276930805</v>
          </cell>
          <cell r="W4">
            <v>0.77776356924149204</v>
          </cell>
          <cell r="X4">
            <v>1.1888817846207462</v>
          </cell>
          <cell r="Y4">
            <v>1.1888817846207462</v>
          </cell>
        </row>
        <row r="5">
          <cell r="B5">
            <v>4.1795942490556621</v>
          </cell>
          <cell r="C5">
            <v>3.2240241898611322</v>
          </cell>
          <cell r="D5">
            <v>2.7599296984234165</v>
          </cell>
          <cell r="E5">
            <v>2.7007746267355821</v>
          </cell>
          <cell r="F5">
            <v>3.0695944901575003</v>
          </cell>
          <cell r="G5">
            <v>3.8113245300312575</v>
          </cell>
          <cell r="H5">
            <v>5.9133012464848944</v>
          </cell>
          <cell r="I5">
            <v>7.2190093542236644</v>
          </cell>
          <cell r="J5">
            <v>8.3405427913113677</v>
          </cell>
          <cell r="K5">
            <v>9.1844723781119768</v>
          </cell>
          <cell r="L5">
            <v>9.2619822822696225</v>
          </cell>
          <cell r="M5">
            <v>9.0959074424401791</v>
          </cell>
          <cell r="N5">
            <v>9.1346464406730021</v>
          </cell>
          <cell r="O5">
            <v>9.041432626392286</v>
          </cell>
          <cell r="P5">
            <v>8.1564158719840982</v>
          </cell>
          <cell r="Q5">
            <v>7.7493274875470588</v>
          </cell>
          <cell r="R5">
            <v>7.9973295446606345</v>
          </cell>
          <cell r="S5">
            <v>10.9</v>
          </cell>
          <cell r="T5">
            <v>10.884176506106392</v>
          </cell>
          <cell r="U5">
            <v>10.552042631980564</v>
          </cell>
          <cell r="V5">
            <v>9.7670285479293106</v>
          </cell>
          <cell r="W5">
            <v>8.6861438531544177</v>
          </cell>
          <cell r="X5">
            <v>7.0846207874216658</v>
          </cell>
          <cell r="Y5">
            <v>5.4352689662913605</v>
          </cell>
        </row>
        <row r="6">
          <cell r="B6">
            <v>5.1616362495959196</v>
          </cell>
          <cell r="C6">
            <v>0.34974803566595075</v>
          </cell>
          <cell r="D6">
            <v>-6.5351824474776752</v>
          </cell>
          <cell r="E6">
            <v>-10.005516473617122</v>
          </cell>
          <cell r="F6">
            <v>-7.4998021843506377</v>
          </cell>
          <cell r="G6">
            <v>8.7075314237500745</v>
          </cell>
          <cell r="H6">
            <v>26.371034435728234</v>
          </cell>
          <cell r="I6">
            <v>30</v>
          </cell>
          <cell r="J6">
            <v>23.923324396415044</v>
          </cell>
          <cell r="K6">
            <v>13.263581089318372</v>
          </cell>
          <cell r="L6">
            <v>3.8020301423176592</v>
          </cell>
          <cell r="M6">
            <v>4.5053884954305348</v>
          </cell>
          <cell r="N6">
            <v>7.0990226770830187</v>
          </cell>
          <cell r="O6">
            <v>3.5382704294335174</v>
          </cell>
          <cell r="P6">
            <v>6.0557557680321032</v>
          </cell>
          <cell r="Q6">
            <v>4.3326723187233753</v>
          </cell>
          <cell r="R6">
            <v>4.2447526406942266</v>
          </cell>
          <cell r="S6">
            <v>5.0045222150796924</v>
          </cell>
          <cell r="T6">
            <v>5.1364014105881344</v>
          </cell>
          <cell r="U6">
            <v>6.3672790822908665</v>
          </cell>
          <cell r="V6">
            <v>6.8068778654241653</v>
          </cell>
          <cell r="W6">
            <v>8.0318661183113473</v>
          </cell>
          <cell r="X6">
            <v>7.0698046233029137</v>
          </cell>
          <cell r="Y6">
            <v>-0.81195500038019763</v>
          </cell>
        </row>
        <row r="7">
          <cell r="B7">
            <v>1.9841819990553804</v>
          </cell>
          <cell r="C7">
            <v>1.9913093832230402</v>
          </cell>
          <cell r="D7">
            <v>2</v>
          </cell>
          <cell r="E7">
            <v>1.999402472053964</v>
          </cell>
          <cell r="F7">
            <v>1.9905509044830985</v>
          </cell>
          <cell r="G7">
            <v>1.9748190727151216</v>
          </cell>
          <cell r="H7">
            <v>1.9290073642406291</v>
          </cell>
          <cell r="I7">
            <v>1.8935502714370773</v>
          </cell>
          <cell r="J7">
            <v>1.8787845264870786</v>
          </cell>
          <cell r="K7">
            <v>1.4259349886018085</v>
          </cell>
          <cell r="L7">
            <v>0.97910713883507794</v>
          </cell>
          <cell r="M7">
            <v>0.97330492387204715</v>
          </cell>
          <cell r="N7">
            <v>0.97953313110298679</v>
          </cell>
          <cell r="O7">
            <v>0.98413148228410463</v>
          </cell>
          <cell r="P7">
            <v>0.98967859089416754</v>
          </cell>
          <cell r="Q7">
            <v>1.4917895416018421</v>
          </cell>
          <cell r="R7">
            <v>1.9033578760584717</v>
          </cell>
          <cell r="S7">
            <v>1.8710894965681166</v>
          </cell>
          <cell r="T7">
            <v>1.8736383809143791</v>
          </cell>
          <cell r="U7">
            <v>1.8783718322015215</v>
          </cell>
          <cell r="V7">
            <v>1.8974157271580057</v>
          </cell>
          <cell r="W7">
            <v>1.9127843115037149</v>
          </cell>
          <cell r="X7">
            <v>1.9350398091378833</v>
          </cell>
          <cell r="Y7">
            <v>1.9617306627066688</v>
          </cell>
        </row>
        <row r="8">
          <cell r="B8">
            <v>7.4486695860750425</v>
          </cell>
          <cell r="C8">
            <v>7.3013213727670738</v>
          </cell>
          <cell r="D8">
            <v>7.5</v>
          </cell>
          <cell r="E8">
            <v>7.3239659450082124</v>
          </cell>
          <cell r="F8">
            <v>6.4905972706541695</v>
          </cell>
          <cell r="G8">
            <v>5.6555576253097843</v>
          </cell>
          <cell r="H8">
            <v>2.4260676388364022</v>
          </cell>
          <cell r="I8">
            <v>1.5096201552627813</v>
          </cell>
          <cell r="J8">
            <v>2.915782140665601</v>
          </cell>
          <cell r="K8">
            <v>1.7871093665051638</v>
          </cell>
          <cell r="L8">
            <v>1.2309263414499458</v>
          </cell>
          <cell r="M8">
            <v>-1.6499341839914294</v>
          </cell>
          <cell r="N8">
            <v>1.2487417595987431</v>
          </cell>
          <cell r="O8">
            <v>2.0485927508155282</v>
          </cell>
          <cell r="P8">
            <v>3.2141455574183131</v>
          </cell>
          <cell r="Q8">
            <v>4.1565166867388808</v>
          </cell>
          <cell r="R8">
            <v>4.4555834146240958</v>
          </cell>
          <cell r="S8">
            <v>2.6319534572659786</v>
          </cell>
          <cell r="T8">
            <v>2.5809244587760287</v>
          </cell>
          <cell r="U8">
            <v>3.5287308012725842</v>
          </cell>
          <cell r="V8">
            <v>4.9148427784760038</v>
          </cell>
          <cell r="W8">
            <v>5.9419207014966613</v>
          </cell>
          <cell r="X8">
            <v>6.0044229600255417</v>
          </cell>
          <cell r="Y8">
            <v>6.2764758876546001</v>
          </cell>
        </row>
        <row r="9">
          <cell r="B9">
            <v>-1.4707743444872243</v>
          </cell>
          <cell r="C9">
            <v>-1.5831502447028114</v>
          </cell>
          <cell r="D9">
            <v>-1.5961608084332841</v>
          </cell>
          <cell r="E9">
            <v>-1.6</v>
          </cell>
          <cell r="F9">
            <v>-1.5818704984735223</v>
          </cell>
          <cell r="G9">
            <v>-1.5139009502600904</v>
          </cell>
          <cell r="H9">
            <v>-0.87209083315504765</v>
          </cell>
          <cell r="I9">
            <v>-0.26836813806307536</v>
          </cell>
          <cell r="J9">
            <v>8.8576090352376659E-3</v>
          </cell>
          <cell r="K9">
            <v>0.12802124013164803</v>
          </cell>
          <cell r="L9">
            <v>6.717154060792205E-3</v>
          </cell>
          <cell r="M9">
            <v>-5.6847666931174656E-2</v>
          </cell>
          <cell r="N9">
            <v>-0.11464880505748148</v>
          </cell>
          <cell r="O9">
            <v>-8.7886030359780917E-2</v>
          </cell>
          <cell r="P9">
            <v>-0.30937905251441561</v>
          </cell>
          <cell r="Q9">
            <v>-0.56312788545312564</v>
          </cell>
          <cell r="R9">
            <v>-0.56748261266920452</v>
          </cell>
          <cell r="S9">
            <v>-6.530272418898829E-2</v>
          </cell>
          <cell r="T9">
            <v>-9.1145447995938697E-2</v>
          </cell>
          <cell r="U9">
            <v>-0.11837953018260897</v>
          </cell>
          <cell r="V9">
            <v>-0.27503212384108733</v>
          </cell>
          <cell r="W9">
            <v>-0.55931300790434602</v>
          </cell>
          <cell r="X9">
            <v>-0.84943803866281309</v>
          </cell>
          <cell r="Y9">
            <v>-1.0304407443151309</v>
          </cell>
        </row>
        <row r="10">
          <cell r="B10">
            <v>-2.1679516105538954</v>
          </cell>
          <cell r="C10">
            <v>-2.5</v>
          </cell>
          <cell r="D10">
            <v>-2.3678723263577712</v>
          </cell>
          <cell r="E10">
            <v>-2.4515856477110316</v>
          </cell>
          <cell r="F10">
            <v>-2.4529945030367948</v>
          </cell>
          <cell r="G10">
            <v>-2.4068229629826323</v>
          </cell>
          <cell r="H10">
            <v>-1.0718830180965861</v>
          </cell>
          <cell r="I10">
            <v>-4.3374339401013054E-2</v>
          </cell>
          <cell r="J10">
            <v>0.37476633527662973</v>
          </cell>
          <cell r="K10">
            <v>0.87170485439652823</v>
          </cell>
          <cell r="L10">
            <v>1.0880198176789766</v>
          </cell>
          <cell r="M10">
            <v>1.0141530415944016</v>
          </cell>
          <cell r="N10">
            <v>1.2675635622606678</v>
          </cell>
          <cell r="O10">
            <v>0.91227186609999056</v>
          </cell>
          <cell r="P10">
            <v>0.86739979257959865</v>
          </cell>
          <cell r="Q10">
            <v>0.199392650524049</v>
          </cell>
          <cell r="R10">
            <v>5.8815438443519885E-2</v>
          </cell>
          <cell r="S10">
            <v>1.3781274637271017</v>
          </cell>
          <cell r="T10">
            <v>1.4383701934310522</v>
          </cell>
          <cell r="U10">
            <v>1.5249577608982161</v>
          </cell>
          <cell r="V10">
            <v>0.82994184685284034</v>
          </cell>
          <cell r="W10">
            <v>6.2411283685378405E-2</v>
          </cell>
          <cell r="X10">
            <v>-0.44076672412858348</v>
          </cell>
          <cell r="Y10">
            <v>-0.70522448021869844</v>
          </cell>
        </row>
        <row r="11">
          <cell r="B11">
            <v>-1.7867187579581192</v>
          </cell>
          <cell r="C11">
            <v>-1.7867187579581192</v>
          </cell>
          <cell r="D11">
            <v>-1.7867187579581192</v>
          </cell>
          <cell r="E11">
            <v>-1.7867187579581192</v>
          </cell>
          <cell r="F11">
            <v>-1.7867187579581192</v>
          </cell>
          <cell r="G11">
            <v>-1.7867187579581192</v>
          </cell>
          <cell r="H11">
            <v>-1.7269391800202125</v>
          </cell>
          <cell r="I11">
            <v>-1.5782578425825773</v>
          </cell>
          <cell r="J11">
            <v>-1.5187341337803808</v>
          </cell>
          <cell r="K11">
            <v>-1.4290647668735212</v>
          </cell>
          <cell r="L11">
            <v>-1.4589545558424744</v>
          </cell>
          <cell r="M11">
            <v>-1.4290647668735212</v>
          </cell>
          <cell r="N11">
            <v>-1.4589545558424744</v>
          </cell>
          <cell r="O11">
            <v>-1.5486239227493341</v>
          </cell>
          <cell r="P11">
            <v>-1.5486239227493341</v>
          </cell>
          <cell r="Q11">
            <v>-1.5486239227493341</v>
          </cell>
          <cell r="R11">
            <v>-1.6375256822490629</v>
          </cell>
          <cell r="S11">
            <v>-1.6671596020823058</v>
          </cell>
          <cell r="T11">
            <v>-1.6671596020823058</v>
          </cell>
          <cell r="U11">
            <v>-1.6671596020823058</v>
          </cell>
          <cell r="V11">
            <v>-1.6671596020823058</v>
          </cell>
          <cell r="W11">
            <v>-1.7003697015617294</v>
          </cell>
          <cell r="X11">
            <v>-1.8</v>
          </cell>
          <cell r="Y11">
            <v>-1.8</v>
          </cell>
        </row>
        <row r="12">
          <cell r="B12">
            <v>1.4929928597361735</v>
          </cell>
          <cell r="C12">
            <v>-0.91039574004598811</v>
          </cell>
          <cell r="D12">
            <v>-1.457896647706644</v>
          </cell>
          <cell r="E12">
            <v>-0.63945298317802246</v>
          </cell>
          <cell r="F12">
            <v>-1.0451651942393805</v>
          </cell>
          <cell r="G12">
            <v>-0.16986566622292146</v>
          </cell>
          <cell r="H12">
            <v>2.8491104925571826</v>
          </cell>
          <cell r="I12">
            <v>5.1233450320706764</v>
          </cell>
          <cell r="J12">
            <v>5.8</v>
          </cell>
          <cell r="K12">
            <v>4.8187099116543628</v>
          </cell>
          <cell r="L12">
            <v>4.895921578119327</v>
          </cell>
          <cell r="M12">
            <v>4.9464601234418488</v>
          </cell>
          <cell r="N12">
            <v>4.2592762919036664</v>
          </cell>
          <cell r="O12">
            <v>4.170131913348663</v>
          </cell>
          <cell r="P12">
            <v>2.9347452499092337</v>
          </cell>
          <cell r="Q12">
            <v>2.7978700229940694</v>
          </cell>
          <cell r="R12">
            <v>2.4462059784581869</v>
          </cell>
          <cell r="S12">
            <v>3.4569768849086291</v>
          </cell>
          <cell r="T12">
            <v>3.1930533704465693</v>
          </cell>
          <cell r="U12">
            <v>2.7066198717172938</v>
          </cell>
          <cell r="V12">
            <v>2.3914558876921213</v>
          </cell>
          <cell r="W12">
            <v>1.3434829964903787</v>
          </cell>
          <cell r="X12">
            <v>0.43098148372261896</v>
          </cell>
          <cell r="Y12">
            <v>-0.63594336197506962</v>
          </cell>
        </row>
        <row r="13">
          <cell r="B13">
            <v>-0.81877082785651378</v>
          </cell>
          <cell r="C13">
            <v>-0.82378939928327399</v>
          </cell>
          <cell r="D13">
            <v>-0.9</v>
          </cell>
          <cell r="E13">
            <v>-0.82580888238030503</v>
          </cell>
          <cell r="F13">
            <v>-0.82838138231930758</v>
          </cell>
          <cell r="G13">
            <v>-0.74589421180943072</v>
          </cell>
          <cell r="H13">
            <v>-0.50846645121600409</v>
          </cell>
          <cell r="I13">
            <v>-0.28556152465381035</v>
          </cell>
          <cell r="J13">
            <v>-0.20810405428315698</v>
          </cell>
          <cell r="K13">
            <v>-0.26237514844626136</v>
          </cell>
          <cell r="L13">
            <v>-0.38063550083720327</v>
          </cell>
          <cell r="M13">
            <v>-0.28480739355466811</v>
          </cell>
          <cell r="N13">
            <v>-0.32667671898095735</v>
          </cell>
          <cell r="O13">
            <v>-0.31899103729954531</v>
          </cell>
          <cell r="P13">
            <v>-0.40358432406599554</v>
          </cell>
          <cell r="Q13">
            <v>-0.40697470872803543</v>
          </cell>
          <cell r="R13">
            <v>-0.32691906928170439</v>
          </cell>
          <cell r="S13">
            <v>-0.28262958893473261</v>
          </cell>
          <cell r="T13">
            <v>-0.34049722676943872</v>
          </cell>
          <cell r="U13">
            <v>-0.37792461661001153</v>
          </cell>
          <cell r="V13">
            <v>-0.33804710307866742</v>
          </cell>
          <cell r="W13">
            <v>-0.43935070514577096</v>
          </cell>
          <cell r="X13">
            <v>-0.57555283111207267</v>
          </cell>
          <cell r="Y13">
            <v>-0.6419085391387267</v>
          </cell>
        </row>
        <row r="14">
          <cell r="B14">
            <v>-3.4</v>
          </cell>
          <cell r="C14">
            <v>-3.4</v>
          </cell>
          <cell r="D14">
            <v>-3.4</v>
          </cell>
          <cell r="E14">
            <v>-3.4</v>
          </cell>
          <cell r="F14">
            <v>-3.2242281103041233</v>
          </cell>
          <cell r="G14">
            <v>-3.321068993322764</v>
          </cell>
          <cell r="H14">
            <v>-3.0269950509933916</v>
          </cell>
          <cell r="I14">
            <v>-2.9289704035502679</v>
          </cell>
          <cell r="J14">
            <v>-2.9289704035502679</v>
          </cell>
          <cell r="K14">
            <v>-3.2496143398618855</v>
          </cell>
          <cell r="L14">
            <v>-3.004147097321181</v>
          </cell>
          <cell r="M14">
            <v>-2.9223246831409466</v>
          </cell>
          <cell r="N14">
            <v>-2.9428249041260832</v>
          </cell>
          <cell r="O14">
            <v>-3.1085858903791026</v>
          </cell>
          <cell r="P14">
            <v>-3.0213789695104754</v>
          </cell>
          <cell r="Q14">
            <v>-3.0144763842369082</v>
          </cell>
          <cell r="R14">
            <v>-3.0993824433476798</v>
          </cell>
          <cell r="S14">
            <v>-3.0993824433476798</v>
          </cell>
          <cell r="T14">
            <v>-3.0993824433476798</v>
          </cell>
          <cell r="U14">
            <v>-3.0038795900666195</v>
          </cell>
          <cell r="V14">
            <v>-2.9948095101150702</v>
          </cell>
          <cell r="W14">
            <v>-3.2541078301035999</v>
          </cell>
          <cell r="X14">
            <v>-3.2541078301035999</v>
          </cell>
          <cell r="Y14">
            <v>-3.2541078301035999</v>
          </cell>
        </row>
        <row r="15">
          <cell r="B15">
            <v>-0.11507978768666242</v>
          </cell>
          <cell r="C15">
            <v>-0.11507978768666242</v>
          </cell>
          <cell r="D15">
            <v>-0.11507978768666242</v>
          </cell>
          <cell r="E15">
            <v>-0.11507978768666242</v>
          </cell>
          <cell r="F15">
            <v>-0.11507978768666242</v>
          </cell>
          <cell r="G15">
            <v>-0.11507978768666242</v>
          </cell>
          <cell r="H15">
            <v>-0.11507978768666242</v>
          </cell>
          <cell r="I15">
            <v>-0.11507978768666242</v>
          </cell>
          <cell r="J15">
            <v>-0.11507978768666242</v>
          </cell>
          <cell r="K15">
            <v>-0.11507978768666242</v>
          </cell>
          <cell r="L15">
            <v>-0.11507978768666242</v>
          </cell>
          <cell r="M15">
            <v>-0.54141128029376151</v>
          </cell>
          <cell r="N15">
            <v>-0.68352177782946122</v>
          </cell>
          <cell r="O15">
            <v>-0.68352177782946122</v>
          </cell>
          <cell r="P15">
            <v>-0.11507978768666242</v>
          </cell>
          <cell r="Q15">
            <v>-0.11507978768666242</v>
          </cell>
          <cell r="R15">
            <v>-0.2613098407649968</v>
          </cell>
          <cell r="S15">
            <v>-0.7</v>
          </cell>
          <cell r="T15">
            <v>-0.7</v>
          </cell>
          <cell r="U15">
            <v>-0.7</v>
          </cell>
          <cell r="V15">
            <v>-0.13155514234051496</v>
          </cell>
          <cell r="W15">
            <v>-0.13155514234051496</v>
          </cell>
          <cell r="X15">
            <v>-0.13155514234051496</v>
          </cell>
          <cell r="Y15">
            <v>-0.13155514234051496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-8.4558001981700226</v>
          </cell>
          <cell r="I16">
            <v>-1.8208535286158385</v>
          </cell>
          <cell r="J16">
            <v>-0.52393790604110291</v>
          </cell>
          <cell r="K16">
            <v>-0.52393790604110291</v>
          </cell>
          <cell r="L16">
            <v>-0.52393790604110291</v>
          </cell>
          <cell r="M16">
            <v>-0.52393790604110291</v>
          </cell>
          <cell r="N16">
            <v>-0.52393790604110291</v>
          </cell>
          <cell r="O16">
            <v>-0.52393790604110291</v>
          </cell>
          <cell r="P16">
            <v>-1.8584456677859651</v>
          </cell>
          <cell r="Q16">
            <v>-5.8619689530205505</v>
          </cell>
          <cell r="R16">
            <v>-5.8619689530205505</v>
          </cell>
          <cell r="S16">
            <v>-5.8619689530205505</v>
          </cell>
          <cell r="T16">
            <v>-5.8619689530205505</v>
          </cell>
          <cell r="U16">
            <v>-5.8619689530205505</v>
          </cell>
          <cell r="V16">
            <v>-5.8619689530205505</v>
          </cell>
          <cell r="W16">
            <v>-5.8619689530205505</v>
          </cell>
          <cell r="X16">
            <v>-11.049631443319495</v>
          </cell>
          <cell r="Y16">
            <v>-11.049631443319495</v>
          </cell>
        </row>
        <row r="17">
          <cell r="B17">
            <v>0.24087813474591449</v>
          </cell>
          <cell r="C17">
            <v>0.16980117469852782</v>
          </cell>
          <cell r="D17">
            <v>0.10140726571664077</v>
          </cell>
          <cell r="E17">
            <v>0.10543050672893328</v>
          </cell>
          <cell r="F17">
            <v>-5.050718594071936E-2</v>
          </cell>
          <cell r="G17">
            <v>2.3345325999895642E-2</v>
          </cell>
          <cell r="H17">
            <v>0.51464233077276567</v>
          </cell>
          <cell r="I17">
            <v>0.95872149743932666</v>
          </cell>
          <cell r="J17">
            <v>1.3645181595804061</v>
          </cell>
          <cell r="K17">
            <v>1.6</v>
          </cell>
          <cell r="L17">
            <v>1.5785430116578778</v>
          </cell>
          <cell r="M17">
            <v>1.5597681847702942</v>
          </cell>
          <cell r="N17">
            <v>1.5222182315993256</v>
          </cell>
          <cell r="O17">
            <v>1.4484595568520726</v>
          </cell>
          <cell r="P17">
            <v>1.3358104450489932</v>
          </cell>
          <cell r="Q17">
            <v>1.0512551487720638</v>
          </cell>
          <cell r="R17">
            <v>0.99627130169207134</v>
          </cell>
          <cell r="S17">
            <v>1.1531759141527915</v>
          </cell>
          <cell r="T17">
            <v>1.2113872487488124</v>
          </cell>
          <cell r="U17">
            <v>1.1483802670589884</v>
          </cell>
          <cell r="V17">
            <v>1.0561199492788427</v>
          </cell>
          <cell r="W17">
            <v>0.93140096396130811</v>
          </cell>
          <cell r="X17">
            <v>0.67229496493041108</v>
          </cell>
          <cell r="Y17">
            <v>0.44153813602649417</v>
          </cell>
        </row>
        <row r="18">
          <cell r="B18">
            <v>-5.7042676613165355</v>
          </cell>
          <cell r="C18">
            <v>-6.544810974382596</v>
          </cell>
          <cell r="D18">
            <v>-6.7</v>
          </cell>
          <cell r="E18">
            <v>-6.6361591152375077</v>
          </cell>
          <cell r="F18">
            <v>-6.2941652224796316</v>
          </cell>
          <cell r="G18">
            <v>-5.4945860377385873</v>
          </cell>
          <cell r="H18">
            <v>-0.82235619518386094</v>
          </cell>
          <cell r="I18">
            <v>2.0339185324387228</v>
          </cell>
          <cell r="J18">
            <v>3.4572605640213414</v>
          </cell>
          <cell r="K18">
            <v>2.0065510489626379</v>
          </cell>
          <cell r="L18">
            <v>2.338734564032511</v>
          </cell>
          <cell r="M18">
            <v>3.6350814385997139</v>
          </cell>
          <cell r="N18">
            <v>4.128027807647781</v>
          </cell>
          <cell r="O18">
            <v>4.0949614602689168</v>
          </cell>
          <cell r="P18">
            <v>1.8464418938282725</v>
          </cell>
          <cell r="Q18">
            <v>0.97917814235388478</v>
          </cell>
          <cell r="R18">
            <v>0.99739520222840261</v>
          </cell>
          <cell r="S18">
            <v>1.1330485680278253</v>
          </cell>
          <cell r="T18">
            <v>-0.24722245342493498</v>
          </cell>
          <cell r="U18">
            <v>-1.7563002957036826</v>
          </cell>
          <cell r="V18">
            <v>-0.46500883543643384</v>
          </cell>
          <cell r="W18">
            <v>-1.895963973780155</v>
          </cell>
          <cell r="X18">
            <v>-5.0322280649558282</v>
          </cell>
          <cell r="Y18">
            <v>-5.2478468667833873</v>
          </cell>
        </row>
        <row r="19">
          <cell r="B19">
            <v>1.8647739638550036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1.1393959463809575</v>
          </cell>
          <cell r="I19">
            <v>0.12386672002338153</v>
          </cell>
          <cell r="J19">
            <v>-2.1208626711078281E-2</v>
          </cell>
          <cell r="K19">
            <v>-0.60151000282656364</v>
          </cell>
          <cell r="L19">
            <v>-0.16628397073994969</v>
          </cell>
          <cell r="M19">
            <v>-0.45643465879769229</v>
          </cell>
          <cell r="N19">
            <v>-0.60151000282656364</v>
          </cell>
          <cell r="O19">
            <v>-0.60151000282656364</v>
          </cell>
          <cell r="P19">
            <v>-2.1208626711078281E-2</v>
          </cell>
          <cell r="Q19">
            <v>0.42032534970002022</v>
          </cell>
          <cell r="R19">
            <v>0.56750334183705298</v>
          </cell>
          <cell r="S19">
            <v>0.56750334183705298</v>
          </cell>
          <cell r="T19">
            <v>0.56750334183705298</v>
          </cell>
          <cell r="U19">
            <v>0.71257894560242085</v>
          </cell>
          <cell r="V19">
            <v>1.1478057568985247</v>
          </cell>
          <cell r="W19">
            <v>1.1478057568985247</v>
          </cell>
          <cell r="X19">
            <v>1.7281081719599969</v>
          </cell>
          <cell r="Y19">
            <v>1.7281081719599969</v>
          </cell>
        </row>
        <row r="20">
          <cell r="B20">
            <v>0.60703025138474653</v>
          </cell>
          <cell r="C20">
            <v>0.38691947166595653</v>
          </cell>
          <cell r="D20">
            <v>0.53992330634853003</v>
          </cell>
          <cell r="E20">
            <v>0.59399233063485302</v>
          </cell>
          <cell r="F20">
            <v>0.59207498934810399</v>
          </cell>
          <cell r="G20">
            <v>0.54145717937792925</v>
          </cell>
          <cell r="H20">
            <v>0.71670217298679162</v>
          </cell>
          <cell r="I20">
            <v>0.67413719642096293</v>
          </cell>
          <cell r="J20">
            <v>0.9</v>
          </cell>
          <cell r="K20">
            <v>0.7523647209203238</v>
          </cell>
          <cell r="L20">
            <v>0.57711972731146144</v>
          </cell>
          <cell r="M20">
            <v>0.54414145717937801</v>
          </cell>
          <cell r="N20">
            <v>0.67337025990626331</v>
          </cell>
          <cell r="O20">
            <v>0.47319982956966339</v>
          </cell>
          <cell r="P20">
            <v>0.50502769492969746</v>
          </cell>
          <cell r="Q20">
            <v>0.50809544098849591</v>
          </cell>
          <cell r="R20">
            <v>0.67030251384746486</v>
          </cell>
          <cell r="S20">
            <v>0.61623348956114199</v>
          </cell>
          <cell r="T20">
            <v>0.5867064337452067</v>
          </cell>
          <cell r="U20">
            <v>0.68794205368555605</v>
          </cell>
          <cell r="V20">
            <v>0.71631870472944192</v>
          </cell>
          <cell r="W20">
            <v>0.55104388581167452</v>
          </cell>
          <cell r="X20">
            <v>0.44520664678312744</v>
          </cell>
          <cell r="Y20">
            <v>0.53608862377503197</v>
          </cell>
        </row>
        <row r="21">
          <cell r="B21">
            <v>-1.3638682505624204</v>
          </cell>
          <cell r="C21">
            <v>-1.8219555896582984</v>
          </cell>
          <cell r="D21">
            <v>-1.9</v>
          </cell>
          <cell r="E21">
            <v>-1.9</v>
          </cell>
          <cell r="F21">
            <v>-1.9</v>
          </cell>
          <cell r="G21">
            <v>-1.7948094759485553</v>
          </cell>
          <cell r="H21">
            <v>-0.90917484536708248</v>
          </cell>
          <cell r="I21">
            <v>-0.42054953348377744</v>
          </cell>
          <cell r="J21">
            <v>0.15969353977578532</v>
          </cell>
          <cell r="K21">
            <v>0.5159833968426667</v>
          </cell>
          <cell r="L21">
            <v>-0.21356122699762675</v>
          </cell>
          <cell r="M21">
            <v>-0.16266293036566812</v>
          </cell>
          <cell r="N21">
            <v>7.1469408781345015E-2</v>
          </cell>
          <cell r="O21">
            <v>2.3965046049926067E-2</v>
          </cell>
          <cell r="P21">
            <v>-0.12194406020676345</v>
          </cell>
          <cell r="Q21">
            <v>-0.68182828985925581</v>
          </cell>
          <cell r="R21">
            <v>-0.90917484225406997</v>
          </cell>
          <cell r="S21">
            <v>-0.35607729123186826</v>
          </cell>
          <cell r="T21">
            <v>-0.32214509347722908</v>
          </cell>
          <cell r="U21">
            <v>-0.13212407503918686</v>
          </cell>
          <cell r="V21">
            <v>-5.4079664697485257E-2</v>
          </cell>
          <cell r="W21">
            <v>-0.47484087369469047</v>
          </cell>
          <cell r="X21">
            <v>-0.80059157658588709</v>
          </cell>
          <cell r="Y21">
            <v>-1.0041847568876967</v>
          </cell>
        </row>
      </sheetData>
      <sheetData sheetId="6">
        <row r="2">
          <cell r="B2">
            <v>1.5640729451488407</v>
          </cell>
          <cell r="C2">
            <v>2.7257400646979306</v>
          </cell>
          <cell r="D2">
            <v>6.9346679326340315</v>
          </cell>
          <cell r="E2">
            <v>4.3358872371024217</v>
          </cell>
          <cell r="F2">
            <v>9.8082408919875768</v>
          </cell>
          <cell r="G2">
            <v>16.884872687739499</v>
          </cell>
          <cell r="H2">
            <v>11.319123941851723</v>
          </cell>
          <cell r="I2">
            <v>1.325529927621953</v>
          </cell>
          <cell r="J2">
            <v>6.3457343974445957</v>
          </cell>
          <cell r="K2">
            <v>1.2374609379106309</v>
          </cell>
          <cell r="L2">
            <v>2.8675011261357439</v>
          </cell>
          <cell r="M2">
            <v>13.274977309003088</v>
          </cell>
          <cell r="N2">
            <v>6.0305838289956597</v>
          </cell>
          <cell r="O2">
            <v>8.3381905210362763</v>
          </cell>
          <cell r="P2">
            <v>7.6299608008786199</v>
          </cell>
          <cell r="Q2">
            <v>16.364603168925701</v>
          </cell>
          <cell r="R2">
            <v>6.9813542372507689</v>
          </cell>
          <cell r="S2">
            <v>4.6054705197977368</v>
          </cell>
          <cell r="T2">
            <v>10.119385997380229</v>
          </cell>
          <cell r="U2">
            <v>21.7</v>
          </cell>
          <cell r="V2">
            <v>15.914845632083789</v>
          </cell>
          <cell r="W2">
            <v>-3.2932778345447682</v>
          </cell>
          <cell r="X2">
            <v>14.267716236055064</v>
          </cell>
          <cell r="Y2">
            <v>18.781053617606535</v>
          </cell>
        </row>
        <row r="3">
          <cell r="B3">
            <v>1.7502600504096006</v>
          </cell>
          <cell r="C3">
            <v>1.5901895812051097</v>
          </cell>
          <cell r="D3">
            <v>1.5624131021176761</v>
          </cell>
          <cell r="E3">
            <v>1.5584218177781537</v>
          </cell>
          <cell r="F3">
            <v>1.5585446839262724</v>
          </cell>
          <cell r="G3">
            <v>1.5447613701385159</v>
          </cell>
          <cell r="H3">
            <v>1.6677077950880603</v>
          </cell>
          <cell r="I3">
            <v>1.9799765869967525</v>
          </cell>
          <cell r="J3">
            <v>2.2566103091725638</v>
          </cell>
          <cell r="K3">
            <v>2.3259515419067585</v>
          </cell>
          <cell r="L3">
            <v>2.3024135328210193</v>
          </cell>
          <cell r="M3">
            <v>2.3675225821123127</v>
          </cell>
          <cell r="N3">
            <v>2.4</v>
          </cell>
          <cell r="O3">
            <v>2.3556044962379703</v>
          </cell>
          <cell r="P3">
            <v>2.2635587588852224</v>
          </cell>
          <cell r="Q3">
            <v>2.172454423958464</v>
          </cell>
          <cell r="R3">
            <v>2.2103566337882894</v>
          </cell>
          <cell r="S3">
            <v>2.2321944051782197</v>
          </cell>
          <cell r="T3">
            <v>2.241669241210575</v>
          </cell>
          <cell r="U3">
            <v>2.2045593095379665</v>
          </cell>
          <cell r="V3">
            <v>2.2111830391391134</v>
          </cell>
          <cell r="W3">
            <v>2.3027657516384554</v>
          </cell>
          <cell r="X3">
            <v>2.1464564008739546</v>
          </cell>
          <cell r="Y3">
            <v>1.9676446142528987</v>
          </cell>
        </row>
        <row r="4">
          <cell r="B4">
            <v>5.0577700942696122</v>
          </cell>
          <cell r="C4">
            <v>4.6052516295232975</v>
          </cell>
          <cell r="D4">
            <v>4.3798402037919892</v>
          </cell>
          <cell r="E4">
            <v>4.2239172712723478</v>
          </cell>
          <cell r="F4">
            <v>4.2239172712723478</v>
          </cell>
          <cell r="G4">
            <v>4.5289850479685798</v>
          </cell>
          <cell r="H4">
            <v>5.6746841010101203</v>
          </cell>
          <cell r="I4">
            <v>6.9830834458586262</v>
          </cell>
          <cell r="J4">
            <v>7.2881515880369827</v>
          </cell>
          <cell r="K4">
            <v>7.1356173351610037</v>
          </cell>
          <cell r="L4">
            <v>7.1322282919437399</v>
          </cell>
          <cell r="M4">
            <v>7.6</v>
          </cell>
          <cell r="N4">
            <v>7.6</v>
          </cell>
          <cell r="O4">
            <v>7.6</v>
          </cell>
          <cell r="P4">
            <v>7.2186645495968529</v>
          </cell>
          <cell r="Q4">
            <v>6.8339393283521082</v>
          </cell>
          <cell r="R4">
            <v>6.3661683479201825</v>
          </cell>
          <cell r="S4">
            <v>6.3661683479201825</v>
          </cell>
          <cell r="T4">
            <v>6.3661683479201825</v>
          </cell>
          <cell r="U4">
            <v>6.3661683479201825</v>
          </cell>
          <cell r="V4">
            <v>6.3661683479201825</v>
          </cell>
          <cell r="W4">
            <v>6.3661683479201825</v>
          </cell>
          <cell r="X4">
            <v>6.1373686061188133</v>
          </cell>
          <cell r="Y4">
            <v>5.7424758897401533</v>
          </cell>
        </row>
        <row r="5">
          <cell r="B5">
            <v>16.367067547398811</v>
          </cell>
          <cell r="C5">
            <v>14.407966794173113</v>
          </cell>
          <cell r="D5">
            <v>13.624277478437417</v>
          </cell>
          <cell r="E5">
            <v>13.192167803870726</v>
          </cell>
          <cell r="F5">
            <v>13.984932728485164</v>
          </cell>
          <cell r="G5">
            <v>12.809299722343351</v>
          </cell>
          <cell r="H5">
            <v>15.022971390593604</v>
          </cell>
          <cell r="I5">
            <v>17.436905754354573</v>
          </cell>
          <cell r="J5">
            <v>19.643851390322986</v>
          </cell>
          <cell r="K5">
            <v>21.083081404361721</v>
          </cell>
          <cell r="L5">
            <v>21.757785609592268</v>
          </cell>
          <cell r="M5">
            <v>22.102134481250079</v>
          </cell>
          <cell r="N5">
            <v>22.536113507767386</v>
          </cell>
          <cell r="O5">
            <v>22.720692539302622</v>
          </cell>
          <cell r="P5">
            <v>22.8</v>
          </cell>
          <cell r="Q5">
            <v>21.940458154536977</v>
          </cell>
          <cell r="R5">
            <v>21.951439801207986</v>
          </cell>
          <cell r="S5">
            <v>21.09561209871481</v>
          </cell>
          <cell r="T5">
            <v>21.206608042982008</v>
          </cell>
          <cell r="U5">
            <v>21.380962808014257</v>
          </cell>
          <cell r="V5">
            <v>21.205206845421962</v>
          </cell>
          <cell r="W5">
            <v>21.965371791919814</v>
          </cell>
          <cell r="X5">
            <v>21.460476855699827</v>
          </cell>
          <cell r="Y5">
            <v>19.179923574685155</v>
          </cell>
        </row>
        <row r="6">
          <cell r="B6">
            <v>-30</v>
          </cell>
          <cell r="C6">
            <v>-25.753490494540301</v>
          </cell>
          <cell r="D6">
            <v>-16.696429669951062</v>
          </cell>
          <cell r="E6">
            <v>-15.818195609456236</v>
          </cell>
          <cell r="F6">
            <v>-15.324529544083001</v>
          </cell>
          <cell r="G6">
            <v>-15.646768080324478</v>
          </cell>
          <cell r="H6">
            <v>-11.547888892533454</v>
          </cell>
          <cell r="I6">
            <v>-5.700905450722435</v>
          </cell>
          <cell r="J6">
            <v>-1.5211475399674752</v>
          </cell>
          <cell r="K6">
            <v>1.6450089227038205</v>
          </cell>
          <cell r="L6">
            <v>2.7579747033127027</v>
          </cell>
          <cell r="M6">
            <v>4.7974241175338364</v>
          </cell>
          <cell r="N6">
            <v>7.5061154086257353</v>
          </cell>
          <cell r="O6">
            <v>7.9171654362441313</v>
          </cell>
          <cell r="P6">
            <v>6.7219360992762311</v>
          </cell>
          <cell r="Q6">
            <v>3.2427995736180777</v>
          </cell>
          <cell r="R6">
            <v>3.3881163020922669</v>
          </cell>
          <cell r="S6">
            <v>3.4615838476415952</v>
          </cell>
          <cell r="T6">
            <v>4.3809630406188047</v>
          </cell>
          <cell r="U6">
            <v>3.4805234011273831</v>
          </cell>
          <cell r="V6">
            <v>2.5921254741999675</v>
          </cell>
          <cell r="W6">
            <v>5.3096348725292657</v>
          </cell>
          <cell r="X6">
            <v>7.0123696808083027</v>
          </cell>
          <cell r="Y6">
            <v>-1.8346527716235175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10.780958868608632</v>
          </cell>
          <cell r="C8">
            <v>6.6876356635713003</v>
          </cell>
          <cell r="D8">
            <v>9.594765145456071</v>
          </cell>
          <cell r="E8">
            <v>8.8780734503384426</v>
          </cell>
          <cell r="F8">
            <v>10.18430820533751</v>
          </cell>
          <cell r="G8">
            <v>3.473070836549089</v>
          </cell>
          <cell r="H8">
            <v>-8.2358002072712448</v>
          </cell>
          <cell r="I8">
            <v>0.59772371953574377</v>
          </cell>
          <cell r="J8">
            <v>4.6008748355973035</v>
          </cell>
          <cell r="K8">
            <v>11.2</v>
          </cell>
          <cell r="L8">
            <v>10.901737624170368</v>
          </cell>
          <cell r="M8">
            <v>6.0372337680538957</v>
          </cell>
          <cell r="N8">
            <v>4.9957695226364001</v>
          </cell>
          <cell r="O8">
            <v>6.0837938911727569</v>
          </cell>
          <cell r="P8">
            <v>5.3267477146135969</v>
          </cell>
          <cell r="Q8">
            <v>6.3342410516406629</v>
          </cell>
          <cell r="R8">
            <v>8.834835134446374</v>
          </cell>
          <cell r="S8">
            <v>9.1497886959060146</v>
          </cell>
          <cell r="T8">
            <v>9.4536106920865919</v>
          </cell>
          <cell r="U8">
            <v>9.2660576124084848</v>
          </cell>
          <cell r="V8">
            <v>5.9420399520710516</v>
          </cell>
          <cell r="W8">
            <v>6.7240524174902871</v>
          </cell>
          <cell r="X8">
            <v>6.8099473471715379</v>
          </cell>
          <cell r="Y8">
            <v>6.916149549038618</v>
          </cell>
        </row>
        <row r="9">
          <cell r="B9">
            <v>3.8247968922590183</v>
          </cell>
          <cell r="C9">
            <v>3.2425436129511129</v>
          </cell>
          <cell r="D9">
            <v>3.2398031626490584</v>
          </cell>
          <cell r="E9">
            <v>2.9456285898253531</v>
          </cell>
          <cell r="F9">
            <v>2.972660979587046</v>
          </cell>
          <cell r="G9">
            <v>2.9716401587256076</v>
          </cell>
          <cell r="H9">
            <v>3.5915614415668098</v>
          </cell>
          <cell r="I9">
            <v>4.9109233486631334</v>
          </cell>
          <cell r="J9">
            <v>5.7544394007899591</v>
          </cell>
          <cell r="K9">
            <v>5.8719283818125838</v>
          </cell>
          <cell r="L9">
            <v>5.865413130062322</v>
          </cell>
          <cell r="M9">
            <v>6.1365440649633767</v>
          </cell>
          <cell r="N9">
            <v>5.888535767106795</v>
          </cell>
          <cell r="O9">
            <v>5.7762126906443312</v>
          </cell>
          <cell r="P9">
            <v>4.8431065428368134</v>
          </cell>
          <cell r="Q9">
            <v>5.0070507426253776</v>
          </cell>
          <cell r="R9">
            <v>5.8170019495552596</v>
          </cell>
          <cell r="S9">
            <v>6.2</v>
          </cell>
          <cell r="T9">
            <v>4.8844778644997291</v>
          </cell>
          <cell r="U9">
            <v>5.1388885080553548</v>
          </cell>
          <cell r="V9">
            <v>4.7449821006548589</v>
          </cell>
          <cell r="W9">
            <v>5.0318672883032383</v>
          </cell>
          <cell r="X9">
            <v>4.5449794609306915</v>
          </cell>
          <cell r="Y9">
            <v>4.0700749263845619</v>
          </cell>
        </row>
        <row r="10">
          <cell r="B10">
            <v>4.9591397079211523</v>
          </cell>
          <cell r="C10">
            <v>4.4262784661499817</v>
          </cell>
          <cell r="D10">
            <v>4.1388065027567977</v>
          </cell>
          <cell r="E10">
            <v>4.0158148250368493</v>
          </cell>
          <cell r="F10">
            <v>6.7097063439248004</v>
          </cell>
          <cell r="G10">
            <v>6.4295492475977856</v>
          </cell>
          <cell r="H10">
            <v>4.4530918237219428</v>
          </cell>
          <cell r="I10">
            <v>5.7756196973198968</v>
          </cell>
          <cell r="J10">
            <v>6.3928134515944697</v>
          </cell>
          <cell r="K10">
            <v>6.8448181630447964</v>
          </cell>
          <cell r="L10">
            <v>6.8408554392464493</v>
          </cell>
          <cell r="M10">
            <v>7.5447538809117729</v>
          </cell>
          <cell r="N10">
            <v>7.7981040297788438</v>
          </cell>
          <cell r="O10">
            <v>7.6939594760632657</v>
          </cell>
          <cell r="P10">
            <v>8.1999999999999993</v>
          </cell>
          <cell r="Q10">
            <v>7.5856686958215489</v>
          </cell>
          <cell r="R10">
            <v>7.2333028474692043</v>
          </cell>
          <cell r="S10">
            <v>7.1498341834145975</v>
          </cell>
          <cell r="T10">
            <v>6.8883219492512318</v>
          </cell>
          <cell r="U10">
            <v>6.9887748078187499</v>
          </cell>
          <cell r="V10">
            <v>6.842875782484982</v>
          </cell>
          <cell r="W10">
            <v>7.3855534019184104</v>
          </cell>
          <cell r="X10">
            <v>6.8189421657844802</v>
          </cell>
          <cell r="Y10">
            <v>5.6355179910990767</v>
          </cell>
        </row>
        <row r="11">
          <cell r="B11">
            <v>2.2242742672226452</v>
          </cell>
          <cell r="C11">
            <v>2.0844652328509077</v>
          </cell>
          <cell r="D11">
            <v>1.8875921986441924</v>
          </cell>
          <cell r="E11">
            <v>1.9367315405492431</v>
          </cell>
          <cell r="F11">
            <v>1.9357777028237324</v>
          </cell>
          <cell r="G11">
            <v>2.0182058254382826</v>
          </cell>
          <cell r="H11">
            <v>2.3098721301013616</v>
          </cell>
          <cell r="I11">
            <v>2.8475539128350928</v>
          </cell>
          <cell r="J11">
            <v>3.1442926713797541</v>
          </cell>
          <cell r="K11">
            <v>3.3078812624169629</v>
          </cell>
          <cell r="L11">
            <v>3.3319752565908995</v>
          </cell>
          <cell r="M11">
            <v>3.3649452622519416</v>
          </cell>
          <cell r="N11">
            <v>3.5</v>
          </cell>
          <cell r="O11">
            <v>3.4384955102531363</v>
          </cell>
          <cell r="P11">
            <v>3.2783960474418112</v>
          </cell>
          <cell r="Q11">
            <v>3.2504966309103365</v>
          </cell>
          <cell r="R11">
            <v>3.065985024795995</v>
          </cell>
          <cell r="S11">
            <v>3.0815205323182924</v>
          </cell>
          <cell r="T11">
            <v>3.0365029101539633</v>
          </cell>
          <cell r="U11">
            <v>3.1836046352344023</v>
          </cell>
          <cell r="V11">
            <v>3.1836046352344023</v>
          </cell>
          <cell r="W11">
            <v>3.2907605742415407</v>
          </cell>
          <cell r="X11">
            <v>2.9626363712726431</v>
          </cell>
          <cell r="Y11">
            <v>2.5562039006779038</v>
          </cell>
        </row>
        <row r="12">
          <cell r="B12">
            <v>5.2991383796912039</v>
          </cell>
          <cell r="C12">
            <v>5.3904759151101587</v>
          </cell>
          <cell r="D12">
            <v>5.0279882033192624</v>
          </cell>
          <cell r="E12">
            <v>5.331405771121263</v>
          </cell>
          <cell r="F12">
            <v>5.2681720927542948</v>
          </cell>
          <cell r="G12">
            <v>5.5609206037124848</v>
          </cell>
          <cell r="H12">
            <v>7.4352917365407976</v>
          </cell>
          <cell r="I12">
            <v>8.3484068698317238</v>
          </cell>
          <cell r="J12">
            <v>8.6104493147516337</v>
          </cell>
          <cell r="K12">
            <v>8.7103741398253618</v>
          </cell>
          <cell r="L12">
            <v>8.7850575377320297</v>
          </cell>
          <cell r="M12">
            <v>9</v>
          </cell>
          <cell r="N12">
            <v>8.7345746833979057</v>
          </cell>
          <cell r="O12">
            <v>8.526397964494306</v>
          </cell>
          <cell r="P12">
            <v>7.8958827271150174</v>
          </cell>
          <cell r="Q12">
            <v>7.5669635112473266</v>
          </cell>
          <cell r="R12">
            <v>7.6754756259758281</v>
          </cell>
          <cell r="S12">
            <v>7.5326143526282312</v>
          </cell>
          <cell r="T12">
            <v>7.6356618284855138</v>
          </cell>
          <cell r="U12">
            <v>7.8097496096686534</v>
          </cell>
          <cell r="V12">
            <v>7.525067946567976</v>
          </cell>
          <cell r="W12">
            <v>7.855548487827444</v>
          </cell>
          <cell r="X12">
            <v>7.3093448216041175</v>
          </cell>
          <cell r="Y12">
            <v>6.0990574220782969</v>
          </cell>
        </row>
        <row r="13">
          <cell r="B13">
            <v>2.3202567204447901</v>
          </cell>
          <cell r="C13">
            <v>2.4102490793048621</v>
          </cell>
          <cell r="D13">
            <v>1.9435782953840954</v>
          </cell>
          <cell r="E13">
            <v>2.1087202539183476</v>
          </cell>
          <cell r="F13">
            <v>2.1359001980248866</v>
          </cell>
          <cell r="G13">
            <v>1.9817792754576513</v>
          </cell>
          <cell r="H13">
            <v>2.3054112755885305</v>
          </cell>
          <cell r="I13">
            <v>2.6364918043922048</v>
          </cell>
          <cell r="J13">
            <v>2.6949535817188845</v>
          </cell>
          <cell r="K13">
            <v>2.8869276709997371</v>
          </cell>
          <cell r="L13">
            <v>2.712862201245938</v>
          </cell>
          <cell r="M13">
            <v>2.8120555382168013</v>
          </cell>
          <cell r="N13">
            <v>3.0222281156179127</v>
          </cell>
          <cell r="O13">
            <v>2.8061274827754339</v>
          </cell>
          <cell r="P13">
            <v>2.5650048200625477</v>
          </cell>
          <cell r="Q13">
            <v>2.8096988881829135</v>
          </cell>
          <cell r="R13">
            <v>2.5540578171706056</v>
          </cell>
          <cell r="S13">
            <v>2.8111484511453426</v>
          </cell>
          <cell r="T13">
            <v>2.8068350054912572</v>
          </cell>
          <cell r="U13">
            <v>2.9119346677826425</v>
          </cell>
          <cell r="V13">
            <v>3.0877505089131816</v>
          </cell>
          <cell r="W13">
            <v>3.2</v>
          </cell>
          <cell r="X13">
            <v>2.8625398926623795</v>
          </cell>
          <cell r="Y13">
            <v>2.5349810310319194</v>
          </cell>
        </row>
        <row r="14">
          <cell r="B14">
            <v>-1.62022367194781</v>
          </cell>
          <cell r="C14">
            <v>-0.23019571295433364</v>
          </cell>
          <cell r="D14">
            <v>0.24790307548928239</v>
          </cell>
          <cell r="E14">
            <v>1.0093196644920783</v>
          </cell>
          <cell r="F14">
            <v>0.56663560111835976</v>
          </cell>
          <cell r="G14">
            <v>0.37185461323392366</v>
          </cell>
          <cell r="H14">
            <v>1.2660764212488351</v>
          </cell>
          <cell r="I14">
            <v>3.1253494874184526</v>
          </cell>
          <cell r="J14">
            <v>0.91192917054986022</v>
          </cell>
          <cell r="K14">
            <v>2.8774464119291707</v>
          </cell>
          <cell r="L14">
            <v>2.95712954333644</v>
          </cell>
          <cell r="M14">
            <v>6.4631873252562908</v>
          </cell>
          <cell r="N14">
            <v>3.4972041006523766</v>
          </cell>
          <cell r="O14">
            <v>9.4911463187325271</v>
          </cell>
          <cell r="P14">
            <v>1.1421248835041939</v>
          </cell>
          <cell r="Q14">
            <v>4.276328052190121</v>
          </cell>
          <cell r="R14">
            <v>4.7278657968313142</v>
          </cell>
          <cell r="S14">
            <v>-4.5862068965517242</v>
          </cell>
          <cell r="T14">
            <v>2.381640260950606</v>
          </cell>
          <cell r="U14">
            <v>-8.8536812674743712E-3</v>
          </cell>
          <cell r="V14">
            <v>6.6402609506057777</v>
          </cell>
          <cell r="W14">
            <v>9.5</v>
          </cell>
          <cell r="X14">
            <v>1.5316868592730661</v>
          </cell>
          <cell r="Y14">
            <v>3.9575955265610441</v>
          </cell>
        </row>
        <row r="15">
          <cell r="B15">
            <v>1.9719821213863309</v>
          </cell>
          <cell r="C15">
            <v>1.9496276095223841</v>
          </cell>
          <cell r="D15">
            <v>1.9496276095223841</v>
          </cell>
          <cell r="E15">
            <v>1.9496276095223841</v>
          </cell>
          <cell r="F15">
            <v>2.0010436457283838</v>
          </cell>
          <cell r="G15">
            <v>2.0211619680501114</v>
          </cell>
          <cell r="H15">
            <v>1.7752596244709504</v>
          </cell>
          <cell r="I15">
            <v>1.2767448135558404</v>
          </cell>
          <cell r="J15">
            <v>1.3281596836688483</v>
          </cell>
          <cell r="K15">
            <v>1.444405784092325</v>
          </cell>
          <cell r="L15">
            <v>1.3862827343897974</v>
          </cell>
          <cell r="M15">
            <v>1.8289099070703232</v>
          </cell>
          <cell r="N15">
            <v>2.2000000000000002</v>
          </cell>
          <cell r="O15">
            <v>2.106110353570894</v>
          </cell>
          <cell r="P15">
            <v>1.9630393063663001</v>
          </cell>
          <cell r="Q15">
            <v>2.0032790571963273</v>
          </cell>
          <cell r="R15">
            <v>2.1910583541282267</v>
          </cell>
          <cell r="S15">
            <v>1.9853942052305409</v>
          </cell>
          <cell r="T15">
            <v>1.9630393053478778</v>
          </cell>
          <cell r="U15">
            <v>1.9853942052305409</v>
          </cell>
          <cell r="V15">
            <v>1.9965720436997991</v>
          </cell>
          <cell r="W15">
            <v>2.0926986567269785</v>
          </cell>
          <cell r="X15">
            <v>1.797614135316475</v>
          </cell>
          <cell r="Y15">
            <v>1.7081937607668136</v>
          </cell>
        </row>
        <row r="16">
          <cell r="B16">
            <v>10.620758534017925</v>
          </cell>
          <cell r="C16">
            <v>9.8689342233003501</v>
          </cell>
          <cell r="D16">
            <v>8.929144455461552</v>
          </cell>
          <cell r="E16">
            <v>8.8351674361264045</v>
          </cell>
          <cell r="F16">
            <v>8.7411904167912553</v>
          </cell>
          <cell r="G16">
            <v>8.5532331157064032</v>
          </cell>
          <cell r="H16">
            <v>11.419577061487843</v>
          </cell>
          <cell r="I16">
            <v>15.112940317061124</v>
          </cell>
          <cell r="J16">
            <v>16.964320710186843</v>
          </cell>
          <cell r="K16">
            <v>16.3628570230427</v>
          </cell>
          <cell r="L16">
            <v>16.597803651539451</v>
          </cell>
          <cell r="M16">
            <v>17.236862389269124</v>
          </cell>
          <cell r="N16">
            <v>17.5</v>
          </cell>
          <cell r="O16">
            <v>17.020710839254225</v>
          </cell>
          <cell r="P16">
            <v>15.319695959042376</v>
          </cell>
          <cell r="Q16">
            <v>14.924983015976276</v>
          </cell>
          <cell r="R16">
            <v>14.802811747711072</v>
          </cell>
          <cell r="S16">
            <v>14.511478256842873</v>
          </cell>
          <cell r="T16">
            <v>14.201351318700095</v>
          </cell>
          <cell r="U16">
            <v>15.094143603090613</v>
          </cell>
          <cell r="V16">
            <v>15.564041749424561</v>
          </cell>
          <cell r="W16">
            <v>16.503828259130195</v>
          </cell>
          <cell r="X16">
            <v>14.953177260624944</v>
          </cell>
          <cell r="Y16">
            <v>12.575518379341545</v>
          </cell>
        </row>
        <row r="17">
          <cell r="B17">
            <v>2.3307905220119527</v>
          </cell>
          <cell r="C17">
            <v>2.1117222999464915</v>
          </cell>
          <cell r="D17">
            <v>1.9458504838922079</v>
          </cell>
          <cell r="E17">
            <v>1.9325514675386524</v>
          </cell>
          <cell r="F17">
            <v>1.9325514675386524</v>
          </cell>
          <cell r="G17">
            <v>1.9192524511850959</v>
          </cell>
          <cell r="H17">
            <v>2.2164708828593782</v>
          </cell>
          <cell r="I17">
            <v>2.5427956755935548</v>
          </cell>
          <cell r="J17">
            <v>2.7587947892466493</v>
          </cell>
          <cell r="K17">
            <v>2.8570029714729923</v>
          </cell>
          <cell r="L17">
            <v>3.0009534581869999</v>
          </cell>
          <cell r="M17">
            <v>3.1161138704634994</v>
          </cell>
          <cell r="N17">
            <v>3.1693099364742152</v>
          </cell>
          <cell r="O17">
            <v>3.2</v>
          </cell>
          <cell r="P17">
            <v>3.1662409413953356</v>
          </cell>
          <cell r="Q17">
            <v>3.1375967226821651</v>
          </cell>
          <cell r="R17">
            <v>2.9274911042584004</v>
          </cell>
          <cell r="S17">
            <v>2.8620190576339222</v>
          </cell>
          <cell r="T17">
            <v>2.8354210249268101</v>
          </cell>
          <cell r="U17">
            <v>2.8221221222049873</v>
          </cell>
          <cell r="V17">
            <v>2.8251912312138456</v>
          </cell>
          <cell r="W17">
            <v>2.9326061711151135</v>
          </cell>
          <cell r="X17">
            <v>2.9428360790563026</v>
          </cell>
          <cell r="Y17">
            <v>2.6178384354747983</v>
          </cell>
        </row>
        <row r="18">
          <cell r="B18">
            <v>5.6877620009412313</v>
          </cell>
          <cell r="C18">
            <v>5.3968610390837561</v>
          </cell>
          <cell r="D18">
            <v>5.2890845854533106</v>
          </cell>
          <cell r="E18">
            <v>5.302263057117786</v>
          </cell>
          <cell r="F18">
            <v>5.3229904789008469</v>
          </cell>
          <cell r="G18">
            <v>5.5093013879921564</v>
          </cell>
          <cell r="H18">
            <v>6.910548212619763</v>
          </cell>
          <cell r="I18">
            <v>8.0547879061249237</v>
          </cell>
          <cell r="J18">
            <v>7.9821488580858659</v>
          </cell>
          <cell r="K18">
            <v>8.2380844847840464</v>
          </cell>
          <cell r="L18">
            <v>8.3149218447110602</v>
          </cell>
          <cell r="M18">
            <v>8.5737587038007117</v>
          </cell>
          <cell r="N18">
            <v>8.6999999999999993</v>
          </cell>
          <cell r="O18">
            <v>8.4578895817003996</v>
          </cell>
          <cell r="P18">
            <v>7.6569760835411662</v>
          </cell>
          <cell r="Q18">
            <v>7.5225033898503453</v>
          </cell>
          <cell r="R18">
            <v>7.6236957720707297</v>
          </cell>
          <cell r="S18">
            <v>7.7585809189434523</v>
          </cell>
          <cell r="T18">
            <v>7.6970903012969361</v>
          </cell>
          <cell r="U18">
            <v>7.8421603658130046</v>
          </cell>
          <cell r="V18">
            <v>8.2455497017259791</v>
          </cell>
          <cell r="W18">
            <v>8.1331774107302515</v>
          </cell>
          <cell r="X18">
            <v>7.0849142783184726</v>
          </cell>
          <cell r="Y18">
            <v>6.4716585381994109</v>
          </cell>
        </row>
        <row r="19">
          <cell r="B19">
            <v>2.3349864743011723</v>
          </cell>
          <cell r="C19">
            <v>2.1158701532912532</v>
          </cell>
          <cell r="D19">
            <v>1.8742110009017132</v>
          </cell>
          <cell r="E19">
            <v>1.9127592425608655</v>
          </cell>
          <cell r="F19">
            <v>2.0610910730387739</v>
          </cell>
          <cell r="G19">
            <v>2.1158701532912532</v>
          </cell>
          <cell r="H19">
            <v>2.9456717763751126</v>
          </cell>
          <cell r="I19">
            <v>3.4332732191163209</v>
          </cell>
          <cell r="J19">
            <v>3.3180793507664563</v>
          </cell>
          <cell r="K19">
            <v>3.3234896302975656</v>
          </cell>
          <cell r="L19">
            <v>3.0376465284039678</v>
          </cell>
          <cell r="M19">
            <v>3.4695671776375114</v>
          </cell>
          <cell r="N19">
            <v>3.5</v>
          </cell>
          <cell r="O19">
            <v>3.3178539224526604</v>
          </cell>
          <cell r="P19">
            <v>2.9921100090171326</v>
          </cell>
          <cell r="Q19">
            <v>2.8444544634806133</v>
          </cell>
          <cell r="R19">
            <v>2.855049594229035</v>
          </cell>
          <cell r="S19">
            <v>2.8435527502254287</v>
          </cell>
          <cell r="T19">
            <v>3.0572587917042378</v>
          </cell>
          <cell r="U19">
            <v>3.2376014427412083</v>
          </cell>
          <cell r="V19">
            <v>3.2448151487826875</v>
          </cell>
          <cell r="W19">
            <v>3.1045987376014432</v>
          </cell>
          <cell r="X19">
            <v>2.7795311091073041</v>
          </cell>
          <cell r="Y19">
            <v>2.5903967538322812</v>
          </cell>
        </row>
        <row r="20">
          <cell r="B20">
            <v>0.2841628959276018</v>
          </cell>
          <cell r="C20">
            <v>-0.55927601809954741</v>
          </cell>
          <cell r="D20">
            <v>0.28597285067873301</v>
          </cell>
          <cell r="E20">
            <v>0.897737556561086</v>
          </cell>
          <cell r="F20">
            <v>1.9095022624434388</v>
          </cell>
          <cell r="G20">
            <v>0.82895927601809949</v>
          </cell>
          <cell r="H20">
            <v>1.7285067873303164</v>
          </cell>
          <cell r="I20">
            <v>1.0515837104072396</v>
          </cell>
          <cell r="J20">
            <v>0.1248868778280543</v>
          </cell>
          <cell r="K20">
            <v>-0.26787330316742081</v>
          </cell>
          <cell r="L20">
            <v>0.50497737556561084</v>
          </cell>
          <cell r="M20">
            <v>2.5339366515837101E-2</v>
          </cell>
          <cell r="N20">
            <v>0.77828054298642524</v>
          </cell>
          <cell r="O20">
            <v>0.6606334841628958</v>
          </cell>
          <cell r="P20">
            <v>3.8009049773755653E-2</v>
          </cell>
          <cell r="Q20">
            <v>2.4</v>
          </cell>
          <cell r="R20">
            <v>1.2868778280542985</v>
          </cell>
          <cell r="S20">
            <v>0.91945701357466048</v>
          </cell>
          <cell r="T20">
            <v>2.1375565610859728</v>
          </cell>
          <cell r="U20">
            <v>1.1257918552036199</v>
          </cell>
          <cell r="V20">
            <v>2.1828054298642532</v>
          </cell>
          <cell r="W20">
            <v>1.5656108597285068</v>
          </cell>
          <cell r="X20">
            <v>1.3447963800904976</v>
          </cell>
          <cell r="Y20">
            <v>0.1683257918552036</v>
          </cell>
        </row>
        <row r="21">
          <cell r="B21">
            <v>8.2631809255168829</v>
          </cell>
          <cell r="C21">
            <v>7.7482384092373167</v>
          </cell>
          <cell r="D21">
            <v>7.4086399531554159</v>
          </cell>
          <cell r="E21">
            <v>7.1527392325997221</v>
          </cell>
          <cell r="F21">
            <v>7.3921614859825882</v>
          </cell>
          <cell r="G21">
            <v>7.365396552834623</v>
          </cell>
          <cell r="H21">
            <v>8.5066402742856262</v>
          </cell>
          <cell r="I21">
            <v>9.2943568145049422</v>
          </cell>
          <cell r="J21">
            <v>9.9181383954022397</v>
          </cell>
          <cell r="K21">
            <v>10.054112026336403</v>
          </cell>
          <cell r="L21">
            <v>9.9658903591369992</v>
          </cell>
          <cell r="M21">
            <v>10.6</v>
          </cell>
          <cell r="N21">
            <v>10.591863728164299</v>
          </cell>
          <cell r="O21">
            <v>10.410296316852193</v>
          </cell>
          <cell r="P21">
            <v>10.000949130136478</v>
          </cell>
          <cell r="Q21">
            <v>9.669881374959731</v>
          </cell>
          <cell r="R21">
            <v>9.5075956331014524</v>
          </cell>
          <cell r="S21">
            <v>9.5664839782513642</v>
          </cell>
          <cell r="T21">
            <v>9.3205316445271098</v>
          </cell>
          <cell r="U21">
            <v>9.3761531034030519</v>
          </cell>
          <cell r="V21">
            <v>9.7435592170973067</v>
          </cell>
          <cell r="W21">
            <v>10.501901660931379</v>
          </cell>
          <cell r="X21">
            <v>9.914601865253271</v>
          </cell>
          <cell r="Y21">
            <v>8.745617694662025</v>
          </cell>
        </row>
      </sheetData>
      <sheetData sheetId="7">
        <row r="2">
          <cell r="B2">
            <v>2.8961226246047582</v>
          </cell>
          <cell r="C2">
            <v>2.1386901100007214</v>
          </cell>
          <cell r="D2">
            <v>2.6395886653345788</v>
          </cell>
          <cell r="E2">
            <v>-0.23260879106663643</v>
          </cell>
          <cell r="F2">
            <v>8.7265775930795435</v>
          </cell>
          <cell r="G2">
            <v>7.4161066204361106</v>
          </cell>
          <cell r="H2">
            <v>6.1862040140110608</v>
          </cell>
          <cell r="I2">
            <v>-0.54788326818668054</v>
          </cell>
          <cell r="J2">
            <v>5.1875340063971223</v>
          </cell>
          <cell r="K2">
            <v>4.2533554697299882</v>
          </cell>
          <cell r="L2">
            <v>0.75410700115226226</v>
          </cell>
          <cell r="M2">
            <v>12.7</v>
          </cell>
          <cell r="N2">
            <v>3.3551993051605544</v>
          </cell>
          <cell r="O2">
            <v>1.3704557564607243</v>
          </cell>
          <cell r="P2">
            <v>4.9177611964533288</v>
          </cell>
          <cell r="Q2">
            <v>4.8978982760877825</v>
          </cell>
          <cell r="R2">
            <v>6.6196244566048641</v>
          </cell>
          <cell r="S2">
            <v>7.6175204641477716</v>
          </cell>
          <cell r="T2">
            <v>8.0313513271813175</v>
          </cell>
          <cell r="U2">
            <v>2.5687864136058427</v>
          </cell>
          <cell r="V2">
            <v>1.9654913554912072</v>
          </cell>
          <cell r="W2">
            <v>-1.3882362543976665</v>
          </cell>
          <cell r="X2">
            <v>4.3467625848495741</v>
          </cell>
          <cell r="Y2">
            <v>3.5638676315795568</v>
          </cell>
        </row>
        <row r="3">
          <cell r="B3">
            <v>-0.83684447112979776</v>
          </cell>
          <cell r="C3">
            <v>-1.0880005689099983</v>
          </cell>
          <cell r="D3">
            <v>-1.1991865950753815</v>
          </cell>
          <cell r="E3">
            <v>-1.0943205942147844</v>
          </cell>
          <cell r="F3">
            <v>-1.1729644463966766</v>
          </cell>
          <cell r="G3">
            <v>-1.2</v>
          </cell>
          <cell r="H3">
            <v>-1.0400283421869665</v>
          </cell>
          <cell r="I3">
            <v>-0.16180504397946346</v>
          </cell>
          <cell r="J3">
            <v>0.51938228496226579</v>
          </cell>
          <cell r="K3">
            <v>0.75611965086420418</v>
          </cell>
          <cell r="L3">
            <v>0.59437764431657358</v>
          </cell>
          <cell r="M3">
            <v>0.79172734196260508</v>
          </cell>
          <cell r="N3">
            <v>0.7025945787905048</v>
          </cell>
          <cell r="O3">
            <v>0.72374884827580144</v>
          </cell>
          <cell r="P3">
            <v>0.37342784494172027</v>
          </cell>
          <cell r="Q3">
            <v>9.4407079554590281E-2</v>
          </cell>
          <cell r="R3">
            <v>0.21001813452276388</v>
          </cell>
          <cell r="S3">
            <v>0.2550994196050449</v>
          </cell>
          <cell r="T3">
            <v>0.1536877934195503</v>
          </cell>
          <cell r="U3">
            <v>-2.8669914940723337E-2</v>
          </cell>
          <cell r="V3">
            <v>-0.11192274257321919</v>
          </cell>
          <cell r="W3">
            <v>-7.7867551760220269E-2</v>
          </cell>
          <cell r="X3">
            <v>-0.3734327378432078</v>
          </cell>
          <cell r="Y3">
            <v>-0.50547161588519307</v>
          </cell>
        </row>
        <row r="4">
          <cell r="B4">
            <v>-1.2103954323642494</v>
          </cell>
          <cell r="C4">
            <v>-1.2103954323642494</v>
          </cell>
          <cell r="D4">
            <v>-1.4051977161821245</v>
          </cell>
          <cell r="E4">
            <v>-1.6</v>
          </cell>
          <cell r="F4">
            <v>-1.6</v>
          </cell>
          <cell r="G4">
            <v>-1.6</v>
          </cell>
          <cell r="H4">
            <v>-0.63797685001117654</v>
          </cell>
          <cell r="I4">
            <v>0.13224140467766318</v>
          </cell>
          <cell r="J4">
            <v>0.41994987271552164</v>
          </cell>
          <cell r="K4">
            <v>0.41994987271552164</v>
          </cell>
          <cell r="L4">
            <v>0.38398571085235517</v>
          </cell>
          <cell r="M4">
            <v>0.5398267640554324</v>
          </cell>
          <cell r="N4">
            <v>0.73163197912167632</v>
          </cell>
          <cell r="O4">
            <v>0.7541099846343875</v>
          </cell>
          <cell r="P4">
            <v>0.42294661832605157</v>
          </cell>
          <cell r="Q4">
            <v>0.33004043241864761</v>
          </cell>
          <cell r="R4">
            <v>-5.3570001088681776E-2</v>
          </cell>
          <cell r="S4">
            <v>-5.3570001088681776E-2</v>
          </cell>
          <cell r="T4">
            <v>-5.3570001088681776E-2</v>
          </cell>
          <cell r="U4">
            <v>-5.3570001088681776E-2</v>
          </cell>
          <cell r="V4">
            <v>-0.34127879058022093</v>
          </cell>
          <cell r="W4">
            <v>-0.43718172041073394</v>
          </cell>
          <cell r="X4">
            <v>-1.2223824148063693</v>
          </cell>
          <cell r="Y4">
            <v>-1.2223824148063693</v>
          </cell>
        </row>
        <row r="5">
          <cell r="B5">
            <v>4.6593693963650331</v>
          </cell>
          <cell r="C5">
            <v>3.5699798349002414</v>
          </cell>
          <cell r="D5">
            <v>3.3830906345212428</v>
          </cell>
          <cell r="E5">
            <v>2.9547031159154411</v>
          </cell>
          <cell r="F5">
            <v>3.4014480681264132</v>
          </cell>
          <cell r="G5">
            <v>1.5786647679851917</v>
          </cell>
          <cell r="H5">
            <v>2.7544013326127468</v>
          </cell>
          <cell r="I5">
            <v>5.2929075997246446</v>
          </cell>
          <cell r="J5">
            <v>7.6995648087946451</v>
          </cell>
          <cell r="K5">
            <v>9.1492245142348345</v>
          </cell>
          <cell r="L5">
            <v>9.9881369358089653</v>
          </cell>
          <cell r="M5">
            <v>10.352792814626476</v>
          </cell>
          <cell r="N5">
            <v>10.818150600651578</v>
          </cell>
          <cell r="O5">
            <v>10.9</v>
          </cell>
          <cell r="P5">
            <v>10.822632020258395</v>
          </cell>
          <cell r="Q5">
            <v>10.462362088946101</v>
          </cell>
          <cell r="R5">
            <v>9.9566065851457921</v>
          </cell>
          <cell r="S5">
            <v>8.8353672584880076</v>
          </cell>
          <cell r="T5">
            <v>8.79449020352852</v>
          </cell>
          <cell r="U5">
            <v>8.3662148974276604</v>
          </cell>
          <cell r="V5">
            <v>7.5412901134436092</v>
          </cell>
          <cell r="W5">
            <v>9.0405341029112982</v>
          </cell>
          <cell r="X5">
            <v>8.1006476226114668</v>
          </cell>
          <cell r="Y5">
            <v>6.5190750711038783</v>
          </cell>
        </row>
        <row r="6">
          <cell r="B6">
            <v>-27.574870912201462</v>
          </cell>
          <cell r="C6">
            <v>-24.745554984408777</v>
          </cell>
          <cell r="D6">
            <v>-26.96858942039897</v>
          </cell>
          <cell r="E6">
            <v>-21.815191771772287</v>
          </cell>
          <cell r="F6">
            <v>-23.836132048678639</v>
          </cell>
          <cell r="G6">
            <v>-24.846602269252568</v>
          </cell>
          <cell r="H6">
            <v>-28.888482412461524</v>
          </cell>
          <cell r="I6">
            <v>-21.916238563891575</v>
          </cell>
          <cell r="J6">
            <v>-24.947649061371859</v>
          </cell>
          <cell r="K6">
            <v>-23.836131555954136</v>
          </cell>
          <cell r="L6">
            <v>-26.96858900979521</v>
          </cell>
          <cell r="M6">
            <v>-30</v>
          </cell>
          <cell r="N6">
            <v>-22.724614707502418</v>
          </cell>
          <cell r="O6">
            <v>-21.81519193601379</v>
          </cell>
          <cell r="P6">
            <v>-23.431943319907212</v>
          </cell>
          <cell r="Q6">
            <v>-25.250790012574981</v>
          </cell>
          <cell r="R6">
            <v>-23.431943402027962</v>
          </cell>
          <cell r="S6">
            <v>-21.71414481541149</v>
          </cell>
          <cell r="T6">
            <v>-21.91623831752932</v>
          </cell>
          <cell r="U6">
            <v>-19.187969017614417</v>
          </cell>
          <cell r="V6">
            <v>-22.623567340537868</v>
          </cell>
          <cell r="W6">
            <v>-24.038225715037974</v>
          </cell>
          <cell r="X6">
            <v>-25.452883678934317</v>
          </cell>
          <cell r="Y6">
            <v>-25.654978330742662</v>
          </cell>
        </row>
        <row r="7">
          <cell r="B7">
            <v>0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</row>
        <row r="8">
          <cell r="B8">
            <v>7.5</v>
          </cell>
          <cell r="C8">
            <v>6.7297645012893934</v>
          </cell>
          <cell r="D8">
            <v>5.790840281595635</v>
          </cell>
          <cell r="E8">
            <v>5.9572363890212729</v>
          </cell>
          <cell r="F8">
            <v>5.626963174548214</v>
          </cell>
          <cell r="G8">
            <v>6.3615860967408118</v>
          </cell>
          <cell r="H8">
            <v>6.8655006418454638</v>
          </cell>
          <cell r="I8">
            <v>5.5676788948237572</v>
          </cell>
          <cell r="J8">
            <v>3.9349235981303914</v>
          </cell>
          <cell r="K8">
            <v>2.9252625792460787</v>
          </cell>
          <cell r="L8">
            <v>3.7618512695765025</v>
          </cell>
          <cell r="M8">
            <v>4.2172772901446711</v>
          </cell>
          <cell r="N8">
            <v>4.0145952352944523</v>
          </cell>
          <cell r="O8">
            <v>3.9701629921962831</v>
          </cell>
          <cell r="P8">
            <v>4.9333279151015592</v>
          </cell>
          <cell r="Q8">
            <v>5.4312701771796466</v>
          </cell>
          <cell r="R8">
            <v>5.8348671874095066</v>
          </cell>
          <cell r="S8">
            <v>7.1728862116154044</v>
          </cell>
          <cell r="T8">
            <v>6.9896754172187574</v>
          </cell>
          <cell r="U8">
            <v>6.6663525158032035</v>
          </cell>
          <cell r="V8">
            <v>7.2337591647230539</v>
          </cell>
          <cell r="W8">
            <v>6.6053319739364813</v>
          </cell>
          <cell r="X8">
            <v>7.1423759406820437</v>
          </cell>
          <cell r="Y8">
            <v>7.3349956955069135</v>
          </cell>
        </row>
        <row r="9">
          <cell r="B9">
            <v>-1.2289063129134505</v>
          </cell>
          <cell r="C9">
            <v>-1.5762728858135482</v>
          </cell>
          <cell r="D9">
            <v>-1.5903334220567176</v>
          </cell>
          <cell r="E9">
            <v>-1.6</v>
          </cell>
          <cell r="F9">
            <v>-1.5824242972531644</v>
          </cell>
          <cell r="G9">
            <v>-1.5756870901262632</v>
          </cell>
          <cell r="H9">
            <v>-1.3054308602513813</v>
          </cell>
          <cell r="I9">
            <v>-0.77431683272599683</v>
          </cell>
          <cell r="J9">
            <v>-0.51511345237198192</v>
          </cell>
          <cell r="K9">
            <v>-0.50502193374691284</v>
          </cell>
          <cell r="L9">
            <v>-0.50115237899830922</v>
          </cell>
          <cell r="M9">
            <v>-0.2405125405802053</v>
          </cell>
          <cell r="N9">
            <v>-0.17268625749331118</v>
          </cell>
          <cell r="O9">
            <v>-0.21081101475996888</v>
          </cell>
          <cell r="P9">
            <v>-4.3798183499594759E-2</v>
          </cell>
          <cell r="Q9">
            <v>-0.33283194936364585</v>
          </cell>
          <cell r="R9">
            <v>-0.5884145295565727</v>
          </cell>
          <cell r="S9">
            <v>-0.57552574852022953</v>
          </cell>
          <cell r="T9">
            <v>-0.68564950550580905</v>
          </cell>
          <cell r="U9">
            <v>-0.62438349547725125</v>
          </cell>
          <cell r="V9">
            <v>-0.63492886487614675</v>
          </cell>
          <cell r="W9">
            <v>-0.51386100960850234</v>
          </cell>
          <cell r="X9">
            <v>-0.76274643301940581</v>
          </cell>
          <cell r="Y9">
            <v>-1.0224226346282466</v>
          </cell>
        </row>
        <row r="10">
          <cell r="B10">
            <v>-1.6346253195335265</v>
          </cell>
          <cell r="C10">
            <v>-2.2621549840016635</v>
          </cell>
          <cell r="D10">
            <v>-2.3755309683497932</v>
          </cell>
          <cell r="E10">
            <v>-2.3099537751663926</v>
          </cell>
          <cell r="F10">
            <v>-2.3979947991816606</v>
          </cell>
          <cell r="G10">
            <v>-2.5</v>
          </cell>
          <cell r="H10">
            <v>-2.1617073697713254</v>
          </cell>
          <cell r="I10">
            <v>-0.89911520253466826</v>
          </cell>
          <cell r="J10">
            <v>-3.70919357197192E-2</v>
          </cell>
          <cell r="K10">
            <v>0.35888962560808318</v>
          </cell>
          <cell r="L10">
            <v>0.32800775946670624</v>
          </cell>
          <cell r="M10">
            <v>0.36717426527587027</v>
          </cell>
          <cell r="N10">
            <v>0.54025318452302207</v>
          </cell>
          <cell r="O10">
            <v>0.47577366867054777</v>
          </cell>
          <cell r="P10">
            <v>0.1346414908986204</v>
          </cell>
          <cell r="Q10">
            <v>7.4772498572705681E-2</v>
          </cell>
          <cell r="R10">
            <v>4.7993089761574945E-2</v>
          </cell>
          <cell r="S10">
            <v>-0.14615741717556077</v>
          </cell>
          <cell r="T10">
            <v>-0.21236586455288312</v>
          </cell>
          <cell r="U10">
            <v>-0.15463231710988218</v>
          </cell>
          <cell r="V10">
            <v>-0.45531926403168987</v>
          </cell>
          <cell r="W10">
            <v>-0.16893738042131989</v>
          </cell>
          <cell r="X10">
            <v>-0.53179087131920877</v>
          </cell>
          <cell r="Y10">
            <v>-0.79445992068871885</v>
          </cell>
        </row>
        <row r="11">
          <cell r="B11">
            <v>-1.8</v>
          </cell>
          <cell r="C11">
            <v>-1.8</v>
          </cell>
          <cell r="D11">
            <v>-1.8</v>
          </cell>
          <cell r="E11">
            <v>-1.8</v>
          </cell>
          <cell r="F11">
            <v>-1.8</v>
          </cell>
          <cell r="G11">
            <v>-1.8</v>
          </cell>
          <cell r="H11">
            <v>-1.8</v>
          </cell>
          <cell r="I11">
            <v>-1.7043372822640763</v>
          </cell>
          <cell r="J11">
            <v>-1.6013186623629203</v>
          </cell>
          <cell r="K11">
            <v>-1.5776083132554155</v>
          </cell>
          <cell r="L11">
            <v>-1.5432639748862871</v>
          </cell>
          <cell r="M11">
            <v>-1.5669751227374855</v>
          </cell>
          <cell r="N11">
            <v>-1.5669751227374855</v>
          </cell>
          <cell r="O11">
            <v>-1.5669751227374855</v>
          </cell>
          <cell r="P11">
            <v>-1.5669751227374855</v>
          </cell>
          <cell r="Q11">
            <v>-1.5669751227374855</v>
          </cell>
          <cell r="R11">
            <v>-1.5933437694744728</v>
          </cell>
          <cell r="S11">
            <v>-1.6724497096854349</v>
          </cell>
          <cell r="T11">
            <v>-1.6724497096854349</v>
          </cell>
          <cell r="U11">
            <v>-1.6724497096854349</v>
          </cell>
          <cell r="V11">
            <v>-1.6724497096854349</v>
          </cell>
          <cell r="W11">
            <v>-1.7206893298306072</v>
          </cell>
          <cell r="X11">
            <v>-1.7689289499757797</v>
          </cell>
          <cell r="Y11">
            <v>-1.7689289499757797</v>
          </cell>
        </row>
        <row r="12">
          <cell r="B12">
            <v>-2.0589937378535956</v>
          </cell>
          <cell r="C12">
            <v>-2.2568775642409853</v>
          </cell>
          <cell r="D12">
            <v>-2.3658389116821428</v>
          </cell>
          <cell r="E12">
            <v>-1.2724681494277696</v>
          </cell>
          <cell r="F12">
            <v>-1.91997408767005</v>
          </cell>
          <cell r="G12">
            <v>-2.0614985964154617</v>
          </cell>
          <cell r="H12">
            <v>0.63748650399481765</v>
          </cell>
          <cell r="I12">
            <v>3.3903260634852095</v>
          </cell>
          <cell r="J12">
            <v>4.2507449794860719</v>
          </cell>
          <cell r="K12">
            <v>5.0873677391492125</v>
          </cell>
          <cell r="L12">
            <v>5.6922910818397767</v>
          </cell>
          <cell r="M12">
            <v>5.6096307492982085</v>
          </cell>
          <cell r="N12">
            <v>5.8</v>
          </cell>
          <cell r="O12">
            <v>5.3190671561217879</v>
          </cell>
          <cell r="P12">
            <v>4.0190455625134964</v>
          </cell>
          <cell r="Q12">
            <v>3.2638307061109915</v>
          </cell>
          <cell r="R12">
            <v>2.5774994601597925</v>
          </cell>
          <cell r="S12">
            <v>2.6063053336212487</v>
          </cell>
          <cell r="T12">
            <v>2.0164111423018789</v>
          </cell>
          <cell r="U12">
            <v>2.0214208594256102</v>
          </cell>
          <cell r="V12">
            <v>1.2586914273375081</v>
          </cell>
          <cell r="W12">
            <v>1.5242064348952717</v>
          </cell>
          <cell r="X12">
            <v>1.0269920103649315</v>
          </cell>
          <cell r="Y12">
            <v>-0.63748650399481765</v>
          </cell>
        </row>
        <row r="13">
          <cell r="B13">
            <v>-0.67035674373573007</v>
          </cell>
          <cell r="C13">
            <v>-0.66209303705241018</v>
          </cell>
          <cell r="D13">
            <v>-0.83177895118250234</v>
          </cell>
          <cell r="E13">
            <v>-0.76206369637551485</v>
          </cell>
          <cell r="F13">
            <v>-0.67532627540391321</v>
          </cell>
          <cell r="G13">
            <v>-0.9</v>
          </cell>
          <cell r="H13">
            <v>-0.68387781107125545</v>
          </cell>
          <cell r="I13">
            <v>-0.45193498471303073</v>
          </cell>
          <cell r="J13">
            <v>-0.30655673348614082</v>
          </cell>
          <cell r="K13">
            <v>-0.15303965537657627</v>
          </cell>
          <cell r="L13">
            <v>-0.19755546753271622</v>
          </cell>
          <cell r="M13">
            <v>-0.13589494895189783</v>
          </cell>
          <cell r="N13">
            <v>-5.7202636796858226E-2</v>
          </cell>
          <cell r="O13">
            <v>-8.5496220104705548E-2</v>
          </cell>
          <cell r="P13">
            <v>-0.16576087635769987</v>
          </cell>
          <cell r="Q13">
            <v>-0.1322204275839694</v>
          </cell>
          <cell r="R13">
            <v>-0.3028566900227162</v>
          </cell>
          <cell r="S13">
            <v>-0.27151827469542905</v>
          </cell>
          <cell r="T13">
            <v>-0.39444478999867144</v>
          </cell>
          <cell r="U13">
            <v>-0.39680044175474499</v>
          </cell>
          <cell r="V13">
            <v>-0.39385433798396774</v>
          </cell>
          <cell r="W13">
            <v>-0.33964090635403033</v>
          </cell>
          <cell r="X13">
            <v>-0.44745467717732879</v>
          </cell>
          <cell r="Y13">
            <v>-0.4966175755493778</v>
          </cell>
        </row>
        <row r="14">
          <cell r="B14">
            <v>-3.3435864709636247</v>
          </cell>
          <cell r="C14">
            <v>-2.9421825143586475</v>
          </cell>
          <cell r="D14">
            <v>-3.0485003190810467</v>
          </cell>
          <cell r="E14">
            <v>-3.4</v>
          </cell>
          <cell r="F14">
            <v>-3.3088704530950861</v>
          </cell>
          <cell r="G14">
            <v>-2.6687938736439056</v>
          </cell>
          <cell r="H14">
            <v>-2.5841735800893426</v>
          </cell>
          <cell r="I14">
            <v>-2.6904913848117422</v>
          </cell>
          <cell r="J14">
            <v>-2.621059349074665</v>
          </cell>
          <cell r="K14">
            <v>-2.1545628589661776</v>
          </cell>
          <cell r="L14">
            <v>-1.9549457562220804</v>
          </cell>
          <cell r="M14">
            <v>-1.8464582003828971</v>
          </cell>
          <cell r="N14">
            <v>-1.5058072750478619</v>
          </cell>
          <cell r="O14">
            <v>-1.887683471601787</v>
          </cell>
          <cell r="P14">
            <v>-2.781620931716656</v>
          </cell>
          <cell r="Q14">
            <v>-2.0070197830248886</v>
          </cell>
          <cell r="R14">
            <v>-1.9723037651563495</v>
          </cell>
          <cell r="S14">
            <v>-3.1743458838544991</v>
          </cell>
          <cell r="T14">
            <v>-3.1808551372048504</v>
          </cell>
          <cell r="U14">
            <v>-2.5234205488194004</v>
          </cell>
          <cell r="V14">
            <v>-2.9291640076579455</v>
          </cell>
          <cell r="W14">
            <v>-2.5017230376515633</v>
          </cell>
          <cell r="X14">
            <v>-2.9443522654754308</v>
          </cell>
          <cell r="Y14">
            <v>-3.2915124441608166</v>
          </cell>
        </row>
        <row r="15">
          <cell r="B15">
            <v>-0.12478562562951867</v>
          </cell>
          <cell r="C15">
            <v>-0.12478562562951867</v>
          </cell>
          <cell r="D15">
            <v>-0.12478562562951867</v>
          </cell>
          <cell r="E15">
            <v>-0.12478562562951867</v>
          </cell>
          <cell r="F15">
            <v>-0.12478562562951867</v>
          </cell>
          <cell r="G15">
            <v>-0.12478562562951867</v>
          </cell>
          <cell r="H15">
            <v>-0.55619640640737966</v>
          </cell>
          <cell r="I15">
            <v>-0.7</v>
          </cell>
          <cell r="J15">
            <v>-0.7</v>
          </cell>
          <cell r="K15">
            <v>-0.26858921922213902</v>
          </cell>
          <cell r="L15">
            <v>-0.12478562562951867</v>
          </cell>
          <cell r="M15">
            <v>-0.55619640640737966</v>
          </cell>
          <cell r="N15">
            <v>-9.143952594870268E-2</v>
          </cell>
          <cell r="O15">
            <v>-9.143952594870268E-2</v>
          </cell>
          <cell r="P15">
            <v>-9.143952594870268E-2</v>
          </cell>
          <cell r="Q15">
            <v>-9.143952594870268E-2</v>
          </cell>
          <cell r="R15">
            <v>-9.143952594870268E-2</v>
          </cell>
          <cell r="S15">
            <v>-9.143952594870268E-2</v>
          </cell>
          <cell r="T15">
            <v>-9.143952594870268E-2</v>
          </cell>
          <cell r="U15">
            <v>-9.143952594870268E-2</v>
          </cell>
          <cell r="V15">
            <v>-9.143952594870268E-2</v>
          </cell>
          <cell r="W15">
            <v>-9.143952594870268E-2</v>
          </cell>
          <cell r="X15">
            <v>-9.143952594870268E-2</v>
          </cell>
          <cell r="Y15">
            <v>-9.143952594870268E-2</v>
          </cell>
        </row>
        <row r="16">
          <cell r="B16">
            <v>-11.2</v>
          </cell>
          <cell r="C16">
            <v>-11.2</v>
          </cell>
          <cell r="D16">
            <v>-11.2</v>
          </cell>
          <cell r="E16">
            <v>-11.2</v>
          </cell>
          <cell r="F16">
            <v>-11.2</v>
          </cell>
          <cell r="G16">
            <v>-11.2</v>
          </cell>
          <cell r="H16">
            <v>-11.2</v>
          </cell>
          <cell r="I16">
            <v>-3.6212072947325171</v>
          </cell>
          <cell r="J16">
            <v>3.9575663950052204</v>
          </cell>
          <cell r="K16">
            <v>3.9575663950052204</v>
          </cell>
          <cell r="L16">
            <v>3.9575663950052204</v>
          </cell>
          <cell r="M16">
            <v>3.9575663950052204</v>
          </cell>
          <cell r="N16">
            <v>3.9575663950052204</v>
          </cell>
          <cell r="O16">
            <v>3.9575663950052204</v>
          </cell>
          <cell r="P16">
            <v>3.9575663950052204</v>
          </cell>
          <cell r="Q16">
            <v>3.9575663950052204</v>
          </cell>
          <cell r="R16">
            <v>3.9575663950052204</v>
          </cell>
          <cell r="S16">
            <v>3.9575663950052204</v>
          </cell>
          <cell r="T16">
            <v>-1.7265067414744277</v>
          </cell>
          <cell r="U16">
            <v>-3.6211977869676444</v>
          </cell>
          <cell r="V16">
            <v>-3.6211977869676444</v>
          </cell>
          <cell r="W16">
            <v>-3.6211977869676444</v>
          </cell>
          <cell r="X16">
            <v>-3.6211977869676444</v>
          </cell>
          <cell r="Y16">
            <v>-3.6211977869676444</v>
          </cell>
        </row>
        <row r="17">
          <cell r="B17">
            <v>0.42790306734042077</v>
          </cell>
          <cell r="C17">
            <v>0.36088960357193672</v>
          </cell>
          <cell r="D17">
            <v>0.29387614280044622</v>
          </cell>
          <cell r="E17">
            <v>0.29387614280044622</v>
          </cell>
          <cell r="F17">
            <v>0.29387614280044622</v>
          </cell>
          <cell r="G17">
            <v>0.31062950799331884</v>
          </cell>
          <cell r="H17">
            <v>0.50678487708093445</v>
          </cell>
          <cell r="I17">
            <v>0.75431016515007576</v>
          </cell>
          <cell r="J17">
            <v>1.0663245928265912</v>
          </cell>
          <cell r="K17">
            <v>1.2901812079666983</v>
          </cell>
          <cell r="L17">
            <v>1.3095123442041032</v>
          </cell>
          <cell r="M17">
            <v>1.3610616137656109</v>
          </cell>
          <cell r="N17">
            <v>1.4271084467339479</v>
          </cell>
          <cell r="O17">
            <v>1.6</v>
          </cell>
          <cell r="P17">
            <v>1.4432994703038782</v>
          </cell>
          <cell r="Q17">
            <v>1.4085041406087453</v>
          </cell>
          <cell r="R17">
            <v>1.3724194945735315</v>
          </cell>
          <cell r="S17">
            <v>1.1778218210946236</v>
          </cell>
          <cell r="T17">
            <v>1.1971528142255896</v>
          </cell>
          <cell r="U17">
            <v>1.1301387810283419</v>
          </cell>
          <cell r="V17">
            <v>1.0798786832019791</v>
          </cell>
          <cell r="W17">
            <v>0.97402345626925713</v>
          </cell>
          <cell r="X17">
            <v>0.87976719804110537</v>
          </cell>
          <cell r="Y17">
            <v>0.70827671076068288</v>
          </cell>
        </row>
        <row r="18">
          <cell r="B18">
            <v>-5.7181480078807025</v>
          </cell>
          <cell r="C18">
            <v>-6.7</v>
          </cell>
          <cell r="D18">
            <v>-6.5066002423747813</v>
          </cell>
          <cell r="E18">
            <v>-6.2692961969562075</v>
          </cell>
          <cell r="F18">
            <v>-6.4981892479718093</v>
          </cell>
          <cell r="G18">
            <v>-6.2796675652896612</v>
          </cell>
          <cell r="H18">
            <v>-2.344358275994689</v>
          </cell>
          <cell r="I18">
            <v>0.85718189257576871</v>
          </cell>
          <cell r="J18">
            <v>0.92241111399264919</v>
          </cell>
          <cell r="K18">
            <v>2.3354709668595439</v>
          </cell>
          <cell r="L18">
            <v>2.3132165919270666</v>
          </cell>
          <cell r="M18">
            <v>2.5542390236927526</v>
          </cell>
          <cell r="N18">
            <v>3.3990854818429379</v>
          </cell>
          <cell r="O18">
            <v>3.0441975871352822</v>
          </cell>
          <cell r="P18">
            <v>-0.14074892867280472</v>
          </cell>
          <cell r="Q18">
            <v>3.7300347720486154E-2</v>
          </cell>
          <cell r="R18">
            <v>0.23667604150319818</v>
          </cell>
          <cell r="S18">
            <v>0.6525882254650055</v>
          </cell>
          <cell r="T18">
            <v>5.1196565843662459E-2</v>
          </cell>
          <cell r="U18">
            <v>0.183006253574971</v>
          </cell>
          <cell r="V18">
            <v>0.7825631158945785</v>
          </cell>
          <cell r="W18">
            <v>-0.41191269298981792</v>
          </cell>
          <cell r="X18">
            <v>-2.9689392124610188</v>
          </cell>
          <cell r="Y18">
            <v>-3.4897311644735987</v>
          </cell>
        </row>
        <row r="19">
          <cell r="B19">
            <v>2.2999999999999998</v>
          </cell>
          <cell r="C19">
            <v>2.2999999999999998</v>
          </cell>
          <cell r="D19">
            <v>2.2999999999999998</v>
          </cell>
          <cell r="E19">
            <v>2.2999999999999998</v>
          </cell>
          <cell r="F19">
            <v>2.2999999999999998</v>
          </cell>
          <cell r="G19">
            <v>2.2999999999999998</v>
          </cell>
          <cell r="H19">
            <v>1.5936649744202933</v>
          </cell>
          <cell r="I19">
            <v>-0.1570361264040786</v>
          </cell>
          <cell r="J19">
            <v>-0.5051581514856337</v>
          </cell>
          <cell r="K19">
            <v>-0.5051581514856337</v>
          </cell>
          <cell r="L19">
            <v>-0.5051581514856337</v>
          </cell>
          <cell r="M19">
            <v>-0.5051581514856337</v>
          </cell>
          <cell r="N19">
            <v>-0.5051581514856337</v>
          </cell>
          <cell r="O19">
            <v>-0.5051581514856337</v>
          </cell>
          <cell r="P19">
            <v>-0.5051581514856337</v>
          </cell>
          <cell r="Q19">
            <v>-0.5051581514856337</v>
          </cell>
          <cell r="R19">
            <v>-0.5051581514856337</v>
          </cell>
          <cell r="S19">
            <v>0.53920792375903148</v>
          </cell>
          <cell r="T19">
            <v>0.88732994884058647</v>
          </cell>
          <cell r="U19">
            <v>0.88732994884058647</v>
          </cell>
          <cell r="V19">
            <v>0.88732994884058647</v>
          </cell>
          <cell r="W19">
            <v>0.88732994884058647</v>
          </cell>
          <cell r="X19">
            <v>0.88732994884058647</v>
          </cell>
          <cell r="Y19">
            <v>1.9316978841304018</v>
          </cell>
        </row>
        <row r="20">
          <cell r="B20">
            <v>0.67642585551330792</v>
          </cell>
          <cell r="C20">
            <v>0.5</v>
          </cell>
          <cell r="D20">
            <v>0.45627376425855509</v>
          </cell>
          <cell r="E20">
            <v>0.4049429657794677</v>
          </cell>
          <cell r="F20">
            <v>0.63269961977186306</v>
          </cell>
          <cell r="G20">
            <v>0.59505703422053224</v>
          </cell>
          <cell r="H20">
            <v>0.77832699619771872</v>
          </cell>
          <cell r="I20">
            <v>0.80684410646387827</v>
          </cell>
          <cell r="J20">
            <v>0.49163498098859315</v>
          </cell>
          <cell r="K20">
            <v>0.26577946768060834</v>
          </cell>
          <cell r="L20">
            <v>0.60760456273764263</v>
          </cell>
          <cell r="M20">
            <v>0.57376425855513302</v>
          </cell>
          <cell r="N20">
            <v>0.63460076045627378</v>
          </cell>
          <cell r="O20">
            <v>0.45513307984790874</v>
          </cell>
          <cell r="P20">
            <v>0.46996197718631177</v>
          </cell>
          <cell r="Q20">
            <v>0.44486692015209123</v>
          </cell>
          <cell r="R20">
            <v>0.48441064638783266</v>
          </cell>
          <cell r="S20">
            <v>0.86273764258555141</v>
          </cell>
          <cell r="T20">
            <v>0.78555133079847905</v>
          </cell>
          <cell r="U20">
            <v>0.84106463878327009</v>
          </cell>
          <cell r="V20">
            <v>0.9</v>
          </cell>
          <cell r="W20">
            <v>0.83155893536121661</v>
          </cell>
          <cell r="X20">
            <v>0.60456273764258561</v>
          </cell>
          <cell r="Y20">
            <v>0.55741444866920153</v>
          </cell>
        </row>
        <row r="21">
          <cell r="B21">
            <v>-0.32867485822885201</v>
          </cell>
          <cell r="C21">
            <v>-0.37915639849495575</v>
          </cell>
          <cell r="D21">
            <v>-0.66058134132975521</v>
          </cell>
          <cell r="E21">
            <v>-0.66792556398243919</v>
          </cell>
          <cell r="F21">
            <v>-0.40413170192943293</v>
          </cell>
          <cell r="G21">
            <v>-0.66247648644769419</v>
          </cell>
          <cell r="H21">
            <v>-0.53720527433442899</v>
          </cell>
          <cell r="I21">
            <v>0.50905284664581874</v>
          </cell>
          <cell r="J21">
            <v>1.457316008546079</v>
          </cell>
          <cell r="K21">
            <v>1.9</v>
          </cell>
          <cell r="L21">
            <v>1.2682322348730897</v>
          </cell>
          <cell r="M21">
            <v>1.5445541895677446</v>
          </cell>
          <cell r="N21">
            <v>1.776518850473209</v>
          </cell>
          <cell r="O21">
            <v>1.8299191265691674</v>
          </cell>
          <cell r="P21">
            <v>1.6389579034639803</v>
          </cell>
          <cell r="Q21">
            <v>1.1678108491232504</v>
          </cell>
          <cell r="R21">
            <v>1.1793767362350287</v>
          </cell>
          <cell r="S21">
            <v>1.0924648835529847</v>
          </cell>
          <cell r="T21">
            <v>0.79725125820782605</v>
          </cell>
          <cell r="U21">
            <v>0.85880524295944372</v>
          </cell>
          <cell r="V21">
            <v>1.1545150176378276</v>
          </cell>
          <cell r="W21">
            <v>0.81708018504192848</v>
          </cell>
          <cell r="X21">
            <v>0.45893220674915625</v>
          </cell>
          <cell r="Y21">
            <v>0.12274896173450275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rofiles, RES, Winter"/>
      <sheetName val="Profiles, RES, Summer"/>
      <sheetName val="Pc, Winter, S1"/>
      <sheetName val="Qc, Winter, S1"/>
      <sheetName val="Pc, Summer, S1"/>
      <sheetName val="Qc, Summer, S1"/>
      <sheetName val="FL Profiles"/>
    </sheetNames>
    <sheetDataSet>
      <sheetData sheetId="0"/>
      <sheetData sheetId="1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3"/>
      <sheetData sheetId="4"/>
      <sheetData sheetId="5"/>
      <sheetData sheetId="6"/>
      <sheetData sheetId="7">
        <row r="2">
          <cell r="B2">
            <v>11.807600000000001</v>
          </cell>
          <cell r="C2">
            <v>11.5061</v>
          </cell>
          <cell r="D2">
            <v>9.9681999999999995</v>
          </cell>
          <cell r="E2">
            <v>9.2946000000000009</v>
          </cell>
          <cell r="F2">
            <v>8.5396999999999998</v>
          </cell>
          <cell r="G2">
            <v>8.3572000000000006</v>
          </cell>
          <cell r="H2">
            <v>9.0414999999999992</v>
          </cell>
          <cell r="I2">
            <v>1.8960999999999999</v>
          </cell>
          <cell r="J2">
            <v>1.7898000000000001</v>
          </cell>
          <cell r="K2">
            <v>2.3915000000000002</v>
          </cell>
          <cell r="L2">
            <v>1.8504</v>
          </cell>
          <cell r="M2">
            <v>1.7189000000000001</v>
          </cell>
          <cell r="N2">
            <v>2.0304000000000002</v>
          </cell>
          <cell r="O2">
            <v>2.4567000000000001</v>
          </cell>
          <cell r="P2">
            <v>2.4213</v>
          </cell>
          <cell r="Q2">
            <v>2.492</v>
          </cell>
          <cell r="R2">
            <v>2.5966999999999998</v>
          </cell>
          <cell r="S2">
            <v>2.9371</v>
          </cell>
          <cell r="T2">
            <v>2.2932999999999999</v>
          </cell>
          <cell r="U2">
            <v>2.5202</v>
          </cell>
          <cell r="V2">
            <v>2.7902999999999998</v>
          </cell>
          <cell r="W2">
            <v>2.5834000000000001</v>
          </cell>
          <cell r="X2">
            <v>10.539199999999999</v>
          </cell>
          <cell r="Y2">
            <v>11.414099999999999</v>
          </cell>
        </row>
        <row r="3">
          <cell r="B3">
            <v>-24.359690000000001</v>
          </cell>
          <cell r="C3">
            <v>-26.599299999999999</v>
          </cell>
          <cell r="D3">
            <v>-29.899699999999999</v>
          </cell>
          <cell r="E3">
            <v>-32.874499999999998</v>
          </cell>
          <cell r="F3">
            <v>-35.671700000000001</v>
          </cell>
          <cell r="G3">
            <v>-37.514299999999999</v>
          </cell>
          <cell r="H3">
            <v>-36.137900000000002</v>
          </cell>
          <cell r="I3">
            <v>-41.001600000000003</v>
          </cell>
          <cell r="J3">
            <v>-36.484319999999997</v>
          </cell>
          <cell r="K3">
            <v>-55.976619999999997</v>
          </cell>
          <cell r="L3">
            <v>-55.261049999999997</v>
          </cell>
          <cell r="M3">
            <v>-52.855370000000001</v>
          </cell>
          <cell r="N3">
            <v>-49.012740000000001</v>
          </cell>
          <cell r="O3">
            <v>-46.533239999999999</v>
          </cell>
          <cell r="P3">
            <v>-44.86862</v>
          </cell>
          <cell r="Q3">
            <v>-41.979109999999999</v>
          </cell>
          <cell r="R3">
            <v>-40.038460000000001</v>
          </cell>
          <cell r="S3">
            <v>-38.095970000000001</v>
          </cell>
          <cell r="T3">
            <v>-22.739000000000001</v>
          </cell>
          <cell r="U3">
            <v>-23.822320000000001</v>
          </cell>
          <cell r="V3">
            <v>-25.095009999999998</v>
          </cell>
          <cell r="W3">
            <v>-26.664999999999999</v>
          </cell>
          <cell r="X3">
            <v>-20.5091</v>
          </cell>
          <cell r="Y3">
            <v>-22.473109999999998</v>
          </cell>
        </row>
        <row r="4">
          <cell r="B4">
            <v>23.39378</v>
          </cell>
          <cell r="C4">
            <v>25.521280000000001</v>
          </cell>
          <cell r="D4">
            <v>28.614609999999999</v>
          </cell>
          <cell r="E4">
            <v>31.42887</v>
          </cell>
          <cell r="F4">
            <v>34.066830000000003</v>
          </cell>
          <cell r="G4">
            <v>35.832270000000001</v>
          </cell>
          <cell r="H4">
            <v>34.493139999999997</v>
          </cell>
          <cell r="I4">
            <v>39.404559999999996</v>
          </cell>
          <cell r="J4">
            <v>35.161740000000002</v>
          </cell>
          <cell r="K4">
            <v>41.742010000000001</v>
          </cell>
          <cell r="L4">
            <v>41.914630000000002</v>
          </cell>
          <cell r="M4">
            <v>40.75665</v>
          </cell>
          <cell r="N4">
            <v>38.103749999999998</v>
          </cell>
          <cell r="O4">
            <v>36.595610000000001</v>
          </cell>
          <cell r="P4">
            <v>35.48386</v>
          </cell>
          <cell r="Q4">
            <v>33.465789999999998</v>
          </cell>
          <cell r="R4">
            <v>32.197519999999997</v>
          </cell>
          <cell r="S4">
            <v>31.00384</v>
          </cell>
          <cell r="T4">
            <v>22.399840000000001</v>
          </cell>
          <cell r="U4">
            <v>23.505839999999999</v>
          </cell>
          <cell r="V4">
            <v>24.852540000000001</v>
          </cell>
          <cell r="W4">
            <v>26.487439999999999</v>
          </cell>
          <cell r="X4">
            <v>19.738219999999998</v>
          </cell>
          <cell r="Y4">
            <v>21.632000000000001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B2" sqref="B2"/>
    </sheetView>
  </sheetViews>
  <sheetFormatPr defaultRowHeight="14.4" x14ac:dyDescent="0.3"/>
  <cols>
    <col min="1" max="1" width="19.5546875" bestFit="1" customWidth="1"/>
  </cols>
  <sheetData>
    <row r="1" spans="1:5" x14ac:dyDescent="0.3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</row>
    <row r="3" spans="1:5" x14ac:dyDescent="0.3">
      <c r="A3" t="s">
        <v>2</v>
      </c>
      <c r="B3" s="3">
        <v>2046</v>
      </c>
    </row>
    <row r="4" spans="1:5" x14ac:dyDescent="0.3">
      <c r="A4" t="s">
        <v>8</v>
      </c>
      <c r="B4" s="7">
        <v>1</v>
      </c>
    </row>
    <row r="5" spans="1:5" x14ac:dyDescent="0.3">
      <c r="A5" t="s">
        <v>9</v>
      </c>
      <c r="B5" s="7">
        <f>((1+[1]Main!$B$2)^($B$3-2020))*$B$4</f>
        <v>1.2952563149674066</v>
      </c>
    </row>
    <row r="6" spans="1:5" x14ac:dyDescent="0.3">
      <c r="A6" t="s">
        <v>10</v>
      </c>
      <c r="B6" s="7">
        <f>((1+[1]Main!$B$3)^($B$3-2020))*$B$4</f>
        <v>1.9002927007802071</v>
      </c>
    </row>
    <row r="7" spans="1:5" x14ac:dyDescent="0.3">
      <c r="A7" t="s">
        <v>12</v>
      </c>
      <c r="B7" s="2">
        <f>SUM('RES installed'!$C$2:$C$6)</f>
        <v>225</v>
      </c>
    </row>
    <row r="8" spans="1:5" x14ac:dyDescent="0.3">
      <c r="A8" t="s">
        <v>3</v>
      </c>
      <c r="B8" s="2">
        <f>SUM('ES installed'!$C$2:$C$7)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161F8-D869-4CCA-97D6-280BCA06FF2E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D46D9-ADED-4B9D-8EBB-32A816A9F6F0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Winter'!B$2</f>
        <v>0</v>
      </c>
      <c r="C8" s="6">
        <f>VLOOKUP($A8,'RES installed'!$A$2:$C$6,3,FALSE)*'[2]Profiles, RES, Winter'!C$2</f>
        <v>0</v>
      </c>
      <c r="D8" s="6">
        <f>VLOOKUP($A8,'RES installed'!$A$2:$C$6,3,FALSE)*'[2]Profiles, RES, Winter'!D$2</f>
        <v>7.0563225747462732E-4</v>
      </c>
      <c r="E8" s="6">
        <f>VLOOKUP($A8,'RES installed'!$A$2:$C$6,3,FALSE)*'[2]Profiles, RES, Winter'!E$2</f>
        <v>0</v>
      </c>
      <c r="F8" s="6">
        <f>VLOOKUP($A8,'RES installed'!$A$2:$C$6,3,FALSE)*'[2]Profiles, RES, Winter'!F$2</f>
        <v>0</v>
      </c>
      <c r="G8" s="6">
        <f>VLOOKUP($A8,'RES installed'!$A$2:$C$6,3,FALSE)*'[2]Profiles, RES, Winter'!G$2</f>
        <v>0</v>
      </c>
      <c r="H8" s="6">
        <f>VLOOKUP($A8,'RES installed'!$A$2:$C$6,3,FALSE)*'[2]Profiles, RES, Winter'!H$2</f>
        <v>0</v>
      </c>
      <c r="I8" s="6">
        <f>VLOOKUP($A8,'RES installed'!$A$2:$C$6,3,FALSE)*'[2]Profiles, RES, Winter'!I$2</f>
        <v>0.42908201517783662</v>
      </c>
      <c r="J8" s="6">
        <f>VLOOKUP($A8,'RES installed'!$A$2:$C$6,3,FALSE)*'[2]Profiles, RES, Winter'!J$2</f>
        <v>8.500607799213677</v>
      </c>
      <c r="K8" s="6">
        <f>VLOOKUP($A8,'RES installed'!$A$2:$C$6,3,FALSE)*'[2]Profiles, RES, Winter'!K$2</f>
        <v>22.180541967632806</v>
      </c>
      <c r="L8" s="6">
        <f>VLOOKUP($A8,'RES installed'!$A$2:$C$6,3,FALSE)*'[2]Profiles, RES, Winter'!L$2</f>
        <v>27.680225381731731</v>
      </c>
      <c r="M8" s="6">
        <f>VLOOKUP($A8,'RES installed'!$A$2:$C$6,3,FALSE)*'[2]Profiles, RES, Winter'!M$2</f>
        <v>30.744512663436034</v>
      </c>
      <c r="N8" s="6">
        <f>VLOOKUP($A8,'RES installed'!$A$2:$C$6,3,FALSE)*'[2]Profiles, RES, Winter'!N$2</f>
        <v>31.314663527475542</v>
      </c>
      <c r="O8" s="6">
        <f>VLOOKUP($A8,'RES installed'!$A$2:$C$6,3,FALSE)*'[2]Profiles, RES, Winter'!O$2</f>
        <v>30.739645240925295</v>
      </c>
      <c r="P8" s="6">
        <f>VLOOKUP($A8,'RES installed'!$A$2:$C$6,3,FALSE)*'[2]Profiles, RES, Winter'!P$2</f>
        <v>26.247302276675502</v>
      </c>
      <c r="Q8" s="6">
        <f>VLOOKUP($A8,'RES installed'!$A$2:$C$6,3,FALSE)*'[2]Profiles, RES, Winter'!Q$2</f>
        <v>17.344944911767392</v>
      </c>
      <c r="R8" s="6">
        <f>VLOOKUP($A8,'RES installed'!$A$2:$C$6,3,FALSE)*'[2]Profiles, RES, Winter'!R$2</f>
        <v>4.237573717655664</v>
      </c>
      <c r="S8" s="6">
        <f>VLOOKUP($A8,'RES installed'!$A$2:$C$6,3,FALSE)*'[2]Profiles, RES, Winter'!S$2</f>
        <v>3.3121514126360066E-2</v>
      </c>
      <c r="T8" s="6">
        <f>VLOOKUP($A8,'RES installed'!$A$2:$C$6,3,FALSE)*'[2]Profiles, RES, Winter'!T$2</f>
        <v>2.8513303465301271E-3</v>
      </c>
      <c r="U8" s="6">
        <f>VLOOKUP($A8,'RES installed'!$A$2:$C$6,3,FALSE)*'[2]Profiles, RES, Winter'!U$2</f>
        <v>2.1816997348450217E-3</v>
      </c>
      <c r="V8" s="6">
        <f>VLOOKUP($A8,'RES installed'!$A$2:$C$6,3,FALSE)*'[2]Profiles, RES, Winter'!V$2</f>
        <v>0</v>
      </c>
      <c r="W8" s="6">
        <f>VLOOKUP($A8,'RES installed'!$A$2:$C$6,3,FALSE)*'[2]Profiles, RES, Winter'!W$2</f>
        <v>0</v>
      </c>
      <c r="X8" s="6">
        <f>VLOOKUP($A8,'RES installed'!$A$2:$C$6,3,FALSE)*'[2]Profiles, RES, Winter'!X$2</f>
        <v>0</v>
      </c>
      <c r="Y8" s="6">
        <f>VLOOKUP($A8,'RES installed'!$A$2:$C$6,3,FALSE)*'[2]Profiles, RES, Winter'!Y$2</f>
        <v>0</v>
      </c>
    </row>
    <row r="9" spans="1:25" x14ac:dyDescent="0.3">
      <c r="A9" s="5">
        <v>8</v>
      </c>
      <c r="B9" s="6">
        <f>VLOOKUP($A9,'RES installed'!$A$2:$C$6,3,FALSE)*'[2]Profiles, RES, Winter'!B$2</f>
        <v>0</v>
      </c>
      <c r="C9" s="6">
        <f>VLOOKUP($A9,'RES installed'!$A$2:$C$6,3,FALSE)*'[2]Profiles, RES, Winter'!C$2</f>
        <v>0</v>
      </c>
      <c r="D9" s="6">
        <f>VLOOKUP($A9,'RES installed'!$A$2:$C$6,3,FALSE)*'[2]Profiles, RES, Winter'!D$2</f>
        <v>7.0563225747462732E-4</v>
      </c>
      <c r="E9" s="6">
        <f>VLOOKUP($A9,'RES installed'!$A$2:$C$6,3,FALSE)*'[2]Profiles, RES, Winter'!E$2</f>
        <v>0</v>
      </c>
      <c r="F9" s="6">
        <f>VLOOKUP($A9,'RES installed'!$A$2:$C$6,3,FALSE)*'[2]Profiles, RES, Winter'!F$2</f>
        <v>0</v>
      </c>
      <c r="G9" s="6">
        <f>VLOOKUP($A9,'RES installed'!$A$2:$C$6,3,FALSE)*'[2]Profiles, RES, Winter'!G$2</f>
        <v>0</v>
      </c>
      <c r="H9" s="6">
        <f>VLOOKUP($A9,'RES installed'!$A$2:$C$6,3,FALSE)*'[2]Profiles, RES, Winter'!H$2</f>
        <v>0</v>
      </c>
      <c r="I9" s="6">
        <f>VLOOKUP($A9,'RES installed'!$A$2:$C$6,3,FALSE)*'[2]Profiles, RES, Winter'!I$2</f>
        <v>0.42908201517783662</v>
      </c>
      <c r="J9" s="6">
        <f>VLOOKUP($A9,'RES installed'!$A$2:$C$6,3,FALSE)*'[2]Profiles, RES, Winter'!J$2</f>
        <v>8.500607799213677</v>
      </c>
      <c r="K9" s="6">
        <f>VLOOKUP($A9,'RES installed'!$A$2:$C$6,3,FALSE)*'[2]Profiles, RES, Winter'!K$2</f>
        <v>22.180541967632806</v>
      </c>
      <c r="L9" s="6">
        <f>VLOOKUP($A9,'RES installed'!$A$2:$C$6,3,FALSE)*'[2]Profiles, RES, Winter'!L$2</f>
        <v>27.680225381731731</v>
      </c>
      <c r="M9" s="6">
        <f>VLOOKUP($A9,'RES installed'!$A$2:$C$6,3,FALSE)*'[2]Profiles, RES, Winter'!M$2</f>
        <v>30.744512663436034</v>
      </c>
      <c r="N9" s="6">
        <f>VLOOKUP($A9,'RES installed'!$A$2:$C$6,3,FALSE)*'[2]Profiles, RES, Winter'!N$2</f>
        <v>31.314663527475542</v>
      </c>
      <c r="O9" s="6">
        <f>VLOOKUP($A9,'RES installed'!$A$2:$C$6,3,FALSE)*'[2]Profiles, RES, Winter'!O$2</f>
        <v>30.739645240925295</v>
      </c>
      <c r="P9" s="6">
        <f>VLOOKUP($A9,'RES installed'!$A$2:$C$6,3,FALSE)*'[2]Profiles, RES, Winter'!P$2</f>
        <v>26.247302276675502</v>
      </c>
      <c r="Q9" s="6">
        <f>VLOOKUP($A9,'RES installed'!$A$2:$C$6,3,FALSE)*'[2]Profiles, RES, Winter'!Q$2</f>
        <v>17.344944911767392</v>
      </c>
      <c r="R9" s="6">
        <f>VLOOKUP($A9,'RES installed'!$A$2:$C$6,3,FALSE)*'[2]Profiles, RES, Winter'!R$2</f>
        <v>4.237573717655664</v>
      </c>
      <c r="S9" s="6">
        <f>VLOOKUP($A9,'RES installed'!$A$2:$C$6,3,FALSE)*'[2]Profiles, RES, Winter'!S$2</f>
        <v>3.3121514126360066E-2</v>
      </c>
      <c r="T9" s="6">
        <f>VLOOKUP($A9,'RES installed'!$A$2:$C$6,3,FALSE)*'[2]Profiles, RES, Winter'!T$2</f>
        <v>2.8513303465301271E-3</v>
      </c>
      <c r="U9" s="6">
        <f>VLOOKUP($A9,'RES installed'!$A$2:$C$6,3,FALSE)*'[2]Profiles, RES, Winter'!U$2</f>
        <v>2.1816997348450217E-3</v>
      </c>
      <c r="V9" s="6">
        <f>VLOOKUP($A9,'RES installed'!$A$2:$C$6,3,FALSE)*'[2]Profiles, RES, Winter'!V$2</f>
        <v>0</v>
      </c>
      <c r="W9" s="6">
        <f>VLOOKUP($A9,'RES installed'!$A$2:$C$6,3,FALSE)*'[2]Profiles, RES, Winter'!W$2</f>
        <v>0</v>
      </c>
      <c r="X9" s="6">
        <f>VLOOKUP($A9,'RES installed'!$A$2:$C$6,3,FALSE)*'[2]Profiles, RES, Winter'!X$2</f>
        <v>0</v>
      </c>
      <c r="Y9" s="6">
        <f>VLOOKUP($A9,'RES installed'!$A$2:$C$6,3,FALSE)*'[2]Profiles, RES, Winter'!Y$2</f>
        <v>0</v>
      </c>
    </row>
    <row r="10" spans="1:25" x14ac:dyDescent="0.3">
      <c r="A10" s="5">
        <v>9</v>
      </c>
      <c r="B10" s="6">
        <f>VLOOKUP($A10,'RES installed'!$A$2:$C$6,3,FALSE)*'[2]Profiles, RES, Winter'!B$2</f>
        <v>0</v>
      </c>
      <c r="C10" s="6">
        <f>VLOOKUP($A10,'RES installed'!$A$2:$C$6,3,FALSE)*'[2]Profiles, RES, Winter'!C$2</f>
        <v>0</v>
      </c>
      <c r="D10" s="6">
        <f>VLOOKUP($A10,'RES installed'!$A$2:$C$6,3,FALSE)*'[2]Profiles, RES, Winter'!D$2</f>
        <v>7.0563225747462732E-4</v>
      </c>
      <c r="E10" s="6">
        <f>VLOOKUP($A10,'RES installed'!$A$2:$C$6,3,FALSE)*'[2]Profiles, RES, Winter'!E$2</f>
        <v>0</v>
      </c>
      <c r="F10" s="6">
        <f>VLOOKUP($A10,'RES installed'!$A$2:$C$6,3,FALSE)*'[2]Profiles, RES, Winter'!F$2</f>
        <v>0</v>
      </c>
      <c r="G10" s="6">
        <f>VLOOKUP($A10,'RES installed'!$A$2:$C$6,3,FALSE)*'[2]Profiles, RES, Winter'!G$2</f>
        <v>0</v>
      </c>
      <c r="H10" s="6">
        <f>VLOOKUP($A10,'RES installed'!$A$2:$C$6,3,FALSE)*'[2]Profiles, RES, Winter'!H$2</f>
        <v>0</v>
      </c>
      <c r="I10" s="6">
        <f>VLOOKUP($A10,'RES installed'!$A$2:$C$6,3,FALSE)*'[2]Profiles, RES, Winter'!I$2</f>
        <v>0.42908201517783662</v>
      </c>
      <c r="J10" s="6">
        <f>VLOOKUP($A10,'RES installed'!$A$2:$C$6,3,FALSE)*'[2]Profiles, RES, Winter'!J$2</f>
        <v>8.500607799213677</v>
      </c>
      <c r="K10" s="6">
        <f>VLOOKUP($A10,'RES installed'!$A$2:$C$6,3,FALSE)*'[2]Profiles, RES, Winter'!K$2</f>
        <v>22.180541967632806</v>
      </c>
      <c r="L10" s="6">
        <f>VLOOKUP($A10,'RES installed'!$A$2:$C$6,3,FALSE)*'[2]Profiles, RES, Winter'!L$2</f>
        <v>27.680225381731731</v>
      </c>
      <c r="M10" s="6">
        <f>VLOOKUP($A10,'RES installed'!$A$2:$C$6,3,FALSE)*'[2]Profiles, RES, Winter'!M$2</f>
        <v>30.744512663436034</v>
      </c>
      <c r="N10" s="6">
        <f>VLOOKUP($A10,'RES installed'!$A$2:$C$6,3,FALSE)*'[2]Profiles, RES, Winter'!N$2</f>
        <v>31.314663527475542</v>
      </c>
      <c r="O10" s="6">
        <f>VLOOKUP($A10,'RES installed'!$A$2:$C$6,3,FALSE)*'[2]Profiles, RES, Winter'!O$2</f>
        <v>30.739645240925295</v>
      </c>
      <c r="P10" s="6">
        <f>VLOOKUP($A10,'RES installed'!$A$2:$C$6,3,FALSE)*'[2]Profiles, RES, Winter'!P$2</f>
        <v>26.247302276675502</v>
      </c>
      <c r="Q10" s="6">
        <f>VLOOKUP($A10,'RES installed'!$A$2:$C$6,3,FALSE)*'[2]Profiles, RES, Winter'!Q$2</f>
        <v>17.344944911767392</v>
      </c>
      <c r="R10" s="6">
        <f>VLOOKUP($A10,'RES installed'!$A$2:$C$6,3,FALSE)*'[2]Profiles, RES, Winter'!R$2</f>
        <v>4.237573717655664</v>
      </c>
      <c r="S10" s="6">
        <f>VLOOKUP($A10,'RES installed'!$A$2:$C$6,3,FALSE)*'[2]Profiles, RES, Winter'!S$2</f>
        <v>3.3121514126360066E-2</v>
      </c>
      <c r="T10" s="6">
        <f>VLOOKUP($A10,'RES installed'!$A$2:$C$6,3,FALSE)*'[2]Profiles, RES, Winter'!T$2</f>
        <v>2.8513303465301271E-3</v>
      </c>
      <c r="U10" s="6">
        <f>VLOOKUP($A10,'RES installed'!$A$2:$C$6,3,FALSE)*'[2]Profiles, RES, Winter'!U$2</f>
        <v>2.1816997348450217E-3</v>
      </c>
      <c r="V10" s="6">
        <f>VLOOKUP($A10,'RES installed'!$A$2:$C$6,3,FALSE)*'[2]Profiles, RES, Winter'!V$2</f>
        <v>0</v>
      </c>
      <c r="W10" s="6">
        <f>VLOOKUP($A10,'RES installed'!$A$2:$C$6,3,FALSE)*'[2]Profiles, RES, Winter'!W$2</f>
        <v>0</v>
      </c>
      <c r="X10" s="6">
        <f>VLOOKUP($A10,'RES installed'!$A$2:$C$6,3,FALSE)*'[2]Profiles, RES, Winter'!X$2</f>
        <v>0</v>
      </c>
      <c r="Y10" s="6">
        <f>VLOOKUP($A10,'RES installed'!$A$2:$C$6,3,FALSE)*'[2]Profiles, RES, Winter'!Y$2</f>
        <v>0</v>
      </c>
    </row>
    <row r="11" spans="1:25" x14ac:dyDescent="0.3">
      <c r="A11" s="8">
        <v>10</v>
      </c>
      <c r="B11" s="9">
        <f>VLOOKUP($A11,'RES installed'!$A$2:$C$6,3,FALSE)*'[2]Profiles, RES, Winter'!B$5</f>
        <v>22.963761824135226</v>
      </c>
      <c r="C11" s="9">
        <f>VLOOKUP($A11,'RES installed'!$A$2:$C$6,3,FALSE)*'[2]Profiles, RES, Winter'!C$5</f>
        <v>21.221859957461099</v>
      </c>
      <c r="D11" s="9">
        <f>VLOOKUP($A11,'RES installed'!$A$2:$C$6,3,FALSE)*'[2]Profiles, RES, Winter'!D$5</f>
        <v>22.468438164670324</v>
      </c>
      <c r="E11" s="9">
        <f>VLOOKUP($A11,'RES installed'!$A$2:$C$6,3,FALSE)*'[2]Profiles, RES, Winter'!E$5</f>
        <v>22.37059792342998</v>
      </c>
      <c r="F11" s="9">
        <f>VLOOKUP($A11,'RES installed'!$A$2:$C$6,3,FALSE)*'[2]Profiles, RES, Winter'!F$5</f>
        <v>18.417961491100414</v>
      </c>
      <c r="G11" s="9">
        <f>VLOOKUP($A11,'RES installed'!$A$2:$C$6,3,FALSE)*'[2]Profiles, RES, Winter'!G$5</f>
        <v>18.681231389230945</v>
      </c>
      <c r="H11" s="9">
        <f>VLOOKUP($A11,'RES installed'!$A$2:$C$6,3,FALSE)*'[2]Profiles, RES, Winter'!H$5</f>
        <v>18.721395387887608</v>
      </c>
      <c r="I11" s="9">
        <f>VLOOKUP($A11,'RES installed'!$A$2:$C$6,3,FALSE)*'[2]Profiles, RES, Winter'!I$5</f>
        <v>16.812230213813947</v>
      </c>
      <c r="J11" s="9">
        <f>VLOOKUP($A11,'RES installed'!$A$2:$C$6,3,FALSE)*'[2]Profiles, RES, Winter'!J$5</f>
        <v>15.183340283219525</v>
      </c>
      <c r="K11" s="9">
        <f>VLOOKUP($A11,'RES installed'!$A$2:$C$6,3,FALSE)*'[2]Profiles, RES, Winter'!K$5</f>
        <v>10.975385648718234</v>
      </c>
      <c r="L11" s="9">
        <f>VLOOKUP($A11,'RES installed'!$A$2:$C$6,3,FALSE)*'[2]Profiles, RES, Winter'!L$5</f>
        <v>10.123126049479458</v>
      </c>
      <c r="M11" s="9">
        <f>VLOOKUP($A11,'RES installed'!$A$2:$C$6,3,FALSE)*'[2]Profiles, RES, Winter'!M$5</f>
        <v>6.7915593865442743</v>
      </c>
      <c r="N11" s="9">
        <f>VLOOKUP($A11,'RES installed'!$A$2:$C$6,3,FALSE)*'[2]Profiles, RES, Winter'!N$5</f>
        <v>5.6446418476435687</v>
      </c>
      <c r="O11" s="9">
        <f>VLOOKUP($A11,'RES installed'!$A$2:$C$6,3,FALSE)*'[2]Profiles, RES, Winter'!O$5</f>
        <v>5.4045967200268663</v>
      </c>
      <c r="P11" s="9">
        <f>VLOOKUP($A11,'RES installed'!$A$2:$C$6,3,FALSE)*'[2]Profiles, RES, Winter'!P$5</f>
        <v>7.4979291671331021</v>
      </c>
      <c r="Q11" s="9">
        <f>VLOOKUP($A11,'RES installed'!$A$2:$C$6,3,FALSE)*'[2]Profiles, RES, Winter'!Q$5</f>
        <v>10.142956803425498</v>
      </c>
      <c r="R11" s="9">
        <f>VLOOKUP($A11,'RES installed'!$A$2:$C$6,3,FALSE)*'[2]Profiles, RES, Winter'!R$5</f>
        <v>11.340379071980298</v>
      </c>
      <c r="S11" s="9">
        <f>VLOOKUP($A11,'RES installed'!$A$2:$C$6,3,FALSE)*'[2]Profiles, RES, Winter'!S$5</f>
        <v>15.574943677935746</v>
      </c>
      <c r="T11" s="9">
        <f>VLOOKUP($A11,'RES installed'!$A$2:$C$6,3,FALSE)*'[2]Profiles, RES, Winter'!T$5</f>
        <v>14.166642785178549</v>
      </c>
      <c r="U11" s="9">
        <f>VLOOKUP($A11,'RES installed'!$A$2:$C$6,3,FALSE)*'[2]Profiles, RES, Winter'!U$5</f>
        <v>13.467634053509459</v>
      </c>
      <c r="V11" s="9">
        <f>VLOOKUP($A11,'RES installed'!$A$2:$C$6,3,FALSE)*'[2]Profiles, RES, Winter'!V$5</f>
        <v>17.770202409604838</v>
      </c>
      <c r="W11" s="9">
        <f>VLOOKUP($A11,'RES installed'!$A$2:$C$6,3,FALSE)*'[2]Profiles, RES, Winter'!W$5</f>
        <v>21.253798975708047</v>
      </c>
      <c r="X11" s="9">
        <f>VLOOKUP($A11,'RES installed'!$A$2:$C$6,3,FALSE)*'[2]Profiles, RES, Winter'!X$5</f>
        <v>20.094182525467367</v>
      </c>
      <c r="Y11" s="9">
        <f>VLOOKUP($A11,'RES installed'!$A$2:$C$6,3,FALSE)*'[2]Profiles, RES, Winter'!Y$5</f>
        <v>28.562350833986343</v>
      </c>
    </row>
    <row r="12" spans="1:25" x14ac:dyDescent="0.3">
      <c r="A12" s="8">
        <v>11</v>
      </c>
      <c r="B12" s="9">
        <f>VLOOKUP($A12,'RES installed'!$A$2:$C$6,3,FALSE)*'[2]Profiles, RES, Winter'!B$5</f>
        <v>22.963761824135226</v>
      </c>
      <c r="C12" s="9">
        <f>VLOOKUP($A12,'RES installed'!$A$2:$C$6,3,FALSE)*'[2]Profiles, RES, Winter'!C$5</f>
        <v>21.221859957461099</v>
      </c>
      <c r="D12" s="9">
        <f>VLOOKUP($A12,'RES installed'!$A$2:$C$6,3,FALSE)*'[2]Profiles, RES, Winter'!D$5</f>
        <v>22.468438164670324</v>
      </c>
      <c r="E12" s="9">
        <f>VLOOKUP($A12,'RES installed'!$A$2:$C$6,3,FALSE)*'[2]Profiles, RES, Winter'!E$5</f>
        <v>22.37059792342998</v>
      </c>
      <c r="F12" s="9">
        <f>VLOOKUP($A12,'RES installed'!$A$2:$C$6,3,FALSE)*'[2]Profiles, RES, Winter'!F$5</f>
        <v>18.417961491100414</v>
      </c>
      <c r="G12" s="9">
        <f>VLOOKUP($A12,'RES installed'!$A$2:$C$6,3,FALSE)*'[2]Profiles, RES, Winter'!G$5</f>
        <v>18.681231389230945</v>
      </c>
      <c r="H12" s="9">
        <f>VLOOKUP($A12,'RES installed'!$A$2:$C$6,3,FALSE)*'[2]Profiles, RES, Winter'!H$5</f>
        <v>18.721395387887608</v>
      </c>
      <c r="I12" s="9">
        <f>VLOOKUP($A12,'RES installed'!$A$2:$C$6,3,FALSE)*'[2]Profiles, RES, Winter'!I$5</f>
        <v>16.812230213813947</v>
      </c>
      <c r="J12" s="9">
        <f>VLOOKUP($A12,'RES installed'!$A$2:$C$6,3,FALSE)*'[2]Profiles, RES, Winter'!J$5</f>
        <v>15.183340283219525</v>
      </c>
      <c r="K12" s="9">
        <f>VLOOKUP($A12,'RES installed'!$A$2:$C$6,3,FALSE)*'[2]Profiles, RES, Winter'!K$5</f>
        <v>10.975385648718234</v>
      </c>
      <c r="L12" s="9">
        <f>VLOOKUP($A12,'RES installed'!$A$2:$C$6,3,FALSE)*'[2]Profiles, RES, Winter'!L$5</f>
        <v>10.123126049479458</v>
      </c>
      <c r="M12" s="9">
        <f>VLOOKUP($A12,'RES installed'!$A$2:$C$6,3,FALSE)*'[2]Profiles, RES, Winter'!M$5</f>
        <v>6.7915593865442743</v>
      </c>
      <c r="N12" s="9">
        <f>VLOOKUP($A12,'RES installed'!$A$2:$C$6,3,FALSE)*'[2]Profiles, RES, Winter'!N$5</f>
        <v>5.6446418476435687</v>
      </c>
      <c r="O12" s="9">
        <f>VLOOKUP($A12,'RES installed'!$A$2:$C$6,3,FALSE)*'[2]Profiles, RES, Winter'!O$5</f>
        <v>5.4045967200268663</v>
      </c>
      <c r="P12" s="9">
        <f>VLOOKUP($A12,'RES installed'!$A$2:$C$6,3,FALSE)*'[2]Profiles, RES, Winter'!P$5</f>
        <v>7.4979291671331021</v>
      </c>
      <c r="Q12" s="9">
        <f>VLOOKUP($A12,'RES installed'!$A$2:$C$6,3,FALSE)*'[2]Profiles, RES, Winter'!Q$5</f>
        <v>10.142956803425498</v>
      </c>
      <c r="R12" s="9">
        <f>VLOOKUP($A12,'RES installed'!$A$2:$C$6,3,FALSE)*'[2]Profiles, RES, Winter'!R$5</f>
        <v>11.340379071980298</v>
      </c>
      <c r="S12" s="9">
        <f>VLOOKUP($A12,'RES installed'!$A$2:$C$6,3,FALSE)*'[2]Profiles, RES, Winter'!S$5</f>
        <v>15.574943677935746</v>
      </c>
      <c r="T12" s="9">
        <f>VLOOKUP($A12,'RES installed'!$A$2:$C$6,3,FALSE)*'[2]Profiles, RES, Winter'!T$5</f>
        <v>14.166642785178549</v>
      </c>
      <c r="U12" s="9">
        <f>VLOOKUP($A12,'RES installed'!$A$2:$C$6,3,FALSE)*'[2]Profiles, RES, Winter'!U$5</f>
        <v>13.467634053509459</v>
      </c>
      <c r="V12" s="9">
        <f>VLOOKUP($A12,'RES installed'!$A$2:$C$6,3,FALSE)*'[2]Profiles, RES, Winter'!V$5</f>
        <v>17.770202409604838</v>
      </c>
      <c r="W12" s="9">
        <f>VLOOKUP($A12,'RES installed'!$A$2:$C$6,3,FALSE)*'[2]Profiles, RES, Winter'!W$5</f>
        <v>21.253798975708047</v>
      </c>
      <c r="X12" s="9">
        <f>VLOOKUP($A12,'RES installed'!$A$2:$C$6,3,FALSE)*'[2]Profiles, RES, Winter'!X$5</f>
        <v>20.094182525467367</v>
      </c>
      <c r="Y12" s="9">
        <f>VLOOKUP($A12,'RES installed'!$A$2:$C$6,3,FALSE)*'[2]Profiles, RES, Winter'!Y$5</f>
        <v>28.562350833986343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E1FC5-F099-4310-90CA-55BF7B5A1A1F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Winter'!B$6</f>
        <v>31.166737702930369</v>
      </c>
      <c r="C11" s="9">
        <f>VLOOKUP($A11,'RES installed'!$A$2:$C$6,3,FALSE)*'[2]Profiles, RES, Winter'!C$6</f>
        <v>27.406477467071674</v>
      </c>
      <c r="D11" s="9">
        <f>VLOOKUP($A11,'RES installed'!$A$2:$C$6,3,FALSE)*'[2]Profiles, RES, Winter'!D$6</f>
        <v>22.556308868950367</v>
      </c>
      <c r="E11" s="9">
        <f>VLOOKUP($A11,'RES installed'!$A$2:$C$6,3,FALSE)*'[2]Profiles, RES, Winter'!E$6</f>
        <v>19.527402874208697</v>
      </c>
      <c r="F11" s="9">
        <f>VLOOKUP($A11,'RES installed'!$A$2:$C$6,3,FALSE)*'[2]Profiles, RES, Winter'!F$6</f>
        <v>18.205278901623444</v>
      </c>
      <c r="G11" s="9">
        <f>VLOOKUP($A11,'RES installed'!$A$2:$C$6,3,FALSE)*'[2]Profiles, RES, Winter'!G$6</f>
        <v>14.578511333469471</v>
      </c>
      <c r="H11" s="9">
        <f>VLOOKUP($A11,'RES installed'!$A$2:$C$6,3,FALSE)*'[2]Profiles, RES, Winter'!H$6</f>
        <v>14.193686440677965</v>
      </c>
      <c r="I11" s="9">
        <f>VLOOKUP($A11,'RES installed'!$A$2:$C$6,3,FALSE)*'[2]Profiles, RES, Winter'!I$6</f>
        <v>12.868364304676332</v>
      </c>
      <c r="J11" s="9">
        <f>VLOOKUP($A11,'RES installed'!$A$2:$C$6,3,FALSE)*'[2]Profiles, RES, Winter'!J$6</f>
        <v>13.263336481519296</v>
      </c>
      <c r="K11" s="9">
        <f>VLOOKUP($A11,'RES installed'!$A$2:$C$6,3,FALSE)*'[2]Profiles, RES, Winter'!K$6</f>
        <v>14.027494511946092</v>
      </c>
      <c r="L11" s="9">
        <f>VLOOKUP($A11,'RES installed'!$A$2:$C$6,3,FALSE)*'[2]Profiles, RES, Winter'!L$6</f>
        <v>14.040454008831937</v>
      </c>
      <c r="M11" s="9">
        <f>VLOOKUP($A11,'RES installed'!$A$2:$C$6,3,FALSE)*'[2]Profiles, RES, Winter'!M$6</f>
        <v>16.457379071370227</v>
      </c>
      <c r="N11" s="9">
        <f>VLOOKUP($A11,'RES installed'!$A$2:$C$6,3,FALSE)*'[2]Profiles, RES, Winter'!N$6</f>
        <v>16.464543279048396</v>
      </c>
      <c r="O11" s="9">
        <f>VLOOKUP($A11,'RES installed'!$A$2:$C$6,3,FALSE)*'[2]Profiles, RES, Winter'!O$6</f>
        <v>16.693001901674496</v>
      </c>
      <c r="P11" s="9">
        <f>VLOOKUP($A11,'RES installed'!$A$2:$C$6,3,FALSE)*'[2]Profiles, RES, Winter'!P$6</f>
        <v>18.797391419491529</v>
      </c>
      <c r="Q11" s="9">
        <f>VLOOKUP($A11,'RES installed'!$A$2:$C$6,3,FALSE)*'[2]Profiles, RES, Winter'!Q$6</f>
        <v>15.517432611803146</v>
      </c>
      <c r="R11" s="9">
        <f>VLOOKUP($A11,'RES installed'!$A$2:$C$6,3,FALSE)*'[2]Profiles, RES, Winter'!R$6</f>
        <v>16.074636703594035</v>
      </c>
      <c r="S11" s="9">
        <f>VLOOKUP($A11,'RES installed'!$A$2:$C$6,3,FALSE)*'[2]Profiles, RES, Winter'!S$6</f>
        <v>17.021084018276497</v>
      </c>
      <c r="T11" s="9">
        <f>VLOOKUP($A11,'RES installed'!$A$2:$C$6,3,FALSE)*'[2]Profiles, RES, Winter'!T$6</f>
        <v>14.848337023943229</v>
      </c>
      <c r="U11" s="9">
        <f>VLOOKUP($A11,'RES installed'!$A$2:$C$6,3,FALSE)*'[2]Profiles, RES, Winter'!U$6</f>
        <v>15.379587949254647</v>
      </c>
      <c r="V11" s="9">
        <f>VLOOKUP($A11,'RES installed'!$A$2:$C$6,3,FALSE)*'[2]Profiles, RES, Winter'!V$6</f>
        <v>14.412154571676536</v>
      </c>
      <c r="W11" s="9">
        <f>VLOOKUP($A11,'RES installed'!$A$2:$C$6,3,FALSE)*'[2]Profiles, RES, Winter'!W$6</f>
        <v>13.078707371860322</v>
      </c>
      <c r="X11" s="9">
        <f>VLOOKUP($A11,'RES installed'!$A$2:$C$6,3,FALSE)*'[2]Profiles, RES, Winter'!X$6</f>
        <v>13.404763247906882</v>
      </c>
      <c r="Y11" s="9">
        <f>VLOOKUP($A11,'RES installed'!$A$2:$C$6,3,FALSE)*'[2]Profiles, RES, Winter'!Y$6</f>
        <v>14.658628241780683</v>
      </c>
    </row>
    <row r="12" spans="1:25" x14ac:dyDescent="0.3">
      <c r="A12" s="8">
        <v>11</v>
      </c>
      <c r="B12" s="9">
        <f>VLOOKUP($A12,'RES installed'!$A$2:$C$6,3,FALSE)*'[2]Profiles, RES, Winter'!B$6</f>
        <v>31.166737702930369</v>
      </c>
      <c r="C12" s="9">
        <f>VLOOKUP($A12,'RES installed'!$A$2:$C$6,3,FALSE)*'[2]Profiles, RES, Winter'!C$6</f>
        <v>27.406477467071674</v>
      </c>
      <c r="D12" s="9">
        <f>VLOOKUP($A12,'RES installed'!$A$2:$C$6,3,FALSE)*'[2]Profiles, RES, Winter'!D$6</f>
        <v>22.556308868950367</v>
      </c>
      <c r="E12" s="9">
        <f>VLOOKUP($A12,'RES installed'!$A$2:$C$6,3,FALSE)*'[2]Profiles, RES, Winter'!E$6</f>
        <v>19.527402874208697</v>
      </c>
      <c r="F12" s="9">
        <f>VLOOKUP($A12,'RES installed'!$A$2:$C$6,3,FALSE)*'[2]Profiles, RES, Winter'!F$6</f>
        <v>18.205278901623444</v>
      </c>
      <c r="G12" s="9">
        <f>VLOOKUP($A12,'RES installed'!$A$2:$C$6,3,FALSE)*'[2]Profiles, RES, Winter'!G$6</f>
        <v>14.578511333469471</v>
      </c>
      <c r="H12" s="9">
        <f>VLOOKUP($A12,'RES installed'!$A$2:$C$6,3,FALSE)*'[2]Profiles, RES, Winter'!H$6</f>
        <v>14.193686440677965</v>
      </c>
      <c r="I12" s="9">
        <f>VLOOKUP($A12,'RES installed'!$A$2:$C$6,3,FALSE)*'[2]Profiles, RES, Winter'!I$6</f>
        <v>12.868364304676332</v>
      </c>
      <c r="J12" s="9">
        <f>VLOOKUP($A12,'RES installed'!$A$2:$C$6,3,FALSE)*'[2]Profiles, RES, Winter'!J$6</f>
        <v>13.263336481519296</v>
      </c>
      <c r="K12" s="9">
        <f>VLOOKUP($A12,'RES installed'!$A$2:$C$6,3,FALSE)*'[2]Profiles, RES, Winter'!K$6</f>
        <v>14.027494511946092</v>
      </c>
      <c r="L12" s="9">
        <f>VLOOKUP($A12,'RES installed'!$A$2:$C$6,3,FALSE)*'[2]Profiles, RES, Winter'!L$6</f>
        <v>14.040454008831937</v>
      </c>
      <c r="M12" s="9">
        <f>VLOOKUP($A12,'RES installed'!$A$2:$C$6,3,FALSE)*'[2]Profiles, RES, Winter'!M$6</f>
        <v>16.457379071370227</v>
      </c>
      <c r="N12" s="9">
        <f>VLOOKUP($A12,'RES installed'!$A$2:$C$6,3,FALSE)*'[2]Profiles, RES, Winter'!N$6</f>
        <v>16.464543279048396</v>
      </c>
      <c r="O12" s="9">
        <f>VLOOKUP($A12,'RES installed'!$A$2:$C$6,3,FALSE)*'[2]Profiles, RES, Winter'!O$6</f>
        <v>16.693001901674496</v>
      </c>
      <c r="P12" s="9">
        <f>VLOOKUP($A12,'RES installed'!$A$2:$C$6,3,FALSE)*'[2]Profiles, RES, Winter'!P$6</f>
        <v>18.797391419491529</v>
      </c>
      <c r="Q12" s="9">
        <f>VLOOKUP($A12,'RES installed'!$A$2:$C$6,3,FALSE)*'[2]Profiles, RES, Winter'!Q$6</f>
        <v>15.517432611803146</v>
      </c>
      <c r="R12" s="9">
        <f>VLOOKUP($A12,'RES installed'!$A$2:$C$6,3,FALSE)*'[2]Profiles, RES, Winter'!R$6</f>
        <v>16.074636703594035</v>
      </c>
      <c r="S12" s="9">
        <f>VLOOKUP($A12,'RES installed'!$A$2:$C$6,3,FALSE)*'[2]Profiles, RES, Winter'!S$6</f>
        <v>17.021084018276497</v>
      </c>
      <c r="T12" s="9">
        <f>VLOOKUP($A12,'RES installed'!$A$2:$C$6,3,FALSE)*'[2]Profiles, RES, Winter'!T$6</f>
        <v>14.848337023943229</v>
      </c>
      <c r="U12" s="9">
        <f>VLOOKUP($A12,'RES installed'!$A$2:$C$6,3,FALSE)*'[2]Profiles, RES, Winter'!U$6</f>
        <v>15.379587949254647</v>
      </c>
      <c r="V12" s="9">
        <f>VLOOKUP($A12,'RES installed'!$A$2:$C$6,3,FALSE)*'[2]Profiles, RES, Winter'!V$6</f>
        <v>14.412154571676536</v>
      </c>
      <c r="W12" s="9">
        <f>VLOOKUP($A12,'RES installed'!$A$2:$C$6,3,FALSE)*'[2]Profiles, RES, Winter'!W$6</f>
        <v>13.078707371860322</v>
      </c>
      <c r="X12" s="9">
        <f>VLOOKUP($A12,'RES installed'!$A$2:$C$6,3,FALSE)*'[2]Profiles, RES, Winter'!X$6</f>
        <v>13.404763247906882</v>
      </c>
      <c r="Y12" s="9">
        <f>VLOOKUP($A12,'RES installed'!$A$2:$C$6,3,FALSE)*'[2]Profiles, RES, Winter'!Y$6</f>
        <v>14.658628241780683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1F5239-996E-484F-B791-29E6E0704C56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Winter'!B$7</f>
        <v>28.437690516375071</v>
      </c>
      <c r="C11" s="9">
        <f>VLOOKUP($A11,'RES installed'!$A$2:$C$6,3,FALSE)*'[2]Profiles, RES, Winter'!C$7</f>
        <v>26.430441102579298</v>
      </c>
      <c r="D11" s="9">
        <f>VLOOKUP($A11,'RES installed'!$A$2:$C$6,3,FALSE)*'[2]Profiles, RES, Winter'!D$7</f>
        <v>28.645986691231414</v>
      </c>
      <c r="E11" s="9">
        <f>VLOOKUP($A11,'RES installed'!$A$2:$C$6,3,FALSE)*'[2]Profiles, RES, Winter'!E$7</f>
        <v>31.941299505269392</v>
      </c>
      <c r="F11" s="9">
        <f>VLOOKUP($A11,'RES installed'!$A$2:$C$6,3,FALSE)*'[2]Profiles, RES, Winter'!F$7</f>
        <v>27.321487541549637</v>
      </c>
      <c r="G11" s="9">
        <f>VLOOKUP($A11,'RES installed'!$A$2:$C$6,3,FALSE)*'[2]Profiles, RES, Winter'!G$7</f>
        <v>23.178550465098297</v>
      </c>
      <c r="H11" s="9">
        <f>VLOOKUP($A11,'RES installed'!$A$2:$C$6,3,FALSE)*'[2]Profiles, RES, Winter'!H$7</f>
        <v>16.683255172769201</v>
      </c>
      <c r="I11" s="9">
        <f>VLOOKUP($A11,'RES installed'!$A$2:$C$6,3,FALSE)*'[2]Profiles, RES, Winter'!I$7</f>
        <v>14.851078358112808</v>
      </c>
      <c r="J11" s="9">
        <f>VLOOKUP($A11,'RES installed'!$A$2:$C$6,3,FALSE)*'[2]Profiles, RES, Winter'!J$7</f>
        <v>15.151995928779405</v>
      </c>
      <c r="K11" s="9">
        <f>VLOOKUP($A11,'RES installed'!$A$2:$C$6,3,FALSE)*'[2]Profiles, RES, Winter'!K$7</f>
        <v>14.811578564250558</v>
      </c>
      <c r="L11" s="9">
        <f>VLOOKUP($A11,'RES installed'!$A$2:$C$6,3,FALSE)*'[2]Profiles, RES, Winter'!L$7</f>
        <v>14.983408552139966</v>
      </c>
      <c r="M11" s="9">
        <f>VLOOKUP($A11,'RES installed'!$A$2:$C$6,3,FALSE)*'[2]Profiles, RES, Winter'!M$7</f>
        <v>15.759942925610037</v>
      </c>
      <c r="N11" s="9">
        <f>VLOOKUP($A11,'RES installed'!$A$2:$C$6,3,FALSE)*'[2]Profiles, RES, Winter'!N$7</f>
        <v>14.416048983483213</v>
      </c>
      <c r="O11" s="9">
        <f>VLOOKUP($A11,'RES installed'!$A$2:$C$6,3,FALSE)*'[2]Profiles, RES, Winter'!O$7</f>
        <v>13.892018249632814</v>
      </c>
      <c r="P11" s="9">
        <f>VLOOKUP($A11,'RES installed'!$A$2:$C$6,3,FALSE)*'[2]Profiles, RES, Winter'!P$7</f>
        <v>19.034817954598157</v>
      </c>
      <c r="Q11" s="9">
        <f>VLOOKUP($A11,'RES installed'!$A$2:$C$6,3,FALSE)*'[2]Profiles, RES, Winter'!Q$7</f>
        <v>24.797514429642604</v>
      </c>
      <c r="R11" s="9">
        <f>VLOOKUP($A11,'RES installed'!$A$2:$C$6,3,FALSE)*'[2]Profiles, RES, Winter'!R$7</f>
        <v>25.317529439047643</v>
      </c>
      <c r="S11" s="9">
        <f>VLOOKUP($A11,'RES installed'!$A$2:$C$6,3,FALSE)*'[2]Profiles, RES, Winter'!S$7</f>
        <v>25.774830967043727</v>
      </c>
      <c r="T11" s="9">
        <f>VLOOKUP($A11,'RES installed'!$A$2:$C$6,3,FALSE)*'[2]Profiles, RES, Winter'!T$7</f>
        <v>26.485583756345179</v>
      </c>
      <c r="U11" s="9">
        <f>VLOOKUP($A11,'RES installed'!$A$2:$C$6,3,FALSE)*'[2]Profiles, RES, Winter'!U$7</f>
        <v>27.940463069133447</v>
      </c>
      <c r="V11" s="9">
        <f>VLOOKUP($A11,'RES installed'!$A$2:$C$6,3,FALSE)*'[2]Profiles, RES, Winter'!V$7</f>
        <v>27.557325620345793</v>
      </c>
      <c r="W11" s="9">
        <f>VLOOKUP($A11,'RES installed'!$A$2:$C$6,3,FALSE)*'[2]Profiles, RES, Winter'!W$7</f>
        <v>26.968436573990569</v>
      </c>
      <c r="X11" s="9">
        <f>VLOOKUP($A11,'RES installed'!$A$2:$C$6,3,FALSE)*'[2]Profiles, RES, Winter'!X$7</f>
        <v>25.822705139271818</v>
      </c>
      <c r="Y11" s="9">
        <f>VLOOKUP($A11,'RES installed'!$A$2:$C$6,3,FALSE)*'[2]Profiles, RES, Winter'!Y$7</f>
        <v>23.816744247468371</v>
      </c>
    </row>
    <row r="12" spans="1:25" x14ac:dyDescent="0.3">
      <c r="A12" s="8">
        <v>11</v>
      </c>
      <c r="B12" s="9">
        <f>VLOOKUP($A12,'RES installed'!$A$2:$C$6,3,FALSE)*'[2]Profiles, RES, Winter'!B$7</f>
        <v>28.437690516375071</v>
      </c>
      <c r="C12" s="9">
        <f>VLOOKUP($A12,'RES installed'!$A$2:$C$6,3,FALSE)*'[2]Profiles, RES, Winter'!C$7</f>
        <v>26.430441102579298</v>
      </c>
      <c r="D12" s="9">
        <f>VLOOKUP($A12,'RES installed'!$A$2:$C$6,3,FALSE)*'[2]Profiles, RES, Winter'!D$7</f>
        <v>28.645986691231414</v>
      </c>
      <c r="E12" s="9">
        <f>VLOOKUP($A12,'RES installed'!$A$2:$C$6,3,FALSE)*'[2]Profiles, RES, Winter'!E$7</f>
        <v>31.941299505269392</v>
      </c>
      <c r="F12" s="9">
        <f>VLOOKUP($A12,'RES installed'!$A$2:$C$6,3,FALSE)*'[2]Profiles, RES, Winter'!F$7</f>
        <v>27.321487541549637</v>
      </c>
      <c r="G12" s="9">
        <f>VLOOKUP($A12,'RES installed'!$A$2:$C$6,3,FALSE)*'[2]Profiles, RES, Winter'!G$7</f>
        <v>23.178550465098297</v>
      </c>
      <c r="H12" s="9">
        <f>VLOOKUP($A12,'RES installed'!$A$2:$C$6,3,FALSE)*'[2]Profiles, RES, Winter'!H$7</f>
        <v>16.683255172769201</v>
      </c>
      <c r="I12" s="9">
        <f>VLOOKUP($A12,'RES installed'!$A$2:$C$6,3,FALSE)*'[2]Profiles, RES, Winter'!I$7</f>
        <v>14.851078358112808</v>
      </c>
      <c r="J12" s="9">
        <f>VLOOKUP($A12,'RES installed'!$A$2:$C$6,3,FALSE)*'[2]Profiles, RES, Winter'!J$7</f>
        <v>15.151995928779405</v>
      </c>
      <c r="K12" s="9">
        <f>VLOOKUP($A12,'RES installed'!$A$2:$C$6,3,FALSE)*'[2]Profiles, RES, Winter'!K$7</f>
        <v>14.811578564250558</v>
      </c>
      <c r="L12" s="9">
        <f>VLOOKUP($A12,'RES installed'!$A$2:$C$6,3,FALSE)*'[2]Profiles, RES, Winter'!L$7</f>
        <v>14.983408552139966</v>
      </c>
      <c r="M12" s="9">
        <f>VLOOKUP($A12,'RES installed'!$A$2:$C$6,3,FALSE)*'[2]Profiles, RES, Winter'!M$7</f>
        <v>15.759942925610037</v>
      </c>
      <c r="N12" s="9">
        <f>VLOOKUP($A12,'RES installed'!$A$2:$C$6,3,FALSE)*'[2]Profiles, RES, Winter'!N$7</f>
        <v>14.416048983483213</v>
      </c>
      <c r="O12" s="9">
        <f>VLOOKUP($A12,'RES installed'!$A$2:$C$6,3,FALSE)*'[2]Profiles, RES, Winter'!O$7</f>
        <v>13.892018249632814</v>
      </c>
      <c r="P12" s="9">
        <f>VLOOKUP($A12,'RES installed'!$A$2:$C$6,3,FALSE)*'[2]Profiles, RES, Winter'!P$7</f>
        <v>19.034817954598157</v>
      </c>
      <c r="Q12" s="9">
        <f>VLOOKUP($A12,'RES installed'!$A$2:$C$6,3,FALSE)*'[2]Profiles, RES, Winter'!Q$7</f>
        <v>24.797514429642604</v>
      </c>
      <c r="R12" s="9">
        <f>VLOOKUP($A12,'RES installed'!$A$2:$C$6,3,FALSE)*'[2]Profiles, RES, Winter'!R$7</f>
        <v>25.317529439047643</v>
      </c>
      <c r="S12" s="9">
        <f>VLOOKUP($A12,'RES installed'!$A$2:$C$6,3,FALSE)*'[2]Profiles, RES, Winter'!S$7</f>
        <v>25.774830967043727</v>
      </c>
      <c r="T12" s="9">
        <f>VLOOKUP($A12,'RES installed'!$A$2:$C$6,3,FALSE)*'[2]Profiles, RES, Winter'!T$7</f>
        <v>26.485583756345179</v>
      </c>
      <c r="U12" s="9">
        <f>VLOOKUP($A12,'RES installed'!$A$2:$C$6,3,FALSE)*'[2]Profiles, RES, Winter'!U$7</f>
        <v>27.940463069133447</v>
      </c>
      <c r="V12" s="9">
        <f>VLOOKUP($A12,'RES installed'!$A$2:$C$6,3,FALSE)*'[2]Profiles, RES, Winter'!V$7</f>
        <v>27.557325620345793</v>
      </c>
      <c r="W12" s="9">
        <f>VLOOKUP($A12,'RES installed'!$A$2:$C$6,3,FALSE)*'[2]Profiles, RES, Winter'!W$7</f>
        <v>26.968436573990569</v>
      </c>
      <c r="X12" s="9">
        <f>VLOOKUP($A12,'RES installed'!$A$2:$C$6,3,FALSE)*'[2]Profiles, RES, Winter'!X$7</f>
        <v>25.822705139271818</v>
      </c>
      <c r="Y12" s="9">
        <f>VLOOKUP($A12,'RES installed'!$A$2:$C$6,3,FALSE)*'[2]Profiles, RES, Winter'!Y$7</f>
        <v>23.816744247468371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5A49-A661-412B-BD3D-4F4E064F72E8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9DD16-766D-4ED1-8625-2CDBC52FA25B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7</v>
      </c>
      <c r="B2">
        <v>11</v>
      </c>
      <c r="C2" s="4">
        <v>45</v>
      </c>
    </row>
    <row r="3" spans="1:3" x14ac:dyDescent="0.3">
      <c r="A3">
        <v>8</v>
      </c>
      <c r="B3">
        <v>13</v>
      </c>
      <c r="C3" s="4">
        <v>45</v>
      </c>
    </row>
    <row r="4" spans="1:3" x14ac:dyDescent="0.3">
      <c r="A4">
        <v>9</v>
      </c>
      <c r="B4">
        <v>26</v>
      </c>
      <c r="C4" s="4">
        <v>45</v>
      </c>
    </row>
    <row r="5" spans="1:3" x14ac:dyDescent="0.3">
      <c r="A5">
        <v>10</v>
      </c>
      <c r="B5">
        <v>29</v>
      </c>
      <c r="C5" s="4">
        <v>45</v>
      </c>
    </row>
    <row r="6" spans="1:3" x14ac:dyDescent="0.3">
      <c r="A6">
        <v>11</v>
      </c>
      <c r="B6">
        <v>30</v>
      </c>
      <c r="C6" s="4">
        <v>45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C1740-3FD6-410C-8875-41DE160A361B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845BE-2117-42FD-AB2D-92032A85B3C3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200AB-BBB0-4864-8B34-6FE4EB6941E5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2.025875359273706</v>
      </c>
      <c r="C2" s="2">
        <f>('[1]Pc, Summer, S1'!C2*Main!$B$5)+(_xlfn.IFNA(VLOOKUP($A2,'FL Ratio'!$A$3:$B$10,2,FALSE),0)*'FL Characterization'!C$2)</f>
        <v>3.530532031759662</v>
      </c>
      <c r="D2" s="2">
        <f>('[1]Pc, Summer, S1'!D2*Main!$B$5)+(_xlfn.IFNA(VLOOKUP($A2,'FL Ratio'!$A$3:$B$10,2,FALSE),0)*'FL Characterization'!D$2)</f>
        <v>8.9821724319462</v>
      </c>
      <c r="E2" s="2">
        <f>('[1]Pc, Summer, S1'!E2*Main!$B$5)+(_xlfn.IFNA(VLOOKUP($A2,'FL Ratio'!$A$3:$B$10,2,FALSE),0)*'FL Characterization'!E$2)</f>
        <v>5.6160853248434925</v>
      </c>
      <c r="F2" s="2">
        <f>('[1]Pc, Summer, S1'!F2*Main!$B$5)+(_xlfn.IFNA(VLOOKUP($A2,'FL Ratio'!$A$3:$B$10,2,FALSE),0)*'FL Characterization'!F$2)</f>
        <v>12.704185954068457</v>
      </c>
      <c r="G2" s="2">
        <f>('[1]Pc, Summer, S1'!G2*Main!$B$5)+(_xlfn.IFNA(VLOOKUP($A2,'FL Ratio'!$A$3:$B$10,2,FALSE),0)*'FL Characterization'!G$2)</f>
        <v>21.870237976215272</v>
      </c>
      <c r="H2" s="2">
        <f>('[1]Pc, Summer, S1'!H2*Main!$B$5)+(_xlfn.IFNA(VLOOKUP($A2,'FL Ratio'!$A$3:$B$10,2,FALSE),0)*'FL Characterization'!H$2)</f>
        <v>14.661166765582209</v>
      </c>
      <c r="I2" s="2">
        <f>('[1]Pc, Summer, S1'!I2*Main!$B$5)+(_xlfn.IFNA(VLOOKUP($A2,'FL Ratio'!$A$3:$B$10,2,FALSE),0)*'FL Characterization'!I$2)</f>
        <v>1.7169010094306241</v>
      </c>
      <c r="J2" s="2">
        <f>('[1]Pc, Summer, S1'!J2*Main!$B$5)+(_xlfn.IFNA(VLOOKUP($A2,'FL Ratio'!$A$3:$B$10,2,FALSE),0)*'FL Characterization'!J$2)</f>
        <v>8.2193525513960033</v>
      </c>
      <c r="K2" s="2">
        <f>('[1]Pc, Summer, S1'!K2*Main!$B$5)+(_xlfn.IFNA(VLOOKUP($A2,'FL Ratio'!$A$3:$B$10,2,FALSE),0)*'FL Characterization'!K$2)</f>
        <v>1.6028290943542345</v>
      </c>
      <c r="L2" s="2">
        <f>('[1]Pc, Summer, S1'!L2*Main!$B$5)+(_xlfn.IFNA(VLOOKUP($A2,'FL Ratio'!$A$3:$B$10,2,FALSE),0)*'FL Characterization'!L$2)</f>
        <v>3.7141489418034723</v>
      </c>
      <c r="M2" s="2">
        <f>('[1]Pc, Summer, S1'!M2*Main!$B$5)+(_xlfn.IFNA(VLOOKUP($A2,'FL Ratio'!$A$3:$B$10,2,FALSE),0)*'FL Characterization'!M$2)</f>
        <v>17.194498190535278</v>
      </c>
      <c r="N2" s="2">
        <f>('[1]Pc, Summer, S1'!N2*Main!$B$5)+(_xlfn.IFNA(VLOOKUP($A2,'FL Ratio'!$A$3:$B$10,2,FALSE),0)*'FL Characterization'!N$2)</f>
        <v>7.8111517874469509</v>
      </c>
      <c r="O2" s="2">
        <f>('[1]Pc, Summer, S1'!O2*Main!$B$5)+(_xlfn.IFNA(VLOOKUP($A2,'FL Ratio'!$A$3:$B$10,2,FALSE),0)*'FL Characterization'!O$2)</f>
        <v>10.800093927773608</v>
      </c>
      <c r="P2" s="2">
        <f>('[1]Pc, Summer, S1'!P2*Main!$B$5)+(_xlfn.IFNA(VLOOKUP($A2,'FL Ratio'!$A$3:$B$10,2,FALSE),0)*'FL Characterization'!P$2)</f>
        <v>9.8827549102918031</v>
      </c>
      <c r="Q2" s="2">
        <f>('[1]Pc, Summer, S1'!Q2*Main!$B$5)+(_xlfn.IFNA(VLOOKUP($A2,'FL Ratio'!$A$3:$B$10,2,FALSE),0)*'FL Characterization'!Q$2)</f>
        <v>21.196355596486647</v>
      </c>
      <c r="R2" s="2">
        <f>('[1]Pc, Summer, S1'!R2*Main!$B$5)+(_xlfn.IFNA(VLOOKUP($A2,'FL Ratio'!$A$3:$B$10,2,FALSE),0)*'FL Characterization'!R$2)</f>
        <v>9.04264316282352</v>
      </c>
      <c r="S2" s="2">
        <f>('[1]Pc, Summer, S1'!S2*Main!$B$5)+(_xlfn.IFNA(VLOOKUP($A2,'FL Ratio'!$A$3:$B$10,2,FALSE),0)*'FL Characterization'!S$2)</f>
        <v>5.9652647741642433</v>
      </c>
      <c r="T2" s="2">
        <f>('[1]Pc, Summer, S1'!T2*Main!$B$5)+(_xlfn.IFNA(VLOOKUP($A2,'FL Ratio'!$A$3:$B$10,2,FALSE),0)*'FL Characterization'!T$2)</f>
        <v>13.10719861669949</v>
      </c>
      <c r="U2" s="2">
        <f>('[1]Pc, Summer, S1'!U2*Main!$B$5)+(_xlfn.IFNA(VLOOKUP($A2,'FL Ratio'!$A$3:$B$10,2,FALSE),0)*'FL Characterization'!U$2)</f>
        <v>28.107062034792722</v>
      </c>
      <c r="V2" s="2">
        <f>('[1]Pc, Summer, S1'!V2*Main!$B$5)+(_xlfn.IFNA(VLOOKUP($A2,'FL Ratio'!$A$3:$B$10,2,FALSE),0)*'FL Characterization'!V$2)</f>
        <v>20.613804306687975</v>
      </c>
      <c r="W2" s="2">
        <f>('[1]Pc, Summer, S1'!W2*Main!$B$5)+(_xlfn.IFNA(VLOOKUP($A2,'FL Ratio'!$A$3:$B$10,2,FALSE),0)*'FL Characterization'!W$2)</f>
        <v>-4.2656389121362972</v>
      </c>
      <c r="X2" s="2">
        <f>('[1]Pc, Summer, S1'!X2*Main!$B$5)+(_xlfn.IFNA(VLOOKUP($A2,'FL Ratio'!$A$3:$B$10,2,FALSE),0)*'FL Characterization'!X$2)</f>
        <v>18.480349554913317</v>
      </c>
      <c r="Y2" s="2">
        <f>('[1]Pc, Summer, S1'!Y2*Main!$B$5)+(_xlfn.IFNA(VLOOKUP($A2,'FL Ratio'!$A$3:$B$10,2,FALSE),0)*'FL Characterization'!Y$2)</f>
        <v>24.326278299946321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3.3889301878148252</v>
      </c>
      <c r="C3" s="2">
        <f>('[1]Pc, Summer, S1'!C3*Main!$B$5)+(_xlfn.IFNA(VLOOKUP($A3,'FL Ratio'!$A$3:$B$10,2,FALSE),0)*'FL Characterization'!C$2)</f>
        <v>3.1529509892736511</v>
      </c>
      <c r="D3" s="2">
        <f>('[1]Pc, Summer, S1'!D3*Main!$B$5)+(_xlfn.IFNA(VLOOKUP($A3,'FL Ratio'!$A$3:$B$10,2,FALSE),0)*'FL Characterization'!D$2)</f>
        <v>2.9708503221015983</v>
      </c>
      <c r="E3" s="2">
        <f>('[1]Pc, Summer, S1'!E3*Main!$B$5)+(_xlfn.IFNA(VLOOKUP($A3,'FL Ratio'!$A$3:$B$10,2,FALSE),0)*'FL Characterization'!E$2)</f>
        <v>2.9016787276937244</v>
      </c>
      <c r="F3" s="2">
        <f>('[1]Pc, Summer, S1'!F3*Main!$B$5)+(_xlfn.IFNA(VLOOKUP($A3,'FL Ratio'!$A$3:$B$10,2,FALSE),0)*'FL Characterization'!F$2)</f>
        <v>2.830111322857022</v>
      </c>
      <c r="G3" s="2">
        <f>('[1]Pc, Summer, S1'!G3*Main!$B$5)+(_xlfn.IFNA(VLOOKUP($A3,'FL Ratio'!$A$3:$B$10,2,FALSE),0)*'FL Characterization'!G$2)</f>
        <v>2.7949182277376332</v>
      </c>
      <c r="H3" s="2">
        <f>('[1]Pc, Summer, S1'!H3*Main!$B$5)+(_xlfn.IFNA(VLOOKUP($A3,'FL Ratio'!$A$3:$B$10,2,FALSE),0)*'FL Characterization'!H$2)</f>
        <v>3.019183875813392</v>
      </c>
      <c r="I3" s="2">
        <f>('[1]Pc, Summer, S1'!I3*Main!$B$5)+(_xlfn.IFNA(VLOOKUP($A3,'FL Ratio'!$A$3:$B$10,2,FALSE),0)*'FL Characterization'!I$2)</f>
        <v>2.7447344272926237</v>
      </c>
      <c r="J3" s="2">
        <f>('[1]Pc, Summer, S1'!J3*Main!$B$5)+(_xlfn.IFNA(VLOOKUP($A3,'FL Ratio'!$A$3:$B$10,2,FALSE),0)*'FL Characterization'!J$2)</f>
        <v>3.0929459471691358</v>
      </c>
      <c r="K3" s="2">
        <f>('[1]Pc, Summer, S1'!K3*Main!$B$5)+(_xlfn.IFNA(VLOOKUP($A3,'FL Ratio'!$A$3:$B$10,2,FALSE),0)*'FL Characterization'!K$2)</f>
        <v>3.2399309226586985</v>
      </c>
      <c r="L3" s="2">
        <f>('[1]Pc, Summer, S1'!L3*Main!$B$5)+(_xlfn.IFNA(VLOOKUP($A3,'FL Ratio'!$A$3:$B$10,2,FALSE),0)*'FL Characterization'!L$2)</f>
        <v>3.1580307487290264</v>
      </c>
      <c r="M3" s="2">
        <f>('[1]Pc, Summer, S1'!M3*Main!$B$5)+(_xlfn.IFNA(VLOOKUP($A3,'FL Ratio'!$A$3:$B$10,2,FALSE),0)*'FL Characterization'!M$2)</f>
        <v>3.2298692314774682</v>
      </c>
      <c r="N3" s="2">
        <f>('[1]Pc, Summer, S1'!N3*Main!$B$5)+(_xlfn.IFNA(VLOOKUP($A3,'FL Ratio'!$A$3:$B$10,2,FALSE),0)*'FL Characterization'!N$2)</f>
        <v>3.3015328709049827</v>
      </c>
      <c r="O3" s="2">
        <f>('[1]Pc, Summer, S1'!O3*Main!$B$5)+(_xlfn.IFNA(VLOOKUP($A3,'FL Ratio'!$A$3:$B$10,2,FALSE),0)*'FL Characterization'!O$2)</f>
        <v>3.2845340532181844</v>
      </c>
      <c r="P3" s="2">
        <f>('[1]Pc, Summer, S1'!P3*Main!$B$5)+(_xlfn.IFNA(VLOOKUP($A3,'FL Ratio'!$A$3:$B$10,2,FALSE),0)*'FL Characterization'!P$2)</f>
        <v>3.1619477125658255</v>
      </c>
      <c r="Q3" s="2">
        <f>('[1]Pc, Summer, S1'!Q3*Main!$B$5)+(_xlfn.IFNA(VLOOKUP($A3,'FL Ratio'!$A$3:$B$10,2,FALSE),0)*'FL Characterization'!Q$2)</f>
        <v>3.050661782128294</v>
      </c>
      <c r="R3" s="2">
        <f>('[1]Pc, Summer, S1'!R3*Main!$B$5)+(_xlfn.IFNA(VLOOKUP($A3,'FL Ratio'!$A$3:$B$10,2,FALSE),0)*'FL Characterization'!R$2)</f>
        <v>3.1097028910501794</v>
      </c>
      <c r="S3" s="2">
        <f>('[1]Pc, Summer, S1'!S3*Main!$B$5)+(_xlfn.IFNA(VLOOKUP($A3,'FL Ratio'!$A$3:$B$10,2,FALSE),0)*'FL Characterization'!S$2)</f>
        <v>3.1703313841150802</v>
      </c>
      <c r="T3" s="2">
        <f>('[1]Pc, Summer, S1'!T3*Main!$B$5)+(_xlfn.IFNA(VLOOKUP($A3,'FL Ratio'!$A$3:$B$10,2,FALSE),0)*'FL Characterization'!T$2)</f>
        <v>3.1214333032811541</v>
      </c>
      <c r="U3" s="2">
        <f>('[1]Pc, Summer, S1'!U3*Main!$B$5)+(_xlfn.IFNA(VLOOKUP($A3,'FL Ratio'!$A$3:$B$10,2,FALSE),0)*'FL Characterization'!U$2)</f>
        <v>3.0949252506245504</v>
      </c>
      <c r="V3" s="2">
        <f>('[1]Pc, Summer, S1'!V3*Main!$B$5)+(_xlfn.IFNA(VLOOKUP($A3,'FL Ratio'!$A$3:$B$10,2,FALSE),0)*'FL Characterization'!V$2)</f>
        <v>3.1291681311431092</v>
      </c>
      <c r="W3" s="2">
        <f>('[1]Pc, Summer, S1'!W3*Main!$B$5)+(_xlfn.IFNA(VLOOKUP($A3,'FL Ratio'!$A$3:$B$10,2,FALSE),0)*'FL Characterization'!W$2)</f>
        <v>3.2281326898601557</v>
      </c>
      <c r="X3" s="2">
        <f>('[1]Pc, Summer, S1'!X3*Main!$B$5)+(_xlfn.IFNA(VLOOKUP($A3,'FL Ratio'!$A$3:$B$10,2,FALSE),0)*'FL Characterization'!X$2)</f>
        <v>3.7815894496373392</v>
      </c>
      <c r="Y3" s="2">
        <f>('[1]Pc, Summer, S1'!Y3*Main!$B$5)+(_xlfn.IFNA(VLOOKUP($A3,'FL Ratio'!$A$3:$B$10,2,FALSE),0)*'FL Characterization'!Y$2)</f>
        <v>3.6331106580214421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7.6730034589426293</v>
      </c>
      <c r="C4" s="2">
        <f>('[1]Pc, Summer, S1'!C4*Main!$B$5)+(_xlfn.IFNA(VLOOKUP($A4,'FL Ratio'!$A$3:$B$10,2,FALSE),0)*'FL Characterization'!C$2)</f>
        <v>7.0582291473763474</v>
      </c>
      <c r="D4" s="2">
        <f>('[1]Pc, Summer, S1'!D4*Main!$B$5)+(_xlfn.IFNA(VLOOKUP($A4,'FL Ratio'!$A$3:$B$10,2,FALSE),0)*'FL Characterization'!D$2)</f>
        <v>6.6201405675055698</v>
      </c>
      <c r="E4" s="2">
        <f>('[1]Pc, Summer, S1'!E4*Main!$B$5)+(_xlfn.IFNA(VLOOKUP($A4,'FL Ratio'!$A$3:$B$10,2,FALSE),0)*'FL Characterization'!E$2)</f>
        <v>6.3541785463489902</v>
      </c>
      <c r="F4" s="2">
        <f>('[1]Pc, Summer, S1'!F4*Main!$B$5)+(_xlfn.IFNA(VLOOKUP($A4,'FL Ratio'!$A$3:$B$10,2,FALSE),0)*'FL Characterization'!F$2)</f>
        <v>6.2824519983580416</v>
      </c>
      <c r="G4" s="2">
        <f>('[1]Pc, Summer, S1'!G4*Main!$B$5)+(_xlfn.IFNA(VLOOKUP($A4,'FL Ratio'!$A$3:$B$10,2,FALSE),0)*'FL Characterization'!G$2)</f>
        <v>6.6602527917222831</v>
      </c>
      <c r="H4" s="2">
        <f>('[1]Pc, Summer, S1'!H4*Main!$B$5)+(_xlfn.IFNA(VLOOKUP($A4,'FL Ratio'!$A$3:$B$10,2,FALSE),0)*'FL Characterization'!H$2)</f>
        <v>8.2092452399837121</v>
      </c>
      <c r="I4" s="2">
        <f>('[1]Pc, Summer, S1'!I4*Main!$B$5)+(_xlfn.IFNA(VLOOKUP($A4,'FL Ratio'!$A$3:$B$10,2,FALSE),0)*'FL Characterization'!I$2)</f>
        <v>9.2250401806902111</v>
      </c>
      <c r="J4" s="2">
        <f>('[1]Pc, Summer, S1'!J4*Main!$B$5)+(_xlfn.IFNA(VLOOKUP($A4,'FL Ratio'!$A$3:$B$10,2,FALSE),0)*'FL Characterization'!J$2)</f>
        <v>9.6100815626374541</v>
      </c>
      <c r="K4" s="2">
        <f>('[1]Pc, Summer, S1'!K4*Main!$B$5)+(_xlfn.IFNA(VLOOKUP($A4,'FL Ratio'!$A$3:$B$10,2,FALSE),0)*'FL Characterization'!K$2)</f>
        <v>9.4696809142539813</v>
      </c>
      <c r="L4" s="2">
        <f>('[1]Pc, Summer, S1'!L4*Main!$B$5)+(_xlfn.IFNA(VLOOKUP($A4,'FL Ratio'!$A$3:$B$10,2,FALSE),0)*'FL Characterization'!L$2)</f>
        <v>9.4138788156055124</v>
      </c>
      <c r="M4" s="2">
        <f>('[1]Pc, Summer, S1'!M4*Main!$B$5)+(_xlfn.IFNA(VLOOKUP($A4,'FL Ratio'!$A$3:$B$10,2,FALSE),0)*'FL Characterization'!M$2)</f>
        <v>10.007268649920844</v>
      </c>
      <c r="N4" s="2">
        <f>('[1]Pc, Summer, S1'!N4*Main!$B$5)+(_xlfn.IFNA(VLOOKUP($A4,'FL Ratio'!$A$3:$B$10,2,FALSE),0)*'FL Characterization'!N$2)</f>
        <v>10.036865708735496</v>
      </c>
      <c r="O4" s="2">
        <f>('[1]Pc, Summer, S1'!O4*Main!$B$5)+(_xlfn.IFNA(VLOOKUP($A4,'FL Ratio'!$A$3:$B$10,2,FALSE),0)*'FL Characterization'!O$2)</f>
        <v>10.077370447652626</v>
      </c>
      <c r="P4" s="2">
        <f>('[1]Pc, Summer, S1'!P4*Main!$B$5)+(_xlfn.IFNA(VLOOKUP($A4,'FL Ratio'!$A$3:$B$10,2,FALSE),0)*'FL Characterization'!P$2)</f>
        <v>9.5800797793166304</v>
      </c>
      <c r="Q4" s="2">
        <f>('[1]Pc, Summer, S1'!Q4*Main!$B$5)+(_xlfn.IFNA(VLOOKUP($A4,'FL Ratio'!$A$3:$B$10,2,FALSE),0)*'FL Characterization'!Q$2)</f>
        <v>9.0884795416693986</v>
      </c>
      <c r="R4" s="2">
        <f>('[1]Pc, Summer, S1'!R4*Main!$B$5)+(_xlfn.IFNA(VLOOKUP($A4,'FL Ratio'!$A$3:$B$10,2,FALSE),0)*'FL Characterization'!R$2)</f>
        <v>8.4925442575950356</v>
      </c>
      <c r="S4" s="2">
        <f>('[1]Pc, Summer, S1'!S4*Main!$B$5)+(_xlfn.IFNA(VLOOKUP($A4,'FL Ratio'!$A$3:$B$10,2,FALSE),0)*'FL Characterization'!S$2)</f>
        <v>8.5248872393623163</v>
      </c>
      <c r="T4" s="2">
        <f>('[1]Pc, Summer, S1'!T4*Main!$B$5)+(_xlfn.IFNA(VLOOKUP($A4,'FL Ratio'!$A$3:$B$10,2,FALSE),0)*'FL Characterization'!T$2)</f>
        <v>8.463716817324201</v>
      </c>
      <c r="U4" s="2">
        <f>('[1]Pc, Summer, S1'!U4*Main!$B$5)+(_xlfn.IFNA(VLOOKUP($A4,'FL Ratio'!$A$3:$B$10,2,FALSE),0)*'FL Characterization'!U$2)</f>
        <v>8.4852756380145529</v>
      </c>
      <c r="V4" s="2">
        <f>('[1]Pc, Summer, S1'!V4*Main!$B$5)+(_xlfn.IFNA(VLOOKUP($A4,'FL Ratio'!$A$3:$B$10,2,FALSE),0)*'FL Characterization'!V$2)</f>
        <v>8.5109390909385887</v>
      </c>
      <c r="W4" s="2">
        <f>('[1]Pc, Summer, S1'!W4*Main!$B$5)+(_xlfn.IFNA(VLOOKUP($A4,'FL Ratio'!$A$3:$B$10,2,FALSE),0)*'FL Characterization'!W$2)</f>
        <v>8.4912805629490169</v>
      </c>
      <c r="X4" s="2">
        <f>('[1]Pc, Summer, S1'!X4*Main!$B$5)+(_xlfn.IFNA(VLOOKUP($A4,'FL Ratio'!$A$3:$B$10,2,FALSE),0)*'FL Characterization'!X$2)</f>
        <v>8.9508436859612406</v>
      </c>
      <c r="Y4" s="2">
        <f>('[1]Pc, Summer, S1'!Y4*Main!$B$5)+(_xlfn.IFNA(VLOOKUP($A4,'FL Ratio'!$A$3:$B$10,2,FALSE),0)*'FL Characterization'!Y$2)</f>
        <v>8.5224847055327775</v>
      </c>
    </row>
    <row r="5" spans="1:25" x14ac:dyDescent="0.3">
      <c r="A5">
        <v>4</v>
      </c>
      <c r="B5" s="2">
        <f>('[1]Pc, Summer, S1'!B5*Main!$B$5)+(_xlfn.IFNA(VLOOKUP($A5,'FL Ratio'!$A$3:$B$10,2,FALSE),0)*'FL Characterization'!B$2)</f>
        <v>22.321442402953032</v>
      </c>
      <c r="C5" s="2">
        <f>('[1]Pc, Summer, S1'!C5*Main!$B$5)+(_xlfn.IFNA(VLOOKUP($A5,'FL Ratio'!$A$3:$B$10,2,FALSE),0)*'FL Characterization'!C$2)</f>
        <v>19.755257868215782</v>
      </c>
      <c r="D5" s="2">
        <f>('[1]Pc, Summer, S1'!D5*Main!$B$5)+(_xlfn.IFNA(VLOOKUP($A5,'FL Ratio'!$A$3:$B$10,2,FALSE),0)*'FL Characterization'!D$2)</f>
        <v>18.59405632581014</v>
      </c>
      <c r="E5" s="2">
        <f>('[1]Pc, Summer, S1'!E5*Main!$B$5)+(_xlfn.IFNA(VLOOKUP($A5,'FL Ratio'!$A$3:$B$10,2,FALSE),0)*'FL Characterization'!E$2)</f>
        <v>17.970361682906848</v>
      </c>
      <c r="F5" s="2">
        <f>('[1]Pc, Summer, S1'!F5*Main!$B$5)+(_xlfn.IFNA(VLOOKUP($A5,'FL Ratio'!$A$3:$B$10,2,FALSE),0)*'FL Characterization'!F$2)</f>
        <v>18.925468909807407</v>
      </c>
      <c r="G5" s="2">
        <f>('[1]Pc, Summer, S1'!G5*Main!$B$5)+(_xlfn.IFNA(VLOOKUP($A5,'FL Ratio'!$A$3:$B$10,2,FALSE),0)*'FL Characterization'!G$2)</f>
        <v>17.385382663623492</v>
      </c>
      <c r="H5" s="2">
        <f>('[1]Pc, Summer, S1'!H5*Main!$B$5)+(_xlfn.IFNA(VLOOKUP($A5,'FL Ratio'!$A$3:$B$10,2,FALSE),0)*'FL Characterization'!H$2)</f>
        <v>20.317673385946257</v>
      </c>
      <c r="I5" s="2">
        <f>('[1]Pc, Summer, S1'!I5*Main!$B$5)+(_xlfn.IFNA(VLOOKUP($A5,'FL Ratio'!$A$3:$B$10,2,FALSE),0)*'FL Characterization'!I$2)</f>
        <v>22.765419541316739</v>
      </c>
      <c r="J5" s="2">
        <f>('[1]Pc, Summer, S1'!J5*Main!$B$5)+(_xlfn.IFNA(VLOOKUP($A5,'FL Ratio'!$A$3:$B$10,2,FALSE),0)*'FL Characterization'!J$2)</f>
        <v>25.613879757389938</v>
      </c>
      <c r="K5" s="2">
        <f>('[1]Pc, Summer, S1'!K5*Main!$B$5)+(_xlfn.IFNA(VLOOKUP($A5,'FL Ratio'!$A$3:$B$10,2,FALSE),0)*'FL Characterization'!K$2)</f>
        <v>27.535221827667211</v>
      </c>
      <c r="L5" s="2">
        <f>('[1]Pc, Summer, S1'!L5*Main!$B$5)+(_xlfn.IFNA(VLOOKUP($A5,'FL Ratio'!$A$3:$B$10,2,FALSE),0)*'FL Characterization'!L$2)</f>
        <v>28.357724291207532</v>
      </c>
      <c r="M5" s="2">
        <f>('[1]Pc, Summer, S1'!M5*Main!$B$5)+(_xlfn.IFNA(VLOOKUP($A5,'FL Ratio'!$A$3:$B$10,2,FALSE),0)*'FL Characterization'!M$2)</f>
        <v>28.791249917266583</v>
      </c>
      <c r="N5" s="2">
        <f>('[1]Pc, Summer, S1'!N5*Main!$B$5)+(_xlfn.IFNA(VLOOKUP($A5,'FL Ratio'!$A$3:$B$10,2,FALSE),0)*'FL Characterization'!N$2)</f>
        <v>29.382961050741184</v>
      </c>
      <c r="O5" s="2">
        <f>('[1]Pc, Summer, S1'!O5*Main!$B$5)+(_xlfn.IFNA(VLOOKUP($A5,'FL Ratio'!$A$3:$B$10,2,FALSE),0)*'FL Characterization'!O$2)</f>
        <v>29.662542945864896</v>
      </c>
      <c r="P5" s="2">
        <f>('[1]Pc, Summer, S1'!P5*Main!$B$5)+(_xlfn.IFNA(VLOOKUP($A5,'FL Ratio'!$A$3:$B$10,2,FALSE),0)*'FL Characterization'!P$2)</f>
        <v>29.761902917076824</v>
      </c>
      <c r="Q5" s="2">
        <f>('[1]Pc, Summer, S1'!Q5*Main!$B$5)+(_xlfn.IFNA(VLOOKUP($A5,'FL Ratio'!$A$3:$B$10,2,FALSE),0)*'FL Characterization'!Q$2)</f>
        <v>28.655293448459364</v>
      </c>
      <c r="R5" s="2">
        <f>('[1]Pc, Summer, S1'!R5*Main!$B$5)+(_xlfn.IFNA(VLOOKUP($A5,'FL Ratio'!$A$3:$B$10,2,FALSE),0)*'FL Characterization'!R$2)</f>
        <v>28.679465527947311</v>
      </c>
      <c r="S5" s="2">
        <f>('[1]Pc, Summer, S1'!S5*Main!$B$5)+(_xlfn.IFNA(VLOOKUP($A5,'FL Ratio'!$A$3:$B$10,2,FALSE),0)*'FL Characterization'!S$2)</f>
        <v>27.603292273536258</v>
      </c>
      <c r="T5" s="2">
        <f>('[1]Pc, Summer, S1'!T5*Main!$B$5)+(_xlfn.IFNA(VLOOKUP($A5,'FL Ratio'!$A$3:$B$10,2,FALSE),0)*'FL Characterization'!T$2)</f>
        <v>27.685890049246005</v>
      </c>
      <c r="U5" s="2">
        <f>('[1]Pc, Summer, S1'!U5*Main!$B$5)+(_xlfn.IFNA(VLOOKUP($A5,'FL Ratio'!$A$3:$B$10,2,FALSE),0)*'FL Characterization'!U$2)</f>
        <v>27.933282980389034</v>
      </c>
      <c r="V5" s="2">
        <f>('[1]Pc, Summer, S1'!V5*Main!$B$5)+(_xlfn.IFNA(VLOOKUP($A5,'FL Ratio'!$A$3:$B$10,2,FALSE),0)*'FL Characterization'!V$2)</f>
        <v>27.731297412872227</v>
      </c>
      <c r="W5" s="2">
        <f>('[1]Pc, Summer, S1'!W5*Main!$B$5)+(_xlfn.IFNA(VLOOKUP($A5,'FL Ratio'!$A$3:$B$10,2,FALSE),0)*'FL Characterization'!W$2)</f>
        <v>28.696247332250859</v>
      </c>
      <c r="X5" s="2">
        <f>('[1]Pc, Summer, S1'!X5*Main!$B$5)+(_xlfn.IFNA(VLOOKUP($A5,'FL Ratio'!$A$3:$B$10,2,FALSE),0)*'FL Characterization'!X$2)</f>
        <v>28.798196411160212</v>
      </c>
      <c r="Y5" s="2">
        <f>('[1]Pc, Summer, S1'!Y5*Main!$B$5)+(_xlfn.IFNA(VLOOKUP($A5,'FL Ratio'!$A$3:$B$10,2,FALSE),0)*'FL Characterization'!Y$2)</f>
        <v>25.927423676501949</v>
      </c>
    </row>
    <row r="6" spans="1:25" x14ac:dyDescent="0.3">
      <c r="A6">
        <v>5</v>
      </c>
      <c r="B6" s="2">
        <f>('[1]Pc, Summer, S1'!B6*Main!$B$5)+(_xlfn.IFNA(VLOOKUP($A6,'FL Ratio'!$A$3:$B$10,2,FALSE),0)*'FL Characterization'!B$2)</f>
        <v>-37.735794644335577</v>
      </c>
      <c r="C6" s="2">
        <f>('[1]Pc, Summer, S1'!C6*Main!$B$5)+(_xlfn.IFNA(VLOOKUP($A6,'FL Ratio'!$A$3:$B$10,2,FALSE),0)*'FL Characterization'!C$2)</f>
        <v>-32.264123303284045</v>
      </c>
      <c r="D6" s="2">
        <f>('[1]Pc, Summer, S1'!D6*Main!$B$5)+(_xlfn.IFNA(VLOOKUP($A6,'FL Ratio'!$A$3:$B$10,2,FALSE),0)*'FL Characterization'!D$2)</f>
        <v>-20.679031082417424</v>
      </c>
      <c r="E6" s="2">
        <f>('[1]Pc, Summer, S1'!E6*Main!$B$5)+(_xlfn.IFNA(VLOOKUP($A6,'FL Ratio'!$A$3:$B$10,2,FALSE),0)*'FL Characterization'!E$2)</f>
        <v>-19.605494727704308</v>
      </c>
      <c r="F6" s="2">
        <f>('[1]Pc, Summer, S1'!F6*Main!$B$5)+(_xlfn.IFNA(VLOOKUP($A6,'FL Ratio'!$A$3:$B$10,2,FALSE),0)*'FL Characterization'!F$2)</f>
        <v>-19.037797187035462</v>
      </c>
      <c r="G6" s="2">
        <f>('[1]Pc, Summer, S1'!G6*Main!$B$5)+(_xlfn.IFNA(VLOOKUP($A6,'FL Ratio'!$A$3:$B$10,2,FALSE),0)*'FL Characterization'!G$2)</f>
        <v>-19.472518856922708</v>
      </c>
      <c r="H6" s="2">
        <f>('[1]Pc, Summer, S1'!H6*Main!$B$5)+(_xlfn.IFNA(VLOOKUP($A6,'FL Ratio'!$A$3:$B$10,2,FALSE),0)*'FL Characterization'!H$2)</f>
        <v>-14.098401189890716</v>
      </c>
      <c r="I6" s="2">
        <f>('[1]Pc, Summer, S1'!I6*Main!$B$5)+(_xlfn.IFNA(VLOOKUP($A6,'FL Ratio'!$A$3:$B$10,2,FALSE),0)*'FL Characterization'!I$2)</f>
        <v>-7.2039765365828758</v>
      </c>
      <c r="J6" s="2">
        <f>('[1]Pc, Summer, S1'!J6*Main!$B$5)+(_xlfn.IFNA(VLOOKUP($A6,'FL Ratio'!$A$3:$B$10,2,FALSE),0)*'FL Characterization'!J$2)</f>
        <v>-1.8002187633471869</v>
      </c>
      <c r="K6" s="2">
        <f>('[1]Pc, Summer, S1'!K6*Main!$B$5)+(_xlfn.IFNA(VLOOKUP($A6,'FL Ratio'!$A$3:$B$10,2,FALSE),0)*'FL Characterization'!K$2)</f>
        <v>2.3579356950056471</v>
      </c>
      <c r="L6" s="2">
        <f>('[1]Pc, Summer, S1'!L6*Main!$B$5)+(_xlfn.IFNA(VLOOKUP($A6,'FL Ratio'!$A$3:$B$10,2,FALSE),0)*'FL Characterization'!L$2)</f>
        <v>3.7480992316623225</v>
      </c>
      <c r="M6" s="2">
        <f>('[1]Pc, Summer, S1'!M6*Main!$B$5)+(_xlfn.IFNA(VLOOKUP($A6,'FL Ratio'!$A$3:$B$10,2,FALSE),0)*'FL Characterization'!M$2)</f>
        <v>6.3772145399811944</v>
      </c>
      <c r="N6" s="2">
        <f>('[1]Pc, Summer, S1'!N6*Main!$B$5)+(_xlfn.IFNA(VLOOKUP($A6,'FL Ratio'!$A$3:$B$10,2,FALSE),0)*'FL Characterization'!N$2)</f>
        <v>9.9152610988798457</v>
      </c>
      <c r="O6" s="2">
        <f>('[1]Pc, Summer, S1'!O6*Main!$B$5)+(_xlfn.IFNA(VLOOKUP($A6,'FL Ratio'!$A$3:$B$10,2,FALSE),0)*'FL Characterization'!O$2)</f>
        <v>10.48818098183723</v>
      </c>
      <c r="P6" s="2">
        <f>('[1]Pc, Summer, S1'!P6*Main!$B$5)+(_xlfn.IFNA(VLOOKUP($A6,'FL Ratio'!$A$3:$B$10,2,FALSE),0)*'FL Characterization'!P$2)</f>
        <v>8.9366891172148701</v>
      </c>
      <c r="Q6" s="2">
        <f>('[1]Pc, Summer, S1'!Q6*Main!$B$5)+(_xlfn.IFNA(VLOOKUP($A6,'FL Ratio'!$A$3:$B$10,2,FALSE),0)*'FL Characterization'!Q$2)</f>
        <v>4.4370330964196425</v>
      </c>
      <c r="R6" s="2">
        <f>('[1]Pc, Summer, S1'!R6*Main!$B$5)+(_xlfn.IFNA(VLOOKUP($A6,'FL Ratio'!$A$3:$B$10,2,FALSE),0)*'FL Characterization'!R$2)</f>
        <v>4.6352035389348245</v>
      </c>
      <c r="S6" s="2">
        <f>('[1]Pc, Summer, S1'!S6*Main!$B$5)+(_xlfn.IFNA(VLOOKUP($A6,'FL Ratio'!$A$3:$B$10,2,FALSE),0)*'FL Characterization'!S$2)</f>
        <v>4.7627058230200259</v>
      </c>
      <c r="T6" s="2">
        <f>('[1]Pc, Summer, S1'!T6*Main!$B$5)+(_xlfn.IFNA(VLOOKUP($A6,'FL Ratio'!$A$3:$B$10,2,FALSE),0)*'FL Characterization'!T$2)</f>
        <v>5.8923671065352803</v>
      </c>
      <c r="U6" s="2">
        <f>('[1]Pc, Summer, S1'!U6*Main!$B$5)+(_xlfn.IFNA(VLOOKUP($A6,'FL Ratio'!$A$3:$B$10,2,FALSE),0)*'FL Characterization'!U$2)</f>
        <v>4.7476257979273928</v>
      </c>
      <c r="V6" s="2">
        <f>('[1]Pc, Summer, S1'!V6*Main!$B$5)+(_xlfn.IFNA(VLOOKUP($A6,'FL Ratio'!$A$3:$B$10,2,FALSE),0)*'FL Characterization'!V$2)</f>
        <v>3.6225862257947417</v>
      </c>
      <c r="W6" s="2">
        <f>('[1]Pc, Summer, S1'!W6*Main!$B$5)+(_xlfn.IFNA(VLOOKUP($A6,'FL Ratio'!$A$3:$B$10,2,FALSE),0)*'FL Characterization'!W$2)</f>
        <v>7.1227989069744719</v>
      </c>
      <c r="X6" s="2">
        <f>('[1]Pc, Summer, S1'!X6*Main!$B$5)+(_xlfn.IFNA(VLOOKUP($A6,'FL Ratio'!$A$3:$B$10,2,FALSE),0)*'FL Characterization'!X$2)</f>
        <v>10.08419435355607</v>
      </c>
      <c r="Y6" s="2">
        <f>('[1]Pc, Summer, S1'!Y6*Main!$B$5)+(_xlfn.IFNA(VLOOKUP($A6,'FL Ratio'!$A$3:$B$10,2,FALSE),0)*'FL Characterization'!Y$2)</f>
        <v>-1.2918390424190485</v>
      </c>
    </row>
    <row r="7" spans="1:25" x14ac:dyDescent="0.3">
      <c r="A7">
        <v>6</v>
      </c>
      <c r="B7" s="2">
        <f>('[1]Pc, Summer, S1'!B7*Main!$B$5)+(_xlfn.IFNA(VLOOKUP($A7,'FL Ratio'!$A$3:$B$10,2,FALSE),0)*'FL Characterization'!B$2)</f>
        <v>1.1218948046866186</v>
      </c>
      <c r="C7" s="2">
        <f>('[1]Pc, Summer, S1'!C7*Main!$B$5)+(_xlfn.IFNA(VLOOKUP($A7,'FL Ratio'!$A$3:$B$10,2,FALSE),0)*'FL Characterization'!C$2)</f>
        <v>1.093247892222357</v>
      </c>
      <c r="D7" s="2">
        <f>('[1]Pc, Summer, S1'!D7*Main!$B$5)+(_xlfn.IFNA(VLOOKUP($A7,'FL Ratio'!$A$3:$B$10,2,FALSE),0)*'FL Characterization'!D$2)</f>
        <v>0.94712488499586289</v>
      </c>
      <c r="E7" s="2">
        <f>('[1]Pc, Summer, S1'!E7*Main!$B$5)+(_xlfn.IFNA(VLOOKUP($A7,'FL Ratio'!$A$3:$B$10,2,FALSE),0)*'FL Characterization'!E$2)</f>
        <v>0.88312302683358568</v>
      </c>
      <c r="F7" s="2">
        <f>('[1]Pc, Summer, S1'!F7*Main!$B$5)+(_xlfn.IFNA(VLOOKUP($A7,'FL Ratio'!$A$3:$B$10,2,FALSE),0)*'FL Characterization'!F$2)</f>
        <v>0.81139647884263677</v>
      </c>
      <c r="G7" s="2">
        <f>('[1]Pc, Summer, S1'!G7*Main!$B$5)+(_xlfn.IFNA(VLOOKUP($A7,'FL Ratio'!$A$3:$B$10,2,FALSE),0)*'FL Characterization'!G$2)</f>
        <v>0.7940563079480174</v>
      </c>
      <c r="H7" s="2">
        <f>('[1]Pc, Summer, S1'!H7*Main!$B$5)+(_xlfn.IFNA(VLOOKUP($A7,'FL Ratio'!$A$3:$B$10,2,FALSE),0)*'FL Characterization'!H$2)</f>
        <v>0.85907482270521207</v>
      </c>
      <c r="I7" s="2">
        <f>('[1]Pc, Summer, S1'!I7*Main!$B$5)+(_xlfn.IFNA(VLOOKUP($A7,'FL Ratio'!$A$3:$B$10,2,FALSE),0)*'FL Characterization'!I$2)</f>
        <v>0.18015724949746753</v>
      </c>
      <c r="J7" s="2">
        <f>('[1]Pc, Summer, S1'!J7*Main!$B$5)+(_xlfn.IFNA(VLOOKUP($A7,'FL Ratio'!$A$3:$B$10,2,FALSE),0)*'FL Characterization'!J$2)</f>
        <v>0.17005719379282075</v>
      </c>
      <c r="K7" s="2">
        <f>('[1]Pc, Summer, S1'!K7*Main!$B$5)+(_xlfn.IFNA(VLOOKUP($A7,'FL Ratio'!$A$3:$B$10,2,FALSE),0)*'FL Characterization'!K$2)</f>
        <v>0.22722749969579326</v>
      </c>
      <c r="L7" s="2">
        <f>('[1]Pc, Summer, S1'!L7*Main!$B$5)+(_xlfn.IFNA(VLOOKUP($A7,'FL Ratio'!$A$3:$B$10,2,FALSE),0)*'FL Characterization'!L$2)</f>
        <v>0.17581508067618479</v>
      </c>
      <c r="M7" s="2">
        <f>('[1]Pc, Summer, S1'!M7*Main!$B$5)+(_xlfn.IFNA(VLOOKUP($A7,'FL Ratio'!$A$3:$B$10,2,FALSE),0)*'FL Characterization'!M$2)</f>
        <v>0.16332065616855493</v>
      </c>
      <c r="N7" s="2">
        <f>('[1]Pc, Summer, S1'!N7*Main!$B$5)+(_xlfn.IFNA(VLOOKUP($A7,'FL Ratio'!$A$3:$B$10,2,FALSE),0)*'FL Characterization'!N$2)</f>
        <v>0.19291771498320665</v>
      </c>
      <c r="O7" s="2">
        <f>('[1]Pc, Summer, S1'!O7*Main!$B$5)+(_xlfn.IFNA(VLOOKUP($A7,'FL Ratio'!$A$3:$B$10,2,FALSE),0)*'FL Characterization'!O$2)</f>
        <v>0.23342245390033678</v>
      </c>
      <c r="P7" s="2">
        <f>('[1]Pc, Summer, S1'!P7*Main!$B$5)+(_xlfn.IFNA(VLOOKUP($A7,'FL Ratio'!$A$3:$B$10,2,FALSE),0)*'FL Characterization'!P$2)</f>
        <v>0.23005893581995576</v>
      </c>
      <c r="Q7" s="2">
        <f>('[1]Pc, Summer, S1'!Q7*Main!$B$5)+(_xlfn.IFNA(VLOOKUP($A7,'FL Ratio'!$A$3:$B$10,2,FALSE),0)*'FL Characterization'!Q$2)</f>
        <v>0.23677647051721384</v>
      </c>
      <c r="R7" s="2">
        <f>('[1]Pc, Summer, S1'!R7*Main!$B$5)+(_xlfn.IFNA(VLOOKUP($A7,'FL Ratio'!$A$3:$B$10,2,FALSE),0)*'FL Characterization'!R$2)</f>
        <v>0.24672450280579819</v>
      </c>
      <c r="S7" s="2">
        <f>('[1]Pc, Summer, S1'!S7*Main!$B$5)+(_xlfn.IFNA(VLOOKUP($A7,'FL Ratio'!$A$3:$B$10,2,FALSE),0)*'FL Characterization'!S$2)</f>
        <v>0.27906748457307734</v>
      </c>
      <c r="T7" s="2">
        <f>('[1]Pc, Summer, S1'!T7*Main!$B$5)+(_xlfn.IFNA(VLOOKUP($A7,'FL Ratio'!$A$3:$B$10,2,FALSE),0)*'FL Characterization'!T$2)</f>
        <v>0.21789706253496244</v>
      </c>
      <c r="U7" s="2">
        <f>('[1]Pc, Summer, S1'!U7*Main!$B$5)+(_xlfn.IFNA(VLOOKUP($A7,'FL Ratio'!$A$3:$B$10,2,FALSE),0)*'FL Characterization'!U$2)</f>
        <v>0.23945588322531389</v>
      </c>
      <c r="V7" s="2">
        <f>('[1]Pc, Summer, S1'!V7*Main!$B$5)+(_xlfn.IFNA(VLOOKUP($A7,'FL Ratio'!$A$3:$B$10,2,FALSE),0)*'FL Characterization'!V$2)</f>
        <v>0.26511933614935057</v>
      </c>
      <c r="W7" s="2">
        <f>('[1]Pc, Summer, S1'!W7*Main!$B$5)+(_xlfn.IFNA(VLOOKUP($A7,'FL Ratio'!$A$3:$B$10,2,FALSE),0)*'FL Characterization'!W$2)</f>
        <v>0.24546080815977939</v>
      </c>
      <c r="X7" s="2">
        <f>('[1]Pc, Summer, S1'!X7*Main!$B$5)+(_xlfn.IFNA(VLOOKUP($A7,'FL Ratio'!$A$3:$B$10,2,FALSE),0)*'FL Characterization'!X$2)</f>
        <v>1.001378241603138</v>
      </c>
      <c r="Y7" s="2">
        <f>('[1]Pc, Summer,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Summer, S1'!B8*Main!$B$5)+(_xlfn.IFNA(VLOOKUP($A8,'FL Ratio'!$A$3:$B$10,2,FALSE),0)*'FL Characterization'!B$2)</f>
        <v>15.085999860655816</v>
      </c>
      <c r="C8" s="2">
        <f>('[1]Pc, Summer, S1'!C8*Main!$B$5)+(_xlfn.IFNA(VLOOKUP($A8,'FL Ratio'!$A$3:$B$10,2,FALSE),0)*'FL Characterization'!C$2)</f>
        <v>9.7554502176643254</v>
      </c>
      <c r="D8" s="2">
        <f>('[1]Pc, Summer, S1'!D8*Main!$B$5)+(_xlfn.IFNA(VLOOKUP($A8,'FL Ratio'!$A$3:$B$10,2,FALSE),0)*'FL Characterization'!D$2)</f>
        <v>13.374805030277006</v>
      </c>
      <c r="E8" s="2">
        <f>('[1]Pc, Summer, S1'!E8*Main!$B$5)+(_xlfn.IFNA(VLOOKUP($A8,'FL Ratio'!$A$3:$B$10,2,FALSE),0)*'FL Characterization'!E$2)</f>
        <v>12.382503728128926</v>
      </c>
      <c r="F8" s="2">
        <f>('[1]Pc, Summer, S1'!F8*Main!$B$5)+(_xlfn.IFNA(VLOOKUP($A8,'FL Ratio'!$A$3:$B$10,2,FALSE),0)*'FL Characterization'!F$2)</f>
        <v>14.002685995380421</v>
      </c>
      <c r="G8" s="2">
        <f>('[1]Pc, Summer, S1'!G8*Main!$B$5)+(_xlfn.IFNA(VLOOKUP($A8,'FL Ratio'!$A$3:$B$10,2,FALSE),0)*'FL Characterization'!G$2)</f>
        <v>5.292573241317359</v>
      </c>
      <c r="H8" s="2">
        <f>('[1]Pc, Summer, S1'!H8*Main!$B$5)+(_xlfn.IFNA(VLOOKUP($A8,'FL Ratio'!$A$3:$B$10,2,FALSE),0)*'FL Characterization'!H$2)</f>
        <v>-9.8083974045727444</v>
      </c>
      <c r="I8" s="2">
        <f>('[1]Pc, Summer, S1'!I8*Main!$B$5)+(_xlfn.IFNA(VLOOKUP($A8,'FL Ratio'!$A$3:$B$10,2,FALSE),0)*'FL Characterization'!I$2)</f>
        <v>0.95436267183194667</v>
      </c>
      <c r="J8" s="2">
        <f>('[1]Pc, Summer, S1'!J8*Main!$B$5)+(_xlfn.IFNA(VLOOKUP($A8,'FL Ratio'!$A$3:$B$10,2,FALSE),0)*'FL Characterization'!J$2)</f>
        <v>6.1293693789748565</v>
      </c>
      <c r="K8" s="2">
        <f>('[1]Pc, Summer, S1'!K8*Main!$B$5)+(_xlfn.IFNA(VLOOKUP($A8,'FL Ratio'!$A$3:$B$10,2,FALSE),0)*'FL Characterization'!K$2)</f>
        <v>14.734098227330746</v>
      </c>
      <c r="L8" s="2">
        <f>('[1]Pc, Summer, S1'!L8*Main!$B$5)+(_xlfn.IFNA(VLOOKUP($A8,'FL Ratio'!$A$3:$B$10,2,FALSE),0)*'FL Characterization'!L$2)</f>
        <v>14.296359582500624</v>
      </c>
      <c r="M8" s="2">
        <f>('[1]Pc, Summer, S1'!M8*Main!$B$5)+(_xlfn.IFNA(VLOOKUP($A8,'FL Ratio'!$A$3:$B$10,2,FALSE),0)*'FL Characterization'!M$2)</f>
        <v>7.9830858191748337</v>
      </c>
      <c r="N8" s="2">
        <f>('[1]Pc, Summer, S1'!N8*Main!$B$5)+(_xlfn.IFNA(VLOOKUP($A8,'FL Ratio'!$A$3:$B$10,2,FALSE),0)*'FL Characterization'!N$2)</f>
        <v>6.6637197372997097</v>
      </c>
      <c r="O8" s="2">
        <f>('[1]Pc, Summer, S1'!O8*Main!$B$5)+(_xlfn.IFNA(VLOOKUP($A8,'FL Ratio'!$A$3:$B$10,2,FALSE),0)*'FL Characterization'!O$2)</f>
        <v>8.1134949104019807</v>
      </c>
      <c r="P8" s="2">
        <f>('[1]Pc, Summer, S1'!P8*Main!$B$5)+(_xlfn.IFNA(VLOOKUP($A8,'FL Ratio'!$A$3:$B$10,2,FALSE),0)*'FL Characterization'!P$2)</f>
        <v>7.1295625514114178</v>
      </c>
      <c r="Q8" s="2">
        <f>('[1]Pc, Summer, S1'!Q8*Main!$B$5)+(_xlfn.IFNA(VLOOKUP($A8,'FL Ratio'!$A$3:$B$10,2,FALSE),0)*'FL Characterization'!Q$2)</f>
        <v>8.4412421931805692</v>
      </c>
      <c r="R8" s="2">
        <f>('[1]Pc, Summer, S1'!R8*Main!$B$5)+(_xlfn.IFNA(VLOOKUP($A8,'FL Ratio'!$A$3:$B$10,2,FALSE),0)*'FL Characterization'!R$2)</f>
        <v>11.69010050239338</v>
      </c>
      <c r="S8" s="2">
        <f>('[1]Pc, Summer, S1'!S8*Main!$B$5)+(_xlfn.IFNA(VLOOKUP($A8,'FL Ratio'!$A$3:$B$10,2,FALSE),0)*'FL Characterization'!S$2)</f>
        <v>12.130389073562736</v>
      </c>
      <c r="T8" s="2">
        <f>('[1]Pc, Summer, S1'!T8*Main!$B$5)+(_xlfn.IFNA(VLOOKUP($A8,'FL Ratio'!$A$3:$B$10,2,FALSE),0)*'FL Characterization'!T$2)</f>
        <v>12.462746010703516</v>
      </c>
      <c r="U8" s="2">
        <f>('[1]Pc, Summer, S1'!U8*Main!$B$5)+(_xlfn.IFNA(VLOOKUP($A8,'FL Ratio'!$A$3:$B$10,2,FALSE),0)*'FL Characterization'!U$2)</f>
        <v>12.241375520549214</v>
      </c>
      <c r="V8" s="2">
        <f>('[1]Pc, Summer, S1'!V8*Main!$B$5)+(_xlfn.IFNA(VLOOKUP($A8,'FL Ratio'!$A$3:$B$10,2,FALSE),0)*'FL Characterization'!V$2)</f>
        <v>7.9615841078580063</v>
      </c>
      <c r="W8" s="2">
        <f>('[1]Pc, Summer, S1'!W8*Main!$B$5)+(_xlfn.IFNA(VLOOKUP($A8,'FL Ratio'!$A$3:$B$10,2,FALSE),0)*'FL Characterization'!W$2)</f>
        <v>8.9548321640859303</v>
      </c>
      <c r="X8" s="2">
        <f>('[1]Pc, Summer, S1'!X8*Main!$B$5)+(_xlfn.IFNA(VLOOKUP($A8,'FL Ratio'!$A$3:$B$10,2,FALSE),0)*'FL Characterization'!X$2)</f>
        <v>9.8220055476226111</v>
      </c>
      <c r="Y8" s="2">
        <f>('[1]Pc, Summer, S1'!Y8*Main!$B$5)+(_xlfn.IFNA(VLOOKUP($A8,'FL Ratio'!$A$3:$B$10,2,FALSE),0)*'FL Characterization'!Y$2)</f>
        <v>10.042692924450018</v>
      </c>
    </row>
    <row r="9" spans="1:25" x14ac:dyDescent="0.3">
      <c r="A9">
        <v>8</v>
      </c>
      <c r="B9" s="2">
        <f>('[1]Pc, Summer, S1'!B9*Main!$B$5)+(_xlfn.IFNA(VLOOKUP($A9,'FL Ratio'!$A$3:$B$10,2,FALSE),0)*'FL Characterization'!B$2)</f>
        <v>6.0759871328528234</v>
      </c>
      <c r="C9" s="2">
        <f>('[1]Pc, Summer, S1'!C9*Main!$B$5)+(_xlfn.IFNA(VLOOKUP($A9,'FL Ratio'!$A$3:$B$10,2,FALSE),0)*'FL Characterization'!C$2)</f>
        <v>5.2931729834545163</v>
      </c>
      <c r="D9" s="2">
        <f>('[1]Pc, Summer, S1'!D9*Main!$B$5)+(_xlfn.IFNA(VLOOKUP($A9,'FL Ratio'!$A$3:$B$10,2,FALSE),0)*'FL Characterization'!D$2)</f>
        <v>5.1435003906684313</v>
      </c>
      <c r="E9" s="2">
        <f>('[1]Pc, Summer, S1'!E9*Main!$B$5)+(_xlfn.IFNA(VLOOKUP($A9,'FL Ratio'!$A$3:$B$10,2,FALSE),0)*'FL Characterization'!E$2)</f>
        <v>4.698467059353411</v>
      </c>
      <c r="F9" s="2">
        <f>('[1]Pc, Summer, S1'!F9*Main!$B$5)+(_xlfn.IFNA(VLOOKUP($A9,'FL Ratio'!$A$3:$B$10,2,FALSE),0)*'FL Characterization'!F$2)</f>
        <v>4.6617543849099548</v>
      </c>
      <c r="G9" s="2">
        <f>('[1]Pc, Summer, S1'!G9*Main!$B$5)+(_xlfn.IFNA(VLOOKUP($A9,'FL Ratio'!$A$3:$B$10,2,FALSE),0)*'FL Characterization'!G$2)</f>
        <v>4.6430919893481066</v>
      </c>
      <c r="H9" s="2">
        <f>('[1]Pc, Summer, S1'!H9*Main!$B$5)+(_xlfn.IFNA(VLOOKUP($A9,'FL Ratio'!$A$3:$B$10,2,FALSE),0)*'FL Characterization'!H$2)</f>
        <v>5.5110674604880643</v>
      </c>
      <c r="I9" s="2">
        <f>('[1]Pc, Summer, S1'!I9*Main!$B$5)+(_xlfn.IFNA(VLOOKUP($A9,'FL Ratio'!$A$3:$B$10,2,FALSE),0)*'FL Characterization'!I$2)</f>
        <v>6.5410617291742739</v>
      </c>
      <c r="J9" s="2">
        <f>('[1]Pc, Summer, S1'!J9*Main!$B$5)+(_xlfn.IFNA(VLOOKUP($A9,'FL Ratio'!$A$3:$B$10,2,FALSE),0)*'FL Characterization'!J$2)</f>
        <v>7.6235311667632741</v>
      </c>
      <c r="K9" s="2">
        <f>('[1]Pc, Summer, S1'!K9*Main!$B$5)+(_xlfn.IFNA(VLOOKUP($A9,'FL Ratio'!$A$3:$B$10,2,FALSE),0)*'FL Characterization'!K$2)</f>
        <v>7.832879817274887</v>
      </c>
      <c r="L9" s="2">
        <f>('[1]Pc, Summer, S1'!L9*Main!$B$5)+(_xlfn.IFNA(VLOOKUP($A9,'FL Ratio'!$A$3:$B$10,2,FALSE),0)*'FL Characterization'!L$2)</f>
        <v>7.7730284772821499</v>
      </c>
      <c r="M9" s="2">
        <f>('[1]Pc, Summer, S1'!M9*Main!$B$5)+(_xlfn.IFNA(VLOOKUP($A9,'FL Ratio'!$A$3:$B$10,2,FALSE),0)*'FL Characterization'!M$2)</f>
        <v>8.1117181083881285</v>
      </c>
      <c r="N9" s="2">
        <f>('[1]Pc, Summer, S1'!N9*Main!$B$5)+(_xlfn.IFNA(VLOOKUP($A9,'FL Ratio'!$A$3:$B$10,2,FALSE),0)*'FL Characterization'!N$2)</f>
        <v>7.8200808532397241</v>
      </c>
      <c r="O9" s="2">
        <f>('[1]Pc, Summer, S1'!O9*Main!$B$5)+(_xlfn.IFNA(VLOOKUP($A9,'FL Ratio'!$A$3:$B$10,2,FALSE),0)*'FL Characterization'!O$2)</f>
        <v>7.7150984180522819</v>
      </c>
      <c r="P9" s="2">
        <f>('[1]Pc, Summer, S1'!P9*Main!$B$5)+(_xlfn.IFNA(VLOOKUP($A9,'FL Ratio'!$A$3:$B$10,2,FALSE),0)*'FL Characterization'!P$2)</f>
        <v>6.5031232694893024</v>
      </c>
      <c r="Q9" s="2">
        <f>('[1]Pc, Summer, S1'!Q9*Main!$B$5)+(_xlfn.IFNA(VLOOKUP($A9,'FL Ratio'!$A$3:$B$10,2,FALSE),0)*'FL Characterization'!Q$2)</f>
        <v>6.7221905642649764</v>
      </c>
      <c r="R9" s="2">
        <f>('[1]Pc, Summer, S1'!R9*Main!$B$5)+(_xlfn.IFNA(VLOOKUP($A9,'FL Ratio'!$A$3:$B$10,2,FALSE),0)*'FL Characterization'!R$2)</f>
        <v>7.7812330121449635</v>
      </c>
      <c r="S9" s="2">
        <f>('[1]Pc, Summer, S1'!S9*Main!$B$5)+(_xlfn.IFNA(VLOOKUP($A9,'FL Ratio'!$A$3:$B$10,2,FALSE),0)*'FL Characterization'!S$2)</f>
        <v>8.309656637370999</v>
      </c>
      <c r="T9" s="2">
        <f>('[1]Pc, Summer, S1'!T9*Main!$B$5)+(_xlfn.IFNA(VLOOKUP($A9,'FL Ratio'!$A$3:$B$10,2,FALSE),0)*'FL Characterization'!T$2)</f>
        <v>6.5445478618467492</v>
      </c>
      <c r="U9" s="2">
        <f>('[1]Pc, Summer, S1'!U9*Main!$B$5)+(_xlfn.IFNA(VLOOKUP($A9,'FL Ratio'!$A$3:$B$10,2,FALSE),0)*'FL Characterization'!U$2)</f>
        <v>6.8956336751974465</v>
      </c>
      <c r="V9" s="2">
        <f>('[1]Pc, Summer, S1'!V9*Main!$B$5)+(_xlfn.IFNA(VLOOKUP($A9,'FL Ratio'!$A$3:$B$10,2,FALSE),0)*'FL Characterization'!V$2)</f>
        <v>6.4110873664298671</v>
      </c>
      <c r="W9" s="2">
        <f>('[1]Pc, Summer, S1'!W9*Main!$B$5)+(_xlfn.IFNA(VLOOKUP($A9,'FL Ratio'!$A$3:$B$10,2,FALSE),0)*'FL Characterization'!W$2)</f>
        <v>6.7630186894124691</v>
      </c>
      <c r="X9" s="2">
        <f>('[1]Pc, Summer, S1'!X9*Main!$B$5)+(_xlfn.IFNA(VLOOKUP($A9,'FL Ratio'!$A$3:$B$10,2,FALSE),0)*'FL Characterization'!X$2)</f>
        <v>6.8882915897707759</v>
      </c>
      <c r="Y9" s="2">
        <f>('[1]Pc, Summer, S1'!Y9*Main!$B$5)+(_xlfn.IFNA(VLOOKUP($A9,'FL Ratio'!$A$3:$B$10,2,FALSE),0)*'FL Characterization'!Y$2)</f>
        <v>6.3562967965888744</v>
      </c>
    </row>
    <row r="10" spans="1:25" x14ac:dyDescent="0.3">
      <c r="A10">
        <v>9</v>
      </c>
      <c r="B10" s="2">
        <f>('[1]Pc, Summer, S1'!B10*Main!$B$5)+(_xlfn.IFNA(VLOOKUP($A10,'FL Ratio'!$A$3:$B$10,2,FALSE),0)*'FL Characterization'!B$2)</f>
        <v>7.5452518281771113</v>
      </c>
      <c r="C10" s="2">
        <f>('[1]Pc, Summer, S1'!C10*Main!$B$5)+(_xlfn.IFNA(VLOOKUP($A10,'FL Ratio'!$A$3:$B$10,2,FALSE),0)*'FL Characterization'!C$2)</f>
        <v>6.8264130273073667</v>
      </c>
      <c r="D10" s="2">
        <f>('[1]Pc, Summer, S1'!D10*Main!$B$5)+(_xlfn.IFNA(VLOOKUP($A10,'FL Ratio'!$A$3:$B$10,2,FALSE),0)*'FL Characterization'!D$2)</f>
        <v>6.3079401441197724</v>
      </c>
      <c r="E10" s="2">
        <f>('[1]Pc, Summer, S1'!E10*Main!$B$5)+(_xlfn.IFNA(VLOOKUP($A10,'FL Ratio'!$A$3:$B$10,2,FALSE),0)*'FL Characterization'!E$2)</f>
        <v>6.0846325387022953</v>
      </c>
      <c r="F10" s="2">
        <f>('[1]Pc, Summer, S1'!F10*Main!$B$5)+(_xlfn.IFNA(VLOOKUP($A10,'FL Ratio'!$A$3:$B$10,2,FALSE),0)*'FL Characterization'!F$2)</f>
        <v>9.5021859923881049</v>
      </c>
      <c r="G10" s="2">
        <f>('[1]Pc, Summer, S1'!G10*Main!$B$5)+(_xlfn.IFNA(VLOOKUP($A10,'FL Ratio'!$A$3:$B$10,2,FALSE),0)*'FL Characterization'!G$2)</f>
        <v>9.1219705732929857</v>
      </c>
      <c r="H10" s="2">
        <f>('[1]Pc, Summer, S1'!H10*Main!$B$5)+(_xlfn.IFNA(VLOOKUP($A10,'FL Ratio'!$A$3:$B$10,2,FALSE),0)*'FL Characterization'!H$2)</f>
        <v>6.6269701285107834</v>
      </c>
      <c r="I10" s="2">
        <f>('[1]Pc, Summer, S1'!I10*Main!$B$5)+(_xlfn.IFNA(VLOOKUP($A10,'FL Ratio'!$A$3:$B$10,2,FALSE),0)*'FL Characterization'!I$2)</f>
        <v>7.6610651353012047</v>
      </c>
      <c r="J10" s="2">
        <f>('[1]Pc, Summer, S1'!J10*Main!$B$5)+(_xlfn.IFNA(VLOOKUP($A10,'FL Ratio'!$A$3:$B$10,2,FALSE),0)*'FL Characterization'!J$2)</f>
        <v>8.4503891873791392</v>
      </c>
      <c r="K10" s="2">
        <f>('[1]Pc, Summer, S1'!K10*Main!$B$5)+(_xlfn.IFNA(VLOOKUP($A10,'FL Ratio'!$A$3:$B$10,2,FALSE),0)*'FL Characterization'!K$2)</f>
        <v>9.0930214501831692</v>
      </c>
      <c r="L10" s="2">
        <f>('[1]Pc, Summer, S1'!L10*Main!$B$5)+(_xlfn.IFNA(VLOOKUP($A10,'FL Ratio'!$A$3:$B$10,2,FALSE),0)*'FL Characterization'!L$2)</f>
        <v>9.0364762881392799</v>
      </c>
      <c r="M10" s="2">
        <f>('[1]Pc, Summer, S1'!M10*Main!$B$5)+(_xlfn.IFNA(VLOOKUP($A10,'FL Ratio'!$A$3:$B$10,2,FALSE),0)*'FL Characterization'!M$2)</f>
        <v>9.9357107652943775</v>
      </c>
      <c r="N10" s="2">
        <f>('[1]Pc, Summer, S1'!N10*Main!$B$5)+(_xlfn.IFNA(VLOOKUP($A10,'FL Ratio'!$A$3:$B$10,2,FALSE),0)*'FL Characterization'!N$2)</f>
        <v>10.293461204327034</v>
      </c>
      <c r="O10" s="2">
        <f>('[1]Pc, Summer, S1'!O10*Main!$B$5)+(_xlfn.IFNA(VLOOKUP($A10,'FL Ratio'!$A$3:$B$10,2,FALSE),0)*'FL Characterization'!O$2)</f>
        <v>10.1990720523746</v>
      </c>
      <c r="P10" s="2">
        <f>('[1]Pc, Summer, S1'!P10*Main!$B$5)+(_xlfn.IFNA(VLOOKUP($A10,'FL Ratio'!$A$3:$B$10,2,FALSE),0)*'FL Characterization'!P$2)</f>
        <v>10.851160718552689</v>
      </c>
      <c r="Q10" s="2">
        <f>('[1]Pc, Summer, S1'!Q10*Main!$B$5)+(_xlfn.IFNA(VLOOKUP($A10,'FL Ratio'!$A$3:$B$10,2,FALSE),0)*'FL Characterization'!Q$2)</f>
        <v>10.062161752030645</v>
      </c>
      <c r="R10" s="2">
        <f>('[1]Pc, Summer, S1'!R10*Main!$B$5)+(_xlfn.IFNA(VLOOKUP($A10,'FL Ratio'!$A$3:$B$10,2,FALSE),0)*'FL Characterization'!R$2)</f>
        <v>9.615705694062008</v>
      </c>
      <c r="S10" s="2">
        <f>('[1]Pc, Summer, S1'!S10*Main!$B$5)+(_xlfn.IFNA(VLOOKUP($A10,'FL Ratio'!$A$3:$B$10,2,FALSE),0)*'FL Characterization'!S$2)</f>
        <v>9.5399353616106666</v>
      </c>
      <c r="T10" s="2">
        <f>('[1]Pc, Summer, S1'!T10*Main!$B$5)+(_xlfn.IFNA(VLOOKUP($A10,'FL Ratio'!$A$3:$B$10,2,FALSE),0)*'FL Characterization'!T$2)</f>
        <v>9.1400395668312164</v>
      </c>
      <c r="U10" s="2">
        <f>('[1]Pc, Summer, S1'!U10*Main!$B$5)+(_xlfn.IFNA(VLOOKUP($A10,'FL Ratio'!$A$3:$B$10,2,FALSE),0)*'FL Characterization'!U$2)</f>
        <v>9.2917105869376737</v>
      </c>
      <c r="V10" s="2">
        <f>('[1]Pc, Summer, S1'!V10*Main!$B$5)+(_xlfn.IFNA(VLOOKUP($A10,'FL Ratio'!$A$3:$B$10,2,FALSE),0)*'FL Characterization'!V$2)</f>
        <v>9.1283974059505564</v>
      </c>
      <c r="W10" s="2">
        <f>('[1]Pc, Summer, S1'!W10*Main!$B$5)+(_xlfn.IFNA(VLOOKUP($A10,'FL Ratio'!$A$3:$B$10,2,FALSE),0)*'FL Characterization'!W$2)</f>
        <v>9.8116454915236115</v>
      </c>
      <c r="X10" s="2">
        <f>('[1]Pc, Summer, S1'!X10*Main!$B$5)+(_xlfn.IFNA(VLOOKUP($A10,'FL Ratio'!$A$3:$B$10,2,FALSE),0)*'FL Characterization'!X$2)</f>
        <v>9.8336561432330107</v>
      </c>
      <c r="Y10" s="2">
        <f>('[1]Pc, Summer, S1'!Y10*Main!$B$5)+(_xlfn.IFNA(VLOOKUP($A10,'FL Ratio'!$A$3:$B$10,2,FALSE),0)*'FL Characterization'!Y$2)</f>
        <v>8.3839468118822804</v>
      </c>
    </row>
    <row r="11" spans="1:25" x14ac:dyDescent="0.3">
      <c r="A11">
        <v>10</v>
      </c>
      <c r="B11" s="2">
        <f>('[1]Pc, Summer, S1'!B11*Main!$B$5)+(_xlfn.IFNA(VLOOKUP($A11,'FL Ratio'!$A$3:$B$10,2,FALSE),0)*'FL Characterization'!B$2)</f>
        <v>2.881005290839632</v>
      </c>
      <c r="C11" s="2">
        <f>('[1]Pc, Summer, S1'!C11*Main!$B$5)+(_xlfn.IFNA(VLOOKUP($A11,'FL Ratio'!$A$3:$B$10,2,FALSE),0)*'FL Characterization'!C$2)</f>
        <v>2.6999167561801438</v>
      </c>
      <c r="D11" s="2">
        <f>('[1]Pc, Summer, S1'!D11*Main!$B$5)+(_xlfn.IFNA(VLOOKUP($A11,'FL Ratio'!$A$3:$B$10,2,FALSE),0)*'FL Characterization'!D$2)</f>
        <v>2.4449157153771015</v>
      </c>
      <c r="E11" s="2">
        <f>('[1]Pc, Summer, S1'!E11*Main!$B$5)+(_xlfn.IFNA(VLOOKUP($A11,'FL Ratio'!$A$3:$B$10,2,FALSE),0)*'FL Characterization'!E$2)</f>
        <v>2.508563758292961</v>
      </c>
      <c r="F11" s="2">
        <f>('[1]Pc, Summer, S1'!F11*Main!$B$5)+(_xlfn.IFNA(VLOOKUP($A11,'FL Ratio'!$A$3:$B$10,2,FALSE),0)*'FL Characterization'!F$2)</f>
        <v>2.5073282939555392</v>
      </c>
      <c r="G11" s="2">
        <f>('[1]Pc, Summer, S1'!G11*Main!$B$5)+(_xlfn.IFNA(VLOOKUP($A11,'FL Ratio'!$A$3:$B$10,2,FALSE),0)*'FL Characterization'!G$2)</f>
        <v>2.6140938403029428</v>
      </c>
      <c r="H11" s="2">
        <f>('[1]Pc, Summer, S1'!H11*Main!$B$5)+(_xlfn.IFNA(VLOOKUP($A11,'FL Ratio'!$A$3:$B$10,2,FALSE),0)*'FL Characterization'!H$2)</f>
        <v>2.9918764632810038</v>
      </c>
      <c r="I11" s="2">
        <f>('[1]Pc, Summer, S1'!I11*Main!$B$5)+(_xlfn.IFNA(VLOOKUP($A11,'FL Ratio'!$A$3:$B$10,2,FALSE),0)*'FL Characterization'!I$2)</f>
        <v>3.6883121878098022</v>
      </c>
      <c r="J11" s="2">
        <f>('[1]Pc, Summer, S1'!J11*Main!$B$5)+(_xlfn.IFNA(VLOOKUP($A11,'FL Ratio'!$A$3:$B$10,2,FALSE),0)*'FL Characterization'!J$2)</f>
        <v>4.0726649387103633</v>
      </c>
      <c r="K11" s="2">
        <f>('[1]Pc, Summer, S1'!K11*Main!$B$5)+(_xlfn.IFNA(VLOOKUP($A11,'FL Ratio'!$A$3:$B$10,2,FALSE),0)*'FL Characterization'!K$2)</f>
        <v>4.2845540943079286</v>
      </c>
      <c r="L11" s="2">
        <f>('[1]Pc, Summer, S1'!L11*Main!$B$5)+(_xlfn.IFNA(VLOOKUP($A11,'FL Ratio'!$A$3:$B$10,2,FALSE),0)*'FL Characterization'!L$2)</f>
        <v>4.3157619924145072</v>
      </c>
      <c r="M11" s="2">
        <f>('[1]Pc, Summer, S1'!M11*Main!$B$5)+(_xlfn.IFNA(VLOOKUP($A11,'FL Ratio'!$A$3:$B$10,2,FALSE),0)*'FL Characterization'!M$2)</f>
        <v>4.3584666004514832</v>
      </c>
      <c r="N11" s="2">
        <f>('[1]Pc, Summer, S1'!N11*Main!$B$5)+(_xlfn.IFNA(VLOOKUP($A11,'FL Ratio'!$A$3:$B$10,2,FALSE),0)*'FL Characterization'!N$2)</f>
        <v>4.5333971023859228</v>
      </c>
      <c r="O11" s="2">
        <f>('[1]Pc, Summer, S1'!O11*Main!$B$5)+(_xlfn.IFNA(VLOOKUP($A11,'FL Ratio'!$A$3:$B$10,2,FALSE),0)*'FL Characterization'!O$2)</f>
        <v>4.4537330236424495</v>
      </c>
      <c r="P11" s="2">
        <f>('[1]Pc, Summer, S1'!P11*Main!$B$5)+(_xlfn.IFNA(VLOOKUP($A11,'FL Ratio'!$A$3:$B$10,2,FALSE),0)*'FL Characterization'!P$2)</f>
        <v>4.246363183413191</v>
      </c>
      <c r="Q11" s="2">
        <f>('[1]Pc, Summer, S1'!Q11*Main!$B$5)+(_xlfn.IFNA(VLOOKUP($A11,'FL Ratio'!$A$3:$B$10,2,FALSE),0)*'FL Characterization'!Q$2)</f>
        <v>4.2102262879668926</v>
      </c>
      <c r="R11" s="2">
        <f>('[1]Pc, Summer, S1'!R11*Main!$B$5)+(_xlfn.IFNA(VLOOKUP($A11,'FL Ratio'!$A$3:$B$10,2,FALSE),0)*'FL Characterization'!R$2)</f>
        <v>3.9712364649625131</v>
      </c>
      <c r="S11" s="2">
        <f>('[1]Pc, Summer, S1'!S11*Main!$B$5)+(_xlfn.IFNA(VLOOKUP($A11,'FL Ratio'!$A$3:$B$10,2,FALSE),0)*'FL Characterization'!S$2)</f>
        <v>3.9913589291869926</v>
      </c>
      <c r="T11" s="2">
        <f>('[1]Pc, Summer, S1'!T11*Main!$B$5)+(_xlfn.IFNA(VLOOKUP($A11,'FL Ratio'!$A$3:$B$10,2,FALSE),0)*'FL Characterization'!T$2)</f>
        <v>3.9330495697938286</v>
      </c>
      <c r="U11" s="2">
        <f>('[1]Pc, Summer, S1'!U11*Main!$B$5)+(_xlfn.IFNA(VLOOKUP($A11,'FL Ratio'!$A$3:$B$10,2,FALSE),0)*'FL Characterization'!U$2)</f>
        <v>4.1235840081468664</v>
      </c>
      <c r="V11" s="2">
        <f>('[1]Pc, Summer, S1'!V11*Main!$B$5)+(_xlfn.IFNA(VLOOKUP($A11,'FL Ratio'!$A$3:$B$10,2,FALSE),0)*'FL Characterization'!V$2)</f>
        <v>4.1235840081468664</v>
      </c>
      <c r="W11" s="2">
        <f>('[1]Pc, Summer, S1'!W11*Main!$B$5)+(_xlfn.IFNA(VLOOKUP($A11,'FL Ratio'!$A$3:$B$10,2,FALSE),0)*'FL Characterization'!W$2)</f>
        <v>4.2623784148321251</v>
      </c>
      <c r="X11" s="2">
        <f>('[1]Pc, Summer, S1'!X11*Main!$B$5)+(_xlfn.IFNA(VLOOKUP($A11,'FL Ratio'!$A$3:$B$10,2,FALSE),0)*'FL Characterization'!X$2)</f>
        <v>3.8373734688430132</v>
      </c>
      <c r="Y11" s="2">
        <f>('[1]Pc, Summer, S1'!Y11*Main!$B$5)+(_xlfn.IFNA(VLOOKUP($A11,'FL Ratio'!$A$3:$B$10,2,FALSE),0)*'FL Characterization'!Y$2)</f>
        <v>3.3109392446973724</v>
      </c>
    </row>
    <row r="12" spans="1:25" x14ac:dyDescent="0.3">
      <c r="A12">
        <v>11</v>
      </c>
      <c r="B12" s="2">
        <f>('[1]Pc, Summer, S1'!B12*Main!$B$5)+(_xlfn.IFNA(VLOOKUP($A12,'FL Ratio'!$A$3:$B$10,2,FALSE),0)*'FL Characterization'!B$2)</f>
        <v>6.8637424501811823</v>
      </c>
      <c r="C12" s="2">
        <f>('[1]Pc, Summer, S1'!C12*Main!$B$5)+(_xlfn.IFNA(VLOOKUP($A12,'FL Ratio'!$A$3:$B$10,2,FALSE),0)*'FL Characterization'!C$2)</f>
        <v>6.9820479697261426</v>
      </c>
      <c r="D12" s="2">
        <f>('[1]Pc, Summer, S1'!D12*Main!$B$5)+(_xlfn.IFNA(VLOOKUP($A12,'FL Ratio'!$A$3:$B$10,2,FALSE),0)*'FL Characterization'!D$2)</f>
        <v>6.5125334719308992</v>
      </c>
      <c r="E12" s="2">
        <f>('[1]Pc, Summer, S1'!E12*Main!$B$5)+(_xlfn.IFNA(VLOOKUP($A12,'FL Ratio'!$A$3:$B$10,2,FALSE),0)*'FL Characterization'!E$2)</f>
        <v>6.905536992698492</v>
      </c>
      <c r="F12" s="2">
        <f>('[1]Pc, Summer, S1'!F12*Main!$B$5)+(_xlfn.IFNA(VLOOKUP($A12,'FL Ratio'!$A$3:$B$10,2,FALSE),0)*'FL Characterization'!F$2)</f>
        <v>6.8236331714750582</v>
      </c>
      <c r="G12" s="2">
        <f>('[1]Pc, Summer, S1'!G12*Main!$B$5)+(_xlfn.IFNA(VLOOKUP($A12,'FL Ratio'!$A$3:$B$10,2,FALSE),0)*'FL Characterization'!G$2)</f>
        <v>7.2028175289909591</v>
      </c>
      <c r="H12" s="2">
        <f>('[1]Pc, Summer, S1'!H12*Main!$B$5)+(_xlfn.IFNA(VLOOKUP($A12,'FL Ratio'!$A$3:$B$10,2,FALSE),0)*'FL Characterization'!H$2)</f>
        <v>9.6306085753794424</v>
      </c>
      <c r="I12" s="2">
        <f>('[1]Pc, Summer, S1'!I12*Main!$B$5)+(_xlfn.IFNA(VLOOKUP($A12,'FL Ratio'!$A$3:$B$10,2,FALSE),0)*'FL Characterization'!I$2)</f>
        <v>10.81332671806682</v>
      </c>
      <c r="J12" s="2">
        <f>('[1]Pc, Summer, S1'!J12*Main!$B$5)+(_xlfn.IFNA(VLOOKUP($A12,'FL Ratio'!$A$3:$B$10,2,FALSE),0)*'FL Characterization'!J$2)</f>
        <v>11.152738849638832</v>
      </c>
      <c r="K12" s="2">
        <f>('[1]Pc, Summer, S1'!K12*Main!$B$5)+(_xlfn.IFNA(VLOOKUP($A12,'FL Ratio'!$A$3:$B$10,2,FALSE),0)*'FL Characterization'!K$2)</f>
        <v>11.282167110337593</v>
      </c>
      <c r="L12" s="2">
        <f>('[1]Pc, Summer, S1'!L12*Main!$B$5)+(_xlfn.IFNA(VLOOKUP($A12,'FL Ratio'!$A$3:$B$10,2,FALSE),0)*'FL Characterization'!L$2)</f>
        <v>11.378901253099427</v>
      </c>
      <c r="M12" s="2">
        <f>('[1]Pc, Summer, S1'!M12*Main!$B$5)+(_xlfn.IFNA(VLOOKUP($A12,'FL Ratio'!$A$3:$B$10,2,FALSE),0)*'FL Characterization'!M$2)</f>
        <v>11.65730683470666</v>
      </c>
      <c r="N12" s="2">
        <f>('[1]Pc, Summer, S1'!N12*Main!$B$5)+(_xlfn.IFNA(VLOOKUP($A12,'FL Ratio'!$A$3:$B$10,2,FALSE),0)*'FL Characterization'!N$2)</f>
        <v>11.313513017225572</v>
      </c>
      <c r="O12" s="2">
        <f>('[1]Pc, Summer, S1'!O12*Main!$B$5)+(_xlfn.IFNA(VLOOKUP($A12,'FL Ratio'!$A$3:$B$10,2,FALSE),0)*'FL Characterization'!O$2)</f>
        <v>11.043870807436491</v>
      </c>
      <c r="P12" s="2">
        <f>('[1]Pc, Summer, S1'!P12*Main!$B$5)+(_xlfn.IFNA(VLOOKUP($A12,'FL Ratio'!$A$3:$B$10,2,FALSE),0)*'FL Characterization'!P$2)</f>
        <v>10.227191964537795</v>
      </c>
      <c r="Q12" s="2">
        <f>('[1]Pc, Summer, S1'!Q12*Main!$B$5)+(_xlfn.IFNA(VLOOKUP($A12,'FL Ratio'!$A$3:$B$10,2,FALSE),0)*'FL Characterization'!Q$2)</f>
        <v>9.8011572730710395</v>
      </c>
      <c r="R12" s="2">
        <f>('[1]Pc, Summer, S1'!R12*Main!$B$5)+(_xlfn.IFNA(VLOOKUP($A12,'FL Ratio'!$A$3:$B$10,2,FALSE),0)*'FL Characterization'!R$2)</f>
        <v>9.9417082749235988</v>
      </c>
      <c r="S12" s="2">
        <f>('[1]Pc, Summer, S1'!S12*Main!$B$5)+(_xlfn.IFNA(VLOOKUP($A12,'FL Ratio'!$A$3:$B$10,2,FALSE),0)*'FL Characterization'!S$2)</f>
        <v>9.7566663084558396</v>
      </c>
      <c r="T12" s="2">
        <f>('[1]Pc, Summer, S1'!T12*Main!$B$5)+(_xlfn.IFNA(VLOOKUP($A12,'FL Ratio'!$A$3:$B$10,2,FALSE),0)*'FL Characterization'!T$2)</f>
        <v>9.8901392023014356</v>
      </c>
      <c r="U12" s="2">
        <f>('[1]Pc, Summer, S1'!U12*Main!$B$5)+(_xlfn.IFNA(VLOOKUP($A12,'FL Ratio'!$A$3:$B$10,2,FALSE),0)*'FL Characterization'!U$2)</f>
        <v>10.115627500237562</v>
      </c>
      <c r="V12" s="2">
        <f>('[1]Pc, Summer, S1'!V12*Main!$B$5)+(_xlfn.IFNA(VLOOKUP($A12,'FL Ratio'!$A$3:$B$10,2,FALSE),0)*'FL Characterization'!V$2)</f>
        <v>9.7468917783509852</v>
      </c>
      <c r="W12" s="2">
        <f>('[1]Pc, Summer, S1'!W12*Main!$B$5)+(_xlfn.IFNA(VLOOKUP($A12,'FL Ratio'!$A$3:$B$10,2,FALSE),0)*'FL Characterization'!W$2)</f>
        <v>10.174948786391159</v>
      </c>
      <c r="X12" s="2">
        <f>('[1]Pc, Summer, S1'!X12*Main!$B$5)+(_xlfn.IFNA(VLOOKUP($A12,'FL Ratio'!$A$3:$B$10,2,FALSE),0)*'FL Characterization'!X$2)</f>
        <v>9.4674750384570441</v>
      </c>
      <c r="Y12" s="2">
        <f>('[1]Pc, Summer, S1'!Y12*Main!$B$5)+(_xlfn.IFNA(VLOOKUP($A12,'FL Ratio'!$A$3:$B$10,2,FALSE),0)*'FL Characterization'!Y$2)</f>
        <v>7.899842641295745</v>
      </c>
    </row>
    <row r="13" spans="1:25" x14ac:dyDescent="0.3">
      <c r="A13">
        <v>12</v>
      </c>
      <c r="B13" s="2">
        <f>('[1]Pc, Summer, S1'!B13*Main!$B$5)+(_xlfn.IFNA(VLOOKUP($A13,'FL Ratio'!$A$3:$B$10,2,FALSE),0)*'FL Characterization'!B$2)</f>
        <v>3.0053271695016788</v>
      </c>
      <c r="C13" s="2">
        <f>('[1]Pc, Summer, S1'!C13*Main!$B$5)+(_xlfn.IFNA(VLOOKUP($A13,'FL Ratio'!$A$3:$B$10,2,FALSE),0)*'FL Characterization'!C$2)</f>
        <v>3.1218903406140002</v>
      </c>
      <c r="D13" s="2">
        <f>('[1]Pc, Summer, S1'!D13*Main!$B$5)+(_xlfn.IFNA(VLOOKUP($A13,'FL Ratio'!$A$3:$B$10,2,FALSE),0)*'FL Characterization'!D$2)</f>
        <v>2.5174320607298371</v>
      </c>
      <c r="E13" s="2">
        <f>('[1]Pc, Summer, S1'!E13*Main!$B$5)+(_xlfn.IFNA(VLOOKUP($A13,'FL Ratio'!$A$3:$B$10,2,FALSE),0)*'FL Characterization'!E$2)</f>
        <v>2.731333225387413</v>
      </c>
      <c r="F13" s="2">
        <f>('[1]Pc, Summer, S1'!F13*Main!$B$5)+(_xlfn.IFNA(VLOOKUP($A13,'FL Ratio'!$A$3:$B$10,2,FALSE),0)*'FL Characterization'!F$2)</f>
        <v>2.7665382196318684</v>
      </c>
      <c r="G13" s="2">
        <f>('[1]Pc, Summer, S1'!G13*Main!$B$5)+(_xlfn.IFNA(VLOOKUP($A13,'FL Ratio'!$A$3:$B$10,2,FALSE),0)*'FL Characterization'!G$2)</f>
        <v>2.5669121214080546</v>
      </c>
      <c r="H13" s="2">
        <f>('[1]Pc, Summer, S1'!H13*Main!$B$5)+(_xlfn.IFNA(VLOOKUP($A13,'FL Ratio'!$A$3:$B$10,2,FALSE),0)*'FL Characterization'!H$2)</f>
        <v>2.9860985133031082</v>
      </c>
      <c r="I13" s="2">
        <f>('[1]Pc, Summer, S1'!I13*Main!$B$5)+(_xlfn.IFNA(VLOOKUP($A13,'FL Ratio'!$A$3:$B$10,2,FALSE),0)*'FL Characterization'!I$2)</f>
        <v>3.4149326589988158</v>
      </c>
      <c r="J13" s="2">
        <f>('[1]Pc, Summer, S1'!J13*Main!$B$5)+(_xlfn.IFNA(VLOOKUP($A13,'FL Ratio'!$A$3:$B$10,2,FALSE),0)*'FL Characterization'!J$2)</f>
        <v>3.4906556452654161</v>
      </c>
      <c r="K13" s="2">
        <f>('[1]Pc, Summer, S1'!K13*Main!$B$5)+(_xlfn.IFNA(VLOOKUP($A13,'FL Ratio'!$A$3:$B$10,2,FALSE),0)*'FL Characterization'!K$2)</f>
        <v>3.7393112967165569</v>
      </c>
      <c r="L13" s="2">
        <f>('[1]Pc, Summer, S1'!L13*Main!$B$5)+(_xlfn.IFNA(VLOOKUP($A13,'FL Ratio'!$A$3:$B$10,2,FALSE),0)*'FL Characterization'!L$2)</f>
        <v>3.5138518978001807</v>
      </c>
      <c r="M13" s="2">
        <f>('[1]Pc, Summer, S1'!M13*Main!$B$5)+(_xlfn.IFNA(VLOOKUP($A13,'FL Ratio'!$A$3:$B$10,2,FALSE),0)*'FL Characterization'!M$2)</f>
        <v>3.6423326939143812</v>
      </c>
      <c r="N13" s="2">
        <f>('[1]Pc, Summer, S1'!N13*Main!$B$5)+(_xlfn.IFNA(VLOOKUP($A13,'FL Ratio'!$A$3:$B$10,2,FALSE),0)*'FL Characterization'!N$2)</f>
        <v>3.9145600520261468</v>
      </c>
      <c r="O13" s="2">
        <f>('[1]Pc, Summer, S1'!O13*Main!$B$5)+(_xlfn.IFNA(VLOOKUP($A13,'FL Ratio'!$A$3:$B$10,2,FALSE),0)*'FL Characterization'!O$2)</f>
        <v>3.634654342668473</v>
      </c>
      <c r="P13" s="2">
        <f>('[1]Pc, Summer, S1'!P13*Main!$B$5)+(_xlfn.IFNA(VLOOKUP($A13,'FL Ratio'!$A$3:$B$10,2,FALSE),0)*'FL Characterization'!P$2)</f>
        <v>3.3223386911078512</v>
      </c>
      <c r="Q13" s="2">
        <f>('[1]Pc, Summer, S1'!Q13*Main!$B$5)+(_xlfn.IFNA(VLOOKUP($A13,'FL Ratio'!$A$3:$B$10,2,FALSE),0)*'FL Characterization'!Q$2)</f>
        <v>3.6392802280758199</v>
      </c>
      <c r="R13" s="2">
        <f>('[1]Pc, Summer, S1'!R13*Main!$B$5)+(_xlfn.IFNA(VLOOKUP($A13,'FL Ratio'!$A$3:$B$10,2,FALSE),0)*'FL Characterization'!R$2)</f>
        <v>3.3081595164820969</v>
      </c>
      <c r="S13" s="2">
        <f>('[1]Pc, Summer, S1'!S13*Main!$B$5)+(_xlfn.IFNA(VLOOKUP($A13,'FL Ratio'!$A$3:$B$10,2,FALSE),0)*'FL Characterization'!S$2)</f>
        <v>3.6411577836568489</v>
      </c>
      <c r="T13" s="2">
        <f>('[1]Pc, Summer, S1'!T13*Main!$B$5)+(_xlfn.IFNA(VLOOKUP($A13,'FL Ratio'!$A$3:$B$10,2,FALSE),0)*'FL Characterization'!T$2)</f>
        <v>3.6355707659341263</v>
      </c>
      <c r="U13" s="2">
        <f>('[1]Pc, Summer, S1'!U13*Main!$B$5)+(_xlfn.IFNA(VLOOKUP($A13,'FL Ratio'!$A$3:$B$10,2,FALSE),0)*'FL Characterization'!U$2)</f>
        <v>3.7717017672179849</v>
      </c>
      <c r="V13" s="2">
        <f>('[1]Pc, Summer, S1'!V13*Main!$B$5)+(_xlfn.IFNA(VLOOKUP($A13,'FL Ratio'!$A$3:$B$10,2,FALSE),0)*'FL Characterization'!V$2)</f>
        <v>3.9994283457136217</v>
      </c>
      <c r="W13" s="2">
        <f>('[1]Pc, Summer, S1'!W13*Main!$B$5)+(_xlfn.IFNA(VLOOKUP($A13,'FL Ratio'!$A$3:$B$10,2,FALSE),0)*'FL Characterization'!W$2)</f>
        <v>4.1448202078957008</v>
      </c>
      <c r="X13" s="2">
        <f>('[1]Pc, Summer, S1'!X13*Main!$B$5)+(_xlfn.IFNA(VLOOKUP($A13,'FL Ratio'!$A$3:$B$10,2,FALSE),0)*'FL Characterization'!X$2)</f>
        <v>3.7077228728170692</v>
      </c>
      <c r="Y13" s="2">
        <f>('[1]Pc, Summer, S1'!Y13*Main!$B$5)+(_xlfn.IFNA(VLOOKUP($A13,'FL Ratio'!$A$3:$B$10,2,FALSE),0)*'FL Characterization'!Y$2)</f>
        <v>3.2834501887666807</v>
      </c>
    </row>
    <row r="14" spans="1:25" x14ac:dyDescent="0.3">
      <c r="A14">
        <v>13</v>
      </c>
      <c r="B14" s="2">
        <f>('[1]Pc, Summer, S1'!B14*Main!$B$5)+(_xlfn.IFNA(VLOOKUP($A14,'FL Ratio'!$A$3:$B$10,2,FALSE),0)*'FL Characterization'!B$2)</f>
        <v>-2.0986049427500806</v>
      </c>
      <c r="C14" s="2">
        <f>('[1]Pc, Summer, S1'!C14*Main!$B$5)+(_xlfn.IFNA(VLOOKUP($A14,'FL Ratio'!$A$3:$B$10,2,FALSE),0)*'FL Characterization'!C$2)</f>
        <v>-0.29816245088252508</v>
      </c>
      <c r="D14" s="2">
        <f>('[1]Pc, Summer, S1'!D14*Main!$B$5)+(_xlfn.IFNA(VLOOKUP($A14,'FL Ratio'!$A$3:$B$10,2,FALSE),0)*'FL Characterization'!D$2)</f>
        <v>0.32109802402733473</v>
      </c>
      <c r="E14" s="2">
        <f>('[1]Pc, Summer, S1'!E14*Main!$B$5)+(_xlfn.IFNA(VLOOKUP($A14,'FL Ratio'!$A$3:$B$10,2,FALSE),0)*'FL Characterization'!E$2)</f>
        <v>1.3073276692541485</v>
      </c>
      <c r="F14" s="2">
        <f>('[1]Pc, Summer, S1'!F14*Main!$B$5)+(_xlfn.IFNA(VLOOKUP($A14,'FL Ratio'!$A$3:$B$10,2,FALSE),0)*'FL Characterization'!F$2)</f>
        <v>0.73393834063390795</v>
      </c>
      <c r="G14" s="2">
        <f>('[1]Pc, Summer, S1'!G14*Main!$B$5)+(_xlfn.IFNA(VLOOKUP($A14,'FL Ratio'!$A$3:$B$10,2,FALSE),0)*'FL Characterization'!G$2)</f>
        <v>0.48164703604100217</v>
      </c>
      <c r="H14" s="2">
        <f>('[1]Pc, Summer, S1'!H14*Main!$B$5)+(_xlfn.IFNA(VLOOKUP($A14,'FL Ratio'!$A$3:$B$10,2,FALSE),0)*'FL Characterization'!H$2)</f>
        <v>1.639893479853888</v>
      </c>
      <c r="I14" s="2">
        <f>('[1]Pc, Summer, S1'!I14*Main!$B$5)+(_xlfn.IFNA(VLOOKUP($A14,'FL Ratio'!$A$3:$B$10,2,FALSE),0)*'FL Characterization'!I$2)</f>
        <v>4.0481286600588984</v>
      </c>
      <c r="J14" s="2">
        <f>('[1]Pc, Summer, S1'!J14*Main!$B$5)+(_xlfn.IFNA(VLOOKUP($A14,'FL Ratio'!$A$3:$B$10,2,FALSE),0)*'FL Characterization'!J$2)</f>
        <v>1.1811820169576956</v>
      </c>
      <c r="K14" s="2">
        <f>('[1]Pc, Summer, S1'!K14*Main!$B$5)+(_xlfn.IFNA(VLOOKUP($A14,'FL Ratio'!$A$3:$B$10,2,FALSE),0)*'FL Characterization'!K$2)</f>
        <v>3.7270306360315639</v>
      </c>
      <c r="L14" s="2">
        <f>('[1]Pc, Summer, S1'!L14*Main!$B$5)+(_xlfn.IFNA(VLOOKUP($A14,'FL Ratio'!$A$3:$B$10,2,FALSE),0)*'FL Characterization'!L$2)</f>
        <v>3.8302407151832072</v>
      </c>
      <c r="M14" s="2">
        <f>('[1]Pc, Summer, S1'!M14*Main!$B$5)+(_xlfn.IFNA(VLOOKUP($A14,'FL Ratio'!$A$3:$B$10,2,FALSE),0)*'FL Characterization'!M$2)</f>
        <v>8.3714841978555121</v>
      </c>
      <c r="N14" s="2">
        <f>('[1]Pc, Summer, S1'!N14*Main!$B$5)+(_xlfn.IFNA(VLOOKUP($A14,'FL Ratio'!$A$3:$B$10,2,FALSE),0)*'FL Characterization'!N$2)</f>
        <v>4.5297756960999003</v>
      </c>
      <c r="O14" s="2">
        <f>('[1]Pc, Summer, S1'!O14*Main!$B$5)+(_xlfn.IFNA(VLOOKUP($A14,'FL Ratio'!$A$3:$B$10,2,FALSE),0)*'FL Characterization'!O$2)</f>
        <v>12.29346720561796</v>
      </c>
      <c r="P14" s="2">
        <f>('[1]Pc, Summer, S1'!P14*Main!$B$5)+(_xlfn.IFNA(VLOOKUP($A14,'FL Ratio'!$A$3:$B$10,2,FALSE),0)*'FL Characterization'!P$2)</f>
        <v>1.4793444678402208</v>
      </c>
      <c r="Q14" s="2">
        <f>('[1]Pc, Summer, S1'!Q14*Main!$B$5)+(_xlfn.IFNA(VLOOKUP($A14,'FL Ratio'!$A$3:$B$10,2,FALSE),0)*'FL Characterization'!Q$2)</f>
        <v>5.5389409144715236</v>
      </c>
      <c r="R14" s="2">
        <f>('[1]Pc, Summer, S1'!R14*Main!$B$5)+(_xlfn.IFNA(VLOOKUP($A14,'FL Ratio'!$A$3:$B$10,2,FALSE),0)*'FL Characterization'!R$2)</f>
        <v>6.1237980296641696</v>
      </c>
      <c r="S14" s="2">
        <f>('[1]Pc, Summer, S1'!S14*Main!$B$5)+(_xlfn.IFNA(VLOOKUP($A14,'FL Ratio'!$A$3:$B$10,2,FALSE),0)*'FL Characterization'!S$2)</f>
        <v>-5.9403134445056924</v>
      </c>
      <c r="T14" s="2">
        <f>('[1]Pc, Summer, S1'!T14*Main!$B$5)+(_xlfn.IFNA(VLOOKUP($A14,'FL Ratio'!$A$3:$B$10,2,FALSE),0)*'FL Characterization'!T$2)</f>
        <v>3.0848345879768946</v>
      </c>
      <c r="U14" s="2">
        <f>('[1]Pc, Summer, S1'!U14*Main!$B$5)+(_xlfn.IFNA(VLOOKUP($A14,'FL Ratio'!$A$3:$B$10,2,FALSE),0)*'FL Characterization'!U$2)</f>
        <v>-1.1467786572404812E-2</v>
      </c>
      <c r="V14" s="2">
        <f>('[1]Pc, Summer, S1'!V14*Main!$B$5)+(_xlfn.IFNA(VLOOKUP($A14,'FL Ratio'!$A$3:$B$10,2,FALSE),0)*'FL Characterization'!V$2)</f>
        <v>8.6008399293036071</v>
      </c>
      <c r="W14" s="2">
        <f>('[1]Pc, Summer, S1'!W14*Main!$B$5)+(_xlfn.IFNA(VLOOKUP($A14,'FL Ratio'!$A$3:$B$10,2,FALSE),0)*'FL Characterization'!W$2)</f>
        <v>12.304934992190363</v>
      </c>
      <c r="X14" s="2">
        <f>('[1]Pc, Summer, S1'!X14*Main!$B$5)+(_xlfn.IFNA(VLOOKUP($A14,'FL Ratio'!$A$3:$B$10,2,FALSE),0)*'FL Characterization'!X$2)</f>
        <v>1.9839270770260322</v>
      </c>
      <c r="Y14" s="2">
        <f>('[1]Pc, Summer, S1'!Y14*Main!$B$5)+(_xlfn.IFNA(VLOOKUP($A14,'FL Ratio'!$A$3:$B$10,2,FALSE),0)*'FL Characterization'!Y$2)</f>
        <v>5.1261005978649505</v>
      </c>
    </row>
    <row r="15" spans="1:25" x14ac:dyDescent="0.3">
      <c r="A15">
        <v>14</v>
      </c>
      <c r="B15" s="2">
        <f>('[1]Pc, Summer, S1'!B15*Main!$B$5)+(_xlfn.IFNA(VLOOKUP($A15,'FL Ratio'!$A$3:$B$10,2,FALSE),0)*'FL Characterization'!B$2)</f>
        <v>2.5542222957284682</v>
      </c>
      <c r="C15" s="2">
        <f>('[1]Pc, Summer, S1'!C15*Main!$B$5)+(_xlfn.IFNA(VLOOKUP($A15,'FL Ratio'!$A$3:$B$10,2,FALSE),0)*'FL Characterization'!C$2)</f>
        <v>2.525267473068677</v>
      </c>
      <c r="D15" s="2">
        <f>('[1]Pc, Summer, S1'!D15*Main!$B$5)+(_xlfn.IFNA(VLOOKUP($A15,'FL Ratio'!$A$3:$B$10,2,FALSE),0)*'FL Characterization'!D$2)</f>
        <v>2.525267473068677</v>
      </c>
      <c r="E15" s="2">
        <f>('[1]Pc, Summer, S1'!E15*Main!$B$5)+(_xlfn.IFNA(VLOOKUP($A15,'FL Ratio'!$A$3:$B$10,2,FALSE),0)*'FL Characterization'!E$2)</f>
        <v>2.525267473068677</v>
      </c>
      <c r="F15" s="2">
        <f>('[1]Pc, Summer, S1'!F15*Main!$B$5)+(_xlfn.IFNA(VLOOKUP($A15,'FL Ratio'!$A$3:$B$10,2,FALSE),0)*'FL Characterization'!F$2)</f>
        <v>2.5918644186550908</v>
      </c>
      <c r="G15" s="2">
        <f>('[1]Pc, Summer, S1'!G15*Main!$B$5)+(_xlfn.IFNA(VLOOKUP($A15,'FL Ratio'!$A$3:$B$10,2,FALSE),0)*'FL Characterization'!G$2)</f>
        <v>2.6179228026888586</v>
      </c>
      <c r="H15" s="2">
        <f>('[1]Pc, Summer, S1'!H15*Main!$B$5)+(_xlfn.IFNA(VLOOKUP($A15,'FL Ratio'!$A$3:$B$10,2,FALSE),0)*'FL Characterization'!H$2)</f>
        <v>2.2994162393026651</v>
      </c>
      <c r="I15" s="2">
        <f>('[1]Pc, Summer, S1'!I15*Main!$B$5)+(_xlfn.IFNA(VLOOKUP($A15,'FL Ratio'!$A$3:$B$10,2,FALSE),0)*'FL Characterization'!I$2)</f>
        <v>1.6537117823600864</v>
      </c>
      <c r="J15" s="2">
        <f>('[1]Pc, Summer, S1'!J15*Main!$B$5)+(_xlfn.IFNA(VLOOKUP($A15,'FL Ratio'!$A$3:$B$10,2,FALSE),0)*'FL Characterization'!J$2)</f>
        <v>1.7203072175571887</v>
      </c>
      <c r="K15" s="2">
        <f>('[1]Pc, Summer, S1'!K15*Main!$B$5)+(_xlfn.IFNA(VLOOKUP($A15,'FL Ratio'!$A$3:$B$10,2,FALSE),0)*'FL Characterization'!K$2)</f>
        <v>1.8708757132210323</v>
      </c>
      <c r="L15" s="2">
        <f>('[1]Pc, Summer, S1'!L15*Main!$B$5)+(_xlfn.IFNA(VLOOKUP($A15,'FL Ratio'!$A$3:$B$10,2,FALSE),0)*'FL Characterization'!L$2)</f>
        <v>1.7955914660486691</v>
      </c>
      <c r="M15" s="2">
        <f>('[1]Pc, Summer, S1'!M15*Main!$B$5)+(_xlfn.IFNA(VLOOKUP($A15,'FL Ratio'!$A$3:$B$10,2,FALSE),0)*'FL Characterization'!M$2)</f>
        <v>2.3689071066392886</v>
      </c>
      <c r="N15" s="2">
        <f>('[1]Pc, Summer, S1'!N15*Main!$B$5)+(_xlfn.IFNA(VLOOKUP($A15,'FL Ratio'!$A$3:$B$10,2,FALSE),0)*'FL Characterization'!N$2)</f>
        <v>2.8495638929282947</v>
      </c>
      <c r="O15" s="2">
        <f>('[1]Pc, Summer, S1'!O15*Main!$B$5)+(_xlfn.IFNA(VLOOKUP($A15,'FL Ratio'!$A$3:$B$10,2,FALSE),0)*'FL Characterization'!O$2)</f>
        <v>2.7279527354809381</v>
      </c>
      <c r="P15" s="2">
        <f>('[1]Pc, Summer, S1'!P15*Main!$B$5)+(_xlfn.IFNA(VLOOKUP($A15,'FL Ratio'!$A$3:$B$10,2,FALSE),0)*'FL Characterization'!P$2)</f>
        <v>2.5426390581001876</v>
      </c>
      <c r="Q15" s="2">
        <f>('[1]Pc, Summer, S1'!Q15*Main!$B$5)+(_xlfn.IFNA(VLOOKUP($A15,'FL Ratio'!$A$3:$B$10,2,FALSE),0)*'FL Characterization'!Q$2)</f>
        <v>2.5947598494754955</v>
      </c>
      <c r="R15" s="2">
        <f>('[1]Pc, Summer, S1'!R15*Main!$B$5)+(_xlfn.IFNA(VLOOKUP($A15,'FL Ratio'!$A$3:$B$10,2,FALSE),0)*'FL Characterization'!R$2)</f>
        <v>2.8379821696466778</v>
      </c>
      <c r="S15" s="2">
        <f>('[1]Pc, Summer, S1'!S15*Main!$B$5)+(_xlfn.IFNA(VLOOKUP($A15,'FL Ratio'!$A$3:$B$10,2,FALSE),0)*'FL Characterization'!S$2)</f>
        <v>2.5715943820245535</v>
      </c>
      <c r="T15" s="2">
        <f>('[1]Pc, Summer, S1'!T15*Main!$B$5)+(_xlfn.IFNA(VLOOKUP($A15,'FL Ratio'!$A$3:$B$10,2,FALSE),0)*'FL Characterization'!T$2)</f>
        <v>2.5426390567810699</v>
      </c>
      <c r="U15" s="2">
        <f>('[1]Pc, Summer, S1'!U15*Main!$B$5)+(_xlfn.IFNA(VLOOKUP($A15,'FL Ratio'!$A$3:$B$10,2,FALSE),0)*'FL Characterization'!U$2)</f>
        <v>2.5715943820245535</v>
      </c>
      <c r="V15" s="2">
        <f>('[1]Pc, Summer, S1'!V15*Main!$B$5)+(_xlfn.IFNA(VLOOKUP($A15,'FL Ratio'!$A$3:$B$10,2,FALSE),0)*'FL Characterization'!V$2)</f>
        <v>2.5860725478895454</v>
      </c>
      <c r="W15" s="2">
        <f>('[1]Pc, Summer, S1'!W15*Main!$B$5)+(_xlfn.IFNA(VLOOKUP($A15,'FL Ratio'!$A$3:$B$10,2,FALSE),0)*'FL Characterization'!W$2)</f>
        <v>2.7105811504494279</v>
      </c>
      <c r="X15" s="2">
        <f>('[1]Pc, Summer, S1'!X15*Main!$B$5)+(_xlfn.IFNA(VLOOKUP($A15,'FL Ratio'!$A$3:$B$10,2,FALSE),0)*'FL Characterization'!X$2)</f>
        <v>2.3283710606433381</v>
      </c>
      <c r="Y15" s="2">
        <f>('[1]Pc, Summer, S1'!Y15*Main!$B$5)+(_xlfn.IFNA(VLOOKUP($A15,'FL Ratio'!$A$3:$B$10,2,FALSE),0)*'FL Characterization'!Y$2)</f>
        <v>2.2125487558211385</v>
      </c>
    </row>
    <row r="16" spans="1:25" x14ac:dyDescent="0.3">
      <c r="A16">
        <v>15</v>
      </c>
      <c r="B16" s="2">
        <f>('[1]Pc, Summer, S1'!B16*Main!$B$5)+(_xlfn.IFNA(VLOOKUP($A16,'FL Ratio'!$A$3:$B$10,2,FALSE),0)*'FL Characterization'!B$2)</f>
        <v>13.756604560930693</v>
      </c>
      <c r="C16" s="2">
        <f>('[1]Pc, Summer, S1'!C16*Main!$B$5)+(_xlfn.IFNA(VLOOKUP($A16,'FL Ratio'!$A$3:$B$10,2,FALSE),0)*'FL Characterization'!C$2)</f>
        <v>12.782799374727736</v>
      </c>
      <c r="D16" s="2">
        <f>('[1]Pc, Summer, S1'!D16*Main!$B$5)+(_xlfn.IFNA(VLOOKUP($A16,'FL Ratio'!$A$3:$B$10,2,FALSE),0)*'FL Characterization'!D$2)</f>
        <v>11.565530743192779</v>
      </c>
      <c r="E16" s="2">
        <f>('[1]Pc, Summer, S1'!E16*Main!$B$5)+(_xlfn.IFNA(VLOOKUP($A16,'FL Ratio'!$A$3:$B$10,2,FALSE),0)*'FL Characterization'!E$2)</f>
        <v>11.443806415437116</v>
      </c>
      <c r="F16" s="2">
        <f>('[1]Pc, Summer, S1'!F16*Main!$B$5)+(_xlfn.IFNA(VLOOKUP($A16,'FL Ratio'!$A$3:$B$10,2,FALSE),0)*'FL Characterization'!F$2)</f>
        <v>11.32208208768145</v>
      </c>
      <c r="G16" s="2">
        <f>('[1]Pc, Summer, S1'!G16*Main!$B$5)+(_xlfn.IFNA(VLOOKUP($A16,'FL Ratio'!$A$3:$B$10,2,FALSE),0)*'FL Characterization'!G$2)</f>
        <v>11.078629206507065</v>
      </c>
      <c r="H16" s="2">
        <f>('[1]Pc, Summer, S1'!H16*Main!$B$5)+(_xlfn.IFNA(VLOOKUP($A16,'FL Ratio'!$A$3:$B$10,2,FALSE),0)*'FL Characterization'!H$2)</f>
        <v>14.791279303149068</v>
      </c>
      <c r="I16" s="2">
        <f>('[1]Pc, Summer, S1'!I16*Main!$B$5)+(_xlfn.IFNA(VLOOKUP($A16,'FL Ratio'!$A$3:$B$10,2,FALSE),0)*'FL Characterization'!I$2)</f>
        <v>19.57513138339894</v>
      </c>
      <c r="J16" s="2">
        <f>('[1]Pc, Summer, S1'!J16*Main!$B$5)+(_xlfn.IFNA(VLOOKUP($A16,'FL Ratio'!$A$3:$B$10,2,FALSE),0)*'FL Characterization'!J$2)</f>
        <v>21.973143529001867</v>
      </c>
      <c r="K16" s="2">
        <f>('[1]Pc, Summer, S1'!K16*Main!$B$5)+(_xlfn.IFNA(VLOOKUP($A16,'FL Ratio'!$A$3:$B$10,2,FALSE),0)*'FL Characterization'!K$2)</f>
        <v>21.194093890004837</v>
      </c>
      <c r="L16" s="2">
        <f>('[1]Pc, Summer, S1'!L16*Main!$B$5)+(_xlfn.IFNA(VLOOKUP($A16,'FL Ratio'!$A$3:$B$10,2,FALSE),0)*'FL Characterization'!L$2)</f>
        <v>21.498409994245552</v>
      </c>
      <c r="M16" s="2">
        <f>('[1]Pc, Summer, S1'!M16*Main!$B$5)+(_xlfn.IFNA(VLOOKUP($A16,'FL Ratio'!$A$3:$B$10,2,FALSE),0)*'FL Characterization'!M$2)</f>
        <v>22.326154859925012</v>
      </c>
      <c r="N16" s="2">
        <f>('[1]Pc, Summer, S1'!N16*Main!$B$5)+(_xlfn.IFNA(VLOOKUP($A16,'FL Ratio'!$A$3:$B$10,2,FALSE),0)*'FL Characterization'!N$2)</f>
        <v>22.666985511929614</v>
      </c>
      <c r="O16" s="2">
        <f>('[1]Pc, Summer, S1'!O16*Main!$B$5)+(_xlfn.IFNA(VLOOKUP($A16,'FL Ratio'!$A$3:$B$10,2,FALSE),0)*'FL Characterization'!O$2)</f>
        <v>22.04618319977822</v>
      </c>
      <c r="P16" s="2">
        <f>('[1]Pc, Summer, S1'!P16*Main!$B$5)+(_xlfn.IFNA(VLOOKUP($A16,'FL Ratio'!$A$3:$B$10,2,FALSE),0)*'FL Characterization'!P$2)</f>
        <v>19.842932934330296</v>
      </c>
      <c r="Q16" s="2">
        <f>('[1]Pc, Summer, S1'!Q16*Main!$B$5)+(_xlfn.IFNA(VLOOKUP($A16,'FL Ratio'!$A$3:$B$10,2,FALSE),0)*'FL Characterization'!Q$2)</f>
        <v>19.331678502224559</v>
      </c>
      <c r="R16" s="2">
        <f>('[1]Pc, Summer, S1'!R16*Main!$B$5)+(_xlfn.IFNA(VLOOKUP($A16,'FL Ratio'!$A$3:$B$10,2,FALSE),0)*'FL Characterization'!R$2)</f>
        <v>19.17343539549648</v>
      </c>
      <c r="S16" s="2">
        <f>('[1]Pc, Summer, S1'!S16*Main!$B$5)+(_xlfn.IFNA(VLOOKUP($A16,'FL Ratio'!$A$3:$B$10,2,FALSE),0)*'FL Characterization'!S$2)</f>
        <v>18.796083851687943</v>
      </c>
      <c r="T16" s="2">
        <f>('[1]Pc, Summer, S1'!T16*Main!$B$5)+(_xlfn.IFNA(VLOOKUP($A16,'FL Ratio'!$A$3:$B$10,2,FALSE),0)*'FL Characterization'!T$2)</f>
        <v>18.394389976617003</v>
      </c>
      <c r="U16" s="2">
        <f>('[1]Pc, Summer, S1'!U16*Main!$B$5)+(_xlfn.IFNA(VLOOKUP($A16,'FL Ratio'!$A$3:$B$10,2,FALSE),0)*'FL Characterization'!U$2)</f>
        <v>19.550784820928001</v>
      </c>
      <c r="V16" s="2">
        <f>('[1]Pc, Summer, S1'!V16*Main!$B$5)+(_xlfn.IFNA(VLOOKUP($A16,'FL Ratio'!$A$3:$B$10,2,FALSE),0)*'FL Characterization'!V$2)</f>
        <v>20.159423362358524</v>
      </c>
      <c r="W16" s="2">
        <f>('[1]Pc, Summer, S1'!W16*Main!$B$5)+(_xlfn.IFNA(VLOOKUP($A16,'FL Ratio'!$A$3:$B$10,2,FALSE),0)*'FL Characterization'!W$2)</f>
        <v>21.376687773775924</v>
      </c>
      <c r="X16" s="2">
        <f>('[1]Pc, Summer, S1'!X16*Main!$B$5)+(_xlfn.IFNA(VLOOKUP($A16,'FL Ratio'!$A$3:$B$10,2,FALSE),0)*'FL Characterization'!X$2)</f>
        <v>19.368197275651482</v>
      </c>
      <c r="Y16" s="2">
        <f>('[1]Pc, Summer, S1'!Y16*Main!$B$5)+(_xlfn.IFNA(VLOOKUP($A16,'FL Ratio'!$A$3:$B$10,2,FALSE),0)*'FL Characterization'!Y$2)</f>
        <v>16.288519594830824</v>
      </c>
    </row>
    <row r="17" spans="1:25" x14ac:dyDescent="0.3">
      <c r="A17">
        <v>16</v>
      </c>
      <c r="B17" s="2">
        <f>('[1]Pc, Summer, S1'!B17*Main!$B$5)+(_xlfn.IFNA(VLOOKUP($A17,'FL Ratio'!$A$3:$B$10,2,FALSE),0)*'FL Characterization'!B$2)</f>
        <v>3.0189711425021599</v>
      </c>
      <c r="C17" s="2">
        <f>('[1]Pc, Summer, S1'!C17*Main!$B$5)+(_xlfn.IFNA(VLOOKUP($A17,'FL Ratio'!$A$3:$B$10,2,FALSE),0)*'FL Characterization'!C$2)</f>
        <v>2.7352216444631892</v>
      </c>
      <c r="D17" s="2">
        <f>('[1]Pc, Summer, S1'!D17*Main!$B$5)+(_xlfn.IFNA(VLOOKUP($A17,'FL Ratio'!$A$3:$B$10,2,FALSE),0)*'FL Characterization'!D$2)</f>
        <v>2.5203751272437662</v>
      </c>
      <c r="E17" s="2">
        <f>('[1]Pc, Summer, S1'!E17*Main!$B$5)+(_xlfn.IFNA(VLOOKUP($A17,'FL Ratio'!$A$3:$B$10,2,FALSE),0)*'FL Characterization'!E$2)</f>
        <v>2.5031494923289683</v>
      </c>
      <c r="F17" s="2">
        <f>('[1]Pc, Summer, S1'!F17*Main!$B$5)+(_xlfn.IFNA(VLOOKUP($A17,'FL Ratio'!$A$3:$B$10,2,FALSE),0)*'FL Characterization'!F$2)</f>
        <v>2.5031494923289683</v>
      </c>
      <c r="G17" s="2">
        <f>('[1]Pc, Summer, S1'!G17*Main!$B$5)+(_xlfn.IFNA(VLOOKUP($A17,'FL Ratio'!$A$3:$B$10,2,FALSE),0)*'FL Characterization'!G$2)</f>
        <v>2.4859238574141695</v>
      </c>
      <c r="H17" s="2">
        <f>('[1]Pc, Summer, S1'!H17*Main!$B$5)+(_xlfn.IFNA(VLOOKUP($A17,'FL Ratio'!$A$3:$B$10,2,FALSE),0)*'FL Characterization'!H$2)</f>
        <v>2.8708979079649923</v>
      </c>
      <c r="I17" s="2">
        <f>('[1]Pc, Summer, S1'!I17*Main!$B$5)+(_xlfn.IFNA(VLOOKUP($A17,'FL Ratio'!$A$3:$B$10,2,FALSE),0)*'FL Characterization'!I$2)</f>
        <v>3.2935721564843647</v>
      </c>
      <c r="J17" s="2">
        <f>('[1]Pc, Summer, S1'!J17*Main!$B$5)+(_xlfn.IFNA(VLOOKUP($A17,'FL Ratio'!$A$3:$B$10,2,FALSE),0)*'FL Characterization'!J$2)</f>
        <v>3.573346372470898</v>
      </c>
      <c r="K17" s="2">
        <f>('[1]Pc, Summer, S1'!K17*Main!$B$5)+(_xlfn.IFNA(VLOOKUP($A17,'FL Ratio'!$A$3:$B$10,2,FALSE),0)*'FL Characterization'!K$2)</f>
        <v>3.7005511406810387</v>
      </c>
      <c r="L17" s="2">
        <f>('[1]Pc, Summer, S1'!L17*Main!$B$5)+(_xlfn.IFNA(VLOOKUP($A17,'FL Ratio'!$A$3:$B$10,2,FALSE),0)*'FL Characterization'!L$2)</f>
        <v>3.8870039176399889</v>
      </c>
      <c r="M17" s="2">
        <f>('[1]Pc, Summer, S1'!M17*Main!$B$5)+(_xlfn.IFNA(VLOOKUP($A17,'FL Ratio'!$A$3:$B$10,2,FALSE),0)*'FL Characterization'!M$2)</f>
        <v>4.0361661688753747</v>
      </c>
      <c r="N17" s="2">
        <f>('[1]Pc, Summer, S1'!N17*Main!$B$5)+(_xlfn.IFNA(VLOOKUP($A17,'FL Ratio'!$A$3:$B$10,2,FALSE),0)*'FL Characterization'!N$2)</f>
        <v>4.1050687093071776</v>
      </c>
      <c r="O17" s="2">
        <f>('[1]Pc, Summer, S1'!O17*Main!$B$5)+(_xlfn.IFNA(VLOOKUP($A17,'FL Ratio'!$A$3:$B$10,2,FALSE),0)*'FL Characterization'!O$2)</f>
        <v>4.1448202078957008</v>
      </c>
      <c r="P17" s="2">
        <f>('[1]Pc, Summer, S1'!P17*Main!$B$5)+(_xlfn.IFNA(VLOOKUP($A17,'FL Ratio'!$A$3:$B$10,2,FALSE),0)*'FL Characterization'!P$2)</f>
        <v>4.1010935740506547</v>
      </c>
      <c r="Q17" s="2">
        <f>('[1]Pc, Summer, S1'!Q17*Main!$B$5)+(_xlfn.IFNA(VLOOKUP($A17,'FL Ratio'!$A$3:$B$10,2,FALSE),0)*'FL Characterization'!Q$2)</f>
        <v>4.0639919688751132</v>
      </c>
      <c r="R17" s="2">
        <f>('[1]Pc, Summer, S1'!R17*Main!$B$5)+(_xlfn.IFNA(VLOOKUP($A17,'FL Ratio'!$A$3:$B$10,2,FALSE),0)*'FL Characterization'!R$2)</f>
        <v>3.7918513398015996</v>
      </c>
      <c r="S17" s="2">
        <f>('[1]Pc, Summer, S1'!S17*Main!$B$5)+(_xlfn.IFNA(VLOOKUP($A17,'FL Ratio'!$A$3:$B$10,2,FALSE),0)*'FL Characterization'!S$2)</f>
        <v>3.7070482579574038</v>
      </c>
      <c r="T17" s="2">
        <f>('[1]Pc, Summer, S1'!T17*Main!$B$5)+(_xlfn.IFNA(VLOOKUP($A17,'FL Ratio'!$A$3:$B$10,2,FALSE),0)*'FL Characterization'!T$2)</f>
        <v>3.6725969881278071</v>
      </c>
      <c r="U17" s="2">
        <f>('[1]Pc, Summer, S1'!U17*Main!$B$5)+(_xlfn.IFNA(VLOOKUP($A17,'FL Ratio'!$A$3:$B$10,2,FALSE),0)*'FL Characterization'!U$2)</f>
        <v>3.655371500395229</v>
      </c>
      <c r="V17" s="2">
        <f>('[1]Pc, Summer, S1'!V17*Main!$B$5)+(_xlfn.IFNA(VLOOKUP($A17,'FL Ratio'!$A$3:$B$10,2,FALSE),0)*'FL Characterization'!V$2)</f>
        <v>3.659346783220276</v>
      </c>
      <c r="W17" s="2">
        <f>('[1]Pc, Summer, S1'!W17*Main!$B$5)+(_xlfn.IFNA(VLOOKUP($A17,'FL Ratio'!$A$3:$B$10,2,FALSE),0)*'FL Characterization'!W$2)</f>
        <v>3.7984766624492377</v>
      </c>
      <c r="X17" s="2">
        <f>('[1]Pc, Summer, S1'!X17*Main!$B$5)+(_xlfn.IFNA(VLOOKUP($A17,'FL Ratio'!$A$3:$B$10,2,FALSE),0)*'FL Characterization'!X$2)</f>
        <v>3.8117270153115981</v>
      </c>
      <c r="Y17" s="2">
        <f>('[1]Pc, Summer, S1'!Y17*Main!$B$5)+(_xlfn.IFNA(VLOOKUP($A17,'FL Ratio'!$A$3:$B$10,2,FALSE),0)*'FL Characterization'!Y$2)</f>
        <v>3.3907717651131284</v>
      </c>
    </row>
    <row r="18" spans="1:25" x14ac:dyDescent="0.3">
      <c r="A18">
        <v>17</v>
      </c>
      <c r="B18" s="2">
        <f>('[1]Pc, Summer, S1'!B18*Main!$B$5)+(_xlfn.IFNA(VLOOKUP($A18,'FL Ratio'!$A$3:$B$10,2,FALSE),0)*'FL Characterization'!B$2)</f>
        <v>7.3671096497507822</v>
      </c>
      <c r="C18" s="2">
        <f>('[1]Pc, Summer, S1'!C18*Main!$B$5)+(_xlfn.IFNA(VLOOKUP($A18,'FL Ratio'!$A$3:$B$10,2,FALSE),0)*'FL Characterization'!C$2)</f>
        <v>6.9903183418747945</v>
      </c>
      <c r="D18" s="2">
        <f>('[1]Pc, Summer, S1'!D18*Main!$B$5)+(_xlfn.IFNA(VLOOKUP($A18,'FL Ratio'!$A$3:$B$10,2,FALSE),0)*'FL Characterization'!D$2)</f>
        <v>6.8507202097051687</v>
      </c>
      <c r="E18" s="2">
        <f>('[1]Pc, Summer, S1'!E18*Main!$B$5)+(_xlfn.IFNA(VLOOKUP($A18,'FL Ratio'!$A$3:$B$10,2,FALSE),0)*'FL Characterization'!E$2)</f>
        <v>6.8677897083501991</v>
      </c>
      <c r="F18" s="2">
        <f>('[1]Pc, Summer, S1'!F18*Main!$B$5)+(_xlfn.IFNA(VLOOKUP($A18,'FL Ratio'!$A$3:$B$10,2,FALSE),0)*'FL Characterization'!F$2)</f>
        <v>6.8946370323077018</v>
      </c>
      <c r="G18" s="2">
        <f>('[1]Pc, Summer, S1'!G18*Main!$B$5)+(_xlfn.IFNA(VLOOKUP($A18,'FL Ratio'!$A$3:$B$10,2,FALSE),0)*'FL Characterization'!G$2)</f>
        <v>7.1359574138555386</v>
      </c>
      <c r="H18" s="2">
        <f>('[1]Pc, Summer, S1'!H18*Main!$B$5)+(_xlfn.IFNA(VLOOKUP($A18,'FL Ratio'!$A$3:$B$10,2,FALSE),0)*'FL Characterization'!H$2)</f>
        <v>8.9509312122824731</v>
      </c>
      <c r="I18" s="2">
        <f>('[1]Pc, Summer, S1'!I18*Main!$B$5)+(_xlfn.IFNA(VLOOKUP($A18,'FL Ratio'!$A$3:$B$10,2,FALSE),0)*'FL Characterization'!I$2)</f>
        <v>10.433014901131401</v>
      </c>
      <c r="J18" s="2">
        <f>('[1]Pc, Summer, S1'!J18*Main!$B$5)+(_xlfn.IFNA(VLOOKUP($A18,'FL Ratio'!$A$3:$B$10,2,FALSE),0)*'FL Characterization'!J$2)</f>
        <v>10.338928715445592</v>
      </c>
      <c r="K18" s="2">
        <f>('[1]Pc, Summer, S1'!K18*Main!$B$5)+(_xlfn.IFNA(VLOOKUP($A18,'FL Ratio'!$A$3:$B$10,2,FALSE),0)*'FL Characterization'!K$2)</f>
        <v>10.67043095215155</v>
      </c>
      <c r="L18" s="2">
        <f>('[1]Pc, Summer, S1'!L18*Main!$B$5)+(_xlfn.IFNA(VLOOKUP($A18,'FL Ratio'!$A$3:$B$10,2,FALSE),0)*'FL Characterization'!L$2)</f>
        <v>10.769955027822439</v>
      </c>
      <c r="M18" s="2">
        <f>('[1]Pc, Summer, S1'!M18*Main!$B$5)+(_xlfn.IFNA(VLOOKUP($A18,'FL Ratio'!$A$3:$B$10,2,FALSE),0)*'FL Characterization'!M$2)</f>
        <v>11.105215104104637</v>
      </c>
      <c r="N18" s="2">
        <f>('[1]Pc, Summer, S1'!N18*Main!$B$5)+(_xlfn.IFNA(VLOOKUP($A18,'FL Ratio'!$A$3:$B$10,2,FALSE),0)*'FL Characterization'!N$2)</f>
        <v>11.268729940216437</v>
      </c>
      <c r="O18" s="2">
        <f>('[1]Pc, Summer, S1'!O18*Main!$B$5)+(_xlfn.IFNA(VLOOKUP($A18,'FL Ratio'!$A$3:$B$10,2,FALSE),0)*'FL Characterization'!O$2)</f>
        <v>10.955134891994479</v>
      </c>
      <c r="P18" s="2">
        <f>('[1]Pc, Summer, S1'!P18*Main!$B$5)+(_xlfn.IFNA(VLOOKUP($A18,'FL Ratio'!$A$3:$B$10,2,FALSE),0)*'FL Characterization'!P$2)</f>
        <v>9.9177466257610956</v>
      </c>
      <c r="Q18" s="2">
        <f>('[1]Pc, Summer, S1'!Q18*Main!$B$5)+(_xlfn.IFNA(VLOOKUP($A18,'FL Ratio'!$A$3:$B$10,2,FALSE),0)*'FL Characterization'!Q$2)</f>
        <v>9.7435700200673825</v>
      </c>
      <c r="R18" s="2">
        <f>('[1]Pc, Summer, S1'!R18*Main!$B$5)+(_xlfn.IFNA(VLOOKUP($A18,'FL Ratio'!$A$3:$B$10,2,FALSE),0)*'FL Characterization'!R$2)</f>
        <v>9.8746400921649311</v>
      </c>
      <c r="S18" s="2">
        <f>('[1]Pc, Summer, S1'!S18*Main!$B$5)+(_xlfn.IFNA(VLOOKUP($A18,'FL Ratio'!$A$3:$B$10,2,FALSE),0)*'FL Characterization'!S$2)</f>
        <v>10.049350930447131</v>
      </c>
      <c r="T18" s="2">
        <f>('[1]Pc, Summer, S1'!T18*Main!$B$5)+(_xlfn.IFNA(VLOOKUP($A18,'FL Ratio'!$A$3:$B$10,2,FALSE),0)*'FL Characterization'!T$2)</f>
        <v>9.9697048196292339</v>
      </c>
      <c r="U18" s="2">
        <f>('[1]Pc, Summer, S1'!U18*Main!$B$5)+(_xlfn.IFNA(VLOOKUP($A18,'FL Ratio'!$A$3:$B$10,2,FALSE),0)*'FL Characterization'!U$2)</f>
        <v>10.157607736806401</v>
      </c>
      <c r="V18" s="2">
        <f>('[1]Pc, Summer, S1'!V18*Main!$B$5)+(_xlfn.IFNA(VLOOKUP($A18,'FL Ratio'!$A$3:$B$10,2,FALSE),0)*'FL Characterization'!V$2)</f>
        <v>10.680100321538189</v>
      </c>
      <c r="W18" s="2">
        <f>('[1]Pc, Summer, S1'!W18*Main!$B$5)+(_xlfn.IFNA(VLOOKUP($A18,'FL Ratio'!$A$3:$B$10,2,FALSE),0)*'FL Characterization'!W$2)</f>
        <v>10.534549401998619</v>
      </c>
      <c r="X18" s="2">
        <f>('[1]Pc, Summer, S1'!X18*Main!$B$5)+(_xlfn.IFNA(VLOOKUP($A18,'FL Ratio'!$A$3:$B$10,2,FALSE),0)*'FL Characterization'!X$2)</f>
        <v>9.1767799599947484</v>
      </c>
      <c r="Y18" s="2">
        <f>('[1]Pc, Summer, S1'!Y18*Main!$B$5)+(_xlfn.IFNA(VLOOKUP($A18,'FL Ratio'!$A$3:$B$10,2,FALSE),0)*'FL Characterization'!Y$2)</f>
        <v>8.3824565899155221</v>
      </c>
    </row>
    <row r="19" spans="1:25" x14ac:dyDescent="0.3">
      <c r="A19">
        <v>18</v>
      </c>
      <c r="B19" s="2">
        <f>('[1]Pc, Summer, S1'!B19*Main!$B$5)+(_xlfn.IFNA(VLOOKUP($A19,'FL Ratio'!$A$3:$B$10,2,FALSE),0)*'FL Characterization'!B$2)</f>
        <v>3.0244059762020736</v>
      </c>
      <c r="C19" s="2">
        <f>('[1]Pc, Summer, S1'!C19*Main!$B$5)+(_xlfn.IFNA(VLOOKUP($A19,'FL Ratio'!$A$3:$B$10,2,FALSE),0)*'FL Characterization'!C$2)</f>
        <v>2.7405941777015501</v>
      </c>
      <c r="D19" s="2">
        <f>('[1]Pc, Summer, S1'!D19*Main!$B$5)+(_xlfn.IFNA(VLOOKUP($A19,'FL Ratio'!$A$3:$B$10,2,FALSE),0)*'FL Characterization'!D$2)</f>
        <v>2.4275836344993276</v>
      </c>
      <c r="E19" s="2">
        <f>('[1]Pc, Summer, S1'!E19*Main!$B$5)+(_xlfn.IFNA(VLOOKUP($A19,'FL Ratio'!$A$3:$B$10,2,FALSE),0)*'FL Characterization'!E$2)</f>
        <v>2.4775134879392344</v>
      </c>
      <c r="F19" s="2">
        <f>('[1]Pc, Summer, S1'!F19*Main!$B$5)+(_xlfn.IFNA(VLOOKUP($A19,'FL Ratio'!$A$3:$B$10,2,FALSE),0)*'FL Characterization'!F$2)</f>
        <v>2.6696412280764199</v>
      </c>
      <c r="G19" s="2">
        <f>('[1]Pc, Summer, S1'!G19*Main!$B$5)+(_xlfn.IFNA(VLOOKUP($A19,'FL Ratio'!$A$3:$B$10,2,FALSE),0)*'FL Characterization'!G$2)</f>
        <v>2.7405941777015501</v>
      </c>
      <c r="H19" s="2">
        <f>('[1]Pc, Summer, S1'!H19*Main!$B$5)+(_xlfn.IFNA(VLOOKUP($A19,'FL Ratio'!$A$3:$B$10,2,FALSE),0)*'FL Characterization'!H$2)</f>
        <v>3.8153999701711228</v>
      </c>
      <c r="I19" s="2">
        <f>('[1]Pc, Summer, S1'!I19*Main!$B$5)+(_xlfn.IFNA(VLOOKUP($A19,'FL Ratio'!$A$3:$B$10,2,FALSE),0)*'FL Characterization'!I$2)</f>
        <v>4.4469688180688909</v>
      </c>
      <c r="J19" s="2">
        <f>('[1]Pc, Summer, S1'!J19*Main!$B$5)+(_xlfn.IFNA(VLOOKUP($A19,'FL Ratio'!$A$3:$B$10,2,FALSE),0)*'FL Characterization'!J$2)</f>
        <v>4.2977632326432049</v>
      </c>
      <c r="K19" s="2">
        <f>('[1]Pc, Summer, S1'!K19*Main!$B$5)+(_xlfn.IFNA(VLOOKUP($A19,'FL Ratio'!$A$3:$B$10,2,FALSE),0)*'FL Characterization'!K$2)</f>
        <v>4.3047709313716132</v>
      </c>
      <c r="L19" s="2">
        <f>('[1]Pc, Summer, S1'!L19*Main!$B$5)+(_xlfn.IFNA(VLOOKUP($A19,'FL Ratio'!$A$3:$B$10,2,FALSE),0)*'FL Characterization'!L$2)</f>
        <v>3.9345308485540587</v>
      </c>
      <c r="M19" s="2">
        <f>('[1]Pc, Summer, S1'!M19*Main!$B$5)+(_xlfn.IFNA(VLOOKUP($A19,'FL Ratio'!$A$3:$B$10,2,FALSE),0)*'FL Characterization'!M$2)</f>
        <v>4.4939787970386282</v>
      </c>
      <c r="N19" s="2">
        <f>('[1]Pc, Summer, S1'!N19*Main!$B$5)+(_xlfn.IFNA(VLOOKUP($A19,'FL Ratio'!$A$3:$B$10,2,FALSE),0)*'FL Characterization'!N$2)</f>
        <v>4.5333971023859228</v>
      </c>
      <c r="O19" s="2">
        <f>('[1]Pc, Summer, S1'!O19*Main!$B$5)+(_xlfn.IFNA(VLOOKUP($A19,'FL Ratio'!$A$3:$B$10,2,FALSE),0)*'FL Characterization'!O$2)</f>
        <v>4.2974712451961885</v>
      </c>
      <c r="P19" s="2">
        <f>('[1]Pc, Summer, S1'!P19*Main!$B$5)+(_xlfn.IFNA(VLOOKUP($A19,'FL Ratio'!$A$3:$B$10,2,FALSE),0)*'FL Characterization'!P$2)</f>
        <v>3.8755493842566247</v>
      </c>
      <c r="Q19" s="2">
        <f>('[1]Pc, Summer, S1'!Q19*Main!$B$5)+(_xlfn.IFNA(VLOOKUP($A19,'FL Ratio'!$A$3:$B$10,2,FALSE),0)*'FL Characterization'!Q$2)</f>
        <v>3.6842976064604906</v>
      </c>
      <c r="R19" s="2">
        <f>('[1]Pc, Summer, S1'!R19*Main!$B$5)+(_xlfn.IFNA(VLOOKUP($A19,'FL Ratio'!$A$3:$B$10,2,FALSE),0)*'FL Characterization'!R$2)</f>
        <v>3.6980210164702894</v>
      </c>
      <c r="S19" s="2">
        <f>('[1]Pc, Summer, S1'!S19*Main!$B$5)+(_xlfn.IFNA(VLOOKUP($A19,'FL Ratio'!$A$3:$B$10,2,FALSE),0)*'FL Characterization'!S$2)</f>
        <v>3.6831296566724232</v>
      </c>
      <c r="T19" s="2">
        <f>('[1]Pc, Summer, S1'!T19*Main!$B$5)+(_xlfn.IFNA(VLOOKUP($A19,'FL Ratio'!$A$3:$B$10,2,FALSE),0)*'FL Characterization'!T$2)</f>
        <v>3.9599337564445372</v>
      </c>
      <c r="U19" s="2">
        <f>('[1]Pc, Summer, S1'!U19*Main!$B$5)+(_xlfn.IFNA(VLOOKUP($A19,'FL Ratio'!$A$3:$B$10,2,FALSE),0)*'FL Characterization'!U$2)</f>
        <v>4.1935237140581361</v>
      </c>
      <c r="V19" s="2">
        <f>('[1]Pc, Summer, S1'!V19*Main!$B$5)+(_xlfn.IFNA(VLOOKUP($A19,'FL Ratio'!$A$3:$B$10,2,FALSE),0)*'FL Characterization'!V$2)</f>
        <v>4.202867312362681</v>
      </c>
      <c r="W19" s="2">
        <f>('[1]Pc, Summer, S1'!W19*Main!$B$5)+(_xlfn.IFNA(VLOOKUP($A19,'FL Ratio'!$A$3:$B$10,2,FALSE),0)*'FL Characterization'!W$2)</f>
        <v>4.0212511203181078</v>
      </c>
      <c r="X19" s="2">
        <f>('[1]Pc, Summer, S1'!X19*Main!$B$5)+(_xlfn.IFNA(VLOOKUP($A19,'FL Ratio'!$A$3:$B$10,2,FALSE),0)*'FL Characterization'!X$2)</f>
        <v>3.600205221719595</v>
      </c>
      <c r="Y19" s="2">
        <f>('[1]Pc, Summer, S1'!Y19*Main!$B$5)+(_xlfn.IFNA(VLOOKUP($A19,'FL Ratio'!$A$3:$B$10,2,FALSE),0)*'FL Characterization'!Y$2)</f>
        <v>3.3552277536723327</v>
      </c>
    </row>
    <row r="20" spans="1:25" x14ac:dyDescent="0.3">
      <c r="A20">
        <v>19</v>
      </c>
      <c r="B20" s="2">
        <f>('[1]Pc, Summer, S1'!B20*Main!$B$5)+(_xlfn.IFNA(VLOOKUP($A20,'FL Ratio'!$A$3:$B$10,2,FALSE),0)*'FL Characterization'!B$2)</f>
        <v>0.36806378542965218</v>
      </c>
      <c r="C20" s="2">
        <f>('[1]Pc, Summer, S1'!C20*Main!$B$5)+(_xlfn.IFNA(VLOOKUP($A20,'FL Ratio'!$A$3:$B$10,2,FALSE),0)*'FL Characterization'!C$2)</f>
        <v>-0.72440579425326435</v>
      </c>
      <c r="D20" s="2">
        <f>('[1]Pc, Summer, S1'!D20*Main!$B$5)+(_xlfn.IFNA(VLOOKUP($A20,'FL Ratio'!$A$3:$B$10,2,FALSE),0)*'FL Characterization'!D$2)</f>
        <v>0.37040814075086015</v>
      </c>
      <c r="E20" s="2">
        <f>('[1]Pc, Summer, S1'!E20*Main!$B$5)+(_xlfn.IFNA(VLOOKUP($A20,'FL Ratio'!$A$3:$B$10,2,FALSE),0)*'FL Characterization'!E$2)</f>
        <v>1.1628002393191559</v>
      </c>
      <c r="F20" s="2">
        <f>('[1]Pc, Summer, S1'!F20*Main!$B$5)+(_xlfn.IFNA(VLOOKUP($A20,'FL Ratio'!$A$3:$B$10,2,FALSE),0)*'FL Characterization'!F$2)</f>
        <v>2.4732948638744143</v>
      </c>
      <c r="G20" s="2">
        <f>('[1]Pc, Summer, S1'!G20*Main!$B$5)+(_xlfn.IFNA(VLOOKUP($A20,'FL Ratio'!$A$3:$B$10,2,FALSE),0)*'FL Characterization'!G$2)</f>
        <v>1.0737147371132527</v>
      </c>
      <c r="H20" s="2">
        <f>('[1]Pc, Summer, S1'!H20*Main!$B$5)+(_xlfn.IFNA(VLOOKUP($A20,'FL Ratio'!$A$3:$B$10,2,FALSE),0)*'FL Characterization'!H$2)</f>
        <v>2.2388593317536163</v>
      </c>
      <c r="I20" s="2">
        <f>('[1]Pc, Summer, S1'!I20*Main!$B$5)+(_xlfn.IFNA(VLOOKUP($A20,'FL Ratio'!$A$3:$B$10,2,FALSE),0)*'FL Characterization'!I$2)</f>
        <v>1.3620704416218337</v>
      </c>
      <c r="J20" s="2">
        <f>('[1]Pc, Summer, S1'!J20*Main!$B$5)+(_xlfn.IFNA(VLOOKUP($A20,'FL Ratio'!$A$3:$B$10,2,FALSE),0)*'FL Characterization'!J$2)</f>
        <v>0.16176051716335033</v>
      </c>
      <c r="K20" s="2">
        <f>('[1]Pc, Summer, S1'!K20*Main!$B$5)+(_xlfn.IFNA(VLOOKUP($A20,'FL Ratio'!$A$3:$B$10,2,FALSE),0)*'FL Characterization'!K$2)</f>
        <v>-0.3469645875387804</v>
      </c>
      <c r="L20" s="2">
        <f>('[1]Pc, Summer, S1'!L20*Main!$B$5)+(_xlfn.IFNA(VLOOKUP($A20,'FL Ratio'!$A$3:$B$10,2,FALSE),0)*'FL Characterization'!L$2)</f>
        <v>0.65407513461702516</v>
      </c>
      <c r="M20" s="2">
        <f>('[1]Pc, Summer, S1'!M20*Main!$B$5)+(_xlfn.IFNA(VLOOKUP($A20,'FL Ratio'!$A$3:$B$10,2,FALSE),0)*'FL Characterization'!M$2)</f>
        <v>3.2820974496911653E-2</v>
      </c>
      <c r="N20" s="2">
        <f>('[1]Pc, Summer, S1'!N20*Main!$B$5)+(_xlfn.IFNA(VLOOKUP($A20,'FL Ratio'!$A$3:$B$10,2,FALSE),0)*'FL Characterization'!N$2)</f>
        <v>1.0080727881194294</v>
      </c>
      <c r="O20" s="2">
        <f>('[1]Pc, Summer, S1'!O20*Main!$B$5)+(_xlfn.IFNA(VLOOKUP($A20,'FL Ratio'!$A$3:$B$10,2,FALSE),0)*'FL Characterization'!O$2)</f>
        <v>0.85568969224091096</v>
      </c>
      <c r="P20" s="2">
        <f>('[1]Pc, Summer, S1'!P20*Main!$B$5)+(_xlfn.IFNA(VLOOKUP($A20,'FL Ratio'!$A$3:$B$10,2,FALSE),0)*'FL Characterization'!P$2)</f>
        <v>4.9231461745367487E-2</v>
      </c>
      <c r="Q20" s="2">
        <f>('[1]Pc, Summer, S1'!Q20*Main!$B$5)+(_xlfn.IFNA(VLOOKUP($A20,'FL Ratio'!$A$3:$B$10,2,FALSE),0)*'FL Characterization'!Q$2)</f>
        <v>3.1086151559217758</v>
      </c>
      <c r="R20" s="2">
        <f>('[1]Pc, Summer, S1'!R20*Main!$B$5)+(_xlfn.IFNA(VLOOKUP($A20,'FL Ratio'!$A$3:$B$10,2,FALSE),0)*'FL Characterization'!R$2)</f>
        <v>1.6668366333788704</v>
      </c>
      <c r="S20" s="2">
        <f>('[1]Pc, Summer, S1'!S20*Main!$B$5)+(_xlfn.IFNA(VLOOKUP($A20,'FL Ratio'!$A$3:$B$10,2,FALSE),0)*'FL Characterization'!S$2)</f>
        <v>1.1909325031736515</v>
      </c>
      <c r="T20" s="2">
        <f>('[1]Pc, Summer, S1'!T20*Main!$B$5)+(_xlfn.IFNA(VLOOKUP($A20,'FL Ratio'!$A$3:$B$10,2,FALSE),0)*'FL Characterization'!T$2)</f>
        <v>2.768683634346619</v>
      </c>
      <c r="U20" s="2">
        <f>('[1]Pc, Summer, S1'!U20*Main!$B$5)+(_xlfn.IFNA(VLOOKUP($A20,'FL Ratio'!$A$3:$B$10,2,FALSE),0)*'FL Characterization'!U$2)</f>
        <v>1.4581890097913608</v>
      </c>
      <c r="V20" s="2">
        <f>('[1]Pc, Summer, S1'!V20*Main!$B$5)+(_xlfn.IFNA(VLOOKUP($A20,'FL Ratio'!$A$3:$B$10,2,FALSE),0)*'FL Characterization'!V$2)</f>
        <v>2.8272925173768182</v>
      </c>
      <c r="W20" s="2">
        <f>('[1]Pc, Summer, S1'!W20*Main!$B$5)+(_xlfn.IFNA(VLOOKUP($A20,'FL Ratio'!$A$3:$B$10,2,FALSE),0)*'FL Characterization'!W$2)</f>
        <v>2.0278673528448992</v>
      </c>
      <c r="X20" s="2">
        <f>('[1]Pc, Summer, S1'!X20*Main!$B$5)+(_xlfn.IFNA(VLOOKUP($A20,'FL Ratio'!$A$3:$B$10,2,FALSE),0)*'FL Characterization'!X$2)</f>
        <v>1.7418560036575257</v>
      </c>
      <c r="Y20" s="2">
        <f>('[1]Pc, Summer, S1'!Y20*Main!$B$5)+(_xlfn.IFNA(VLOOKUP($A20,'FL Ratio'!$A$3:$B$10,2,FALSE),0)*'FL Characterization'!Y$2)</f>
        <v>0.21802504487234173</v>
      </c>
    </row>
    <row r="21" spans="1:25" x14ac:dyDescent="0.3">
      <c r="A21">
        <v>20</v>
      </c>
      <c r="B21" s="2">
        <f>('[1]Pc, Summer, S1'!B21*Main!$B$5)+(_xlfn.IFNA(VLOOKUP($A21,'FL Ratio'!$A$3:$B$10,2,FALSE),0)*'FL Characterization'!B$2)</f>
        <v>10.702937275493962</v>
      </c>
      <c r="C21" s="2">
        <f>('[1]Pc, Summer, S1'!C21*Main!$B$5)+(_xlfn.IFNA(VLOOKUP($A21,'FL Ratio'!$A$3:$B$10,2,FALSE),0)*'FL Characterization'!C$2)</f>
        <v>10.035954729437647</v>
      </c>
      <c r="D21" s="2">
        <f>('[1]Pc, Summer, S1'!D21*Main!$B$5)+(_xlfn.IFNA(VLOOKUP($A21,'FL Ratio'!$A$3:$B$10,2,FALSE),0)*'FL Characterization'!D$2)</f>
        <v>9.5960876846443828</v>
      </c>
      <c r="E21" s="2">
        <f>('[1]Pc, Summer, S1'!E21*Main!$B$5)+(_xlfn.IFNA(VLOOKUP($A21,'FL Ratio'!$A$3:$B$10,2,FALSE),0)*'FL Characterization'!E$2)</f>
        <v>9.2646306603399111</v>
      </c>
      <c r="F21" s="2">
        <f>('[1]Pc, Summer, S1'!F21*Main!$B$5)+(_xlfn.IFNA(VLOOKUP($A21,'FL Ratio'!$A$3:$B$10,2,FALSE),0)*'FL Characterization'!F$2)</f>
        <v>9.574743845977796</v>
      </c>
      <c r="G21" s="2">
        <f>('[1]Pc, Summer, S1'!G21*Main!$B$5)+(_xlfn.IFNA(VLOOKUP($A21,'FL Ratio'!$A$3:$B$10,2,FALSE),0)*'FL Characterization'!G$2)</f>
        <v>9.540076397298213</v>
      </c>
      <c r="H21" s="2">
        <f>('[1]Pc, Summer, S1'!H21*Main!$B$5)+(_xlfn.IFNA(VLOOKUP($A21,'FL Ratio'!$A$3:$B$10,2,FALSE),0)*'FL Characterization'!H$2)</f>
        <v>11.018279534424529</v>
      </c>
      <c r="I21" s="2">
        <f>('[1]Pc, Summer, S1'!I21*Main!$B$5)+(_xlfn.IFNA(VLOOKUP($A21,'FL Ratio'!$A$3:$B$10,2,FALSE),0)*'FL Characterization'!I$2)</f>
        <v>12.038574357547875</v>
      </c>
      <c r="J21" s="2">
        <f>('[1]Pc, Summer, S1'!J21*Main!$B$5)+(_xlfn.IFNA(VLOOKUP($A21,'FL Ratio'!$A$3:$B$10,2,FALSE),0)*'FL Characterization'!J$2)</f>
        <v>12.846531389365452</v>
      </c>
      <c r="K21" s="2">
        <f>('[1]Pc, Summer, S1'!K21*Main!$B$5)+(_xlfn.IFNA(VLOOKUP($A21,'FL Ratio'!$A$3:$B$10,2,FALSE),0)*'FL Characterization'!K$2)</f>
        <v>13.022652093501975</v>
      </c>
      <c r="L21" s="2">
        <f>('[1]Pc, Summer, S1'!L21*Main!$B$5)+(_xlfn.IFNA(VLOOKUP($A21,'FL Ratio'!$A$3:$B$10,2,FALSE),0)*'FL Characterization'!L$2)</f>
        <v>12.908382421944994</v>
      </c>
      <c r="M21" s="2">
        <f>('[1]Pc, Summer, S1'!M21*Main!$B$5)+(_xlfn.IFNA(VLOOKUP($A21,'FL Ratio'!$A$3:$B$10,2,FALSE),0)*'FL Characterization'!M$2)</f>
        <v>13.729716938654509</v>
      </c>
      <c r="N21" s="2">
        <f>('[1]Pc, Summer, S1'!N21*Main!$B$5)+(_xlfn.IFNA(VLOOKUP($A21,'FL Ratio'!$A$3:$B$10,2,FALSE),0)*'FL Characterization'!N$2)</f>
        <v>13.719178381179026</v>
      </c>
      <c r="O21" s="2">
        <f>('[1]Pc, Summer, S1'!O21*Main!$B$5)+(_xlfn.IFNA(VLOOKUP($A21,'FL Ratio'!$A$3:$B$10,2,FALSE),0)*'FL Characterization'!O$2)</f>
        <v>13.484002045084736</v>
      </c>
      <c r="P21" s="2">
        <f>('[1]Pc, Summer, S1'!P21*Main!$B$5)+(_xlfn.IFNA(VLOOKUP($A21,'FL Ratio'!$A$3:$B$10,2,FALSE),0)*'FL Characterization'!P$2)</f>
        <v>12.953792516477064</v>
      </c>
      <c r="Q21" s="2">
        <f>('[1]Pc, Summer, S1'!Q21*Main!$B$5)+(_xlfn.IFNA(VLOOKUP($A21,'FL Ratio'!$A$3:$B$10,2,FALSE),0)*'FL Characterization'!Q$2)</f>
        <v>12.5249749159023</v>
      </c>
      <c r="R21" s="2">
        <f>('[1]Pc, Summer, S1'!R21*Main!$B$5)+(_xlfn.IFNA(VLOOKUP($A21,'FL Ratio'!$A$3:$B$10,2,FALSE),0)*'FL Characterization'!R$2)</f>
        <v>12.314773283931194</v>
      </c>
      <c r="S21" s="2">
        <f>('[1]Pc, Summer, S1'!S21*Main!$B$5)+(_xlfn.IFNA(VLOOKUP($A21,'FL Ratio'!$A$3:$B$10,2,FALSE),0)*'FL Characterization'!S$2)</f>
        <v>12.391048784864598</v>
      </c>
      <c r="T21" s="2">
        <f>('[1]Pc, Summer, S1'!T21*Main!$B$5)+(_xlfn.IFNA(VLOOKUP($A21,'FL Ratio'!$A$3:$B$10,2,FALSE),0)*'FL Characterization'!T$2)</f>
        <v>12.072477471427286</v>
      </c>
      <c r="U21" s="2">
        <f>('[1]Pc, Summer, S1'!U21*Main!$B$5)+(_xlfn.IFNA(VLOOKUP($A21,'FL Ratio'!$A$3:$B$10,2,FALSE),0)*'FL Characterization'!U$2)</f>
        <v>12.144521517284049</v>
      </c>
      <c r="V21" s="2">
        <f>('[1]Pc, Summer, S1'!V21*Main!$B$5)+(_xlfn.IFNA(VLOOKUP($A21,'FL Ratio'!$A$3:$B$10,2,FALSE),0)*'FL Characterization'!V$2)</f>
        <v>12.620406606204167</v>
      </c>
      <c r="W21" s="2">
        <f>('[1]Pc, Summer, S1'!W21*Main!$B$5)+(_xlfn.IFNA(VLOOKUP($A21,'FL Ratio'!$A$3:$B$10,2,FALSE),0)*'FL Characterization'!W$2)</f>
        <v>13.602654445488065</v>
      </c>
      <c r="X21" s="2">
        <f>('[1]Pc, Summer, S1'!X21*Main!$B$5)+(_xlfn.IFNA(VLOOKUP($A21,'FL Ratio'!$A$3:$B$10,2,FALSE),0)*'FL Characterization'!X$2)</f>
        <v>12.841950676356927</v>
      </c>
      <c r="Y21" s="2">
        <f>('[1]Pc, Summer, S1'!Y21*Main!$B$5)+(_xlfn.IFNA(VLOOKUP($A21,'FL Ratio'!$A$3:$B$10,2,FALSE),0)*'FL Characterization'!Y$2)</f>
        <v>11.32781654730168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DB341-BAB3-485F-941B-1520B1C6303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53793-27DE-47CD-9B09-70CB238AF8E9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E502E-A7FD-4D4F-82E7-7200D486AD3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3.7512211184392927</v>
      </c>
      <c r="C2" s="2">
        <f>('[1]Qc, Summer, S1'!C2*Main!$B$5)</f>
        <v>2.7701518707367718</v>
      </c>
      <c r="D2" s="2">
        <f>('[1]Qc, Summer, S1'!D2*Main!$B$5)</f>
        <v>3.4189438876910017</v>
      </c>
      <c r="E2" s="2">
        <f>('[1]Qc, Summer, S1'!E2*Main!$B$5)</f>
        <v>-0.30128800554599489</v>
      </c>
      <c r="F2" s="2">
        <f>('[1]Qc, Summer, S1'!F2*Main!$B$5)</f>
        <v>11.30315473548935</v>
      </c>
      <c r="G2" s="2">
        <f>('[1]Qc, Summer, S1'!G2*Main!$B$5)</f>
        <v>9.6057589325914634</v>
      </c>
      <c r="H2" s="2">
        <f>('[1]Qc, Summer, S1'!H2*Main!$B$5)</f>
        <v>8.0127198148245462</v>
      </c>
      <c r="I2" s="2">
        <f>('[1]Qc, Summer, S1'!I2*Main!$B$5)</f>
        <v>-0.70964926298377917</v>
      </c>
      <c r="J2" s="2">
        <f>('[1]Qc, Summer, S1'!J2*Main!$B$5)</f>
        <v>6.7191861808940434</v>
      </c>
      <c r="K2" s="2">
        <f>('[1]Qc, Summer, S1'!K2*Main!$B$5)</f>
        <v>5.5091855319689271</v>
      </c>
      <c r="L2" s="2">
        <f>('[1]Qc, Summer, S1'!L2*Main!$B$5)</f>
        <v>0.97676185540360105</v>
      </c>
      <c r="M2" s="2">
        <f>('[1]Qc, Summer, S1'!M2*Main!$B$5)</f>
        <v>16.449755200086063</v>
      </c>
      <c r="N2" s="2">
        <f>('[1]Qc, Summer, S1'!N2*Main!$B$5)</f>
        <v>4.3458430879834626</v>
      </c>
      <c r="O2" s="2">
        <f>('[1]Qc, Summer, S1'!O2*Main!$B$5)</f>
        <v>1.7750914729391873</v>
      </c>
      <c r="P2" s="2">
        <f>('[1]Qc, Summer, S1'!P2*Main!$B$5)</f>
        <v>6.3697612452078429</v>
      </c>
      <c r="Q2" s="2">
        <f>('[1]Qc, Summer, S1'!Q2*Main!$B$5)</f>
        <v>6.3440336721706743</v>
      </c>
      <c r="R2" s="2">
        <f>('[1]Qc, Summer, S1'!R2*Main!$B$5)</f>
        <v>8.5741103801301382</v>
      </c>
      <c r="S2" s="2">
        <f>('[1]Qc, Summer, S1'!S2*Main!$B$5)</f>
        <v>9.8666414855808515</v>
      </c>
      <c r="T2" s="2">
        <f>('[1]Qc, Summer, S1'!T2*Main!$B$5)</f>
        <v>10.402658524253463</v>
      </c>
      <c r="U2" s="2">
        <f>('[1]Qc, Summer, S1'!U2*Main!$B$5)</f>
        <v>3.327236824025444</v>
      </c>
      <c r="V2" s="2">
        <f>('[1]Qc, Summer, S1'!V2*Main!$B$5)</f>
        <v>2.5458150902138339</v>
      </c>
      <c r="W2" s="2">
        <f>('[1]Qc, Summer, S1'!W2*Main!$B$5)</f>
        <v>-1.7981217751752767</v>
      </c>
      <c r="X2" s="2">
        <f>('[1]Qc, Summer, S1'!X2*Main!$B$5)</f>
        <v>5.6301716876904582</v>
      </c>
      <c r="Y2" s="2">
        <f>('[1]Qc, Summer, S1'!Y2*Main!$B$5)</f>
        <v>4.6161220555113553</v>
      </c>
    </row>
    <row r="3" spans="1:25" x14ac:dyDescent="0.3">
      <c r="A3">
        <v>2</v>
      </c>
      <c r="B3" s="2">
        <f>('[1]Qc, Summer, S1'!B3*Main!$B$5)</f>
        <v>-1.0839280858764302</v>
      </c>
      <c r="C3" s="2">
        <f>('[1]Qc, Summer, S1'!C3*Main!$B$5)</f>
        <v>-1.4092396075688063</v>
      </c>
      <c r="D3" s="2">
        <f>('[1]Qc, Summer, S1'!D3*Main!$B$5)</f>
        <v>-1.5532540100956502</v>
      </c>
      <c r="E3" s="2">
        <f>('[1]Qc, Summer, S1'!E3*Main!$B$5)</f>
        <v>-1.4174256602555844</v>
      </c>
      <c r="F3" s="2">
        <f>('[1]Qc, Summer, S1'!F3*Main!$B$5)</f>
        <v>-1.5192896064275434</v>
      </c>
      <c r="G3" s="2">
        <f>('[1]Qc, Summer, S1'!G3*Main!$B$5)</f>
        <v>-1.5543075779608879</v>
      </c>
      <c r="H3" s="2">
        <f>('[1]Qc, Summer, S1'!H3*Main!$B$5)</f>
        <v>-1.3471032779627512</v>
      </c>
      <c r="I3" s="2">
        <f>('[1]Qc, Summer, S1'!I3*Main!$B$5)</f>
        <v>-0.20957900500797899</v>
      </c>
      <c r="J3" s="2">
        <f>('[1]Qc, Summer, S1'!J3*Main!$B$5)</f>
        <v>0.67273318447957586</v>
      </c>
      <c r="K3" s="2">
        <f>('[1]Qc, Summer, S1'!K3*Main!$B$5)</f>
        <v>0.97936875265281109</v>
      </c>
      <c r="L3" s="2">
        <f>('[1]Qc, Summer, S1'!L3*Main!$B$5)</f>
        <v>0.76987139727649301</v>
      </c>
      <c r="M3" s="2">
        <f>('[1]Qc, Summer, S1'!M3*Main!$B$5)</f>
        <v>1.0254898394094236</v>
      </c>
      <c r="N3" s="2">
        <f>('[1]Qc, Summer, S1'!N3*Main!$B$5)</f>
        <v>0.91004006504026647</v>
      </c>
      <c r="O3" s="2">
        <f>('[1]Qc, Summer, S1'!O3*Main!$B$5)</f>
        <v>0.93744026617961917</v>
      </c>
      <c r="P3" s="2">
        <f>('[1]Qc, Summer, S1'!P3*Main!$B$5)</f>
        <v>0.48368477434543267</v>
      </c>
      <c r="Q3" s="2">
        <f>('[1]Qc, Summer, S1'!Q3*Main!$B$5)</f>
        <v>0.1222813659707134</v>
      </c>
      <c r="R3" s="2">
        <f>('[1]Qc, Summer, S1'!R3*Main!$B$5)</f>
        <v>0.2720273149982842</v>
      </c>
      <c r="S3" s="2">
        <f>('[1]Qc, Summer, S1'!S3*Main!$B$5)</f>
        <v>0.33041913418795466</v>
      </c>
      <c r="T3" s="2">
        <f>('[1]Qc, Summer, S1'!T3*Main!$B$5)</f>
        <v>0.19906508496007877</v>
      </c>
      <c r="U3" s="2">
        <f>('[1]Qc, Summer, S1'!U3*Main!$B$5)</f>
        <v>-3.7134888376550303E-2</v>
      </c>
      <c r="V3" s="2">
        <f>('[1]Qc, Summer, S1'!V3*Main!$B$5)</f>
        <v>-0.14496863910643357</v>
      </c>
      <c r="W3" s="2">
        <f>('[1]Qc, Summer, S1'!W3*Main!$B$5)</f>
        <v>-0.1008584381484767</v>
      </c>
      <c r="X3" s="2">
        <f>('[1]Qc, Summer, S1'!X3*Main!$B$5)</f>
        <v>-0.48369111190698294</v>
      </c>
      <c r="Y3" s="2">
        <f>('[1]Qc, Summer, S1'!Y3*Main!$B$5)</f>
        <v>-0.65471530251207555</v>
      </c>
    </row>
    <row r="4" spans="1:25" x14ac:dyDescent="0.3">
      <c r="A4">
        <v>3</v>
      </c>
      <c r="B4" s="2">
        <f>('[1]Qc, Summer, S1'!B4*Main!$B$5)</f>
        <v>-1.5677723273774984</v>
      </c>
      <c r="C4" s="2">
        <f>('[1]Qc, Summer, S1'!C4*Main!$B$5)</f>
        <v>-1.5677723273774984</v>
      </c>
      <c r="D4" s="2">
        <f>('[1]Qc, Summer, S1'!D4*Main!$B$5)</f>
        <v>-1.8200912156626743</v>
      </c>
      <c r="E4" s="2">
        <f>('[1]Qc, Summer, S1'!E4*Main!$B$5)</f>
        <v>-2.0724101039478504</v>
      </c>
      <c r="F4" s="2">
        <f>('[1]Qc, Summer, S1'!F4*Main!$B$5)</f>
        <v>-2.0724101039478504</v>
      </c>
      <c r="G4" s="2">
        <f>('[1]Qc, Summer, S1'!G4*Main!$B$5)</f>
        <v>-2.0724101039478504</v>
      </c>
      <c r="H4" s="2">
        <f>('[1]Qc, Summer, S1'!H4*Main!$B$5)</f>
        <v>-0.82634354377999042</v>
      </c>
      <c r="I4" s="2">
        <f>('[1]Qc, Summer, S1'!I4*Main!$B$5)</f>
        <v>0.17128651450890359</v>
      </c>
      <c r="J4" s="2">
        <f>('[1]Qc, Summer, S1'!J4*Main!$B$5)</f>
        <v>0.54394272460453796</v>
      </c>
      <c r="K4" s="2">
        <f>('[1]Qc, Summer, S1'!K4*Main!$B$5)</f>
        <v>0.54394272460453796</v>
      </c>
      <c r="L4" s="2">
        <f>('[1]Qc, Summer, S1'!L4*Main!$B$5)</f>
        <v>0.49735991683876163</v>
      </c>
      <c r="M4" s="2">
        <f>('[1]Qc, Summer, S1'!M4*Main!$B$5)</f>
        <v>0.699214025131219</v>
      </c>
      <c r="N4" s="2">
        <f>('[1]Qc, Summer, S1'!N4*Main!$B$5)</f>
        <v>0.94765094118945303</v>
      </c>
      <c r="O4" s="2">
        <f>('[1]Qc, Summer, S1'!O4*Main!$B$5)</f>
        <v>0.97676571977766435</v>
      </c>
      <c r="P4" s="2">
        <f>('[1]Qc, Summer, S1'!P4*Main!$B$5)</f>
        <v>0.54782427828092772</v>
      </c>
      <c r="Q4" s="2">
        <f>('[1]Qc, Summer, S1'!Q4*Main!$B$5)</f>
        <v>0.42748695428482691</v>
      </c>
      <c r="R4" s="2">
        <f>('[1]Qc, Summer, S1'!R4*Main!$B$5)</f>
        <v>-6.9386882202925909E-2</v>
      </c>
      <c r="S4" s="2">
        <f>('[1]Qc, Summer, S1'!S4*Main!$B$5)</f>
        <v>-6.9386882202925909E-2</v>
      </c>
      <c r="T4" s="2">
        <f>('[1]Qc, Summer, S1'!T4*Main!$B$5)</f>
        <v>-6.9386882202925909E-2</v>
      </c>
      <c r="U4" s="2">
        <f>('[1]Qc, Summer, S1'!U4*Main!$B$5)</f>
        <v>-6.9386882202925909E-2</v>
      </c>
      <c r="V4" s="2">
        <f>('[1]Qc, Summer, S1'!V4*Main!$B$5)</f>
        <v>-0.4420435086634702</v>
      </c>
      <c r="W4" s="2">
        <f>('[1]Qc, Summer, S1'!W4*Main!$B$5)</f>
        <v>-0.56626238415031827</v>
      </c>
      <c r="X4" s="2">
        <f>('[1]Qc, Summer, S1'!X4*Main!$B$5)</f>
        <v>-1.5832985420830576</v>
      </c>
      <c r="Y4" s="2">
        <f>('[1]Qc, Summer, S1'!Y4*Main!$B$5)</f>
        <v>-1.5832985420830576</v>
      </c>
    </row>
    <row r="5" spans="1:25" x14ac:dyDescent="0.3">
      <c r="A5">
        <v>4</v>
      </c>
      <c r="B5" s="2">
        <f>('[1]Qc, Summer, S1'!B5*Main!$B$5)</f>
        <v>6.0350776344076822</v>
      </c>
      <c r="C5" s="2">
        <f>('[1]Qc, Summer, S1'!C5*Main!$B$5)</f>
        <v>4.6240389254608374</v>
      </c>
      <c r="D5" s="2">
        <f>('[1]Qc, Summer, S1'!D5*Main!$B$5)</f>
        <v>4.3819695084707302</v>
      </c>
      <c r="E5" s="2">
        <f>('[1]Qc, Summer, S1'!E5*Main!$B$5)</f>
        <v>3.8270978697433482</v>
      </c>
      <c r="F5" s="2">
        <f>('[1]Qc, Summer, S1'!F5*Main!$B$5)</f>
        <v>4.4057470902744225</v>
      </c>
      <c r="G5" s="2">
        <f>('[1]Qc, Summer, S1'!G5*Main!$B$5)</f>
        <v>2.0447755099493752</v>
      </c>
      <c r="H5" s="2">
        <f>('[1]Qc, Summer, S1'!H5*Main!$B$5)</f>
        <v>3.5676557200213002</v>
      </c>
      <c r="I5" s="2">
        <f>('[1]Qc, Summer, S1'!I5*Main!$B$5)</f>
        <v>6.855671993082324</v>
      </c>
      <c r="J5" s="2">
        <f>('[1]Qc, Summer, S1'!J5*Main!$B$5)</f>
        <v>9.9729099410920767</v>
      </c>
      <c r="K5" s="2">
        <f>('[1]Qc, Summer, S1'!K5*Main!$B$5)</f>
        <v>11.850590829117273</v>
      </c>
      <c r="L5" s="2">
        <f>('[1]Qc, Summer, S1'!L5*Main!$B$5)</f>
        <v>12.937197440865765</v>
      </c>
      <c r="M5" s="2">
        <f>('[1]Qc, Summer, S1'!M5*Main!$B$5)</f>
        <v>13.409520270694134</v>
      </c>
      <c r="N5" s="2">
        <f>('[1]Qc, Summer, S1'!N5*Main!$B$5)</f>
        <v>14.012277881762397</v>
      </c>
      <c r="O5" s="2">
        <f>('[1]Qc, Summer, S1'!O5*Main!$B$5)</f>
        <v>14.118293833144731</v>
      </c>
      <c r="P5" s="2">
        <f>('[1]Qc, Summer, S1'!P5*Main!$B$5)</f>
        <v>14.018082468808148</v>
      </c>
      <c r="Q5" s="2">
        <f>('[1]Qc, Summer, S1'!Q5*Main!$B$5)</f>
        <v>13.551440565183025</v>
      </c>
      <c r="R5" s="2">
        <f>('[1]Qc, Summer, S1'!R5*Main!$B$5)</f>
        <v>12.896357555056152</v>
      </c>
      <c r="S5" s="2">
        <f>('[1]Qc, Summer, S1'!S5*Main!$B$5)</f>
        <v>11.444065236612854</v>
      </c>
      <c r="T5" s="2">
        <f>('[1]Qc, Summer, S1'!T5*Main!$B$5)</f>
        <v>11.391118973039308</v>
      </c>
      <c r="U5" s="2">
        <f>('[1]Qc, Summer, S1'!U5*Main!$B$5)</f>
        <v>10.83639267826757</v>
      </c>
      <c r="V5" s="2">
        <f>('[1]Qc, Summer, S1'!V5*Main!$B$5)</f>
        <v>9.767903642439105</v>
      </c>
      <c r="W5" s="2">
        <f>('[1]Qc, Summer, S1'!W5*Main!$B$5)</f>
        <v>11.709808887474058</v>
      </c>
      <c r="X5" s="2">
        <f>('[1]Qc, Summer, S1'!X5*Main!$B$5)</f>
        <v>10.492414988513211</v>
      </c>
      <c r="Y5" s="2">
        <f>('[1]Qc, Summer, S1'!Y5*Main!$B$5)</f>
        <v>8.4438731535938931</v>
      </c>
    </row>
    <row r="6" spans="1:25" x14ac:dyDescent="0.3">
      <c r="A6">
        <v>5</v>
      </c>
      <c r="B6" s="2">
        <f>('[1]Qc, Summer, S1'!B6*Main!$B$5)</f>
        <v>-35.716525683439997</v>
      </c>
      <c r="C6" s="2">
        <f>('[1]Qc, Summer, S1'!C6*Main!$B$5)</f>
        <v>-32.051836360928654</v>
      </c>
      <c r="D6" s="2">
        <f>('[1]Qc, Summer, S1'!D6*Main!$B$5)</f>
        <v>-34.93123575253496</v>
      </c>
      <c r="E6" s="2">
        <f>('[1]Qc, Summer, S1'!E6*Main!$B$5)</f>
        <v>-28.256264904613062</v>
      </c>
      <c r="F6" s="2">
        <f>('[1]Qc, Summer, S1'!F6*Main!$B$5)</f>
        <v>-30.873900560447993</v>
      </c>
      <c r="G6" s="2">
        <f>('[1]Qc, Summer, S1'!G6*Main!$B$5)</f>
        <v>-32.182718494732882</v>
      </c>
      <c r="H6" s="2">
        <f>('[1]Qc, Summer, S1'!H6*Main!$B$5)</f>
        <v>-37.417989274565649</v>
      </c>
      <c r="I6" s="2">
        <f>('[1]Qc, Summer, S1'!I6*Main!$B$5)</f>
        <v>-28.387146400212767</v>
      </c>
      <c r="J6" s="2">
        <f>('[1]Qc, Summer, S1'!J6*Main!$B$5)</f>
        <v>-32.313599990332591</v>
      </c>
      <c r="K6" s="2">
        <f>('[1]Qc, Summer, S1'!K6*Main!$B$5)</f>
        <v>-30.873899922243471</v>
      </c>
      <c r="L6" s="2">
        <f>('[1]Qc, Summer, S1'!L6*Main!$B$5)</f>
        <v>-34.931235220697843</v>
      </c>
      <c r="M6" s="2">
        <f>('[1]Qc, Summer, S1'!M6*Main!$B$5)</f>
        <v>-38.857689449022196</v>
      </c>
      <c r="N6" s="2">
        <f>('[1]Qc, Summer, S1'!N6*Main!$B$5)</f>
        <v>-29.434200705093712</v>
      </c>
      <c r="O6" s="2">
        <f>('[1]Qc, Summer, S1'!O6*Main!$B$5)</f>
        <v>-28.256265117347905</v>
      </c>
      <c r="P6" s="2">
        <f>('[1]Qc, Summer, S1'!P6*Main!$B$5)</f>
        <v>-30.350372557068155</v>
      </c>
      <c r="Q6" s="2">
        <f>('[1]Qc, Summer, S1'!Q6*Main!$B$5)</f>
        <v>-32.706245221703661</v>
      </c>
      <c r="R6" s="2">
        <f>('[1]Qc, Summer, S1'!R6*Main!$B$5)</f>
        <v>-30.350372663435575</v>
      </c>
      <c r="S6" s="2">
        <f>('[1]Qc, Summer, S1'!S6*Main!$B$5)</f>
        <v>-28.125383196278502</v>
      </c>
      <c r="T6" s="2">
        <f>('[1]Qc, Summer, S1'!T6*Main!$B$5)</f>
        <v>-28.387146081110501</v>
      </c>
      <c r="U6" s="2">
        <f>('[1]Qc, Summer, S1'!U6*Main!$B$5)</f>
        <v>-24.853338041464017</v>
      </c>
      <c r="V6" s="2">
        <f>('[1]Qc, Summer, S1'!V6*Main!$B$5)</f>
        <v>-29.30331846492205</v>
      </c>
      <c r="W6" s="2">
        <f>('[1]Qc, Summer, S1'!W6*Main!$B$5)</f>
        <v>-31.135663658014838</v>
      </c>
      <c r="X6" s="2">
        <f>('[1]Qc, Summer, S1'!X6*Main!$B$5)</f>
        <v>-32.96800831927051</v>
      </c>
      <c r="Y6" s="2">
        <f>('[1]Qc, Summer, S1'!Y6*Main!$B$5)</f>
        <v>-33.22977269324641</v>
      </c>
    </row>
    <row r="7" spans="1:25" x14ac:dyDescent="0.3">
      <c r="A7">
        <v>6</v>
      </c>
      <c r="B7" s="2">
        <f>('[1]Qc, Summer, S1'!B7*Main!$B$5)</f>
        <v>0</v>
      </c>
      <c r="C7" s="2">
        <f>('[1]Qc, Summer, S1'!C7*Main!$B$5)</f>
        <v>0</v>
      </c>
      <c r="D7" s="2">
        <f>('[1]Qc, Summer, S1'!D7*Main!$B$5)</f>
        <v>0</v>
      </c>
      <c r="E7" s="2">
        <f>('[1]Qc, Summer, S1'!E7*Main!$B$5)</f>
        <v>0</v>
      </c>
      <c r="F7" s="2">
        <f>('[1]Qc, Summer, S1'!F7*Main!$B$5)</f>
        <v>0</v>
      </c>
      <c r="G7" s="2">
        <f>('[1]Qc, Summer, S1'!G7*Main!$B$5)</f>
        <v>0</v>
      </c>
      <c r="H7" s="2">
        <f>('[1]Qc, Summer, S1'!H7*Main!$B$5)</f>
        <v>0</v>
      </c>
      <c r="I7" s="2">
        <f>('[1]Qc, Summer, S1'!I7*Main!$B$5)</f>
        <v>0</v>
      </c>
      <c r="J7" s="2">
        <f>('[1]Qc, Summer, S1'!J7*Main!$B$5)</f>
        <v>0</v>
      </c>
      <c r="K7" s="2">
        <f>('[1]Qc, Summer, S1'!K7*Main!$B$5)</f>
        <v>0</v>
      </c>
      <c r="L7" s="2">
        <f>('[1]Qc, Summer, S1'!L7*Main!$B$5)</f>
        <v>0</v>
      </c>
      <c r="M7" s="2">
        <f>('[1]Qc, Summer, S1'!M7*Main!$B$5)</f>
        <v>0</v>
      </c>
      <c r="N7" s="2">
        <f>('[1]Qc, Summer, S1'!N7*Main!$B$5)</f>
        <v>0</v>
      </c>
      <c r="O7" s="2">
        <f>('[1]Qc, Summer, S1'!O7*Main!$B$5)</f>
        <v>0</v>
      </c>
      <c r="P7" s="2">
        <f>('[1]Qc, Summer, S1'!P7*Main!$B$5)</f>
        <v>0</v>
      </c>
      <c r="Q7" s="2">
        <f>('[1]Qc, Summer, S1'!Q7*Main!$B$5)</f>
        <v>0</v>
      </c>
      <c r="R7" s="2">
        <f>('[1]Qc, Summer, S1'!R7*Main!$B$5)</f>
        <v>0</v>
      </c>
      <c r="S7" s="2">
        <f>('[1]Qc, Summer, S1'!S7*Main!$B$5)</f>
        <v>0</v>
      </c>
      <c r="T7" s="2">
        <f>('[1]Qc, Summer, S1'!T7*Main!$B$5)</f>
        <v>0</v>
      </c>
      <c r="U7" s="2">
        <f>('[1]Qc, Summer, S1'!U7*Main!$B$5)</f>
        <v>0</v>
      </c>
      <c r="V7" s="2">
        <f>('[1]Qc, Summer, S1'!V7*Main!$B$5)</f>
        <v>0</v>
      </c>
      <c r="W7" s="2">
        <f>('[1]Qc, Summer, S1'!W7*Main!$B$5)</f>
        <v>0</v>
      </c>
      <c r="X7" s="2">
        <f>('[1]Qc, Summer, S1'!X7*Main!$B$5)</f>
        <v>0</v>
      </c>
      <c r="Y7" s="2">
        <f>('[1]Qc, Summer, S1'!Y7*Main!$B$5)</f>
        <v>0</v>
      </c>
    </row>
    <row r="8" spans="1:25" x14ac:dyDescent="0.3">
      <c r="A8">
        <v>7</v>
      </c>
      <c r="B8" s="2">
        <f>('[1]Qc, Summer, S1'!B8*Main!$B$5)</f>
        <v>9.714422362255549</v>
      </c>
      <c r="C8" s="2">
        <f>('[1]Qc, Summer, S1'!C8*Main!$B$5)</f>
        <v>8.716769968538566</v>
      </c>
      <c r="D8" s="2">
        <f>('[1]Qc, Summer, S1'!D8*Main!$B$5)</f>
        <v>7.5006224437043816</v>
      </c>
      <c r="E8" s="2">
        <f>('[1]Qc, Summer, S1'!E8*Main!$B$5)</f>
        <v>7.7161480526334341</v>
      </c>
      <c r="F8" s="2">
        <f>('[1]Qc, Summer, S1'!F8*Main!$B$5)</f>
        <v>7.2883595859226196</v>
      </c>
      <c r="G8" s="2">
        <f>('[1]Qc, Summer, S1'!G8*Main!$B$5)</f>
        <v>8.2398845650123906</v>
      </c>
      <c r="H8" s="2">
        <f>('[1]Qc, Summer, S1'!H8*Main!$B$5)</f>
        <v>8.8925830617631192</v>
      </c>
      <c r="I8" s="2">
        <f>('[1]Qc, Summer, S1'!I8*Main!$B$5)</f>
        <v>7.2115712482312224</v>
      </c>
      <c r="J8" s="2">
        <f>('[1]Qc, Summer, S1'!J8*Main!$B$5)</f>
        <v>5.0967346393926594</v>
      </c>
      <c r="K8" s="2">
        <f>('[1]Qc, Summer, S1'!K8*Main!$B$5)</f>
        <v>3.7889648287063271</v>
      </c>
      <c r="L8" s="2">
        <f>('[1]Qc, Summer, S1'!L8*Main!$B$5)</f>
        <v>4.8725616128871208</v>
      </c>
      <c r="M8" s="2">
        <f>('[1]Qc, Summer, S1'!M8*Main!$B$5)</f>
        <v>5.4624550420285169</v>
      </c>
      <c r="N8" s="2">
        <f>('[1]Qc, Summer, S1'!N8*Main!$B$5)</f>
        <v>5.1999298305532005</v>
      </c>
      <c r="O8" s="2">
        <f>('[1]Qc, Summer, S1'!O8*Main!$B$5)</f>
        <v>5.1423786870921298</v>
      </c>
      <c r="P8" s="2">
        <f>('[1]Qc, Summer, S1'!P8*Main!$B$5)</f>
        <v>6.3899241358402845</v>
      </c>
      <c r="Q8" s="2">
        <f>('[1]Qc, Summer, S1'!Q8*Main!$B$5)</f>
        <v>7.0348869952860822</v>
      </c>
      <c r="R8" s="2">
        <f>('[1]Qc, Summer, S1'!R8*Main!$B$5)</f>
        <v>7.557648571488274</v>
      </c>
      <c r="S8" s="2">
        <f>('[1]Qc, Summer, S1'!S8*Main!$B$5)</f>
        <v>9.2907261621374904</v>
      </c>
      <c r="T8" s="2">
        <f>('[1]Qc, Summer, S1'!T8*Main!$B$5)</f>
        <v>9.0534212237250369</v>
      </c>
      <c r="U8" s="2">
        <f>('[1]Qc, Summer, S1'!U8*Main!$B$5)</f>
        <v>8.634635193892958</v>
      </c>
      <c r="V8" s="2">
        <f>('[1]Qc, Summer, S1'!V8*Main!$B$5)</f>
        <v>9.3695722390608882</v>
      </c>
      <c r="W8" s="2">
        <f>('[1]Qc, Summer, S1'!W8*Main!$B$5)</f>
        <v>8.5555979516973526</v>
      </c>
      <c r="X8" s="2">
        <f>('[1]Qc, Summer, S1'!X8*Main!$B$5)</f>
        <v>9.2512075410396886</v>
      </c>
      <c r="Y8" s="2">
        <f>('[1]Qc, Summer, S1'!Y8*Main!$B$5)</f>
        <v>9.5006994948640742</v>
      </c>
    </row>
    <row r="9" spans="1:25" x14ac:dyDescent="0.3">
      <c r="A9">
        <v>8</v>
      </c>
      <c r="B9" s="2">
        <f>('[1]Qc, Summer, S1'!B9*Main!$B$5)</f>
        <v>-1.5917486623044586</v>
      </c>
      <c r="C9" s="2">
        <f>('[1]Qc, Summer, S1'!C9*Main!$B$5)</f>
        <v>-2.0416774094618959</v>
      </c>
      <c r="D9" s="2">
        <f>('[1]Qc, Summer, S1'!D9*Main!$B$5)</f>
        <v>-2.0598894078226895</v>
      </c>
      <c r="E9" s="2">
        <f>('[1]Qc, Summer, S1'!E9*Main!$B$5)</f>
        <v>-2.0724101039478504</v>
      </c>
      <c r="F9" s="2">
        <f>('[1]Qc, Summer, S1'!F9*Main!$B$5)</f>
        <v>-2.0496450639750217</v>
      </c>
      <c r="G9" s="2">
        <f>('[1]Qc, Summer, S1'!G9*Main!$B$5)</f>
        <v>-2.0409186538986597</v>
      </c>
      <c r="H9" s="2">
        <f>('[1]Qc, Summer, S1'!H9*Main!$B$5)</f>
        <v>-1.6908675654939356</v>
      </c>
      <c r="I9" s="2">
        <f>('[1]Qc, Summer, S1'!I9*Main!$B$5)</f>
        <v>-1.0029387673739083</v>
      </c>
      <c r="J9" s="2">
        <f>('[1]Qc, Summer, S1'!J9*Main!$B$5)</f>
        <v>-0.66720395210947203</v>
      </c>
      <c r="K9" s="2">
        <f>('[1]Qc, Summer, S1'!K9*Main!$B$5)</f>
        <v>-0.65413284888274004</v>
      </c>
      <c r="L9" s="2">
        <f>('[1]Qc, Summer, S1'!L9*Main!$B$5)</f>
        <v>-0.64912078365849912</v>
      </c>
      <c r="M9" s="2">
        <f>('[1]Qc, Summer, S1'!M9*Main!$B$5)</f>
        <v>-0.31152538701536553</v>
      </c>
      <c r="N9" s="2">
        <f>('[1]Qc, Summer, S1'!N9*Main!$B$5)</f>
        <v>-0.22367296552629895</v>
      </c>
      <c r="O9" s="2">
        <f>('[1]Qc, Summer, S1'!O9*Main!$B$5)</f>
        <v>-0.27305429813253684</v>
      </c>
      <c r="P9" s="2">
        <f>('[1]Qc, Summer, S1'!P9*Main!$B$5)</f>
        <v>-5.6729873761951377E-2</v>
      </c>
      <c r="Q9" s="2">
        <f>('[1]Qc, Summer, S1'!Q9*Main!$B$5)</f>
        <v>-0.43110268423617437</v>
      </c>
      <c r="R9" s="2">
        <f>('[1]Qc, Summer, S1'!R9*Main!$B$5)</f>
        <v>-0.76214763522672646</v>
      </c>
      <c r="S9" s="2">
        <f>('[1]Qc, Summer, S1'!S9*Main!$B$5)</f>
        <v>-0.74545336019717079</v>
      </c>
      <c r="T9" s="2">
        <f>('[1]Qc, Summer, S1'!T9*Main!$B$5)</f>
        <v>-0.88809185186067874</v>
      </c>
      <c r="U9" s="2">
        <f>('[1]Qc, Summer, S1'!U9*Main!$B$5)</f>
        <v>-0.80873666547833278</v>
      </c>
      <c r="V9" s="2">
        <f>('[1]Qc, Summer, S1'!V9*Main!$B$5)</f>
        <v>-0.8223956217859163</v>
      </c>
      <c r="W9" s="2">
        <f>('[1]Qc, Summer, S1'!W9*Main!$B$5)</f>
        <v>-0.66558171771093988</v>
      </c>
      <c r="X9" s="2">
        <f>('[1]Qc, Summer, S1'!X9*Main!$B$5)</f>
        <v>-0.98795213408724936</v>
      </c>
      <c r="Y9" s="2">
        <f>('[1]Qc, Summer, S1'!Y9*Main!$B$5)</f>
        <v>-1.3242993740678497</v>
      </c>
    </row>
    <row r="10" spans="1:25" x14ac:dyDescent="0.3">
      <c r="A10">
        <v>9</v>
      </c>
      <c r="B10" s="2">
        <f>('[1]Qc, Summer, S1'!B10*Main!$B$5)</f>
        <v>-2.117258767731415</v>
      </c>
      <c r="C10" s="2">
        <f>('[1]Qc, Summer, S1'!C10*Main!$B$5)</f>
        <v>-2.9300705284631472</v>
      </c>
      <c r="D10" s="2">
        <f>('[1]Qc, Summer, S1'!D10*Main!$B$5)</f>
        <v>-3.0769214881557079</v>
      </c>
      <c r="E10" s="2">
        <f>('[1]Qc, Summer, S1'!E10*Main!$B$5)</f>
        <v>-2.9919822145670709</v>
      </c>
      <c r="F10" s="2">
        <f>('[1]Qc, Summer, S1'!F10*Main!$B$5)</f>
        <v>-3.1060179068990439</v>
      </c>
      <c r="G10" s="2">
        <f>('[1]Qc, Summer, S1'!G10*Main!$B$5)</f>
        <v>-3.2381407874185166</v>
      </c>
      <c r="H10" s="2">
        <f>('[1]Qc, Summer, S1'!H10*Main!$B$5)</f>
        <v>-2.799965121807892</v>
      </c>
      <c r="I10" s="2">
        <f>('[1]Qc, Summer, S1'!I10*Main!$B$5)</f>
        <v>-1.1645846439662277</v>
      </c>
      <c r="J10" s="2">
        <f>('[1]Qc, Summer, S1'!J10*Main!$B$5)</f>
        <v>-4.804356397533141E-2</v>
      </c>
      <c r="K10" s="2">
        <f>('[1]Qc, Summer, S1'!K10*Main!$B$5)</f>
        <v>0.464854053945158</v>
      </c>
      <c r="L10" s="2">
        <f>('[1]Qc, Summer, S1'!L10*Main!$B$5)</f>
        <v>0.42485412180756138</v>
      </c>
      <c r="M10" s="2">
        <f>('[1]Qc, Summer, S1'!M10*Main!$B$5)</f>
        <v>0.47558478579208874</v>
      </c>
      <c r="N10" s="2">
        <f>('[1]Qc, Summer, S1'!N10*Main!$B$5)</f>
        <v>0.69976634893469591</v>
      </c>
      <c r="O10" s="2">
        <f>('[1]Qc, Summer, S1'!O10*Main!$B$5)</f>
        <v>0.6162488488407375</v>
      </c>
      <c r="P10" s="2">
        <f>('[1]Qc, Summer, S1'!P10*Main!$B$5)</f>
        <v>0.17439524134306467</v>
      </c>
      <c r="Q10" s="2">
        <f>('[1]Qc, Summer, S1'!Q10*Main!$B$5)</f>
        <v>9.6849550962188433E-2</v>
      </c>
      <c r="R10" s="2">
        <f>('[1]Qc, Summer, S1'!R10*Main!$B$5)</f>
        <v>6.2163352588477529E-2</v>
      </c>
      <c r="S10" s="2">
        <f>('[1]Qc, Summer, S1'!S10*Main!$B$5)</f>
        <v>-0.18931131757597078</v>
      </c>
      <c r="T10" s="2">
        <f>('[1]Qc, Summer, S1'!T10*Main!$B$5)</f>
        <v>-0.27506822714563478</v>
      </c>
      <c r="U10" s="2">
        <f>('[1]Qc, Summer, S1'!U10*Main!$B$5)</f>
        <v>-0.20028848523461745</v>
      </c>
      <c r="V10" s="2">
        <f>('[1]Qc, Summer, S1'!V10*Main!$B$5)</f>
        <v>-0.58975515206335827</v>
      </c>
      <c r="W10" s="2">
        <f>('[1]Qc, Summer, S1'!W10*Main!$B$5)</f>
        <v>-0.21881720882476571</v>
      </c>
      <c r="X10" s="2">
        <f>('[1]Qc, Summer, S1'!X10*Main!$B$5)</f>
        <v>-0.68880548431822464</v>
      </c>
      <c r="Y10" s="2">
        <f>('[1]Qc, Summer, S1'!Y10*Main!$B$5)</f>
        <v>-1.0290292292605681</v>
      </c>
    </row>
    <row r="11" spans="1:25" x14ac:dyDescent="0.3">
      <c r="A11">
        <v>10</v>
      </c>
      <c r="B11" s="2">
        <f>('[1]Qc, Summer, S1'!B11*Main!$B$5)</f>
        <v>-2.331461366941332</v>
      </c>
      <c r="C11" s="2">
        <f>('[1]Qc, Summer, S1'!C11*Main!$B$5)</f>
        <v>-2.331461366941332</v>
      </c>
      <c r="D11" s="2">
        <f>('[1]Qc, Summer, S1'!D11*Main!$B$5)</f>
        <v>-2.331461366941332</v>
      </c>
      <c r="E11" s="2">
        <f>('[1]Qc, Summer, S1'!E11*Main!$B$5)</f>
        <v>-2.331461366941332</v>
      </c>
      <c r="F11" s="2">
        <f>('[1]Qc, Summer, S1'!F11*Main!$B$5)</f>
        <v>-2.331461366941332</v>
      </c>
      <c r="G11" s="2">
        <f>('[1]Qc, Summer, S1'!G11*Main!$B$5)</f>
        <v>-2.331461366941332</v>
      </c>
      <c r="H11" s="2">
        <f>('[1]Qc, Summer, S1'!H11*Main!$B$5)</f>
        <v>-2.331461366941332</v>
      </c>
      <c r="I11" s="2">
        <f>('[1]Qc, Summer, S1'!I11*Main!$B$5)</f>
        <v>-2.2075536276869321</v>
      </c>
      <c r="J11" s="2">
        <f>('[1]Qc, Summer, S1'!J11*Main!$B$5)</f>
        <v>-2.0741181097007328</v>
      </c>
      <c r="K11" s="2">
        <f>('[1]Qc, Summer, S1'!K11*Main!$B$5)</f>
        <v>-2.0434071302891557</v>
      </c>
      <c r="L11" s="2">
        <f>('[1]Qc, Summer, S1'!L11*Main!$B$5)</f>
        <v>-1.9989224091331645</v>
      </c>
      <c r="M11" s="2">
        <f>('[1]Qc, Summer, S1'!M11*Main!$B$5)</f>
        <v>-2.0296344231225549</v>
      </c>
      <c r="N11" s="2">
        <f>('[1]Qc, Summer, S1'!N11*Main!$B$5)</f>
        <v>-2.0296344231225549</v>
      </c>
      <c r="O11" s="2">
        <f>('[1]Qc, Summer, S1'!O11*Main!$B$5)</f>
        <v>-2.0296344231225549</v>
      </c>
      <c r="P11" s="2">
        <f>('[1]Qc, Summer, S1'!P11*Main!$B$5)</f>
        <v>-2.0296344231225549</v>
      </c>
      <c r="Q11" s="2">
        <f>('[1]Qc, Summer, S1'!Q11*Main!$B$5)</f>
        <v>-2.0296344231225549</v>
      </c>
      <c r="R11" s="2">
        <f>('[1]Qc, Summer, S1'!R11*Main!$B$5)</f>
        <v>-2.0637885793257826</v>
      </c>
      <c r="S11" s="2">
        <f>('[1]Qc, Summer, S1'!S11*Main!$B$5)</f>
        <v>-2.1662510479354653</v>
      </c>
      <c r="T11" s="2">
        <f>('[1]Qc, Summer, S1'!T11*Main!$B$5)</f>
        <v>-2.1662510479354653</v>
      </c>
      <c r="U11" s="2">
        <f>('[1]Qc, Summer, S1'!U11*Main!$B$5)</f>
        <v>-2.1662510479354653</v>
      </c>
      <c r="V11" s="2">
        <f>('[1]Qc, Summer, S1'!V11*Main!$B$5)</f>
        <v>-2.1662510479354653</v>
      </c>
      <c r="W11" s="2">
        <f>('[1]Qc, Summer, S1'!W11*Main!$B$5)</f>
        <v>-2.2287337205601285</v>
      </c>
      <c r="X11" s="2">
        <f>('[1]Qc, Summer, S1'!X11*Main!$B$5)</f>
        <v>-2.2912163931847922</v>
      </c>
      <c r="Y11" s="2">
        <f>('[1]Qc, Summer, S1'!Y11*Main!$B$5)</f>
        <v>-2.2912163931847922</v>
      </c>
    </row>
    <row r="12" spans="1:25" x14ac:dyDescent="0.3">
      <c r="A12">
        <v>11</v>
      </c>
      <c r="B12" s="2">
        <f>('[1]Qc, Summer, S1'!B12*Main!$B$5)</f>
        <v>-2.6669246414332144</v>
      </c>
      <c r="C12" s="2">
        <f>('[1]Qc, Summer, S1'!C12*Main!$B$5)</f>
        <v>-2.9232349171913952</v>
      </c>
      <c r="D12" s="2">
        <f>('[1]Qc, Summer, S1'!D12*Main!$B$5)</f>
        <v>-3.0643677905519118</v>
      </c>
      <c r="E12" s="2">
        <f>('[1]Qc, Summer, S1'!E12*Main!$B$5)</f>
        <v>-1.6481724061412082</v>
      </c>
      <c r="F12" s="2">
        <f>('[1]Qc, Summer, S1'!F12*Main!$B$5)</f>
        <v>-2.4868585616284173</v>
      </c>
      <c r="G12" s="2">
        <f>('[1]Qc, Summer, S1'!G12*Main!$B$5)</f>
        <v>-2.6701690753035718</v>
      </c>
      <c r="H12" s="2">
        <f>('[1]Qc, Summer, S1'!H12*Main!$B$5)</f>
        <v>0.82570842000578237</v>
      </c>
      <c r="I12" s="2">
        <f>('[1]Qc, Summer, S1'!I12*Main!$B$5)</f>
        <v>4.3913412435278065</v>
      </c>
      <c r="J12" s="2">
        <f>('[1]Qc, Summer, S1'!J12*Main!$B$5)</f>
        <v>5.5058042779953338</v>
      </c>
      <c r="K12" s="2">
        <f>('[1]Qc, Summer, S1'!K12*Main!$B$5)</f>
        <v>6.5894451906944758</v>
      </c>
      <c r="L12" s="2">
        <f>('[1]Qc, Summer, S1'!L12*Main!$B$5)</f>
        <v>7.372975970385621</v>
      </c>
      <c r="M12" s="2">
        <f>('[1]Qc, Summer, S1'!M12*Main!$B$5)</f>
        <v>7.2659096526638489</v>
      </c>
      <c r="N12" s="2">
        <f>('[1]Qc, Summer, S1'!N12*Main!$B$5)</f>
        <v>7.5124866268109578</v>
      </c>
      <c r="O12" s="2">
        <f>('[1]Qc, Summer, S1'!O12*Main!$B$5)</f>
        <v>6.8895553237024698</v>
      </c>
      <c r="P12" s="2">
        <f>('[1]Qc, Summer, S1'!P12*Main!$B$5)</f>
        <v>5.2056941449873388</v>
      </c>
      <c r="Q12" s="2">
        <f>('[1]Qc, Summer, S1'!Q12*Main!$B$5)</f>
        <v>4.2274973330747914</v>
      </c>
      <c r="R12" s="2">
        <f>('[1]Qc, Summer, S1'!R12*Main!$B$5)</f>
        <v>3.3385224525970525</v>
      </c>
      <c r="S12" s="2">
        <f>('[1]Qc, Summer, S1'!S12*Main!$B$5)</f>
        <v>3.3758334421061558</v>
      </c>
      <c r="T12" s="2">
        <f>('[1]Qc, Summer, S1'!T12*Main!$B$5)</f>
        <v>2.6117692656371507</v>
      </c>
      <c r="U12" s="2">
        <f>('[1]Qc, Summer, S1'!U12*Main!$B$5)</f>
        <v>2.6182581333778638</v>
      </c>
      <c r="V12" s="2">
        <f>('[1]Qc, Summer, S1'!V12*Main!$B$5)</f>
        <v>1.6303280198542458</v>
      </c>
      <c r="W12" s="2">
        <f>('[1]Qc, Summer, S1'!W12*Main!$B$5)</f>
        <v>1.974238010112058</v>
      </c>
      <c r="X12" s="2">
        <f>('[1]Qc, Summer, S1'!X12*Main!$B$5)</f>
        <v>1.3302178868462498</v>
      </c>
      <c r="Y12" s="2">
        <f>('[1]Qc, Summer, S1'!Y12*Main!$B$5)</f>
        <v>-0.82570842000578237</v>
      </c>
    </row>
    <row r="13" spans="1:25" x14ac:dyDescent="0.3">
      <c r="A13">
        <v>12</v>
      </c>
      <c r="B13" s="2">
        <f>('[1]Qc, Summer, S1'!B13*Main!$B$5)</f>
        <v>-0.86828380560469187</v>
      </c>
      <c r="C13" s="2">
        <f>('[1]Qc, Summer, S1'!C13*Main!$B$5)</f>
        <v>-0.85758018733808339</v>
      </c>
      <c r="D13" s="2">
        <f>('[1]Qc, Summer, S1'!D13*Main!$B$5)</f>
        <v>-1.0773669391761023</v>
      </c>
      <c r="E13" s="2">
        <f>('[1]Qc, Summer, S1'!E13*Main!$B$5)</f>
        <v>-0.98706781513778996</v>
      </c>
      <c r="F13" s="2">
        <f>('[1]Qc, Summer, S1'!F13*Main!$B$5)</f>
        <v>-0.87472062288033658</v>
      </c>
      <c r="G13" s="2">
        <f>('[1]Qc, Summer, S1'!G13*Main!$B$5)</f>
        <v>-1.165730683470666</v>
      </c>
      <c r="H13" s="2">
        <f>('[1]Qc, Summer, S1'!H13*Main!$B$5)</f>
        <v>-0.88579705345613058</v>
      </c>
      <c r="I13" s="2">
        <f>('[1]Qc, Summer, S1'!I13*Main!$B$5)</f>
        <v>-0.58537164290425137</v>
      </c>
      <c r="J13" s="2">
        <f>('[1]Qc, Summer, S1'!J13*Main!$B$5)</f>
        <v>-0.39706954494370411</v>
      </c>
      <c r="K13" s="2">
        <f>('[1]Qc, Summer, S1'!K13*Main!$B$5)</f>
        <v>-0.19822558006694602</v>
      </c>
      <c r="L13" s="2">
        <f>('[1]Qc, Summer, S1'!L13*Main!$B$5)</f>
        <v>-0.25588496687808915</v>
      </c>
      <c r="M13" s="2">
        <f>('[1]Qc, Summer, S1'!M13*Main!$B$5)</f>
        <v>-0.17601879080211902</v>
      </c>
      <c r="N13" s="2">
        <f>('[1]Qc, Summer, S1'!N13*Main!$B$5)</f>
        <v>-7.4092076543917557E-2</v>
      </c>
      <c r="O13" s="2">
        <f>('[1]Qc, Summer, S1'!O13*Main!$B$5)</f>
        <v>-0.11073951899646321</v>
      </c>
      <c r="P13" s="2">
        <f>('[1]Qc, Summer, S1'!P13*Main!$B$5)</f>
        <v>-0.21470282187684225</v>
      </c>
      <c r="Q13" s="2">
        <f>('[1]Qc, Summer, S1'!Q13*Main!$B$5)</f>
        <v>-0.17125934379582705</v>
      </c>
      <c r="R13" s="2">
        <f>('[1]Qc, Summer, S1'!R13*Main!$B$5)</f>
        <v>-0.39227704028204952</v>
      </c>
      <c r="S13" s="2">
        <f>('[1]Qc, Summer, S1'!S13*Main!$B$5)</f>
        <v>-0.35168575992830947</v>
      </c>
      <c r="T13" s="2">
        <f>('[1]Qc, Summer, S1'!T13*Main!$B$5)</f>
        <v>-0.51090710515177173</v>
      </c>
      <c r="U13" s="2">
        <f>('[1]Qc, Summer, S1'!U13*Main!$B$5)</f>
        <v>-0.51395827796469007</v>
      </c>
      <c r="V13" s="2">
        <f>('[1]Qc, Summer, S1'!V13*Main!$B$5)</f>
        <v>-0.51014231845104152</v>
      </c>
      <c r="W13" s="2">
        <f>('[1]Qc, Summer, S1'!W13*Main!$B$5)</f>
        <v>-0.43992202877631131</v>
      </c>
      <c r="X13" s="2">
        <f>('[1]Qc, Summer, S1'!X13*Main!$B$5)</f>
        <v>-0.57956849627563745</v>
      </c>
      <c r="Y13" s="2">
        <f>('[1]Qc, Summer, S1'!Y13*Main!$B$5)</f>
        <v>-0.64324705085413469</v>
      </c>
    </row>
    <row r="14" spans="1:25" x14ac:dyDescent="0.3">
      <c r="A14">
        <v>13</v>
      </c>
      <c r="B14" s="2">
        <f>('[1]Qc, Summer, S1'!B14*Main!$B$5)</f>
        <v>-4.3308014911552197</v>
      </c>
      <c r="C14" s="2">
        <f>('[1]Qc, Summer, S1'!C14*Main!$B$5)</f>
        <v>-3.8108804815097206</v>
      </c>
      <c r="D14" s="2">
        <f>('[1]Qc, Summer, S1'!D14*Main!$B$5)</f>
        <v>-3.9485892894698797</v>
      </c>
      <c r="E14" s="2">
        <f>('[1]Qc, Summer, S1'!E14*Main!$B$5)</f>
        <v>-4.4038714708891824</v>
      </c>
      <c r="F14" s="2">
        <f>('[1]Qc, Summer, S1'!F14*Main!$B$5)</f>
        <v>-4.2858353497804744</v>
      </c>
      <c r="G14" s="2">
        <f>('[1]Qc, Summer, S1'!G14*Main!$B$5)</f>
        <v>-3.4567721181835958</v>
      </c>
      <c r="H14" s="2">
        <f>('[1]Qc, Summer, S1'!H14*Main!$B$5)</f>
        <v>-3.3471671485826522</v>
      </c>
      <c r="I14" s="2">
        <f>('[1]Qc, Summer, S1'!I14*Main!$B$5)</f>
        <v>-3.4848759565428118</v>
      </c>
      <c r="J14" s="2">
        <f>('[1]Qc, Summer, S1'!J14*Main!$B$5)</f>
        <v>-3.3949436737933198</v>
      </c>
      <c r="K14" s="2">
        <f>('[1]Qc, Summer, S1'!K14*Main!$B$5)</f>
        <v>-2.7907111490701713</v>
      </c>
      <c r="L14" s="2">
        <f>('[1]Qc, Summer, S1'!L14*Main!$B$5)</f>
        <v>-2.5321558361653818</v>
      </c>
      <c r="M14" s="2">
        <f>('[1]Qc, Summer, S1'!M14*Main!$B$5)</f>
        <v>-2.3916366443693007</v>
      </c>
      <c r="N14" s="2">
        <f>('[1]Qc, Summer, S1'!N14*Main!$B$5)</f>
        <v>-1.9504063821296056</v>
      </c>
      <c r="O14" s="2">
        <f>('[1]Qc, Summer, S1'!O14*Main!$B$5)</f>
        <v>-2.4450339372518117</v>
      </c>
      <c r="P14" s="2">
        <f>('[1]Qc, Summer, S1'!P14*Main!$B$5)</f>
        <v>-3.6029120776515198</v>
      </c>
      <c r="Q14" s="2">
        <f>('[1]Qc, Summer, S1'!Q14*Main!$B$5)</f>
        <v>-2.599605048227501</v>
      </c>
      <c r="R14" s="2">
        <f>('[1]Qc, Summer, S1'!R14*Main!$B$5)</f>
        <v>-2.5546389068527544</v>
      </c>
      <c r="S14" s="2">
        <f>('[1]Qc, Summer, S1'!S14*Main!$B$5)</f>
        <v>-4.1115915519533335</v>
      </c>
      <c r="T14" s="2">
        <f>('[1]Qc, Summer, S1'!T14*Main!$B$5)</f>
        <v>-4.1200227034610988</v>
      </c>
      <c r="U14" s="2">
        <f>('[1]Qc, Summer, S1'!U14*Main!$B$5)</f>
        <v>-3.268476401176847</v>
      </c>
      <c r="V14" s="2">
        <f>('[1]Qc, Summer, S1'!V14*Main!$B$5)</f>
        <v>-3.7940181784941909</v>
      </c>
      <c r="W14" s="2">
        <f>('[1]Qc, Summer, S1'!W14*Main!$B$5)</f>
        <v>-3.2403725628176305</v>
      </c>
      <c r="X14" s="2">
        <f>('[1]Qc, Summer, S1'!X14*Main!$B$5)</f>
        <v>-3.8136908653456416</v>
      </c>
      <c r="Y14" s="2">
        <f>('[1]Qc, Summer, S1'!Y14*Main!$B$5)</f>
        <v>-4.2633522790931009</v>
      </c>
    </row>
    <row r="15" spans="1:25" x14ac:dyDescent="0.3">
      <c r="A15">
        <v>14</v>
      </c>
      <c r="B15" s="2">
        <f>('[1]Qc, Summer, S1'!B15*Main!$B$5)</f>
        <v>-0.16162936961379271</v>
      </c>
      <c r="C15" s="2">
        <f>('[1]Qc, Summer, S1'!C15*Main!$B$5)</f>
        <v>-0.16162936961379271</v>
      </c>
      <c r="D15" s="2">
        <f>('[1]Qc, Summer, S1'!D15*Main!$B$5)</f>
        <v>-0.16162936961379271</v>
      </c>
      <c r="E15" s="2">
        <f>('[1]Qc, Summer, S1'!E15*Main!$B$5)</f>
        <v>-0.16162936961379271</v>
      </c>
      <c r="F15" s="2">
        <f>('[1]Qc, Summer, S1'!F15*Main!$B$5)</f>
        <v>-0.16162936961379271</v>
      </c>
      <c r="G15" s="2">
        <f>('[1]Qc, Summer, S1'!G15*Main!$B$5)</f>
        <v>-0.16162936961379271</v>
      </c>
      <c r="H15" s="2">
        <f>('[1]Qc, Summer, S1'!H15*Main!$B$5)</f>
        <v>-0.7204169077613366</v>
      </c>
      <c r="I15" s="2">
        <f>('[1]Qc, Summer, S1'!I15*Main!$B$5)</f>
        <v>-0.90667942047718453</v>
      </c>
      <c r="J15" s="2">
        <f>('[1]Qc, Summer, S1'!J15*Main!$B$5)</f>
        <v>-0.90667942047718453</v>
      </c>
      <c r="K15" s="2">
        <f>('[1]Qc, Summer, S1'!K15*Main!$B$5)</f>
        <v>-0.34789188232964069</v>
      </c>
      <c r="L15" s="2">
        <f>('[1]Qc, Summer, S1'!L15*Main!$B$5)</f>
        <v>-0.16162936961379271</v>
      </c>
      <c r="M15" s="2">
        <f>('[1]Qc, Summer, S1'!M15*Main!$B$5)</f>
        <v>-0.7204169077613366</v>
      </c>
      <c r="N15" s="2">
        <f>('[1]Qc, Summer, S1'!N15*Main!$B$5)</f>
        <v>-0.11843762342268319</v>
      </c>
      <c r="O15" s="2">
        <f>('[1]Qc, Summer, S1'!O15*Main!$B$5)</f>
        <v>-0.11843762342268319</v>
      </c>
      <c r="P15" s="2">
        <f>('[1]Qc, Summer, S1'!P15*Main!$B$5)</f>
        <v>-0.11843762342268319</v>
      </c>
      <c r="Q15" s="2">
        <f>('[1]Qc, Summer, S1'!Q15*Main!$B$5)</f>
        <v>-0.11843762342268319</v>
      </c>
      <c r="R15" s="2">
        <f>('[1]Qc, Summer, S1'!R15*Main!$B$5)</f>
        <v>-0.11843762342268319</v>
      </c>
      <c r="S15" s="2">
        <f>('[1]Qc, Summer, S1'!S15*Main!$B$5)</f>
        <v>-0.11843762342268319</v>
      </c>
      <c r="T15" s="2">
        <f>('[1]Qc, Summer, S1'!T15*Main!$B$5)</f>
        <v>-0.11843762342268319</v>
      </c>
      <c r="U15" s="2">
        <f>('[1]Qc, Summer, S1'!U15*Main!$B$5)</f>
        <v>-0.11843762342268319</v>
      </c>
      <c r="V15" s="2">
        <f>('[1]Qc, Summer, S1'!V15*Main!$B$5)</f>
        <v>-0.11843762342268319</v>
      </c>
      <c r="W15" s="2">
        <f>('[1]Qc, Summer, S1'!W15*Main!$B$5)</f>
        <v>-0.11843762342268319</v>
      </c>
      <c r="X15" s="2">
        <f>('[1]Qc, Summer, S1'!X15*Main!$B$5)</f>
        <v>-0.11843762342268319</v>
      </c>
      <c r="Y15" s="2">
        <f>('[1]Qc, Summer, S1'!Y15*Main!$B$5)</f>
        <v>-0.11843762342268319</v>
      </c>
    </row>
    <row r="16" spans="1:25" x14ac:dyDescent="0.3">
      <c r="A16">
        <v>15</v>
      </c>
      <c r="B16" s="2">
        <f>('[1]Qc, Summer, S1'!B16*Main!$B$5)</f>
        <v>-14.506870727634952</v>
      </c>
      <c r="C16" s="2">
        <f>('[1]Qc, Summer, S1'!C16*Main!$B$5)</f>
        <v>-14.506870727634952</v>
      </c>
      <c r="D16" s="2">
        <f>('[1]Qc, Summer, S1'!D16*Main!$B$5)</f>
        <v>-14.506870727634952</v>
      </c>
      <c r="E16" s="2">
        <f>('[1]Qc, Summer, S1'!E16*Main!$B$5)</f>
        <v>-14.506870727634952</v>
      </c>
      <c r="F16" s="2">
        <f>('[1]Qc, Summer, S1'!F16*Main!$B$5)</f>
        <v>-14.506870727634952</v>
      </c>
      <c r="G16" s="2">
        <f>('[1]Qc, Summer, S1'!G16*Main!$B$5)</f>
        <v>-14.506870727634952</v>
      </c>
      <c r="H16" s="2">
        <f>('[1]Qc, Summer, S1'!H16*Main!$B$5)</f>
        <v>-14.506870727634952</v>
      </c>
      <c r="I16" s="2">
        <f>('[1]Qc, Summer, S1'!I16*Main!$B$5)</f>
        <v>-4.6903916163083315</v>
      </c>
      <c r="J16" s="2">
        <f>('[1]Qc, Summer, S1'!J16*Main!$B$5)</f>
        <v>5.1260628650333055</v>
      </c>
      <c r="K16" s="2">
        <f>('[1]Qc, Summer, S1'!K16*Main!$B$5)</f>
        <v>5.1260628650333055</v>
      </c>
      <c r="L16" s="2">
        <f>('[1]Qc, Summer, S1'!L16*Main!$B$5)</f>
        <v>5.1260628650333055</v>
      </c>
      <c r="M16" s="2">
        <f>('[1]Qc, Summer, S1'!M16*Main!$B$5)</f>
        <v>5.1260628650333055</v>
      </c>
      <c r="N16" s="2">
        <f>('[1]Qc, Summer, S1'!N16*Main!$B$5)</f>
        <v>5.1260628650333055</v>
      </c>
      <c r="O16" s="2">
        <f>('[1]Qc, Summer, S1'!O16*Main!$B$5)</f>
        <v>5.1260628650333055</v>
      </c>
      <c r="P16" s="2">
        <f>('[1]Qc, Summer, S1'!P16*Main!$B$5)</f>
        <v>5.1260628650333055</v>
      </c>
      <c r="Q16" s="2">
        <f>('[1]Qc, Summer, S1'!Q16*Main!$B$5)</f>
        <v>5.1260628650333055</v>
      </c>
      <c r="R16" s="2">
        <f>('[1]Qc, Summer, S1'!R16*Main!$B$5)</f>
        <v>5.1260628650333055</v>
      </c>
      <c r="S16" s="2">
        <f>('[1]Qc, Summer, S1'!S16*Main!$B$5)</f>
        <v>5.1260628650333055</v>
      </c>
      <c r="T16" s="2">
        <f>('[1]Qc, Summer, S1'!T16*Main!$B$5)</f>
        <v>-2.236268759728552</v>
      </c>
      <c r="U16" s="2">
        <f>('[1]Qc, Summer, S1'!U16*Main!$B$5)</f>
        <v>-4.690379301315839</v>
      </c>
      <c r="V16" s="2">
        <f>('[1]Qc, Summer, S1'!V16*Main!$B$5)</f>
        <v>-4.690379301315839</v>
      </c>
      <c r="W16" s="2">
        <f>('[1]Qc, Summer, S1'!W16*Main!$B$5)</f>
        <v>-4.690379301315839</v>
      </c>
      <c r="X16" s="2">
        <f>('[1]Qc, Summer, S1'!X16*Main!$B$5)</f>
        <v>-4.690379301315839</v>
      </c>
      <c r="Y16" s="2">
        <f>('[1]Qc, Summer, S1'!Y16*Main!$B$5)</f>
        <v>-4.690379301315839</v>
      </c>
    </row>
    <row r="17" spans="1:25" x14ac:dyDescent="0.3">
      <c r="A17">
        <v>16</v>
      </c>
      <c r="B17" s="2">
        <f>('[1]Qc, Summer, S1'!B17*Main!$B$5)</f>
        <v>0.55424415016660344</v>
      </c>
      <c r="C17" s="2">
        <f>('[1]Qc, Summer, S1'!C17*Main!$B$5)</f>
        <v>0.46744453803263497</v>
      </c>
      <c r="D17" s="2">
        <f>('[1]Qc, Summer, S1'!D17*Main!$B$5)</f>
        <v>0.38064492978054132</v>
      </c>
      <c r="E17" s="2">
        <f>('[1]Qc, Summer, S1'!E17*Main!$B$5)</f>
        <v>0.38064492978054132</v>
      </c>
      <c r="F17" s="2">
        <f>('[1]Qc, Summer, S1'!F17*Main!$B$5)</f>
        <v>0.38064492978054132</v>
      </c>
      <c r="G17" s="2">
        <f>('[1]Qc, Summer, S1'!G17*Main!$B$5)</f>
        <v>0.40234483184356473</v>
      </c>
      <c r="H17" s="2">
        <f>('[1]Qc, Summer, S1'!H17*Main!$B$5)</f>
        <v>0.65641631236906128</v>
      </c>
      <c r="I17" s="2">
        <f>('[1]Qc, Summer, S1'!I17*Main!$B$5)</f>
        <v>0.97702500485474297</v>
      </c>
      <c r="J17" s="2">
        <f>('[1]Qc, Summer, S1'!J17*Main!$B$5)</f>
        <v>1.3811636626636907</v>
      </c>
      <c r="K17" s="2">
        <f>('[1]Qc, Summer, S1'!K17*Main!$B$5)</f>
        <v>1.6711153570711428</v>
      </c>
      <c r="L17" s="2">
        <f>('[1]Qc, Summer, S1'!L17*Main!$B$5)</f>
        <v>1.6961541333581369</v>
      </c>
      <c r="M17" s="2">
        <f>('[1]Qc, Summer, S1'!M17*Main!$B$5)</f>
        <v>1.7629236502896368</v>
      </c>
      <c r="N17" s="2">
        <f>('[1]Qc, Summer, S1'!N17*Main!$B$5)</f>
        <v>1.8484712277754727</v>
      </c>
      <c r="O17" s="2">
        <f>('[1]Qc, Summer, S1'!O17*Main!$B$5)</f>
        <v>2.0724101039478504</v>
      </c>
      <c r="P17" s="2">
        <f>('[1]Qc, Summer, S1'!P17*Main!$B$5)</f>
        <v>1.8694427533002111</v>
      </c>
      <c r="Q17" s="2">
        <f>('[1]Qc, Summer, S1'!Q17*Main!$B$5)</f>
        <v>1.8243738827812173</v>
      </c>
      <c r="R17" s="2">
        <f>('[1]Qc, Summer, S1'!R17*Main!$B$5)</f>
        <v>1.7776350171307431</v>
      </c>
      <c r="S17" s="2">
        <f>('[1]Qc, Summer, S1'!S17*Main!$B$5)</f>
        <v>1.5255811516792221</v>
      </c>
      <c r="T17" s="2">
        <f>('[1]Qc, Summer, S1'!T17*Main!$B$5)</f>
        <v>1.5506197426066974</v>
      </c>
      <c r="U17" s="2">
        <f>('[1]Qc, Summer, S1'!U17*Main!$B$5)</f>
        <v>1.4638193929165269</v>
      </c>
      <c r="V17" s="2">
        <f>('[1]Qc, Summer, S1'!V17*Main!$B$5)</f>
        <v>1.3987196838160509</v>
      </c>
      <c r="W17" s="2">
        <f>('[1]Qc, Summer, S1'!W17*Main!$B$5)</f>
        <v>1.2616100326591349</v>
      </c>
      <c r="X17" s="2">
        <f>('[1]Qc, Summer, S1'!X17*Main!$B$5)</f>
        <v>1.1395240189639226</v>
      </c>
      <c r="Y17" s="2">
        <f>('[1]Qc, Summer, S1'!Y17*Main!$B$5)</f>
        <v>0.91739988235711778</v>
      </c>
    </row>
    <row r="18" spans="1:25" x14ac:dyDescent="0.3">
      <c r="A18">
        <v>17</v>
      </c>
      <c r="B18" s="2">
        <f>('[1]Qc, Summer, S1'!B18*Main!$B$5)</f>
        <v>-7.4064673171257756</v>
      </c>
      <c r="C18" s="2">
        <f>('[1]Qc, Summer, S1'!C18*Main!$B$5)</f>
        <v>-8.6782173102816245</v>
      </c>
      <c r="D18" s="2">
        <f>('[1]Qc, Summer, S1'!D18*Main!$B$5)</f>
        <v>-8.4277150529043929</v>
      </c>
      <c r="E18" s="2">
        <f>('[1]Qc, Summer, S1'!E18*Main!$B$5)</f>
        <v>-8.120345489508674</v>
      </c>
      <c r="F18" s="2">
        <f>('[1]Qc, Summer, S1'!F18*Main!$B$5)</f>
        <v>-8.4168206592887884</v>
      </c>
      <c r="G18" s="2">
        <f>('[1]Qc, Summer, S1'!G18*Main!$B$5)</f>
        <v>-8.1337790698374324</v>
      </c>
      <c r="H18" s="2">
        <f>('[1]Qc, Summer, S1'!H18*Main!$B$5)</f>
        <v>-3.0365448615282231</v>
      </c>
      <c r="I18" s="2">
        <f>('[1]Qc, Summer, S1'!I18*Main!$B$5)</f>
        <v>1.1102702594344775</v>
      </c>
      <c r="J18" s="2">
        <f>('[1]Qc, Summer, S1'!J18*Main!$B$5)</f>
        <v>1.1947588203950992</v>
      </c>
      <c r="K18" s="2">
        <f>('[1]Qc, Summer, S1'!K18*Main!$B$5)</f>
        <v>3.0250335182478589</v>
      </c>
      <c r="L18" s="2">
        <f>('[1]Qc, Summer, S1'!L18*Main!$B$5)</f>
        <v>2.9962083985809156</v>
      </c>
      <c r="M18" s="2">
        <f>('[1]Qc, Summer, S1'!M18*Main!$B$5)</f>
        <v>3.3083942253742209</v>
      </c>
      <c r="N18" s="2">
        <f>('[1]Qc, Summer, S1'!N18*Main!$B$5)</f>
        <v>4.4026869354710954</v>
      </c>
      <c r="O18" s="2">
        <f>('[1]Qc, Summer, S1'!O18*Main!$B$5)</f>
        <v>3.943016148745516</v>
      </c>
      <c r="P18" s="2">
        <f>('[1]Qc, Summer, S1'!P18*Main!$B$5)</f>
        <v>-0.18230593868834741</v>
      </c>
      <c r="Q18" s="2">
        <f>('[1]Qc, Summer, S1'!Q18*Main!$B$5)</f>
        <v>4.8313510935439799E-2</v>
      </c>
      <c r="R18" s="2">
        <f>('[1]Qc, Summer, S1'!R18*Main!$B$5)</f>
        <v>0.30655613735850545</v>
      </c>
      <c r="S18" s="2">
        <f>('[1]Qc, Summer, S1'!S18*Main!$B$5)</f>
        <v>0.84526902010692206</v>
      </c>
      <c r="T18" s="2">
        <f>('[1]Qc, Summer, S1'!T18*Main!$B$5)</f>
        <v>6.6312675213648434E-2</v>
      </c>
      <c r="U18" s="2">
        <f>('[1]Qc, Summer, S1'!U18*Main!$B$5)</f>
        <v>0.2370400056215077</v>
      </c>
      <c r="V18" s="2">
        <f>('[1]Qc, Summer, S1'!V18*Main!$B$5)</f>
        <v>1.0136198177230233</v>
      </c>
      <c r="W18" s="2">
        <f>('[1]Qc, Summer, S1'!W18*Main!$B$5)</f>
        <v>-0.53353251681029223</v>
      </c>
      <c r="X18" s="2">
        <f>('[1]Qc, Summer, S1'!X18*Main!$B$5)</f>
        <v>-3.8455372636944931</v>
      </c>
      <c r="Y18" s="2">
        <f>('[1]Qc, Summer, S1'!Y18*Main!$B$5)</f>
        <v>-4.5200963283229898</v>
      </c>
    </row>
    <row r="19" spans="1:25" x14ac:dyDescent="0.3">
      <c r="A19">
        <v>18</v>
      </c>
      <c r="B19" s="2">
        <f>('[1]Qc, Summer, S1'!B19*Main!$B$5)</f>
        <v>2.9790895244250351</v>
      </c>
      <c r="C19" s="2">
        <f>('[1]Qc, Summer, S1'!C19*Main!$B$5)</f>
        <v>2.9790895244250351</v>
      </c>
      <c r="D19" s="2">
        <f>('[1]Qc, Summer, S1'!D19*Main!$B$5)</f>
        <v>2.9790895244250351</v>
      </c>
      <c r="E19" s="2">
        <f>('[1]Qc, Summer, S1'!E19*Main!$B$5)</f>
        <v>2.9790895244250351</v>
      </c>
      <c r="F19" s="2">
        <f>('[1]Qc, Summer, S1'!F19*Main!$B$5)</f>
        <v>2.9790895244250351</v>
      </c>
      <c r="G19" s="2">
        <f>('[1]Qc, Summer, S1'!G19*Main!$B$5)</f>
        <v>2.9790895244250351</v>
      </c>
      <c r="H19" s="2">
        <f>('[1]Qc, Summer, S1'!H19*Main!$B$5)</f>
        <v>2.0642046220602555</v>
      </c>
      <c r="I19" s="2">
        <f>('[1]Qc, Summer, S1'!I19*Main!$B$5)</f>
        <v>-0.20340203440290269</v>
      </c>
      <c r="J19" s="2">
        <f>('[1]Qc, Summer, S1'!J19*Main!$B$5)</f>
        <v>-0.6543092857690288</v>
      </c>
      <c r="K19" s="2">
        <f>('[1]Qc, Summer, S1'!K19*Main!$B$5)</f>
        <v>-0.6543092857690288</v>
      </c>
      <c r="L19" s="2">
        <f>('[1]Qc, Summer, S1'!L19*Main!$B$5)</f>
        <v>-0.6543092857690288</v>
      </c>
      <c r="M19" s="2">
        <f>('[1]Qc, Summer, S1'!M19*Main!$B$5)</f>
        <v>-0.6543092857690288</v>
      </c>
      <c r="N19" s="2">
        <f>('[1]Qc, Summer, S1'!N19*Main!$B$5)</f>
        <v>-0.6543092857690288</v>
      </c>
      <c r="O19" s="2">
        <f>('[1]Qc, Summer, S1'!O19*Main!$B$5)</f>
        <v>-0.6543092857690288</v>
      </c>
      <c r="P19" s="2">
        <f>('[1]Qc, Summer, S1'!P19*Main!$B$5)</f>
        <v>-0.6543092857690288</v>
      </c>
      <c r="Q19" s="2">
        <f>('[1]Qc, Summer, S1'!Q19*Main!$B$5)</f>
        <v>-0.6543092857690288</v>
      </c>
      <c r="R19" s="2">
        <f>('[1]Qc, Summer, S1'!R19*Main!$B$5)</f>
        <v>-0.6543092857690288</v>
      </c>
      <c r="S19" s="2">
        <f>('[1]Qc, Summer, S1'!S19*Main!$B$5)</f>
        <v>0.69841246832934945</v>
      </c>
      <c r="T19" s="2">
        <f>('[1]Qc, Summer, S1'!T19*Main!$B$5)</f>
        <v>1.1493197196954754</v>
      </c>
      <c r="U19" s="2">
        <f>('[1]Qc, Summer, S1'!U19*Main!$B$5)</f>
        <v>1.1493197196954754</v>
      </c>
      <c r="V19" s="2">
        <f>('[1]Qc, Summer, S1'!V19*Main!$B$5)</f>
        <v>1.1493197196954754</v>
      </c>
      <c r="W19" s="2">
        <f>('[1]Qc, Summer, S1'!W19*Main!$B$5)</f>
        <v>1.1493197196954754</v>
      </c>
      <c r="X19" s="2">
        <f>('[1]Qc, Summer, S1'!X19*Main!$B$5)</f>
        <v>1.1493197196954754</v>
      </c>
      <c r="Y19" s="2">
        <f>('[1]Qc, Summer, S1'!Y19*Main!$B$5)</f>
        <v>2.5020438830290805</v>
      </c>
    </row>
    <row r="20" spans="1:25" x14ac:dyDescent="0.3">
      <c r="A20">
        <v>19</v>
      </c>
      <c r="B20" s="2">
        <f>('[1]Qc, Summer, S1'!B20*Main!$B$5)</f>
        <v>0.87614486096084265</v>
      </c>
      <c r="C20" s="2">
        <f>('[1]Qc, Summer, S1'!C20*Main!$B$5)</f>
        <v>0.64762815748370328</v>
      </c>
      <c r="D20" s="2">
        <f>('[1]Qc, Summer, S1'!D20*Main!$B$5)</f>
        <v>0.59099147450984324</v>
      </c>
      <c r="E20" s="2">
        <f>('[1]Qc, Summer, S1'!E20*Main!$B$5)</f>
        <v>0.52450493362748596</v>
      </c>
      <c r="F20" s="2">
        <f>('[1]Qc, Summer, S1'!F20*Main!$B$5)</f>
        <v>0.81950817798698261</v>
      </c>
      <c r="G20" s="2">
        <f>('[1]Qc, Summer, S1'!G20*Main!$B$5)</f>
        <v>0.77075138133992049</v>
      </c>
      <c r="H20" s="2">
        <f>('[1]Qc, Summer, S1'!H20*Main!$B$5)</f>
        <v>1.0081329569347077</v>
      </c>
      <c r="I20" s="2">
        <f>('[1]Qc, Summer, S1'!I20*Main!$B$5)</f>
        <v>1.0450699240915728</v>
      </c>
      <c r="J20" s="2">
        <f>('[1]Qc, Summer, S1'!J20*Main!$B$5)</f>
        <v>0.63679331378435611</v>
      </c>
      <c r="K20" s="2">
        <f>('[1]Qc, Summer, S1'!K20*Main!$B$5)</f>
        <v>0.34425253390198368</v>
      </c>
      <c r="L20" s="2">
        <f>('[1]Qc, Summer, S1'!L20*Main!$B$5)</f>
        <v>0.78700364688894142</v>
      </c>
      <c r="M20" s="2">
        <f>('[1]Qc, Summer, S1'!M20*Main!$B$5)</f>
        <v>0.74317177919612787</v>
      </c>
      <c r="N20" s="2">
        <f>('[1]Qc, Summer, S1'!N20*Main!$B$5)</f>
        <v>0.82197064246410712</v>
      </c>
      <c r="O20" s="2">
        <f>('[1]Qc, Summer, S1'!O20*Main!$B$5)</f>
        <v>0.58951399582356867</v>
      </c>
      <c r="P20" s="2">
        <f>('[1]Qc, Summer, S1'!P20*Main!$B$5)</f>
        <v>0.60872121874513863</v>
      </c>
      <c r="Q20" s="2">
        <f>('[1]Qc, Summer, S1'!Q20*Main!$B$5)</f>
        <v>0.57621668764709721</v>
      </c>
      <c r="R20" s="2">
        <f>('[1]Qc, Summer, S1'!R20*Main!$B$5)</f>
        <v>0.62743594877128361</v>
      </c>
      <c r="S20" s="2">
        <f>('[1]Qc, Summer, S1'!S20*Main!$B$5)</f>
        <v>1.1174663797190287</v>
      </c>
      <c r="T20" s="2">
        <f>('[1]Qc, Summer, S1'!T20*Main!$B$5)</f>
        <v>1.0174903219477802</v>
      </c>
      <c r="U20" s="2">
        <f>('[1]Qc, Summer, S1'!U20*Main!$B$5)</f>
        <v>1.0893942846798113</v>
      </c>
      <c r="V20" s="2">
        <f>('[1]Qc, Summer, S1'!V20*Main!$B$5)</f>
        <v>1.165730683470666</v>
      </c>
      <c r="W20" s="2">
        <f>('[1]Qc, Summer, S1'!W20*Main!$B$5)</f>
        <v>1.0770819622941892</v>
      </c>
      <c r="X20" s="2">
        <f>('[1]Qc, Summer, S1'!X20*Main!$B$5)</f>
        <v>0.78306370372554246</v>
      </c>
      <c r="Y20" s="2">
        <f>('[1]Qc, Summer, S1'!Y20*Main!$B$5)</f>
        <v>0.7219945846928586</v>
      </c>
    </row>
    <row r="21" spans="1:25" x14ac:dyDescent="0.3">
      <c r="A21">
        <v>20</v>
      </c>
      <c r="B21" s="2">
        <f>('[1]Qc, Summer, S1'!B21*Main!$B$5)</f>
        <v>-0.42571818569193765</v>
      </c>
      <c r="C21" s="2">
        <f>('[1]Qc, Summer, S1'!C21*Main!$B$5)</f>
        <v>-0.49110471951088991</v>
      </c>
      <c r="D21" s="2">
        <f>('[1]Qc, Summer, S1'!D21*Main!$B$5)</f>
        <v>-0.85562215390700536</v>
      </c>
      <c r="E21" s="2">
        <f>('[1]Qc, Summer, S1'!E21*Main!$B$5)</f>
        <v>-0.8651348046764209</v>
      </c>
      <c r="F21" s="2">
        <f>('[1]Qc, Summer, S1'!F21*Main!$B$5)</f>
        <v>-0.52345413900262361</v>
      </c>
      <c r="G21" s="2">
        <f>('[1]Qc, Summer, S1'!G21*Main!$B$5)</f>
        <v>-0.8580768525887954</v>
      </c>
      <c r="H21" s="2">
        <f>('[1]Qc, Summer, S1'!H21*Main!$B$5)</f>
        <v>-0.69581852401546718</v>
      </c>
      <c r="I21" s="2">
        <f>('[1]Qc, Summer, S1'!I21*Main!$B$5)</f>
        <v>0.65935391427013146</v>
      </c>
      <c r="J21" s="2">
        <f>('[1]Qc, Summer, S1'!J21*Main!$B$5)</f>
        <v>1.8875977629724039</v>
      </c>
      <c r="K21" s="2">
        <f>('[1]Qc, Summer, S1'!K21*Main!$B$5)</f>
        <v>2.4609869984380723</v>
      </c>
      <c r="L21" s="2">
        <f>('[1]Qc, Summer, S1'!L21*Main!$B$5)</f>
        <v>1.6426858110645965</v>
      </c>
      <c r="M21" s="2">
        <f>('[1]Qc, Summer, S1'!M21*Main!$B$5)</f>
        <v>2.0005935678469862</v>
      </c>
      <c r="N21" s="2">
        <f>('[1]Qc, Summer, S1'!N21*Main!$B$5)</f>
        <v>2.3010472597340619</v>
      </c>
      <c r="O21" s="2">
        <f>('[1]Qc, Summer, S1'!O21*Main!$B$5)</f>
        <v>2.3702143045683552</v>
      </c>
      <c r="P21" s="2">
        <f>('[1]Qc, Summer, S1'!P21*Main!$B$5)</f>
        <v>2.1228705744274614</v>
      </c>
      <c r="Q21" s="2">
        <f>('[1]Qc, Summer, S1'!Q21*Main!$B$5)</f>
        <v>1.5126143770143392</v>
      </c>
      <c r="R21" s="2">
        <f>('[1]Qc, Summer, S1'!R21*Main!$B$5)</f>
        <v>1.5275951653340702</v>
      </c>
      <c r="S21" s="2">
        <f>('[1]Qc, Summer, S1'!S21*Main!$B$5)</f>
        <v>1.4150220393021358</v>
      </c>
      <c r="T21" s="2">
        <f>('[1]Qc, Summer, S1'!T21*Main!$B$5)</f>
        <v>1.0326447268093972</v>
      </c>
      <c r="U21" s="2">
        <f>('[1]Qc, Summer, S1'!U21*Main!$B$5)</f>
        <v>1.1123729142703374</v>
      </c>
      <c r="V21" s="2">
        <f>('[1]Qc, Summer, S1'!V21*Main!$B$5)</f>
        <v>1.4953928673201029</v>
      </c>
      <c r="W21" s="2">
        <f>('[1]Qc, Summer, S1'!W21*Main!$B$5)</f>
        <v>1.0583282695102949</v>
      </c>
      <c r="X21" s="2">
        <f>('[1]Qc, Summer, S1'!X21*Main!$B$5)</f>
        <v>0.59443483893377203</v>
      </c>
      <c r="Y21" s="2">
        <f>('[1]Qc, Summer, S1'!Y21*Main!$B$5)</f>
        <v>0.15899136784230725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DB50-57C3-4D13-BBFE-8D2EED0D0AC2}">
  <dimension ref="A1:Y21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1.1008566641962811</v>
      </c>
      <c r="C2" s="2">
        <f>('FL Characterization'!C$4-'FL Characterization'!C$2)*VLOOKUP($A2,'FL Ratio'!$A$2:$B$21,2,FALSE)</f>
        <v>1.3316472127060373</v>
      </c>
      <c r="D2" s="2">
        <f>('FL Characterization'!D$4-'FL Characterization'!D$2)*VLOOKUP($A2,'FL Ratio'!$A$2:$B$21,2,FALSE)</f>
        <v>1.7716818409377533</v>
      </c>
      <c r="E2" s="2">
        <f>('FL Characterization'!E$4-'FL Characterization'!E$2)*VLOOKUP($A2,'FL Ratio'!$A$2:$B$21,2,FALSE)</f>
        <v>2.1030795859049158</v>
      </c>
      <c r="F2" s="2">
        <f>('FL Characterization'!F$4-'FL Characterization'!F$2)*VLOOKUP($A2,'FL Ratio'!$A$2:$B$21,2,FALSE)</f>
        <v>2.4254509405433731</v>
      </c>
      <c r="G2" s="2">
        <f>('FL Characterization'!G$4-'FL Characterization'!G$2)*VLOOKUP($A2,'FL Ratio'!$A$2:$B$21,2,FALSE)</f>
        <v>2.6105337487212621</v>
      </c>
      <c r="H2" s="2">
        <f>('FL Characterization'!H$4-'FL Characterization'!H$2)*VLOOKUP($A2,'FL Ratio'!$A$2:$B$21,2,FALSE)</f>
        <v>2.4182782857442771</v>
      </c>
      <c r="I2" s="2">
        <f>('FL Characterization'!I$4-'FL Characterization'!I$2)*VLOOKUP($A2,'FL Ratio'!$A$2:$B$21,2,FALSE)</f>
        <v>3.5638526377753177</v>
      </c>
      <c r="J2" s="2">
        <f>('FL Characterization'!J$4-'FL Characterization'!J$2)*VLOOKUP($A2,'FL Ratio'!$A$2:$B$21,2,FALSE)</f>
        <v>3.1708226996437516</v>
      </c>
      <c r="K2" s="2">
        <f>('FL Characterization'!K$4-'FL Characterization'!K$2)*VLOOKUP($A2,'FL Ratio'!$A$2:$B$21,2,FALSE)</f>
        <v>3.7388743462489273</v>
      </c>
      <c r="L2" s="2">
        <f>('FL Characterization'!L$4-'FL Characterization'!L$2)*VLOOKUP($A2,'FL Ratio'!$A$2:$B$21,2,FALSE)</f>
        <v>3.8066881915689699</v>
      </c>
      <c r="M2" s="2">
        <f>('FL Characterization'!M$4-'FL Characterization'!M$2)*VLOOKUP($A2,'FL Ratio'!$A$2:$B$21,2,FALSE)</f>
        <v>3.7091575689941267</v>
      </c>
      <c r="N2" s="2">
        <f>('FL Characterization'!N$4-'FL Characterization'!N$2)*VLOOKUP($A2,'FL Ratio'!$A$2:$B$21,2,FALSE)</f>
        <v>3.4274961848844843</v>
      </c>
      <c r="O2" s="2">
        <f>('FL Characterization'!O$4-'FL Characterization'!O$2)*VLOOKUP($A2,'FL Ratio'!$A$2:$B$21,2,FALSE)</f>
        <v>3.243696074279621</v>
      </c>
      <c r="P2" s="2">
        <f>('FL Characterization'!P$4-'FL Characterization'!P$2)*VLOOKUP($A2,'FL Ratio'!$A$2:$B$21,2,FALSE)</f>
        <v>3.1414270718553823</v>
      </c>
      <c r="Q2" s="2">
        <f>('FL Characterization'!Q$4-'FL Characterization'!Q$2)*VLOOKUP($A2,'FL Ratio'!$A$2:$B$21,2,FALSE)</f>
        <v>2.9429633526249486</v>
      </c>
      <c r="R2" s="2">
        <f>('FL Characterization'!R$4-'FL Characterization'!R$2)*VLOOKUP($A2,'FL Ratio'!$A$2:$B$21,2,FALSE)</f>
        <v>2.8125111091554387</v>
      </c>
      <c r="S2" s="2">
        <f>('FL Characterization'!S$4-'FL Characterization'!S$2)*VLOOKUP($A2,'FL Ratio'!$A$2:$B$21,2,FALSE)</f>
        <v>2.6667510578347935</v>
      </c>
      <c r="T2" s="2">
        <f>('FL Characterization'!T$4-'FL Characterization'!T$2)*VLOOKUP($A2,'FL Ratio'!$A$2:$B$21,2,FALSE)</f>
        <v>1.9104155599972632</v>
      </c>
      <c r="U2" s="2">
        <f>('FL Characterization'!U$4-'FL Characterization'!U$2)*VLOOKUP($A2,'FL Ratio'!$A$2:$B$21,2,FALSE)</f>
        <v>1.9939429256600574</v>
      </c>
      <c r="V2" s="2">
        <f>('FL Characterization'!V$4-'FL Characterization'!V$2)*VLOOKUP($A2,'FL Ratio'!$A$2:$B$21,2,FALSE)</f>
        <v>2.0962356817430563</v>
      </c>
      <c r="W2" s="2">
        <f>('FL Characterization'!W$4-'FL Characterization'!W$2)*VLOOKUP($A2,'FL Ratio'!$A$2:$B$21,2,FALSE)</f>
        <v>2.2712336365579051</v>
      </c>
      <c r="X2" s="2">
        <f>('FL Characterization'!X$4-'FL Characterization'!X$2)*VLOOKUP($A2,'FL Ratio'!$A$2:$B$21,2,FALSE)</f>
        <v>0.87404152801655677</v>
      </c>
      <c r="Y2" s="2">
        <f>('FL Characterization'!Y$4-'FL Characterization'!Y$2)*VLOOKUP($A2,'FL Ratio'!$A$2:$B$21,2,FALSE)</f>
        <v>0.97085003936510406</v>
      </c>
    </row>
    <row r="3" spans="1:25" x14ac:dyDescent="0.3">
      <c r="A3">
        <v>2</v>
      </c>
      <c r="B3" s="2">
        <f>('FL Characterization'!B$4-'FL Characterization'!B$2)*VLOOKUP($A3,'FL Ratio'!$A$2:$B$21,2,FALSE)</f>
        <v>1.1008566641962811</v>
      </c>
      <c r="C3" s="2">
        <f>('FL Characterization'!C$4-'FL Characterization'!C$2)*VLOOKUP($A3,'FL Ratio'!$A$2:$B$21,2,FALSE)</f>
        <v>1.3316472127060373</v>
      </c>
      <c r="D3" s="2">
        <f>('FL Characterization'!D$4-'FL Characterization'!D$2)*VLOOKUP($A3,'FL Ratio'!$A$2:$B$21,2,FALSE)</f>
        <v>1.7716818409377533</v>
      </c>
      <c r="E3" s="2">
        <f>('FL Characterization'!E$4-'FL Characterization'!E$2)*VLOOKUP($A3,'FL Ratio'!$A$2:$B$21,2,FALSE)</f>
        <v>2.1030795859049158</v>
      </c>
      <c r="F3" s="2">
        <f>('FL Characterization'!F$4-'FL Characterization'!F$2)*VLOOKUP($A3,'FL Ratio'!$A$2:$B$21,2,FALSE)</f>
        <v>2.4254509405433731</v>
      </c>
      <c r="G3" s="2">
        <f>('FL Characterization'!G$4-'FL Characterization'!G$2)*VLOOKUP($A3,'FL Ratio'!$A$2:$B$21,2,FALSE)</f>
        <v>2.6105337487212621</v>
      </c>
      <c r="H3" s="2">
        <f>('FL Characterization'!H$4-'FL Characterization'!H$2)*VLOOKUP($A3,'FL Ratio'!$A$2:$B$21,2,FALSE)</f>
        <v>2.4182782857442771</v>
      </c>
      <c r="I3" s="2">
        <f>('FL Characterization'!I$4-'FL Characterization'!I$2)*VLOOKUP($A3,'FL Ratio'!$A$2:$B$21,2,FALSE)</f>
        <v>3.5638526377753177</v>
      </c>
      <c r="J3" s="2">
        <f>('FL Characterization'!J$4-'FL Characterization'!J$2)*VLOOKUP($A3,'FL Ratio'!$A$2:$B$21,2,FALSE)</f>
        <v>3.1708226996437516</v>
      </c>
      <c r="K3" s="2">
        <f>('FL Characterization'!K$4-'FL Characterization'!K$2)*VLOOKUP($A3,'FL Ratio'!$A$2:$B$21,2,FALSE)</f>
        <v>3.7388743462489273</v>
      </c>
      <c r="L3" s="2">
        <f>('FL Characterization'!L$4-'FL Characterization'!L$2)*VLOOKUP($A3,'FL Ratio'!$A$2:$B$21,2,FALSE)</f>
        <v>3.8066881915689699</v>
      </c>
      <c r="M3" s="2">
        <f>('FL Characterization'!M$4-'FL Characterization'!M$2)*VLOOKUP($A3,'FL Ratio'!$A$2:$B$21,2,FALSE)</f>
        <v>3.7091575689941267</v>
      </c>
      <c r="N3" s="2">
        <f>('FL Characterization'!N$4-'FL Characterization'!N$2)*VLOOKUP($A3,'FL Ratio'!$A$2:$B$21,2,FALSE)</f>
        <v>3.4274961848844843</v>
      </c>
      <c r="O3" s="2">
        <f>('FL Characterization'!O$4-'FL Characterization'!O$2)*VLOOKUP($A3,'FL Ratio'!$A$2:$B$21,2,FALSE)</f>
        <v>3.243696074279621</v>
      </c>
      <c r="P3" s="2">
        <f>('FL Characterization'!P$4-'FL Characterization'!P$2)*VLOOKUP($A3,'FL Ratio'!$A$2:$B$21,2,FALSE)</f>
        <v>3.1414270718553823</v>
      </c>
      <c r="Q3" s="2">
        <f>('FL Characterization'!Q$4-'FL Characterization'!Q$2)*VLOOKUP($A3,'FL Ratio'!$A$2:$B$21,2,FALSE)</f>
        <v>2.9429633526249486</v>
      </c>
      <c r="R3" s="2">
        <f>('FL Characterization'!R$4-'FL Characterization'!R$2)*VLOOKUP($A3,'FL Ratio'!$A$2:$B$21,2,FALSE)</f>
        <v>2.8125111091554387</v>
      </c>
      <c r="S3" s="2">
        <f>('FL Characterization'!S$4-'FL Characterization'!S$2)*VLOOKUP($A3,'FL Ratio'!$A$2:$B$21,2,FALSE)</f>
        <v>2.6667510578347935</v>
      </c>
      <c r="T3" s="2">
        <f>('FL Characterization'!T$4-'FL Characterization'!T$2)*VLOOKUP($A3,'FL Ratio'!$A$2:$B$21,2,FALSE)</f>
        <v>1.9104155599972632</v>
      </c>
      <c r="U3" s="2">
        <f>('FL Characterization'!U$4-'FL Characterization'!U$2)*VLOOKUP($A3,'FL Ratio'!$A$2:$B$21,2,FALSE)</f>
        <v>1.9939429256600574</v>
      </c>
      <c r="V3" s="2">
        <f>('FL Characterization'!V$4-'FL Characterization'!V$2)*VLOOKUP($A3,'FL Ratio'!$A$2:$B$21,2,FALSE)</f>
        <v>2.0962356817430563</v>
      </c>
      <c r="W3" s="2">
        <f>('FL Characterization'!W$4-'FL Characterization'!W$2)*VLOOKUP($A3,'FL Ratio'!$A$2:$B$21,2,FALSE)</f>
        <v>2.2712336365579051</v>
      </c>
      <c r="X3" s="2">
        <f>('FL Characterization'!X$4-'FL Characterization'!X$2)*VLOOKUP($A3,'FL Ratio'!$A$2:$B$21,2,FALSE)</f>
        <v>0.87404152801655677</v>
      </c>
      <c r="Y3" s="2">
        <f>('FL Characterization'!Y$4-'FL Characterization'!Y$2)*VLOOKUP($A3,'FL Ratio'!$A$2:$B$21,2,FALSE)</f>
        <v>0.97085003936510406</v>
      </c>
    </row>
    <row r="4" spans="1:25" x14ac:dyDescent="0.3">
      <c r="A4">
        <v>3</v>
      </c>
      <c r="B4" s="2">
        <f>('FL Characterization'!B$4-'FL Characterization'!B$2)*VLOOKUP($A4,'FL Ratio'!$A$2:$B$21,2,FALSE)</f>
        <v>1.1008566641962811</v>
      </c>
      <c r="C4" s="2">
        <f>('FL Characterization'!C$4-'FL Characterization'!C$2)*VLOOKUP($A4,'FL Ratio'!$A$2:$B$21,2,FALSE)</f>
        <v>1.3316472127060373</v>
      </c>
      <c r="D4" s="2">
        <f>('FL Characterization'!D$4-'FL Characterization'!D$2)*VLOOKUP($A4,'FL Ratio'!$A$2:$B$21,2,FALSE)</f>
        <v>1.7716818409377533</v>
      </c>
      <c r="E4" s="2">
        <f>('FL Characterization'!E$4-'FL Characterization'!E$2)*VLOOKUP($A4,'FL Ratio'!$A$2:$B$21,2,FALSE)</f>
        <v>2.1030795859049158</v>
      </c>
      <c r="F4" s="2">
        <f>('FL Characterization'!F$4-'FL Characterization'!F$2)*VLOOKUP($A4,'FL Ratio'!$A$2:$B$21,2,FALSE)</f>
        <v>2.4254509405433731</v>
      </c>
      <c r="G4" s="2">
        <f>('FL Characterization'!G$4-'FL Characterization'!G$2)*VLOOKUP($A4,'FL Ratio'!$A$2:$B$21,2,FALSE)</f>
        <v>2.6105337487212621</v>
      </c>
      <c r="H4" s="2">
        <f>('FL Characterization'!H$4-'FL Characterization'!H$2)*VLOOKUP($A4,'FL Ratio'!$A$2:$B$21,2,FALSE)</f>
        <v>2.4182782857442771</v>
      </c>
      <c r="I4" s="2">
        <f>('FL Characterization'!I$4-'FL Characterization'!I$2)*VLOOKUP($A4,'FL Ratio'!$A$2:$B$21,2,FALSE)</f>
        <v>3.5638526377753177</v>
      </c>
      <c r="J4" s="2">
        <f>('FL Characterization'!J$4-'FL Characterization'!J$2)*VLOOKUP($A4,'FL Ratio'!$A$2:$B$21,2,FALSE)</f>
        <v>3.1708226996437516</v>
      </c>
      <c r="K4" s="2">
        <f>('FL Characterization'!K$4-'FL Characterization'!K$2)*VLOOKUP($A4,'FL Ratio'!$A$2:$B$21,2,FALSE)</f>
        <v>3.7388743462489273</v>
      </c>
      <c r="L4" s="2">
        <f>('FL Characterization'!L$4-'FL Characterization'!L$2)*VLOOKUP($A4,'FL Ratio'!$A$2:$B$21,2,FALSE)</f>
        <v>3.8066881915689699</v>
      </c>
      <c r="M4" s="2">
        <f>('FL Characterization'!M$4-'FL Characterization'!M$2)*VLOOKUP($A4,'FL Ratio'!$A$2:$B$21,2,FALSE)</f>
        <v>3.7091575689941267</v>
      </c>
      <c r="N4" s="2">
        <f>('FL Characterization'!N$4-'FL Characterization'!N$2)*VLOOKUP($A4,'FL Ratio'!$A$2:$B$21,2,FALSE)</f>
        <v>3.4274961848844843</v>
      </c>
      <c r="O4" s="2">
        <f>('FL Characterization'!O$4-'FL Characterization'!O$2)*VLOOKUP($A4,'FL Ratio'!$A$2:$B$21,2,FALSE)</f>
        <v>3.243696074279621</v>
      </c>
      <c r="P4" s="2">
        <f>('FL Characterization'!P$4-'FL Characterization'!P$2)*VLOOKUP($A4,'FL Ratio'!$A$2:$B$21,2,FALSE)</f>
        <v>3.1414270718553823</v>
      </c>
      <c r="Q4" s="2">
        <f>('FL Characterization'!Q$4-'FL Characterization'!Q$2)*VLOOKUP($A4,'FL Ratio'!$A$2:$B$21,2,FALSE)</f>
        <v>2.9429633526249486</v>
      </c>
      <c r="R4" s="2">
        <f>('FL Characterization'!R$4-'FL Characterization'!R$2)*VLOOKUP($A4,'FL Ratio'!$A$2:$B$21,2,FALSE)</f>
        <v>2.8125111091554387</v>
      </c>
      <c r="S4" s="2">
        <f>('FL Characterization'!S$4-'FL Characterization'!S$2)*VLOOKUP($A4,'FL Ratio'!$A$2:$B$21,2,FALSE)</f>
        <v>2.6667510578347935</v>
      </c>
      <c r="T4" s="2">
        <f>('FL Characterization'!T$4-'FL Characterization'!T$2)*VLOOKUP($A4,'FL Ratio'!$A$2:$B$21,2,FALSE)</f>
        <v>1.9104155599972632</v>
      </c>
      <c r="U4" s="2">
        <f>('FL Characterization'!U$4-'FL Characterization'!U$2)*VLOOKUP($A4,'FL Ratio'!$A$2:$B$21,2,FALSE)</f>
        <v>1.9939429256600574</v>
      </c>
      <c r="V4" s="2">
        <f>('FL Characterization'!V$4-'FL Characterization'!V$2)*VLOOKUP($A4,'FL Ratio'!$A$2:$B$21,2,FALSE)</f>
        <v>2.0962356817430563</v>
      </c>
      <c r="W4" s="2">
        <f>('FL Characterization'!W$4-'FL Characterization'!W$2)*VLOOKUP($A4,'FL Ratio'!$A$2:$B$21,2,FALSE)</f>
        <v>2.2712336365579051</v>
      </c>
      <c r="X4" s="2">
        <f>('FL Characterization'!X$4-'FL Characterization'!X$2)*VLOOKUP($A4,'FL Ratio'!$A$2:$B$21,2,FALSE)</f>
        <v>0.87404152801655677</v>
      </c>
      <c r="Y4" s="2">
        <f>('FL Characterization'!Y$4-'FL Characterization'!Y$2)*VLOOKUP($A4,'FL Ratio'!$A$2:$B$21,2,FALSE)</f>
        <v>0.97085003936510406</v>
      </c>
    </row>
    <row r="5" spans="1:25" x14ac:dyDescent="0.3">
      <c r="A5">
        <v>4</v>
      </c>
      <c r="B5" s="2">
        <f>('FL Characterization'!B$4-'FL Characterization'!B$2)*VLOOKUP($A5,'FL Ratio'!$A$2:$B$21,2,FALSE)</f>
        <v>1.1008566641962811</v>
      </c>
      <c r="C5" s="2">
        <f>('FL Characterization'!C$4-'FL Characterization'!C$2)*VLOOKUP($A5,'FL Ratio'!$A$2:$B$21,2,FALSE)</f>
        <v>1.3316472127060373</v>
      </c>
      <c r="D5" s="2">
        <f>('FL Characterization'!D$4-'FL Characterization'!D$2)*VLOOKUP($A5,'FL Ratio'!$A$2:$B$21,2,FALSE)</f>
        <v>1.7716818409377533</v>
      </c>
      <c r="E5" s="2">
        <f>('FL Characterization'!E$4-'FL Characterization'!E$2)*VLOOKUP($A5,'FL Ratio'!$A$2:$B$21,2,FALSE)</f>
        <v>2.1030795859049158</v>
      </c>
      <c r="F5" s="2">
        <f>('FL Characterization'!F$4-'FL Characterization'!F$2)*VLOOKUP($A5,'FL Ratio'!$A$2:$B$21,2,FALSE)</f>
        <v>2.4254509405433731</v>
      </c>
      <c r="G5" s="2">
        <f>('FL Characterization'!G$4-'FL Characterization'!G$2)*VLOOKUP($A5,'FL Ratio'!$A$2:$B$21,2,FALSE)</f>
        <v>2.6105337487212621</v>
      </c>
      <c r="H5" s="2">
        <f>('FL Characterization'!H$4-'FL Characterization'!H$2)*VLOOKUP($A5,'FL Ratio'!$A$2:$B$21,2,FALSE)</f>
        <v>2.4182782857442771</v>
      </c>
      <c r="I5" s="2">
        <f>('FL Characterization'!I$4-'FL Characterization'!I$2)*VLOOKUP($A5,'FL Ratio'!$A$2:$B$21,2,FALSE)</f>
        <v>3.5638526377753177</v>
      </c>
      <c r="J5" s="2">
        <f>('FL Characterization'!J$4-'FL Characterization'!J$2)*VLOOKUP($A5,'FL Ratio'!$A$2:$B$21,2,FALSE)</f>
        <v>3.1708226996437516</v>
      </c>
      <c r="K5" s="2">
        <f>('FL Characterization'!K$4-'FL Characterization'!K$2)*VLOOKUP($A5,'FL Ratio'!$A$2:$B$21,2,FALSE)</f>
        <v>3.7388743462489273</v>
      </c>
      <c r="L5" s="2">
        <f>('FL Characterization'!L$4-'FL Characterization'!L$2)*VLOOKUP($A5,'FL Ratio'!$A$2:$B$21,2,FALSE)</f>
        <v>3.8066881915689699</v>
      </c>
      <c r="M5" s="2">
        <f>('FL Characterization'!M$4-'FL Characterization'!M$2)*VLOOKUP($A5,'FL Ratio'!$A$2:$B$21,2,FALSE)</f>
        <v>3.7091575689941267</v>
      </c>
      <c r="N5" s="2">
        <f>('FL Characterization'!N$4-'FL Characterization'!N$2)*VLOOKUP($A5,'FL Ratio'!$A$2:$B$21,2,FALSE)</f>
        <v>3.4274961848844843</v>
      </c>
      <c r="O5" s="2">
        <f>('FL Characterization'!O$4-'FL Characterization'!O$2)*VLOOKUP($A5,'FL Ratio'!$A$2:$B$21,2,FALSE)</f>
        <v>3.243696074279621</v>
      </c>
      <c r="P5" s="2">
        <f>('FL Characterization'!P$4-'FL Characterization'!P$2)*VLOOKUP($A5,'FL Ratio'!$A$2:$B$21,2,FALSE)</f>
        <v>3.1414270718553823</v>
      </c>
      <c r="Q5" s="2">
        <f>('FL Characterization'!Q$4-'FL Characterization'!Q$2)*VLOOKUP($A5,'FL Ratio'!$A$2:$B$21,2,FALSE)</f>
        <v>2.9429633526249486</v>
      </c>
      <c r="R5" s="2">
        <f>('FL Characterization'!R$4-'FL Characterization'!R$2)*VLOOKUP($A5,'FL Ratio'!$A$2:$B$21,2,FALSE)</f>
        <v>2.8125111091554387</v>
      </c>
      <c r="S5" s="2">
        <f>('FL Characterization'!S$4-'FL Characterization'!S$2)*VLOOKUP($A5,'FL Ratio'!$A$2:$B$21,2,FALSE)</f>
        <v>2.6667510578347935</v>
      </c>
      <c r="T5" s="2">
        <f>('FL Characterization'!T$4-'FL Characterization'!T$2)*VLOOKUP($A5,'FL Ratio'!$A$2:$B$21,2,FALSE)</f>
        <v>1.9104155599972632</v>
      </c>
      <c r="U5" s="2">
        <f>('FL Characterization'!U$4-'FL Characterization'!U$2)*VLOOKUP($A5,'FL Ratio'!$A$2:$B$21,2,FALSE)</f>
        <v>1.9939429256600574</v>
      </c>
      <c r="V5" s="2">
        <f>('FL Characterization'!V$4-'FL Characterization'!V$2)*VLOOKUP($A5,'FL Ratio'!$A$2:$B$21,2,FALSE)</f>
        <v>2.0962356817430563</v>
      </c>
      <c r="W5" s="2">
        <f>('FL Characterization'!W$4-'FL Characterization'!W$2)*VLOOKUP($A5,'FL Ratio'!$A$2:$B$21,2,FALSE)</f>
        <v>2.2712336365579051</v>
      </c>
      <c r="X5" s="2">
        <f>('FL Characterization'!X$4-'FL Characterization'!X$2)*VLOOKUP($A5,'FL Ratio'!$A$2:$B$21,2,FALSE)</f>
        <v>0.87404152801655677</v>
      </c>
      <c r="Y5" s="2">
        <f>('FL Characterization'!Y$4-'FL Characterization'!Y$2)*VLOOKUP($A5,'FL Ratio'!$A$2:$B$21,2,FALSE)</f>
        <v>0.97085003936510406</v>
      </c>
    </row>
    <row r="6" spans="1:25" x14ac:dyDescent="0.3">
      <c r="A6">
        <v>5</v>
      </c>
      <c r="B6" s="2">
        <f>('FL Characterization'!B$4-'FL Characterization'!B$2)*VLOOKUP($A6,'FL Ratio'!$A$2:$B$21,2,FALSE)</f>
        <v>1.1008566641962811</v>
      </c>
      <c r="C6" s="2">
        <f>('FL Characterization'!C$4-'FL Characterization'!C$2)*VLOOKUP($A6,'FL Ratio'!$A$2:$B$21,2,FALSE)</f>
        <v>1.3316472127060373</v>
      </c>
      <c r="D6" s="2">
        <f>('FL Characterization'!D$4-'FL Characterization'!D$2)*VLOOKUP($A6,'FL Ratio'!$A$2:$B$21,2,FALSE)</f>
        <v>1.7716818409377533</v>
      </c>
      <c r="E6" s="2">
        <f>('FL Characterization'!E$4-'FL Characterization'!E$2)*VLOOKUP($A6,'FL Ratio'!$A$2:$B$21,2,FALSE)</f>
        <v>2.1030795859049158</v>
      </c>
      <c r="F6" s="2">
        <f>('FL Characterization'!F$4-'FL Characterization'!F$2)*VLOOKUP($A6,'FL Ratio'!$A$2:$B$21,2,FALSE)</f>
        <v>2.4254509405433731</v>
      </c>
      <c r="G6" s="2">
        <f>('FL Characterization'!G$4-'FL Characterization'!G$2)*VLOOKUP($A6,'FL Ratio'!$A$2:$B$21,2,FALSE)</f>
        <v>2.6105337487212621</v>
      </c>
      <c r="H6" s="2">
        <f>('FL Characterization'!H$4-'FL Characterization'!H$2)*VLOOKUP($A6,'FL Ratio'!$A$2:$B$21,2,FALSE)</f>
        <v>2.4182782857442771</v>
      </c>
      <c r="I6" s="2">
        <f>('FL Characterization'!I$4-'FL Characterization'!I$2)*VLOOKUP($A6,'FL Ratio'!$A$2:$B$21,2,FALSE)</f>
        <v>3.5638526377753177</v>
      </c>
      <c r="J6" s="2">
        <f>('FL Characterization'!J$4-'FL Characterization'!J$2)*VLOOKUP($A6,'FL Ratio'!$A$2:$B$21,2,FALSE)</f>
        <v>3.1708226996437516</v>
      </c>
      <c r="K6" s="2">
        <f>('FL Characterization'!K$4-'FL Characterization'!K$2)*VLOOKUP($A6,'FL Ratio'!$A$2:$B$21,2,FALSE)</f>
        <v>3.7388743462489273</v>
      </c>
      <c r="L6" s="2">
        <f>('FL Characterization'!L$4-'FL Characterization'!L$2)*VLOOKUP($A6,'FL Ratio'!$A$2:$B$21,2,FALSE)</f>
        <v>3.8066881915689699</v>
      </c>
      <c r="M6" s="2">
        <f>('FL Characterization'!M$4-'FL Characterization'!M$2)*VLOOKUP($A6,'FL Ratio'!$A$2:$B$21,2,FALSE)</f>
        <v>3.7091575689941267</v>
      </c>
      <c r="N6" s="2">
        <f>('FL Characterization'!N$4-'FL Characterization'!N$2)*VLOOKUP($A6,'FL Ratio'!$A$2:$B$21,2,FALSE)</f>
        <v>3.4274961848844843</v>
      </c>
      <c r="O6" s="2">
        <f>('FL Characterization'!O$4-'FL Characterization'!O$2)*VLOOKUP($A6,'FL Ratio'!$A$2:$B$21,2,FALSE)</f>
        <v>3.243696074279621</v>
      </c>
      <c r="P6" s="2">
        <f>('FL Characterization'!P$4-'FL Characterization'!P$2)*VLOOKUP($A6,'FL Ratio'!$A$2:$B$21,2,FALSE)</f>
        <v>3.1414270718553823</v>
      </c>
      <c r="Q6" s="2">
        <f>('FL Characterization'!Q$4-'FL Characterization'!Q$2)*VLOOKUP($A6,'FL Ratio'!$A$2:$B$21,2,FALSE)</f>
        <v>2.9429633526249486</v>
      </c>
      <c r="R6" s="2">
        <f>('FL Characterization'!R$4-'FL Characterization'!R$2)*VLOOKUP($A6,'FL Ratio'!$A$2:$B$21,2,FALSE)</f>
        <v>2.8125111091554387</v>
      </c>
      <c r="S6" s="2">
        <f>('FL Characterization'!S$4-'FL Characterization'!S$2)*VLOOKUP($A6,'FL Ratio'!$A$2:$B$21,2,FALSE)</f>
        <v>2.6667510578347935</v>
      </c>
      <c r="T6" s="2">
        <f>('FL Characterization'!T$4-'FL Characterization'!T$2)*VLOOKUP($A6,'FL Ratio'!$A$2:$B$21,2,FALSE)</f>
        <v>1.9104155599972632</v>
      </c>
      <c r="U6" s="2">
        <f>('FL Characterization'!U$4-'FL Characterization'!U$2)*VLOOKUP($A6,'FL Ratio'!$A$2:$B$21,2,FALSE)</f>
        <v>1.9939429256600574</v>
      </c>
      <c r="V6" s="2">
        <f>('FL Characterization'!V$4-'FL Characterization'!V$2)*VLOOKUP($A6,'FL Ratio'!$A$2:$B$21,2,FALSE)</f>
        <v>2.0962356817430563</v>
      </c>
      <c r="W6" s="2">
        <f>('FL Characterization'!W$4-'FL Characterization'!W$2)*VLOOKUP($A6,'FL Ratio'!$A$2:$B$21,2,FALSE)</f>
        <v>2.2712336365579051</v>
      </c>
      <c r="X6" s="2">
        <f>('FL Characterization'!X$4-'FL Characterization'!X$2)*VLOOKUP($A6,'FL Ratio'!$A$2:$B$21,2,FALSE)</f>
        <v>0.87404152801655677</v>
      </c>
      <c r="Y6" s="2">
        <f>('FL Characterization'!Y$4-'FL Characterization'!Y$2)*VLOOKUP($A6,'FL Ratio'!$A$2:$B$21,2,FALSE)</f>
        <v>0.97085003936510406</v>
      </c>
    </row>
    <row r="7" spans="1:25" x14ac:dyDescent="0.3">
      <c r="A7">
        <v>6</v>
      </c>
      <c r="B7" s="2">
        <f>('FL Characterization'!B$4-'FL Characterization'!B$2)*VLOOKUP($A7,'FL Ratio'!$A$2:$B$21,2,FALSE)</f>
        <v>1.1008566641962811</v>
      </c>
      <c r="C7" s="2">
        <f>('FL Characterization'!C$4-'FL Characterization'!C$2)*VLOOKUP($A7,'FL Ratio'!$A$2:$B$21,2,FALSE)</f>
        <v>1.3316472127060373</v>
      </c>
      <c r="D7" s="2">
        <f>('FL Characterization'!D$4-'FL Characterization'!D$2)*VLOOKUP($A7,'FL Ratio'!$A$2:$B$21,2,FALSE)</f>
        <v>1.7716818409377533</v>
      </c>
      <c r="E7" s="2">
        <f>('FL Characterization'!E$4-'FL Characterization'!E$2)*VLOOKUP($A7,'FL Ratio'!$A$2:$B$21,2,FALSE)</f>
        <v>2.1030795859049158</v>
      </c>
      <c r="F7" s="2">
        <f>('FL Characterization'!F$4-'FL Characterization'!F$2)*VLOOKUP($A7,'FL Ratio'!$A$2:$B$21,2,FALSE)</f>
        <v>2.4254509405433731</v>
      </c>
      <c r="G7" s="2">
        <f>('FL Characterization'!G$4-'FL Characterization'!G$2)*VLOOKUP($A7,'FL Ratio'!$A$2:$B$21,2,FALSE)</f>
        <v>2.6105337487212621</v>
      </c>
      <c r="H7" s="2">
        <f>('FL Characterization'!H$4-'FL Characterization'!H$2)*VLOOKUP($A7,'FL Ratio'!$A$2:$B$21,2,FALSE)</f>
        <v>2.4182782857442771</v>
      </c>
      <c r="I7" s="2">
        <f>('FL Characterization'!I$4-'FL Characterization'!I$2)*VLOOKUP($A7,'FL Ratio'!$A$2:$B$21,2,FALSE)</f>
        <v>3.5638526377753177</v>
      </c>
      <c r="J7" s="2">
        <f>('FL Characterization'!J$4-'FL Characterization'!J$2)*VLOOKUP($A7,'FL Ratio'!$A$2:$B$21,2,FALSE)</f>
        <v>3.1708226996437516</v>
      </c>
      <c r="K7" s="2">
        <f>('FL Characterization'!K$4-'FL Characterization'!K$2)*VLOOKUP($A7,'FL Ratio'!$A$2:$B$21,2,FALSE)</f>
        <v>3.7388743462489273</v>
      </c>
      <c r="L7" s="2">
        <f>('FL Characterization'!L$4-'FL Characterization'!L$2)*VLOOKUP($A7,'FL Ratio'!$A$2:$B$21,2,FALSE)</f>
        <v>3.8066881915689699</v>
      </c>
      <c r="M7" s="2">
        <f>('FL Characterization'!M$4-'FL Characterization'!M$2)*VLOOKUP($A7,'FL Ratio'!$A$2:$B$21,2,FALSE)</f>
        <v>3.7091575689941267</v>
      </c>
      <c r="N7" s="2">
        <f>('FL Characterization'!N$4-'FL Characterization'!N$2)*VLOOKUP($A7,'FL Ratio'!$A$2:$B$21,2,FALSE)</f>
        <v>3.4274961848844843</v>
      </c>
      <c r="O7" s="2">
        <f>('FL Characterization'!O$4-'FL Characterization'!O$2)*VLOOKUP($A7,'FL Ratio'!$A$2:$B$21,2,FALSE)</f>
        <v>3.243696074279621</v>
      </c>
      <c r="P7" s="2">
        <f>('FL Characterization'!P$4-'FL Characterization'!P$2)*VLOOKUP($A7,'FL Ratio'!$A$2:$B$21,2,FALSE)</f>
        <v>3.1414270718553823</v>
      </c>
      <c r="Q7" s="2">
        <f>('FL Characterization'!Q$4-'FL Characterization'!Q$2)*VLOOKUP($A7,'FL Ratio'!$A$2:$B$21,2,FALSE)</f>
        <v>2.9429633526249486</v>
      </c>
      <c r="R7" s="2">
        <f>('FL Characterization'!R$4-'FL Characterization'!R$2)*VLOOKUP($A7,'FL Ratio'!$A$2:$B$21,2,FALSE)</f>
        <v>2.8125111091554387</v>
      </c>
      <c r="S7" s="2">
        <f>('FL Characterization'!S$4-'FL Characterization'!S$2)*VLOOKUP($A7,'FL Ratio'!$A$2:$B$21,2,FALSE)</f>
        <v>2.6667510578347935</v>
      </c>
      <c r="T7" s="2">
        <f>('FL Characterization'!T$4-'FL Characterization'!T$2)*VLOOKUP($A7,'FL Ratio'!$A$2:$B$21,2,FALSE)</f>
        <v>1.9104155599972632</v>
      </c>
      <c r="U7" s="2">
        <f>('FL Characterization'!U$4-'FL Characterization'!U$2)*VLOOKUP($A7,'FL Ratio'!$A$2:$B$21,2,FALSE)</f>
        <v>1.9939429256600574</v>
      </c>
      <c r="V7" s="2">
        <f>('FL Characterization'!V$4-'FL Characterization'!V$2)*VLOOKUP($A7,'FL Ratio'!$A$2:$B$21,2,FALSE)</f>
        <v>2.0962356817430563</v>
      </c>
      <c r="W7" s="2">
        <f>('FL Characterization'!W$4-'FL Characterization'!W$2)*VLOOKUP($A7,'FL Ratio'!$A$2:$B$21,2,FALSE)</f>
        <v>2.2712336365579051</v>
      </c>
      <c r="X7" s="2">
        <f>('FL Characterization'!X$4-'FL Characterization'!X$2)*VLOOKUP($A7,'FL Ratio'!$A$2:$B$21,2,FALSE)</f>
        <v>0.87404152801655677</v>
      </c>
      <c r="Y7" s="2">
        <f>('FL Characterization'!Y$4-'FL Characterization'!Y$2)*VLOOKUP($A7,'FL Ratio'!$A$2:$B$21,2,FALSE)</f>
        <v>0.97085003936510406</v>
      </c>
    </row>
    <row r="8" spans="1:25" x14ac:dyDescent="0.3">
      <c r="A8">
        <v>7</v>
      </c>
      <c r="B8" s="2">
        <f>('FL Characterization'!B$4-'FL Characterization'!B$2)*VLOOKUP($A8,'FL Ratio'!$A$2:$B$21,2,FALSE)</f>
        <v>1.1008566641962811</v>
      </c>
      <c r="C8" s="2">
        <f>('FL Characterization'!C$4-'FL Characterization'!C$2)*VLOOKUP($A8,'FL Ratio'!$A$2:$B$21,2,FALSE)</f>
        <v>1.3316472127060373</v>
      </c>
      <c r="D8" s="2">
        <f>('FL Characterization'!D$4-'FL Characterization'!D$2)*VLOOKUP($A8,'FL Ratio'!$A$2:$B$21,2,FALSE)</f>
        <v>1.7716818409377533</v>
      </c>
      <c r="E8" s="2">
        <f>('FL Characterization'!E$4-'FL Characterization'!E$2)*VLOOKUP($A8,'FL Ratio'!$A$2:$B$21,2,FALSE)</f>
        <v>2.1030795859049158</v>
      </c>
      <c r="F8" s="2">
        <f>('FL Characterization'!F$4-'FL Characterization'!F$2)*VLOOKUP($A8,'FL Ratio'!$A$2:$B$21,2,FALSE)</f>
        <v>2.4254509405433731</v>
      </c>
      <c r="G8" s="2">
        <f>('FL Characterization'!G$4-'FL Characterization'!G$2)*VLOOKUP($A8,'FL Ratio'!$A$2:$B$21,2,FALSE)</f>
        <v>2.6105337487212621</v>
      </c>
      <c r="H8" s="2">
        <f>('FL Characterization'!H$4-'FL Characterization'!H$2)*VLOOKUP($A8,'FL Ratio'!$A$2:$B$21,2,FALSE)</f>
        <v>2.4182782857442771</v>
      </c>
      <c r="I8" s="2">
        <f>('FL Characterization'!I$4-'FL Characterization'!I$2)*VLOOKUP($A8,'FL Ratio'!$A$2:$B$21,2,FALSE)</f>
        <v>3.5638526377753177</v>
      </c>
      <c r="J8" s="2">
        <f>('FL Characterization'!J$4-'FL Characterization'!J$2)*VLOOKUP($A8,'FL Ratio'!$A$2:$B$21,2,FALSE)</f>
        <v>3.1708226996437516</v>
      </c>
      <c r="K8" s="2">
        <f>('FL Characterization'!K$4-'FL Characterization'!K$2)*VLOOKUP($A8,'FL Ratio'!$A$2:$B$21,2,FALSE)</f>
        <v>3.7388743462489273</v>
      </c>
      <c r="L8" s="2">
        <f>('FL Characterization'!L$4-'FL Characterization'!L$2)*VLOOKUP($A8,'FL Ratio'!$A$2:$B$21,2,FALSE)</f>
        <v>3.8066881915689699</v>
      </c>
      <c r="M8" s="2">
        <f>('FL Characterization'!M$4-'FL Characterization'!M$2)*VLOOKUP($A8,'FL Ratio'!$A$2:$B$21,2,FALSE)</f>
        <v>3.7091575689941267</v>
      </c>
      <c r="N8" s="2">
        <f>('FL Characterization'!N$4-'FL Characterization'!N$2)*VLOOKUP($A8,'FL Ratio'!$A$2:$B$21,2,FALSE)</f>
        <v>3.4274961848844843</v>
      </c>
      <c r="O8" s="2">
        <f>('FL Characterization'!O$4-'FL Characterization'!O$2)*VLOOKUP($A8,'FL Ratio'!$A$2:$B$21,2,FALSE)</f>
        <v>3.243696074279621</v>
      </c>
      <c r="P8" s="2">
        <f>('FL Characterization'!P$4-'FL Characterization'!P$2)*VLOOKUP($A8,'FL Ratio'!$A$2:$B$21,2,FALSE)</f>
        <v>3.1414270718553823</v>
      </c>
      <c r="Q8" s="2">
        <f>('FL Characterization'!Q$4-'FL Characterization'!Q$2)*VLOOKUP($A8,'FL Ratio'!$A$2:$B$21,2,FALSE)</f>
        <v>2.9429633526249486</v>
      </c>
      <c r="R8" s="2">
        <f>('FL Characterization'!R$4-'FL Characterization'!R$2)*VLOOKUP($A8,'FL Ratio'!$A$2:$B$21,2,FALSE)</f>
        <v>2.8125111091554387</v>
      </c>
      <c r="S8" s="2">
        <f>('FL Characterization'!S$4-'FL Characterization'!S$2)*VLOOKUP($A8,'FL Ratio'!$A$2:$B$21,2,FALSE)</f>
        <v>2.6667510578347935</v>
      </c>
      <c r="T8" s="2">
        <f>('FL Characterization'!T$4-'FL Characterization'!T$2)*VLOOKUP($A8,'FL Ratio'!$A$2:$B$21,2,FALSE)</f>
        <v>1.9104155599972632</v>
      </c>
      <c r="U8" s="2">
        <f>('FL Characterization'!U$4-'FL Characterization'!U$2)*VLOOKUP($A8,'FL Ratio'!$A$2:$B$21,2,FALSE)</f>
        <v>1.9939429256600574</v>
      </c>
      <c r="V8" s="2">
        <f>('FL Characterization'!V$4-'FL Characterization'!V$2)*VLOOKUP($A8,'FL Ratio'!$A$2:$B$21,2,FALSE)</f>
        <v>2.0962356817430563</v>
      </c>
      <c r="W8" s="2">
        <f>('FL Characterization'!W$4-'FL Characterization'!W$2)*VLOOKUP($A8,'FL Ratio'!$A$2:$B$21,2,FALSE)</f>
        <v>2.2712336365579051</v>
      </c>
      <c r="X8" s="2">
        <f>('FL Characterization'!X$4-'FL Characterization'!X$2)*VLOOKUP($A8,'FL Ratio'!$A$2:$B$21,2,FALSE)</f>
        <v>0.87404152801655677</v>
      </c>
      <c r="Y8" s="2">
        <f>('FL Characterization'!Y$4-'FL Characterization'!Y$2)*VLOOKUP($A8,'FL Ratio'!$A$2:$B$21,2,FALSE)</f>
        <v>0.97085003936510406</v>
      </c>
    </row>
    <row r="9" spans="1:25" x14ac:dyDescent="0.3">
      <c r="A9">
        <v>8</v>
      </c>
      <c r="B9" s="2">
        <f>('FL Characterization'!B$4-'FL Characterization'!B$2)*VLOOKUP($A9,'FL Ratio'!$A$2:$B$21,2,FALSE)</f>
        <v>1.1008566641962811</v>
      </c>
      <c r="C9" s="2">
        <f>('FL Characterization'!C$4-'FL Characterization'!C$2)*VLOOKUP($A9,'FL Ratio'!$A$2:$B$21,2,FALSE)</f>
        <v>1.3316472127060373</v>
      </c>
      <c r="D9" s="2">
        <f>('FL Characterization'!D$4-'FL Characterization'!D$2)*VLOOKUP($A9,'FL Ratio'!$A$2:$B$21,2,FALSE)</f>
        <v>1.7716818409377533</v>
      </c>
      <c r="E9" s="2">
        <f>('FL Characterization'!E$4-'FL Characterization'!E$2)*VLOOKUP($A9,'FL Ratio'!$A$2:$B$21,2,FALSE)</f>
        <v>2.1030795859049158</v>
      </c>
      <c r="F9" s="2">
        <f>('FL Characterization'!F$4-'FL Characterization'!F$2)*VLOOKUP($A9,'FL Ratio'!$A$2:$B$21,2,FALSE)</f>
        <v>2.4254509405433731</v>
      </c>
      <c r="G9" s="2">
        <f>('FL Characterization'!G$4-'FL Characterization'!G$2)*VLOOKUP($A9,'FL Ratio'!$A$2:$B$21,2,FALSE)</f>
        <v>2.6105337487212621</v>
      </c>
      <c r="H9" s="2">
        <f>('FL Characterization'!H$4-'FL Characterization'!H$2)*VLOOKUP($A9,'FL Ratio'!$A$2:$B$21,2,FALSE)</f>
        <v>2.4182782857442771</v>
      </c>
      <c r="I9" s="2">
        <f>('FL Characterization'!I$4-'FL Characterization'!I$2)*VLOOKUP($A9,'FL Ratio'!$A$2:$B$21,2,FALSE)</f>
        <v>3.5638526377753177</v>
      </c>
      <c r="J9" s="2">
        <f>('FL Characterization'!J$4-'FL Characterization'!J$2)*VLOOKUP($A9,'FL Ratio'!$A$2:$B$21,2,FALSE)</f>
        <v>3.1708226996437516</v>
      </c>
      <c r="K9" s="2">
        <f>('FL Characterization'!K$4-'FL Characterization'!K$2)*VLOOKUP($A9,'FL Ratio'!$A$2:$B$21,2,FALSE)</f>
        <v>3.7388743462489273</v>
      </c>
      <c r="L9" s="2">
        <f>('FL Characterization'!L$4-'FL Characterization'!L$2)*VLOOKUP($A9,'FL Ratio'!$A$2:$B$21,2,FALSE)</f>
        <v>3.8066881915689699</v>
      </c>
      <c r="M9" s="2">
        <f>('FL Characterization'!M$4-'FL Characterization'!M$2)*VLOOKUP($A9,'FL Ratio'!$A$2:$B$21,2,FALSE)</f>
        <v>3.7091575689941267</v>
      </c>
      <c r="N9" s="2">
        <f>('FL Characterization'!N$4-'FL Characterization'!N$2)*VLOOKUP($A9,'FL Ratio'!$A$2:$B$21,2,FALSE)</f>
        <v>3.4274961848844843</v>
      </c>
      <c r="O9" s="2">
        <f>('FL Characterization'!O$4-'FL Characterization'!O$2)*VLOOKUP($A9,'FL Ratio'!$A$2:$B$21,2,FALSE)</f>
        <v>3.243696074279621</v>
      </c>
      <c r="P9" s="2">
        <f>('FL Characterization'!P$4-'FL Characterization'!P$2)*VLOOKUP($A9,'FL Ratio'!$A$2:$B$21,2,FALSE)</f>
        <v>3.1414270718553823</v>
      </c>
      <c r="Q9" s="2">
        <f>('FL Characterization'!Q$4-'FL Characterization'!Q$2)*VLOOKUP($A9,'FL Ratio'!$A$2:$B$21,2,FALSE)</f>
        <v>2.9429633526249486</v>
      </c>
      <c r="R9" s="2">
        <f>('FL Characterization'!R$4-'FL Characterization'!R$2)*VLOOKUP($A9,'FL Ratio'!$A$2:$B$21,2,FALSE)</f>
        <v>2.8125111091554387</v>
      </c>
      <c r="S9" s="2">
        <f>('FL Characterization'!S$4-'FL Characterization'!S$2)*VLOOKUP($A9,'FL Ratio'!$A$2:$B$21,2,FALSE)</f>
        <v>2.6667510578347935</v>
      </c>
      <c r="T9" s="2">
        <f>('FL Characterization'!T$4-'FL Characterization'!T$2)*VLOOKUP($A9,'FL Ratio'!$A$2:$B$21,2,FALSE)</f>
        <v>1.9104155599972632</v>
      </c>
      <c r="U9" s="2">
        <f>('FL Characterization'!U$4-'FL Characterization'!U$2)*VLOOKUP($A9,'FL Ratio'!$A$2:$B$21,2,FALSE)</f>
        <v>1.9939429256600574</v>
      </c>
      <c r="V9" s="2">
        <f>('FL Characterization'!V$4-'FL Characterization'!V$2)*VLOOKUP($A9,'FL Ratio'!$A$2:$B$21,2,FALSE)</f>
        <v>2.0962356817430563</v>
      </c>
      <c r="W9" s="2">
        <f>('FL Characterization'!W$4-'FL Characterization'!W$2)*VLOOKUP($A9,'FL Ratio'!$A$2:$B$21,2,FALSE)</f>
        <v>2.2712336365579051</v>
      </c>
      <c r="X9" s="2">
        <f>('FL Characterization'!X$4-'FL Characterization'!X$2)*VLOOKUP($A9,'FL Ratio'!$A$2:$B$21,2,FALSE)</f>
        <v>0.87404152801655677</v>
      </c>
      <c r="Y9" s="2">
        <f>('FL Characterization'!Y$4-'FL Characterization'!Y$2)*VLOOKUP($A9,'FL Ratio'!$A$2:$B$21,2,FALSE)</f>
        <v>0.97085003936510406</v>
      </c>
    </row>
    <row r="10" spans="1:25" x14ac:dyDescent="0.3">
      <c r="A10">
        <v>9</v>
      </c>
      <c r="B10" s="2">
        <f>('FL Characterization'!B$4-'FL Characterization'!B$2)*VLOOKUP($A10,'FL Ratio'!$A$2:$B$21,2,FALSE)</f>
        <v>1.1008566641962811</v>
      </c>
      <c r="C10" s="2">
        <f>('FL Characterization'!C$4-'FL Characterization'!C$2)*VLOOKUP($A10,'FL Ratio'!$A$2:$B$21,2,FALSE)</f>
        <v>1.3316472127060373</v>
      </c>
      <c r="D10" s="2">
        <f>('FL Characterization'!D$4-'FL Characterization'!D$2)*VLOOKUP($A10,'FL Ratio'!$A$2:$B$21,2,FALSE)</f>
        <v>1.7716818409377533</v>
      </c>
      <c r="E10" s="2">
        <f>('FL Characterization'!E$4-'FL Characterization'!E$2)*VLOOKUP($A10,'FL Ratio'!$A$2:$B$21,2,FALSE)</f>
        <v>2.1030795859049158</v>
      </c>
      <c r="F10" s="2">
        <f>('FL Characterization'!F$4-'FL Characterization'!F$2)*VLOOKUP($A10,'FL Ratio'!$A$2:$B$21,2,FALSE)</f>
        <v>2.4254509405433731</v>
      </c>
      <c r="G10" s="2">
        <f>('FL Characterization'!G$4-'FL Characterization'!G$2)*VLOOKUP($A10,'FL Ratio'!$A$2:$B$21,2,FALSE)</f>
        <v>2.6105337487212621</v>
      </c>
      <c r="H10" s="2">
        <f>('FL Characterization'!H$4-'FL Characterization'!H$2)*VLOOKUP($A10,'FL Ratio'!$A$2:$B$21,2,FALSE)</f>
        <v>2.4182782857442771</v>
      </c>
      <c r="I10" s="2">
        <f>('FL Characterization'!I$4-'FL Characterization'!I$2)*VLOOKUP($A10,'FL Ratio'!$A$2:$B$21,2,FALSE)</f>
        <v>3.5638526377753177</v>
      </c>
      <c r="J10" s="2">
        <f>('FL Characterization'!J$4-'FL Characterization'!J$2)*VLOOKUP($A10,'FL Ratio'!$A$2:$B$21,2,FALSE)</f>
        <v>3.1708226996437516</v>
      </c>
      <c r="K10" s="2">
        <f>('FL Characterization'!K$4-'FL Characterization'!K$2)*VLOOKUP($A10,'FL Ratio'!$A$2:$B$21,2,FALSE)</f>
        <v>3.7388743462489273</v>
      </c>
      <c r="L10" s="2">
        <f>('FL Characterization'!L$4-'FL Characterization'!L$2)*VLOOKUP($A10,'FL Ratio'!$A$2:$B$21,2,FALSE)</f>
        <v>3.8066881915689699</v>
      </c>
      <c r="M10" s="2">
        <f>('FL Characterization'!M$4-'FL Characterization'!M$2)*VLOOKUP($A10,'FL Ratio'!$A$2:$B$21,2,FALSE)</f>
        <v>3.7091575689941267</v>
      </c>
      <c r="N10" s="2">
        <f>('FL Characterization'!N$4-'FL Characterization'!N$2)*VLOOKUP($A10,'FL Ratio'!$A$2:$B$21,2,FALSE)</f>
        <v>3.4274961848844843</v>
      </c>
      <c r="O10" s="2">
        <f>('FL Characterization'!O$4-'FL Characterization'!O$2)*VLOOKUP($A10,'FL Ratio'!$A$2:$B$21,2,FALSE)</f>
        <v>3.243696074279621</v>
      </c>
      <c r="P10" s="2">
        <f>('FL Characterization'!P$4-'FL Characterization'!P$2)*VLOOKUP($A10,'FL Ratio'!$A$2:$B$21,2,FALSE)</f>
        <v>3.1414270718553823</v>
      </c>
      <c r="Q10" s="2">
        <f>('FL Characterization'!Q$4-'FL Characterization'!Q$2)*VLOOKUP($A10,'FL Ratio'!$A$2:$B$21,2,FALSE)</f>
        <v>2.9429633526249486</v>
      </c>
      <c r="R10" s="2">
        <f>('FL Characterization'!R$4-'FL Characterization'!R$2)*VLOOKUP($A10,'FL Ratio'!$A$2:$B$21,2,FALSE)</f>
        <v>2.8125111091554387</v>
      </c>
      <c r="S10" s="2">
        <f>('FL Characterization'!S$4-'FL Characterization'!S$2)*VLOOKUP($A10,'FL Ratio'!$A$2:$B$21,2,FALSE)</f>
        <v>2.6667510578347935</v>
      </c>
      <c r="T10" s="2">
        <f>('FL Characterization'!T$4-'FL Characterization'!T$2)*VLOOKUP($A10,'FL Ratio'!$A$2:$B$21,2,FALSE)</f>
        <v>1.9104155599972632</v>
      </c>
      <c r="U10" s="2">
        <f>('FL Characterization'!U$4-'FL Characterization'!U$2)*VLOOKUP($A10,'FL Ratio'!$A$2:$B$21,2,FALSE)</f>
        <v>1.9939429256600574</v>
      </c>
      <c r="V10" s="2">
        <f>('FL Characterization'!V$4-'FL Characterization'!V$2)*VLOOKUP($A10,'FL Ratio'!$A$2:$B$21,2,FALSE)</f>
        <v>2.0962356817430563</v>
      </c>
      <c r="W10" s="2">
        <f>('FL Characterization'!W$4-'FL Characterization'!W$2)*VLOOKUP($A10,'FL Ratio'!$A$2:$B$21,2,FALSE)</f>
        <v>2.2712336365579051</v>
      </c>
      <c r="X10" s="2">
        <f>('FL Characterization'!X$4-'FL Characterization'!X$2)*VLOOKUP($A10,'FL Ratio'!$A$2:$B$21,2,FALSE)</f>
        <v>0.87404152801655677</v>
      </c>
      <c r="Y10" s="2">
        <f>('FL Characterization'!Y$4-'FL Characterization'!Y$2)*VLOOKUP($A10,'FL Ratio'!$A$2:$B$21,2,FALSE)</f>
        <v>0.97085003936510406</v>
      </c>
    </row>
    <row r="11" spans="1:25" x14ac:dyDescent="0.3">
      <c r="A11">
        <v>10</v>
      </c>
      <c r="B11" s="2">
        <f>('FL Characterization'!B$4-'FL Characterization'!B$2)*VLOOKUP($A11,'FL Ratio'!$A$2:$B$21,2,FALSE)</f>
        <v>1.1008566641962811</v>
      </c>
      <c r="C11" s="2">
        <f>('FL Characterization'!C$4-'FL Characterization'!C$2)*VLOOKUP($A11,'FL Ratio'!$A$2:$B$21,2,FALSE)</f>
        <v>1.3316472127060373</v>
      </c>
      <c r="D11" s="2">
        <f>('FL Characterization'!D$4-'FL Characterization'!D$2)*VLOOKUP($A11,'FL Ratio'!$A$2:$B$21,2,FALSE)</f>
        <v>1.7716818409377533</v>
      </c>
      <c r="E11" s="2">
        <f>('FL Characterization'!E$4-'FL Characterization'!E$2)*VLOOKUP($A11,'FL Ratio'!$A$2:$B$21,2,FALSE)</f>
        <v>2.1030795859049158</v>
      </c>
      <c r="F11" s="2">
        <f>('FL Characterization'!F$4-'FL Characterization'!F$2)*VLOOKUP($A11,'FL Ratio'!$A$2:$B$21,2,FALSE)</f>
        <v>2.4254509405433731</v>
      </c>
      <c r="G11" s="2">
        <f>('FL Characterization'!G$4-'FL Characterization'!G$2)*VLOOKUP($A11,'FL Ratio'!$A$2:$B$21,2,FALSE)</f>
        <v>2.6105337487212621</v>
      </c>
      <c r="H11" s="2">
        <f>('FL Characterization'!H$4-'FL Characterization'!H$2)*VLOOKUP($A11,'FL Ratio'!$A$2:$B$21,2,FALSE)</f>
        <v>2.4182782857442771</v>
      </c>
      <c r="I11" s="2">
        <f>('FL Characterization'!I$4-'FL Characterization'!I$2)*VLOOKUP($A11,'FL Ratio'!$A$2:$B$21,2,FALSE)</f>
        <v>3.5638526377753177</v>
      </c>
      <c r="J11" s="2">
        <f>('FL Characterization'!J$4-'FL Characterization'!J$2)*VLOOKUP($A11,'FL Ratio'!$A$2:$B$21,2,FALSE)</f>
        <v>3.1708226996437516</v>
      </c>
      <c r="K11" s="2">
        <f>('FL Characterization'!K$4-'FL Characterization'!K$2)*VLOOKUP($A11,'FL Ratio'!$A$2:$B$21,2,FALSE)</f>
        <v>3.7388743462489273</v>
      </c>
      <c r="L11" s="2">
        <f>('FL Characterization'!L$4-'FL Characterization'!L$2)*VLOOKUP($A11,'FL Ratio'!$A$2:$B$21,2,FALSE)</f>
        <v>3.8066881915689699</v>
      </c>
      <c r="M11" s="2">
        <f>('FL Characterization'!M$4-'FL Characterization'!M$2)*VLOOKUP($A11,'FL Ratio'!$A$2:$B$21,2,FALSE)</f>
        <v>3.7091575689941267</v>
      </c>
      <c r="N11" s="2">
        <f>('FL Characterization'!N$4-'FL Characterization'!N$2)*VLOOKUP($A11,'FL Ratio'!$A$2:$B$21,2,FALSE)</f>
        <v>3.4274961848844843</v>
      </c>
      <c r="O11" s="2">
        <f>('FL Characterization'!O$4-'FL Characterization'!O$2)*VLOOKUP($A11,'FL Ratio'!$A$2:$B$21,2,FALSE)</f>
        <v>3.243696074279621</v>
      </c>
      <c r="P11" s="2">
        <f>('FL Characterization'!P$4-'FL Characterization'!P$2)*VLOOKUP($A11,'FL Ratio'!$A$2:$B$21,2,FALSE)</f>
        <v>3.1414270718553823</v>
      </c>
      <c r="Q11" s="2">
        <f>('FL Characterization'!Q$4-'FL Characterization'!Q$2)*VLOOKUP($A11,'FL Ratio'!$A$2:$B$21,2,FALSE)</f>
        <v>2.9429633526249486</v>
      </c>
      <c r="R11" s="2">
        <f>('FL Characterization'!R$4-'FL Characterization'!R$2)*VLOOKUP($A11,'FL Ratio'!$A$2:$B$21,2,FALSE)</f>
        <v>2.8125111091554387</v>
      </c>
      <c r="S11" s="2">
        <f>('FL Characterization'!S$4-'FL Characterization'!S$2)*VLOOKUP($A11,'FL Ratio'!$A$2:$B$21,2,FALSE)</f>
        <v>2.6667510578347935</v>
      </c>
      <c r="T11" s="2">
        <f>('FL Characterization'!T$4-'FL Characterization'!T$2)*VLOOKUP($A11,'FL Ratio'!$A$2:$B$21,2,FALSE)</f>
        <v>1.9104155599972632</v>
      </c>
      <c r="U11" s="2">
        <f>('FL Characterization'!U$4-'FL Characterization'!U$2)*VLOOKUP($A11,'FL Ratio'!$A$2:$B$21,2,FALSE)</f>
        <v>1.9939429256600574</v>
      </c>
      <c r="V11" s="2">
        <f>('FL Characterization'!V$4-'FL Characterization'!V$2)*VLOOKUP($A11,'FL Ratio'!$A$2:$B$21,2,FALSE)</f>
        <v>2.0962356817430563</v>
      </c>
      <c r="W11" s="2">
        <f>('FL Characterization'!W$4-'FL Characterization'!W$2)*VLOOKUP($A11,'FL Ratio'!$A$2:$B$21,2,FALSE)</f>
        <v>2.2712336365579051</v>
      </c>
      <c r="X11" s="2">
        <f>('FL Characterization'!X$4-'FL Characterization'!X$2)*VLOOKUP($A11,'FL Ratio'!$A$2:$B$21,2,FALSE)</f>
        <v>0.87404152801655677</v>
      </c>
      <c r="Y11" s="2">
        <f>('FL Characterization'!Y$4-'FL Characterization'!Y$2)*VLOOKUP($A11,'FL Ratio'!$A$2:$B$21,2,FALSE)</f>
        <v>0.97085003936510406</v>
      </c>
    </row>
    <row r="12" spans="1:25" x14ac:dyDescent="0.3">
      <c r="A12">
        <v>11</v>
      </c>
      <c r="B12" s="2">
        <f>('FL Characterization'!B$4-'FL Characterization'!B$2)*VLOOKUP($A12,'FL Ratio'!$A$2:$B$21,2,FALSE)</f>
        <v>1.1008566641962811</v>
      </c>
      <c r="C12" s="2">
        <f>('FL Characterization'!C$4-'FL Characterization'!C$2)*VLOOKUP($A12,'FL Ratio'!$A$2:$B$21,2,FALSE)</f>
        <v>1.3316472127060373</v>
      </c>
      <c r="D12" s="2">
        <f>('FL Characterization'!D$4-'FL Characterization'!D$2)*VLOOKUP($A12,'FL Ratio'!$A$2:$B$21,2,FALSE)</f>
        <v>1.7716818409377533</v>
      </c>
      <c r="E12" s="2">
        <f>('FL Characterization'!E$4-'FL Characterization'!E$2)*VLOOKUP($A12,'FL Ratio'!$A$2:$B$21,2,FALSE)</f>
        <v>2.1030795859049158</v>
      </c>
      <c r="F12" s="2">
        <f>('FL Characterization'!F$4-'FL Characterization'!F$2)*VLOOKUP($A12,'FL Ratio'!$A$2:$B$21,2,FALSE)</f>
        <v>2.4254509405433731</v>
      </c>
      <c r="G12" s="2">
        <f>('FL Characterization'!G$4-'FL Characterization'!G$2)*VLOOKUP($A12,'FL Ratio'!$A$2:$B$21,2,FALSE)</f>
        <v>2.6105337487212621</v>
      </c>
      <c r="H12" s="2">
        <f>('FL Characterization'!H$4-'FL Characterization'!H$2)*VLOOKUP($A12,'FL Ratio'!$A$2:$B$21,2,FALSE)</f>
        <v>2.4182782857442771</v>
      </c>
      <c r="I12" s="2">
        <f>('FL Characterization'!I$4-'FL Characterization'!I$2)*VLOOKUP($A12,'FL Ratio'!$A$2:$B$21,2,FALSE)</f>
        <v>3.5638526377753177</v>
      </c>
      <c r="J12" s="2">
        <f>('FL Characterization'!J$4-'FL Characterization'!J$2)*VLOOKUP($A12,'FL Ratio'!$A$2:$B$21,2,FALSE)</f>
        <v>3.1708226996437516</v>
      </c>
      <c r="K12" s="2">
        <f>('FL Characterization'!K$4-'FL Characterization'!K$2)*VLOOKUP($A12,'FL Ratio'!$A$2:$B$21,2,FALSE)</f>
        <v>3.7388743462489273</v>
      </c>
      <c r="L12" s="2">
        <f>('FL Characterization'!L$4-'FL Characterization'!L$2)*VLOOKUP($A12,'FL Ratio'!$A$2:$B$21,2,FALSE)</f>
        <v>3.8066881915689699</v>
      </c>
      <c r="M12" s="2">
        <f>('FL Characterization'!M$4-'FL Characterization'!M$2)*VLOOKUP($A12,'FL Ratio'!$A$2:$B$21,2,FALSE)</f>
        <v>3.7091575689941267</v>
      </c>
      <c r="N12" s="2">
        <f>('FL Characterization'!N$4-'FL Characterization'!N$2)*VLOOKUP($A12,'FL Ratio'!$A$2:$B$21,2,FALSE)</f>
        <v>3.4274961848844843</v>
      </c>
      <c r="O12" s="2">
        <f>('FL Characterization'!O$4-'FL Characterization'!O$2)*VLOOKUP($A12,'FL Ratio'!$A$2:$B$21,2,FALSE)</f>
        <v>3.243696074279621</v>
      </c>
      <c r="P12" s="2">
        <f>('FL Characterization'!P$4-'FL Characterization'!P$2)*VLOOKUP($A12,'FL Ratio'!$A$2:$B$21,2,FALSE)</f>
        <v>3.1414270718553823</v>
      </c>
      <c r="Q12" s="2">
        <f>('FL Characterization'!Q$4-'FL Characterization'!Q$2)*VLOOKUP($A12,'FL Ratio'!$A$2:$B$21,2,FALSE)</f>
        <v>2.9429633526249486</v>
      </c>
      <c r="R12" s="2">
        <f>('FL Characterization'!R$4-'FL Characterization'!R$2)*VLOOKUP($A12,'FL Ratio'!$A$2:$B$21,2,FALSE)</f>
        <v>2.8125111091554387</v>
      </c>
      <c r="S12" s="2">
        <f>('FL Characterization'!S$4-'FL Characterization'!S$2)*VLOOKUP($A12,'FL Ratio'!$A$2:$B$21,2,FALSE)</f>
        <v>2.6667510578347935</v>
      </c>
      <c r="T12" s="2">
        <f>('FL Characterization'!T$4-'FL Characterization'!T$2)*VLOOKUP($A12,'FL Ratio'!$A$2:$B$21,2,FALSE)</f>
        <v>1.9104155599972632</v>
      </c>
      <c r="U12" s="2">
        <f>('FL Characterization'!U$4-'FL Characterization'!U$2)*VLOOKUP($A12,'FL Ratio'!$A$2:$B$21,2,FALSE)</f>
        <v>1.9939429256600574</v>
      </c>
      <c r="V12" s="2">
        <f>('FL Characterization'!V$4-'FL Characterization'!V$2)*VLOOKUP($A12,'FL Ratio'!$A$2:$B$21,2,FALSE)</f>
        <v>2.0962356817430563</v>
      </c>
      <c r="W12" s="2">
        <f>('FL Characterization'!W$4-'FL Characterization'!W$2)*VLOOKUP($A12,'FL Ratio'!$A$2:$B$21,2,FALSE)</f>
        <v>2.2712336365579051</v>
      </c>
      <c r="X12" s="2">
        <f>('FL Characterization'!X$4-'FL Characterization'!X$2)*VLOOKUP($A12,'FL Ratio'!$A$2:$B$21,2,FALSE)</f>
        <v>0.87404152801655677</v>
      </c>
      <c r="Y12" s="2">
        <f>('FL Characterization'!Y$4-'FL Characterization'!Y$2)*VLOOKUP($A12,'FL Ratio'!$A$2:$B$21,2,FALSE)</f>
        <v>0.97085003936510406</v>
      </c>
    </row>
    <row r="13" spans="1:25" x14ac:dyDescent="0.3">
      <c r="A13">
        <v>12</v>
      </c>
      <c r="B13" s="2">
        <f>('FL Characterization'!B$4-'FL Characterization'!B$2)*VLOOKUP($A13,'FL Ratio'!$A$2:$B$21,2,FALSE)</f>
        <v>1.1008566641962811</v>
      </c>
      <c r="C13" s="2">
        <f>('FL Characterization'!C$4-'FL Characterization'!C$2)*VLOOKUP($A13,'FL Ratio'!$A$2:$B$21,2,FALSE)</f>
        <v>1.3316472127060373</v>
      </c>
      <c r="D13" s="2">
        <f>('FL Characterization'!D$4-'FL Characterization'!D$2)*VLOOKUP($A13,'FL Ratio'!$A$2:$B$21,2,FALSE)</f>
        <v>1.7716818409377533</v>
      </c>
      <c r="E13" s="2">
        <f>('FL Characterization'!E$4-'FL Characterization'!E$2)*VLOOKUP($A13,'FL Ratio'!$A$2:$B$21,2,FALSE)</f>
        <v>2.1030795859049158</v>
      </c>
      <c r="F13" s="2">
        <f>('FL Characterization'!F$4-'FL Characterization'!F$2)*VLOOKUP($A13,'FL Ratio'!$A$2:$B$21,2,FALSE)</f>
        <v>2.4254509405433731</v>
      </c>
      <c r="G13" s="2">
        <f>('FL Characterization'!G$4-'FL Characterization'!G$2)*VLOOKUP($A13,'FL Ratio'!$A$2:$B$21,2,FALSE)</f>
        <v>2.6105337487212621</v>
      </c>
      <c r="H13" s="2">
        <f>('FL Characterization'!H$4-'FL Characterization'!H$2)*VLOOKUP($A13,'FL Ratio'!$A$2:$B$21,2,FALSE)</f>
        <v>2.4182782857442771</v>
      </c>
      <c r="I13" s="2">
        <f>('FL Characterization'!I$4-'FL Characterization'!I$2)*VLOOKUP($A13,'FL Ratio'!$A$2:$B$21,2,FALSE)</f>
        <v>3.5638526377753177</v>
      </c>
      <c r="J13" s="2">
        <f>('FL Characterization'!J$4-'FL Characterization'!J$2)*VLOOKUP($A13,'FL Ratio'!$A$2:$B$21,2,FALSE)</f>
        <v>3.1708226996437516</v>
      </c>
      <c r="K13" s="2">
        <f>('FL Characterization'!K$4-'FL Characterization'!K$2)*VLOOKUP($A13,'FL Ratio'!$A$2:$B$21,2,FALSE)</f>
        <v>3.7388743462489273</v>
      </c>
      <c r="L13" s="2">
        <f>('FL Characterization'!L$4-'FL Characterization'!L$2)*VLOOKUP($A13,'FL Ratio'!$A$2:$B$21,2,FALSE)</f>
        <v>3.8066881915689699</v>
      </c>
      <c r="M13" s="2">
        <f>('FL Characterization'!M$4-'FL Characterization'!M$2)*VLOOKUP($A13,'FL Ratio'!$A$2:$B$21,2,FALSE)</f>
        <v>3.7091575689941267</v>
      </c>
      <c r="N13" s="2">
        <f>('FL Characterization'!N$4-'FL Characterization'!N$2)*VLOOKUP($A13,'FL Ratio'!$A$2:$B$21,2,FALSE)</f>
        <v>3.4274961848844843</v>
      </c>
      <c r="O13" s="2">
        <f>('FL Characterization'!O$4-'FL Characterization'!O$2)*VLOOKUP($A13,'FL Ratio'!$A$2:$B$21,2,FALSE)</f>
        <v>3.243696074279621</v>
      </c>
      <c r="P13" s="2">
        <f>('FL Characterization'!P$4-'FL Characterization'!P$2)*VLOOKUP($A13,'FL Ratio'!$A$2:$B$21,2,FALSE)</f>
        <v>3.1414270718553823</v>
      </c>
      <c r="Q13" s="2">
        <f>('FL Characterization'!Q$4-'FL Characterization'!Q$2)*VLOOKUP($A13,'FL Ratio'!$A$2:$B$21,2,FALSE)</f>
        <v>2.9429633526249486</v>
      </c>
      <c r="R13" s="2">
        <f>('FL Characterization'!R$4-'FL Characterization'!R$2)*VLOOKUP($A13,'FL Ratio'!$A$2:$B$21,2,FALSE)</f>
        <v>2.8125111091554387</v>
      </c>
      <c r="S13" s="2">
        <f>('FL Characterization'!S$4-'FL Characterization'!S$2)*VLOOKUP($A13,'FL Ratio'!$A$2:$B$21,2,FALSE)</f>
        <v>2.6667510578347935</v>
      </c>
      <c r="T13" s="2">
        <f>('FL Characterization'!T$4-'FL Characterization'!T$2)*VLOOKUP($A13,'FL Ratio'!$A$2:$B$21,2,FALSE)</f>
        <v>1.9104155599972632</v>
      </c>
      <c r="U13" s="2">
        <f>('FL Characterization'!U$4-'FL Characterization'!U$2)*VLOOKUP($A13,'FL Ratio'!$A$2:$B$21,2,FALSE)</f>
        <v>1.9939429256600574</v>
      </c>
      <c r="V13" s="2">
        <f>('FL Characterization'!V$4-'FL Characterization'!V$2)*VLOOKUP($A13,'FL Ratio'!$A$2:$B$21,2,FALSE)</f>
        <v>2.0962356817430563</v>
      </c>
      <c r="W13" s="2">
        <f>('FL Characterization'!W$4-'FL Characterization'!W$2)*VLOOKUP($A13,'FL Ratio'!$A$2:$B$21,2,FALSE)</f>
        <v>2.2712336365579051</v>
      </c>
      <c r="X13" s="2">
        <f>('FL Characterization'!X$4-'FL Characterization'!X$2)*VLOOKUP($A13,'FL Ratio'!$A$2:$B$21,2,FALSE)</f>
        <v>0.87404152801655677</v>
      </c>
      <c r="Y13" s="2">
        <f>('FL Characterization'!Y$4-'FL Characterization'!Y$2)*VLOOKUP($A13,'FL Ratio'!$A$2:$B$21,2,FALSE)</f>
        <v>0.97085003936510406</v>
      </c>
    </row>
    <row r="14" spans="1:25" x14ac:dyDescent="0.3">
      <c r="A14">
        <v>13</v>
      </c>
      <c r="B14" s="2">
        <f>('FL Characterization'!B$4-'FL Characterization'!B$2)*VLOOKUP($A14,'FL Ratio'!$A$2:$B$21,2,FALSE)</f>
        <v>1.1008566641962811</v>
      </c>
      <c r="C14" s="2">
        <f>('FL Characterization'!C$4-'FL Characterization'!C$2)*VLOOKUP($A14,'FL Ratio'!$A$2:$B$21,2,FALSE)</f>
        <v>1.3316472127060373</v>
      </c>
      <c r="D14" s="2">
        <f>('FL Characterization'!D$4-'FL Characterization'!D$2)*VLOOKUP($A14,'FL Ratio'!$A$2:$B$21,2,FALSE)</f>
        <v>1.7716818409377533</v>
      </c>
      <c r="E14" s="2">
        <f>('FL Characterization'!E$4-'FL Characterization'!E$2)*VLOOKUP($A14,'FL Ratio'!$A$2:$B$21,2,FALSE)</f>
        <v>2.1030795859049158</v>
      </c>
      <c r="F14" s="2">
        <f>('FL Characterization'!F$4-'FL Characterization'!F$2)*VLOOKUP($A14,'FL Ratio'!$A$2:$B$21,2,FALSE)</f>
        <v>2.4254509405433731</v>
      </c>
      <c r="G14" s="2">
        <f>('FL Characterization'!G$4-'FL Characterization'!G$2)*VLOOKUP($A14,'FL Ratio'!$A$2:$B$21,2,FALSE)</f>
        <v>2.6105337487212621</v>
      </c>
      <c r="H14" s="2">
        <f>('FL Characterization'!H$4-'FL Characterization'!H$2)*VLOOKUP($A14,'FL Ratio'!$A$2:$B$21,2,FALSE)</f>
        <v>2.4182782857442771</v>
      </c>
      <c r="I14" s="2">
        <f>('FL Characterization'!I$4-'FL Characterization'!I$2)*VLOOKUP($A14,'FL Ratio'!$A$2:$B$21,2,FALSE)</f>
        <v>3.5638526377753177</v>
      </c>
      <c r="J14" s="2">
        <f>('FL Characterization'!J$4-'FL Characterization'!J$2)*VLOOKUP($A14,'FL Ratio'!$A$2:$B$21,2,FALSE)</f>
        <v>3.1708226996437516</v>
      </c>
      <c r="K14" s="2">
        <f>('FL Characterization'!K$4-'FL Characterization'!K$2)*VLOOKUP($A14,'FL Ratio'!$A$2:$B$21,2,FALSE)</f>
        <v>3.7388743462489273</v>
      </c>
      <c r="L14" s="2">
        <f>('FL Characterization'!L$4-'FL Characterization'!L$2)*VLOOKUP($A14,'FL Ratio'!$A$2:$B$21,2,FALSE)</f>
        <v>3.8066881915689699</v>
      </c>
      <c r="M14" s="2">
        <f>('FL Characterization'!M$4-'FL Characterization'!M$2)*VLOOKUP($A14,'FL Ratio'!$A$2:$B$21,2,FALSE)</f>
        <v>3.7091575689941267</v>
      </c>
      <c r="N14" s="2">
        <f>('FL Characterization'!N$4-'FL Characterization'!N$2)*VLOOKUP($A14,'FL Ratio'!$A$2:$B$21,2,FALSE)</f>
        <v>3.4274961848844843</v>
      </c>
      <c r="O14" s="2">
        <f>('FL Characterization'!O$4-'FL Characterization'!O$2)*VLOOKUP($A14,'FL Ratio'!$A$2:$B$21,2,FALSE)</f>
        <v>3.243696074279621</v>
      </c>
      <c r="P14" s="2">
        <f>('FL Characterization'!P$4-'FL Characterization'!P$2)*VLOOKUP($A14,'FL Ratio'!$A$2:$B$21,2,FALSE)</f>
        <v>3.1414270718553823</v>
      </c>
      <c r="Q14" s="2">
        <f>('FL Characterization'!Q$4-'FL Characterization'!Q$2)*VLOOKUP($A14,'FL Ratio'!$A$2:$B$21,2,FALSE)</f>
        <v>2.9429633526249486</v>
      </c>
      <c r="R14" s="2">
        <f>('FL Characterization'!R$4-'FL Characterization'!R$2)*VLOOKUP($A14,'FL Ratio'!$A$2:$B$21,2,FALSE)</f>
        <v>2.8125111091554387</v>
      </c>
      <c r="S14" s="2">
        <f>('FL Characterization'!S$4-'FL Characterization'!S$2)*VLOOKUP($A14,'FL Ratio'!$A$2:$B$21,2,FALSE)</f>
        <v>2.6667510578347935</v>
      </c>
      <c r="T14" s="2">
        <f>('FL Characterization'!T$4-'FL Characterization'!T$2)*VLOOKUP($A14,'FL Ratio'!$A$2:$B$21,2,FALSE)</f>
        <v>1.9104155599972632</v>
      </c>
      <c r="U14" s="2">
        <f>('FL Characterization'!U$4-'FL Characterization'!U$2)*VLOOKUP($A14,'FL Ratio'!$A$2:$B$21,2,FALSE)</f>
        <v>1.9939429256600574</v>
      </c>
      <c r="V14" s="2">
        <f>('FL Characterization'!V$4-'FL Characterization'!V$2)*VLOOKUP($A14,'FL Ratio'!$A$2:$B$21,2,FALSE)</f>
        <v>2.0962356817430563</v>
      </c>
      <c r="W14" s="2">
        <f>('FL Characterization'!W$4-'FL Characterization'!W$2)*VLOOKUP($A14,'FL Ratio'!$A$2:$B$21,2,FALSE)</f>
        <v>2.2712336365579051</v>
      </c>
      <c r="X14" s="2">
        <f>('FL Characterization'!X$4-'FL Characterization'!X$2)*VLOOKUP($A14,'FL Ratio'!$A$2:$B$21,2,FALSE)</f>
        <v>0.87404152801655677</v>
      </c>
      <c r="Y14" s="2">
        <f>('FL Characterization'!Y$4-'FL Characterization'!Y$2)*VLOOKUP($A14,'FL Ratio'!$A$2:$B$21,2,FALSE)</f>
        <v>0.97085003936510406</v>
      </c>
    </row>
    <row r="15" spans="1:25" x14ac:dyDescent="0.3">
      <c r="A15">
        <v>14</v>
      </c>
      <c r="B15" s="2">
        <f>('FL Characterization'!B$4-'FL Characterization'!B$2)*VLOOKUP($A15,'FL Ratio'!$A$2:$B$21,2,FALSE)</f>
        <v>1.1008566641962811</v>
      </c>
      <c r="C15" s="2">
        <f>('FL Characterization'!C$4-'FL Characterization'!C$2)*VLOOKUP($A15,'FL Ratio'!$A$2:$B$21,2,FALSE)</f>
        <v>1.3316472127060373</v>
      </c>
      <c r="D15" s="2">
        <f>('FL Characterization'!D$4-'FL Characterization'!D$2)*VLOOKUP($A15,'FL Ratio'!$A$2:$B$21,2,FALSE)</f>
        <v>1.7716818409377533</v>
      </c>
      <c r="E15" s="2">
        <f>('FL Characterization'!E$4-'FL Characterization'!E$2)*VLOOKUP($A15,'FL Ratio'!$A$2:$B$21,2,FALSE)</f>
        <v>2.1030795859049158</v>
      </c>
      <c r="F15" s="2">
        <f>('FL Characterization'!F$4-'FL Characterization'!F$2)*VLOOKUP($A15,'FL Ratio'!$A$2:$B$21,2,FALSE)</f>
        <v>2.4254509405433731</v>
      </c>
      <c r="G15" s="2">
        <f>('FL Characterization'!G$4-'FL Characterization'!G$2)*VLOOKUP($A15,'FL Ratio'!$A$2:$B$21,2,FALSE)</f>
        <v>2.6105337487212621</v>
      </c>
      <c r="H15" s="2">
        <f>('FL Characterization'!H$4-'FL Characterization'!H$2)*VLOOKUP($A15,'FL Ratio'!$A$2:$B$21,2,FALSE)</f>
        <v>2.4182782857442771</v>
      </c>
      <c r="I15" s="2">
        <f>('FL Characterization'!I$4-'FL Characterization'!I$2)*VLOOKUP($A15,'FL Ratio'!$A$2:$B$21,2,FALSE)</f>
        <v>3.5638526377753177</v>
      </c>
      <c r="J15" s="2">
        <f>('FL Characterization'!J$4-'FL Characterization'!J$2)*VLOOKUP($A15,'FL Ratio'!$A$2:$B$21,2,FALSE)</f>
        <v>3.1708226996437516</v>
      </c>
      <c r="K15" s="2">
        <f>('FL Characterization'!K$4-'FL Characterization'!K$2)*VLOOKUP($A15,'FL Ratio'!$A$2:$B$21,2,FALSE)</f>
        <v>3.7388743462489273</v>
      </c>
      <c r="L15" s="2">
        <f>('FL Characterization'!L$4-'FL Characterization'!L$2)*VLOOKUP($A15,'FL Ratio'!$A$2:$B$21,2,FALSE)</f>
        <v>3.8066881915689699</v>
      </c>
      <c r="M15" s="2">
        <f>('FL Characterization'!M$4-'FL Characterization'!M$2)*VLOOKUP($A15,'FL Ratio'!$A$2:$B$21,2,FALSE)</f>
        <v>3.7091575689941267</v>
      </c>
      <c r="N15" s="2">
        <f>('FL Characterization'!N$4-'FL Characterization'!N$2)*VLOOKUP($A15,'FL Ratio'!$A$2:$B$21,2,FALSE)</f>
        <v>3.4274961848844843</v>
      </c>
      <c r="O15" s="2">
        <f>('FL Characterization'!O$4-'FL Characterization'!O$2)*VLOOKUP($A15,'FL Ratio'!$A$2:$B$21,2,FALSE)</f>
        <v>3.243696074279621</v>
      </c>
      <c r="P15" s="2">
        <f>('FL Characterization'!P$4-'FL Characterization'!P$2)*VLOOKUP($A15,'FL Ratio'!$A$2:$B$21,2,FALSE)</f>
        <v>3.1414270718553823</v>
      </c>
      <c r="Q15" s="2">
        <f>('FL Characterization'!Q$4-'FL Characterization'!Q$2)*VLOOKUP($A15,'FL Ratio'!$A$2:$B$21,2,FALSE)</f>
        <v>2.9429633526249486</v>
      </c>
      <c r="R15" s="2">
        <f>('FL Characterization'!R$4-'FL Characterization'!R$2)*VLOOKUP($A15,'FL Ratio'!$A$2:$B$21,2,FALSE)</f>
        <v>2.8125111091554387</v>
      </c>
      <c r="S15" s="2">
        <f>('FL Characterization'!S$4-'FL Characterization'!S$2)*VLOOKUP($A15,'FL Ratio'!$A$2:$B$21,2,FALSE)</f>
        <v>2.6667510578347935</v>
      </c>
      <c r="T15" s="2">
        <f>('FL Characterization'!T$4-'FL Characterization'!T$2)*VLOOKUP($A15,'FL Ratio'!$A$2:$B$21,2,FALSE)</f>
        <v>1.9104155599972632</v>
      </c>
      <c r="U15" s="2">
        <f>('FL Characterization'!U$4-'FL Characterization'!U$2)*VLOOKUP($A15,'FL Ratio'!$A$2:$B$21,2,FALSE)</f>
        <v>1.9939429256600574</v>
      </c>
      <c r="V15" s="2">
        <f>('FL Characterization'!V$4-'FL Characterization'!V$2)*VLOOKUP($A15,'FL Ratio'!$A$2:$B$21,2,FALSE)</f>
        <v>2.0962356817430563</v>
      </c>
      <c r="W15" s="2">
        <f>('FL Characterization'!W$4-'FL Characterization'!W$2)*VLOOKUP($A15,'FL Ratio'!$A$2:$B$21,2,FALSE)</f>
        <v>2.2712336365579051</v>
      </c>
      <c r="X15" s="2">
        <f>('FL Characterization'!X$4-'FL Characterization'!X$2)*VLOOKUP($A15,'FL Ratio'!$A$2:$B$21,2,FALSE)</f>
        <v>0.87404152801655677</v>
      </c>
      <c r="Y15" s="2">
        <f>('FL Characterization'!Y$4-'FL Characterization'!Y$2)*VLOOKUP($A15,'FL Ratio'!$A$2:$B$21,2,FALSE)</f>
        <v>0.97085003936510406</v>
      </c>
    </row>
    <row r="16" spans="1:25" x14ac:dyDescent="0.3">
      <c r="A16">
        <v>15</v>
      </c>
      <c r="B16" s="2">
        <f>('FL Characterization'!B$4-'FL Characterization'!B$2)*VLOOKUP($A16,'FL Ratio'!$A$2:$B$21,2,FALSE)</f>
        <v>1.1008566641962811</v>
      </c>
      <c r="C16" s="2">
        <f>('FL Characterization'!C$4-'FL Characterization'!C$2)*VLOOKUP($A16,'FL Ratio'!$A$2:$B$21,2,FALSE)</f>
        <v>1.3316472127060373</v>
      </c>
      <c r="D16" s="2">
        <f>('FL Characterization'!D$4-'FL Characterization'!D$2)*VLOOKUP($A16,'FL Ratio'!$A$2:$B$21,2,FALSE)</f>
        <v>1.7716818409377533</v>
      </c>
      <c r="E16" s="2">
        <f>('FL Characterization'!E$4-'FL Characterization'!E$2)*VLOOKUP($A16,'FL Ratio'!$A$2:$B$21,2,FALSE)</f>
        <v>2.1030795859049158</v>
      </c>
      <c r="F16" s="2">
        <f>('FL Characterization'!F$4-'FL Characterization'!F$2)*VLOOKUP($A16,'FL Ratio'!$A$2:$B$21,2,FALSE)</f>
        <v>2.4254509405433731</v>
      </c>
      <c r="G16" s="2">
        <f>('FL Characterization'!G$4-'FL Characterization'!G$2)*VLOOKUP($A16,'FL Ratio'!$A$2:$B$21,2,FALSE)</f>
        <v>2.6105337487212621</v>
      </c>
      <c r="H16" s="2">
        <f>('FL Characterization'!H$4-'FL Characterization'!H$2)*VLOOKUP($A16,'FL Ratio'!$A$2:$B$21,2,FALSE)</f>
        <v>2.4182782857442771</v>
      </c>
      <c r="I16" s="2">
        <f>('FL Characterization'!I$4-'FL Characterization'!I$2)*VLOOKUP($A16,'FL Ratio'!$A$2:$B$21,2,FALSE)</f>
        <v>3.5638526377753177</v>
      </c>
      <c r="J16" s="2">
        <f>('FL Characterization'!J$4-'FL Characterization'!J$2)*VLOOKUP($A16,'FL Ratio'!$A$2:$B$21,2,FALSE)</f>
        <v>3.1708226996437516</v>
      </c>
      <c r="K16" s="2">
        <f>('FL Characterization'!K$4-'FL Characterization'!K$2)*VLOOKUP($A16,'FL Ratio'!$A$2:$B$21,2,FALSE)</f>
        <v>3.7388743462489273</v>
      </c>
      <c r="L16" s="2">
        <f>('FL Characterization'!L$4-'FL Characterization'!L$2)*VLOOKUP($A16,'FL Ratio'!$A$2:$B$21,2,FALSE)</f>
        <v>3.8066881915689699</v>
      </c>
      <c r="M16" s="2">
        <f>('FL Characterization'!M$4-'FL Characterization'!M$2)*VLOOKUP($A16,'FL Ratio'!$A$2:$B$21,2,FALSE)</f>
        <v>3.7091575689941267</v>
      </c>
      <c r="N16" s="2">
        <f>('FL Characterization'!N$4-'FL Characterization'!N$2)*VLOOKUP($A16,'FL Ratio'!$A$2:$B$21,2,FALSE)</f>
        <v>3.4274961848844843</v>
      </c>
      <c r="O16" s="2">
        <f>('FL Characterization'!O$4-'FL Characterization'!O$2)*VLOOKUP($A16,'FL Ratio'!$A$2:$B$21,2,FALSE)</f>
        <v>3.243696074279621</v>
      </c>
      <c r="P16" s="2">
        <f>('FL Characterization'!P$4-'FL Characterization'!P$2)*VLOOKUP($A16,'FL Ratio'!$A$2:$B$21,2,FALSE)</f>
        <v>3.1414270718553823</v>
      </c>
      <c r="Q16" s="2">
        <f>('FL Characterization'!Q$4-'FL Characterization'!Q$2)*VLOOKUP($A16,'FL Ratio'!$A$2:$B$21,2,FALSE)</f>
        <v>2.9429633526249486</v>
      </c>
      <c r="R16" s="2">
        <f>('FL Characterization'!R$4-'FL Characterization'!R$2)*VLOOKUP($A16,'FL Ratio'!$A$2:$B$21,2,FALSE)</f>
        <v>2.8125111091554387</v>
      </c>
      <c r="S16" s="2">
        <f>('FL Characterization'!S$4-'FL Characterization'!S$2)*VLOOKUP($A16,'FL Ratio'!$A$2:$B$21,2,FALSE)</f>
        <v>2.6667510578347935</v>
      </c>
      <c r="T16" s="2">
        <f>('FL Characterization'!T$4-'FL Characterization'!T$2)*VLOOKUP($A16,'FL Ratio'!$A$2:$B$21,2,FALSE)</f>
        <v>1.9104155599972632</v>
      </c>
      <c r="U16" s="2">
        <f>('FL Characterization'!U$4-'FL Characterization'!U$2)*VLOOKUP($A16,'FL Ratio'!$A$2:$B$21,2,FALSE)</f>
        <v>1.9939429256600574</v>
      </c>
      <c r="V16" s="2">
        <f>('FL Characterization'!V$4-'FL Characterization'!V$2)*VLOOKUP($A16,'FL Ratio'!$A$2:$B$21,2,FALSE)</f>
        <v>2.0962356817430563</v>
      </c>
      <c r="W16" s="2">
        <f>('FL Characterization'!W$4-'FL Characterization'!W$2)*VLOOKUP($A16,'FL Ratio'!$A$2:$B$21,2,FALSE)</f>
        <v>2.2712336365579051</v>
      </c>
      <c r="X16" s="2">
        <f>('FL Characterization'!X$4-'FL Characterization'!X$2)*VLOOKUP($A16,'FL Ratio'!$A$2:$B$21,2,FALSE)</f>
        <v>0.87404152801655677</v>
      </c>
      <c r="Y16" s="2">
        <f>('FL Characterization'!Y$4-'FL Characterization'!Y$2)*VLOOKUP($A16,'FL Ratio'!$A$2:$B$21,2,FALSE)</f>
        <v>0.97085003936510406</v>
      </c>
    </row>
    <row r="17" spans="1:25" x14ac:dyDescent="0.3">
      <c r="A17">
        <v>16</v>
      </c>
      <c r="B17" s="2">
        <f>('FL Characterization'!B$4-'FL Characterization'!B$2)*VLOOKUP($A17,'FL Ratio'!$A$2:$B$21,2,FALSE)</f>
        <v>1.1008566641962811</v>
      </c>
      <c r="C17" s="2">
        <f>('FL Characterization'!C$4-'FL Characterization'!C$2)*VLOOKUP($A17,'FL Ratio'!$A$2:$B$21,2,FALSE)</f>
        <v>1.3316472127060373</v>
      </c>
      <c r="D17" s="2">
        <f>('FL Characterization'!D$4-'FL Characterization'!D$2)*VLOOKUP($A17,'FL Ratio'!$A$2:$B$21,2,FALSE)</f>
        <v>1.7716818409377533</v>
      </c>
      <c r="E17" s="2">
        <f>('FL Characterization'!E$4-'FL Characterization'!E$2)*VLOOKUP($A17,'FL Ratio'!$A$2:$B$21,2,FALSE)</f>
        <v>2.1030795859049158</v>
      </c>
      <c r="F17" s="2">
        <f>('FL Characterization'!F$4-'FL Characterization'!F$2)*VLOOKUP($A17,'FL Ratio'!$A$2:$B$21,2,FALSE)</f>
        <v>2.4254509405433731</v>
      </c>
      <c r="G17" s="2">
        <f>('FL Characterization'!G$4-'FL Characterization'!G$2)*VLOOKUP($A17,'FL Ratio'!$A$2:$B$21,2,FALSE)</f>
        <v>2.6105337487212621</v>
      </c>
      <c r="H17" s="2">
        <f>('FL Characterization'!H$4-'FL Characterization'!H$2)*VLOOKUP($A17,'FL Ratio'!$A$2:$B$21,2,FALSE)</f>
        <v>2.4182782857442771</v>
      </c>
      <c r="I17" s="2">
        <f>('FL Characterization'!I$4-'FL Characterization'!I$2)*VLOOKUP($A17,'FL Ratio'!$A$2:$B$21,2,FALSE)</f>
        <v>3.5638526377753177</v>
      </c>
      <c r="J17" s="2">
        <f>('FL Characterization'!J$4-'FL Characterization'!J$2)*VLOOKUP($A17,'FL Ratio'!$A$2:$B$21,2,FALSE)</f>
        <v>3.1708226996437516</v>
      </c>
      <c r="K17" s="2">
        <f>('FL Characterization'!K$4-'FL Characterization'!K$2)*VLOOKUP($A17,'FL Ratio'!$A$2:$B$21,2,FALSE)</f>
        <v>3.7388743462489273</v>
      </c>
      <c r="L17" s="2">
        <f>('FL Characterization'!L$4-'FL Characterization'!L$2)*VLOOKUP($A17,'FL Ratio'!$A$2:$B$21,2,FALSE)</f>
        <v>3.8066881915689699</v>
      </c>
      <c r="M17" s="2">
        <f>('FL Characterization'!M$4-'FL Characterization'!M$2)*VLOOKUP($A17,'FL Ratio'!$A$2:$B$21,2,FALSE)</f>
        <v>3.7091575689941267</v>
      </c>
      <c r="N17" s="2">
        <f>('FL Characterization'!N$4-'FL Characterization'!N$2)*VLOOKUP($A17,'FL Ratio'!$A$2:$B$21,2,FALSE)</f>
        <v>3.4274961848844843</v>
      </c>
      <c r="O17" s="2">
        <f>('FL Characterization'!O$4-'FL Characterization'!O$2)*VLOOKUP($A17,'FL Ratio'!$A$2:$B$21,2,FALSE)</f>
        <v>3.243696074279621</v>
      </c>
      <c r="P17" s="2">
        <f>('FL Characterization'!P$4-'FL Characterization'!P$2)*VLOOKUP($A17,'FL Ratio'!$A$2:$B$21,2,FALSE)</f>
        <v>3.1414270718553823</v>
      </c>
      <c r="Q17" s="2">
        <f>('FL Characterization'!Q$4-'FL Characterization'!Q$2)*VLOOKUP($A17,'FL Ratio'!$A$2:$B$21,2,FALSE)</f>
        <v>2.9429633526249486</v>
      </c>
      <c r="R17" s="2">
        <f>('FL Characterization'!R$4-'FL Characterization'!R$2)*VLOOKUP($A17,'FL Ratio'!$A$2:$B$21,2,FALSE)</f>
        <v>2.8125111091554387</v>
      </c>
      <c r="S17" s="2">
        <f>('FL Characterization'!S$4-'FL Characterization'!S$2)*VLOOKUP($A17,'FL Ratio'!$A$2:$B$21,2,FALSE)</f>
        <v>2.6667510578347935</v>
      </c>
      <c r="T17" s="2">
        <f>('FL Characterization'!T$4-'FL Characterization'!T$2)*VLOOKUP($A17,'FL Ratio'!$A$2:$B$21,2,FALSE)</f>
        <v>1.9104155599972632</v>
      </c>
      <c r="U17" s="2">
        <f>('FL Characterization'!U$4-'FL Characterization'!U$2)*VLOOKUP($A17,'FL Ratio'!$A$2:$B$21,2,FALSE)</f>
        <v>1.9939429256600574</v>
      </c>
      <c r="V17" s="2">
        <f>('FL Characterization'!V$4-'FL Characterization'!V$2)*VLOOKUP($A17,'FL Ratio'!$A$2:$B$21,2,FALSE)</f>
        <v>2.0962356817430563</v>
      </c>
      <c r="W17" s="2">
        <f>('FL Characterization'!W$4-'FL Characterization'!W$2)*VLOOKUP($A17,'FL Ratio'!$A$2:$B$21,2,FALSE)</f>
        <v>2.2712336365579051</v>
      </c>
      <c r="X17" s="2">
        <f>('FL Characterization'!X$4-'FL Characterization'!X$2)*VLOOKUP($A17,'FL Ratio'!$A$2:$B$21,2,FALSE)</f>
        <v>0.87404152801655677</v>
      </c>
      <c r="Y17" s="2">
        <f>('FL Characterization'!Y$4-'FL Characterization'!Y$2)*VLOOKUP($A17,'FL Ratio'!$A$2:$B$21,2,FALSE)</f>
        <v>0.97085003936510406</v>
      </c>
    </row>
    <row r="18" spans="1:25" x14ac:dyDescent="0.3">
      <c r="A18">
        <v>17</v>
      </c>
      <c r="B18" s="2">
        <f>('FL Characterization'!B$4-'FL Characterization'!B$2)*VLOOKUP($A18,'FL Ratio'!$A$2:$B$21,2,FALSE)</f>
        <v>1.1008566641962811</v>
      </c>
      <c r="C18" s="2">
        <f>('FL Characterization'!C$4-'FL Characterization'!C$2)*VLOOKUP($A18,'FL Ratio'!$A$2:$B$21,2,FALSE)</f>
        <v>1.3316472127060373</v>
      </c>
      <c r="D18" s="2">
        <f>('FL Characterization'!D$4-'FL Characterization'!D$2)*VLOOKUP($A18,'FL Ratio'!$A$2:$B$21,2,FALSE)</f>
        <v>1.7716818409377533</v>
      </c>
      <c r="E18" s="2">
        <f>('FL Characterization'!E$4-'FL Characterization'!E$2)*VLOOKUP($A18,'FL Ratio'!$A$2:$B$21,2,FALSE)</f>
        <v>2.1030795859049158</v>
      </c>
      <c r="F18" s="2">
        <f>('FL Characterization'!F$4-'FL Characterization'!F$2)*VLOOKUP($A18,'FL Ratio'!$A$2:$B$21,2,FALSE)</f>
        <v>2.4254509405433731</v>
      </c>
      <c r="G18" s="2">
        <f>('FL Characterization'!G$4-'FL Characterization'!G$2)*VLOOKUP($A18,'FL Ratio'!$A$2:$B$21,2,FALSE)</f>
        <v>2.6105337487212621</v>
      </c>
      <c r="H18" s="2">
        <f>('FL Characterization'!H$4-'FL Characterization'!H$2)*VLOOKUP($A18,'FL Ratio'!$A$2:$B$21,2,FALSE)</f>
        <v>2.4182782857442771</v>
      </c>
      <c r="I18" s="2">
        <f>('FL Characterization'!I$4-'FL Characterization'!I$2)*VLOOKUP($A18,'FL Ratio'!$A$2:$B$21,2,FALSE)</f>
        <v>3.5638526377753177</v>
      </c>
      <c r="J18" s="2">
        <f>('FL Characterization'!J$4-'FL Characterization'!J$2)*VLOOKUP($A18,'FL Ratio'!$A$2:$B$21,2,FALSE)</f>
        <v>3.1708226996437516</v>
      </c>
      <c r="K18" s="2">
        <f>('FL Characterization'!K$4-'FL Characterization'!K$2)*VLOOKUP($A18,'FL Ratio'!$A$2:$B$21,2,FALSE)</f>
        <v>3.7388743462489273</v>
      </c>
      <c r="L18" s="2">
        <f>('FL Characterization'!L$4-'FL Characterization'!L$2)*VLOOKUP($A18,'FL Ratio'!$A$2:$B$21,2,FALSE)</f>
        <v>3.8066881915689699</v>
      </c>
      <c r="M18" s="2">
        <f>('FL Characterization'!M$4-'FL Characterization'!M$2)*VLOOKUP($A18,'FL Ratio'!$A$2:$B$21,2,FALSE)</f>
        <v>3.7091575689941267</v>
      </c>
      <c r="N18" s="2">
        <f>('FL Characterization'!N$4-'FL Characterization'!N$2)*VLOOKUP($A18,'FL Ratio'!$A$2:$B$21,2,FALSE)</f>
        <v>3.4274961848844843</v>
      </c>
      <c r="O18" s="2">
        <f>('FL Characterization'!O$4-'FL Characterization'!O$2)*VLOOKUP($A18,'FL Ratio'!$A$2:$B$21,2,FALSE)</f>
        <v>3.243696074279621</v>
      </c>
      <c r="P18" s="2">
        <f>('FL Characterization'!P$4-'FL Characterization'!P$2)*VLOOKUP($A18,'FL Ratio'!$A$2:$B$21,2,FALSE)</f>
        <v>3.1414270718553823</v>
      </c>
      <c r="Q18" s="2">
        <f>('FL Characterization'!Q$4-'FL Characterization'!Q$2)*VLOOKUP($A18,'FL Ratio'!$A$2:$B$21,2,FALSE)</f>
        <v>2.9429633526249486</v>
      </c>
      <c r="R18" s="2">
        <f>('FL Characterization'!R$4-'FL Characterization'!R$2)*VLOOKUP($A18,'FL Ratio'!$A$2:$B$21,2,FALSE)</f>
        <v>2.8125111091554387</v>
      </c>
      <c r="S18" s="2">
        <f>('FL Characterization'!S$4-'FL Characterization'!S$2)*VLOOKUP($A18,'FL Ratio'!$A$2:$B$21,2,FALSE)</f>
        <v>2.6667510578347935</v>
      </c>
      <c r="T18" s="2">
        <f>('FL Characterization'!T$4-'FL Characterization'!T$2)*VLOOKUP($A18,'FL Ratio'!$A$2:$B$21,2,FALSE)</f>
        <v>1.9104155599972632</v>
      </c>
      <c r="U18" s="2">
        <f>('FL Characterization'!U$4-'FL Characterization'!U$2)*VLOOKUP($A18,'FL Ratio'!$A$2:$B$21,2,FALSE)</f>
        <v>1.9939429256600574</v>
      </c>
      <c r="V18" s="2">
        <f>('FL Characterization'!V$4-'FL Characterization'!V$2)*VLOOKUP($A18,'FL Ratio'!$A$2:$B$21,2,FALSE)</f>
        <v>2.0962356817430563</v>
      </c>
      <c r="W18" s="2">
        <f>('FL Characterization'!W$4-'FL Characterization'!W$2)*VLOOKUP($A18,'FL Ratio'!$A$2:$B$21,2,FALSE)</f>
        <v>2.2712336365579051</v>
      </c>
      <c r="X18" s="2">
        <f>('FL Characterization'!X$4-'FL Characterization'!X$2)*VLOOKUP($A18,'FL Ratio'!$A$2:$B$21,2,FALSE)</f>
        <v>0.87404152801655677</v>
      </c>
      <c r="Y18" s="2">
        <f>('FL Characterization'!Y$4-'FL Characterization'!Y$2)*VLOOKUP($A18,'FL Ratio'!$A$2:$B$21,2,FALSE)</f>
        <v>0.97085003936510406</v>
      </c>
    </row>
    <row r="19" spans="1:25" x14ac:dyDescent="0.3">
      <c r="A19">
        <v>18</v>
      </c>
      <c r="B19" s="2">
        <f>('FL Characterization'!B$4-'FL Characterization'!B$2)*VLOOKUP($A19,'FL Ratio'!$A$2:$B$21,2,FALSE)</f>
        <v>1.1008566641962811</v>
      </c>
      <c r="C19" s="2">
        <f>('FL Characterization'!C$4-'FL Characterization'!C$2)*VLOOKUP($A19,'FL Ratio'!$A$2:$B$21,2,FALSE)</f>
        <v>1.3316472127060373</v>
      </c>
      <c r="D19" s="2">
        <f>('FL Characterization'!D$4-'FL Characterization'!D$2)*VLOOKUP($A19,'FL Ratio'!$A$2:$B$21,2,FALSE)</f>
        <v>1.7716818409377533</v>
      </c>
      <c r="E19" s="2">
        <f>('FL Characterization'!E$4-'FL Characterization'!E$2)*VLOOKUP($A19,'FL Ratio'!$A$2:$B$21,2,FALSE)</f>
        <v>2.1030795859049158</v>
      </c>
      <c r="F19" s="2">
        <f>('FL Characterization'!F$4-'FL Characterization'!F$2)*VLOOKUP($A19,'FL Ratio'!$A$2:$B$21,2,FALSE)</f>
        <v>2.4254509405433731</v>
      </c>
      <c r="G19" s="2">
        <f>('FL Characterization'!G$4-'FL Characterization'!G$2)*VLOOKUP($A19,'FL Ratio'!$A$2:$B$21,2,FALSE)</f>
        <v>2.6105337487212621</v>
      </c>
      <c r="H19" s="2">
        <f>('FL Characterization'!H$4-'FL Characterization'!H$2)*VLOOKUP($A19,'FL Ratio'!$A$2:$B$21,2,FALSE)</f>
        <v>2.4182782857442771</v>
      </c>
      <c r="I19" s="2">
        <f>('FL Characterization'!I$4-'FL Characterization'!I$2)*VLOOKUP($A19,'FL Ratio'!$A$2:$B$21,2,FALSE)</f>
        <v>3.5638526377753177</v>
      </c>
      <c r="J19" s="2">
        <f>('FL Characterization'!J$4-'FL Characterization'!J$2)*VLOOKUP($A19,'FL Ratio'!$A$2:$B$21,2,FALSE)</f>
        <v>3.1708226996437516</v>
      </c>
      <c r="K19" s="2">
        <f>('FL Characterization'!K$4-'FL Characterization'!K$2)*VLOOKUP($A19,'FL Ratio'!$A$2:$B$21,2,FALSE)</f>
        <v>3.7388743462489273</v>
      </c>
      <c r="L19" s="2">
        <f>('FL Characterization'!L$4-'FL Characterization'!L$2)*VLOOKUP($A19,'FL Ratio'!$A$2:$B$21,2,FALSE)</f>
        <v>3.8066881915689699</v>
      </c>
      <c r="M19" s="2">
        <f>('FL Characterization'!M$4-'FL Characterization'!M$2)*VLOOKUP($A19,'FL Ratio'!$A$2:$B$21,2,FALSE)</f>
        <v>3.7091575689941267</v>
      </c>
      <c r="N19" s="2">
        <f>('FL Characterization'!N$4-'FL Characterization'!N$2)*VLOOKUP($A19,'FL Ratio'!$A$2:$B$21,2,FALSE)</f>
        <v>3.4274961848844843</v>
      </c>
      <c r="O19" s="2">
        <f>('FL Characterization'!O$4-'FL Characterization'!O$2)*VLOOKUP($A19,'FL Ratio'!$A$2:$B$21,2,FALSE)</f>
        <v>3.243696074279621</v>
      </c>
      <c r="P19" s="2">
        <f>('FL Characterization'!P$4-'FL Characterization'!P$2)*VLOOKUP($A19,'FL Ratio'!$A$2:$B$21,2,FALSE)</f>
        <v>3.1414270718553823</v>
      </c>
      <c r="Q19" s="2">
        <f>('FL Characterization'!Q$4-'FL Characterization'!Q$2)*VLOOKUP($A19,'FL Ratio'!$A$2:$B$21,2,FALSE)</f>
        <v>2.9429633526249486</v>
      </c>
      <c r="R19" s="2">
        <f>('FL Characterization'!R$4-'FL Characterization'!R$2)*VLOOKUP($A19,'FL Ratio'!$A$2:$B$21,2,FALSE)</f>
        <v>2.8125111091554387</v>
      </c>
      <c r="S19" s="2">
        <f>('FL Characterization'!S$4-'FL Characterization'!S$2)*VLOOKUP($A19,'FL Ratio'!$A$2:$B$21,2,FALSE)</f>
        <v>2.6667510578347935</v>
      </c>
      <c r="T19" s="2">
        <f>('FL Characterization'!T$4-'FL Characterization'!T$2)*VLOOKUP($A19,'FL Ratio'!$A$2:$B$21,2,FALSE)</f>
        <v>1.9104155599972632</v>
      </c>
      <c r="U19" s="2">
        <f>('FL Characterization'!U$4-'FL Characterization'!U$2)*VLOOKUP($A19,'FL Ratio'!$A$2:$B$21,2,FALSE)</f>
        <v>1.9939429256600574</v>
      </c>
      <c r="V19" s="2">
        <f>('FL Characterization'!V$4-'FL Characterization'!V$2)*VLOOKUP($A19,'FL Ratio'!$A$2:$B$21,2,FALSE)</f>
        <v>2.0962356817430563</v>
      </c>
      <c r="W19" s="2">
        <f>('FL Characterization'!W$4-'FL Characterization'!W$2)*VLOOKUP($A19,'FL Ratio'!$A$2:$B$21,2,FALSE)</f>
        <v>2.2712336365579051</v>
      </c>
      <c r="X19" s="2">
        <f>('FL Characterization'!X$4-'FL Characterization'!X$2)*VLOOKUP($A19,'FL Ratio'!$A$2:$B$21,2,FALSE)</f>
        <v>0.87404152801655677</v>
      </c>
      <c r="Y19" s="2">
        <f>('FL Characterization'!Y$4-'FL Characterization'!Y$2)*VLOOKUP($A19,'FL Ratio'!$A$2:$B$21,2,FALSE)</f>
        <v>0.97085003936510406</v>
      </c>
    </row>
    <row r="20" spans="1:25" x14ac:dyDescent="0.3">
      <c r="A20">
        <v>19</v>
      </c>
      <c r="B20" s="2">
        <f>('FL Characterization'!B$4-'FL Characterization'!B$2)*VLOOKUP($A20,'FL Ratio'!$A$2:$B$21,2,FALSE)</f>
        <v>1.1008566641962811</v>
      </c>
      <c r="C20" s="2">
        <f>('FL Characterization'!C$4-'FL Characterization'!C$2)*VLOOKUP($A20,'FL Ratio'!$A$2:$B$21,2,FALSE)</f>
        <v>1.3316472127060373</v>
      </c>
      <c r="D20" s="2">
        <f>('FL Characterization'!D$4-'FL Characterization'!D$2)*VLOOKUP($A20,'FL Ratio'!$A$2:$B$21,2,FALSE)</f>
        <v>1.7716818409377533</v>
      </c>
      <c r="E20" s="2">
        <f>('FL Characterization'!E$4-'FL Characterization'!E$2)*VLOOKUP($A20,'FL Ratio'!$A$2:$B$21,2,FALSE)</f>
        <v>2.1030795859049158</v>
      </c>
      <c r="F20" s="2">
        <f>('FL Characterization'!F$4-'FL Characterization'!F$2)*VLOOKUP($A20,'FL Ratio'!$A$2:$B$21,2,FALSE)</f>
        <v>2.4254509405433731</v>
      </c>
      <c r="G20" s="2">
        <f>('FL Characterization'!G$4-'FL Characterization'!G$2)*VLOOKUP($A20,'FL Ratio'!$A$2:$B$21,2,FALSE)</f>
        <v>2.6105337487212621</v>
      </c>
      <c r="H20" s="2">
        <f>('FL Characterization'!H$4-'FL Characterization'!H$2)*VLOOKUP($A20,'FL Ratio'!$A$2:$B$21,2,FALSE)</f>
        <v>2.4182782857442771</v>
      </c>
      <c r="I20" s="2">
        <f>('FL Characterization'!I$4-'FL Characterization'!I$2)*VLOOKUP($A20,'FL Ratio'!$A$2:$B$21,2,FALSE)</f>
        <v>3.5638526377753177</v>
      </c>
      <c r="J20" s="2">
        <f>('FL Characterization'!J$4-'FL Characterization'!J$2)*VLOOKUP($A20,'FL Ratio'!$A$2:$B$21,2,FALSE)</f>
        <v>3.1708226996437516</v>
      </c>
      <c r="K20" s="2">
        <f>('FL Characterization'!K$4-'FL Characterization'!K$2)*VLOOKUP($A20,'FL Ratio'!$A$2:$B$21,2,FALSE)</f>
        <v>3.7388743462489273</v>
      </c>
      <c r="L20" s="2">
        <f>('FL Characterization'!L$4-'FL Characterization'!L$2)*VLOOKUP($A20,'FL Ratio'!$A$2:$B$21,2,FALSE)</f>
        <v>3.8066881915689699</v>
      </c>
      <c r="M20" s="2">
        <f>('FL Characterization'!M$4-'FL Characterization'!M$2)*VLOOKUP($A20,'FL Ratio'!$A$2:$B$21,2,FALSE)</f>
        <v>3.7091575689941267</v>
      </c>
      <c r="N20" s="2">
        <f>('FL Characterization'!N$4-'FL Characterization'!N$2)*VLOOKUP($A20,'FL Ratio'!$A$2:$B$21,2,FALSE)</f>
        <v>3.4274961848844843</v>
      </c>
      <c r="O20" s="2">
        <f>('FL Characterization'!O$4-'FL Characterization'!O$2)*VLOOKUP($A20,'FL Ratio'!$A$2:$B$21,2,FALSE)</f>
        <v>3.243696074279621</v>
      </c>
      <c r="P20" s="2">
        <f>('FL Characterization'!P$4-'FL Characterization'!P$2)*VLOOKUP($A20,'FL Ratio'!$A$2:$B$21,2,FALSE)</f>
        <v>3.1414270718553823</v>
      </c>
      <c r="Q20" s="2">
        <f>('FL Characterization'!Q$4-'FL Characterization'!Q$2)*VLOOKUP($A20,'FL Ratio'!$A$2:$B$21,2,FALSE)</f>
        <v>2.9429633526249486</v>
      </c>
      <c r="R20" s="2">
        <f>('FL Characterization'!R$4-'FL Characterization'!R$2)*VLOOKUP($A20,'FL Ratio'!$A$2:$B$21,2,FALSE)</f>
        <v>2.8125111091554387</v>
      </c>
      <c r="S20" s="2">
        <f>('FL Characterization'!S$4-'FL Characterization'!S$2)*VLOOKUP($A20,'FL Ratio'!$A$2:$B$21,2,FALSE)</f>
        <v>2.6667510578347935</v>
      </c>
      <c r="T20" s="2">
        <f>('FL Characterization'!T$4-'FL Characterization'!T$2)*VLOOKUP($A20,'FL Ratio'!$A$2:$B$21,2,FALSE)</f>
        <v>1.9104155599972632</v>
      </c>
      <c r="U20" s="2">
        <f>('FL Characterization'!U$4-'FL Characterization'!U$2)*VLOOKUP($A20,'FL Ratio'!$A$2:$B$21,2,FALSE)</f>
        <v>1.9939429256600574</v>
      </c>
      <c r="V20" s="2">
        <f>('FL Characterization'!V$4-'FL Characterization'!V$2)*VLOOKUP($A20,'FL Ratio'!$A$2:$B$21,2,FALSE)</f>
        <v>2.0962356817430563</v>
      </c>
      <c r="W20" s="2">
        <f>('FL Characterization'!W$4-'FL Characterization'!W$2)*VLOOKUP($A20,'FL Ratio'!$A$2:$B$21,2,FALSE)</f>
        <v>2.2712336365579051</v>
      </c>
      <c r="X20" s="2">
        <f>('FL Characterization'!X$4-'FL Characterization'!X$2)*VLOOKUP($A20,'FL Ratio'!$A$2:$B$21,2,FALSE)</f>
        <v>0.87404152801655677</v>
      </c>
      <c r="Y20" s="2">
        <f>('FL Characterization'!Y$4-'FL Characterization'!Y$2)*VLOOKUP($A20,'FL Ratio'!$A$2:$B$21,2,FALSE)</f>
        <v>0.97085003936510406</v>
      </c>
    </row>
    <row r="21" spans="1:25" x14ac:dyDescent="0.3">
      <c r="A21">
        <v>20</v>
      </c>
      <c r="B21" s="2">
        <f>('FL Characterization'!B$4-'FL Characterization'!B$2)*VLOOKUP($A21,'FL Ratio'!$A$2:$B$21,2,FALSE)</f>
        <v>1.1008566641962811</v>
      </c>
      <c r="C21" s="2">
        <f>('FL Characterization'!C$4-'FL Characterization'!C$2)*VLOOKUP($A21,'FL Ratio'!$A$2:$B$21,2,FALSE)</f>
        <v>1.3316472127060373</v>
      </c>
      <c r="D21" s="2">
        <f>('FL Characterization'!D$4-'FL Characterization'!D$2)*VLOOKUP($A21,'FL Ratio'!$A$2:$B$21,2,FALSE)</f>
        <v>1.7716818409377533</v>
      </c>
      <c r="E21" s="2">
        <f>('FL Characterization'!E$4-'FL Characterization'!E$2)*VLOOKUP($A21,'FL Ratio'!$A$2:$B$21,2,FALSE)</f>
        <v>2.1030795859049158</v>
      </c>
      <c r="F21" s="2">
        <f>('FL Characterization'!F$4-'FL Characterization'!F$2)*VLOOKUP($A21,'FL Ratio'!$A$2:$B$21,2,FALSE)</f>
        <v>2.4254509405433731</v>
      </c>
      <c r="G21" s="2">
        <f>('FL Characterization'!G$4-'FL Characterization'!G$2)*VLOOKUP($A21,'FL Ratio'!$A$2:$B$21,2,FALSE)</f>
        <v>2.6105337487212621</v>
      </c>
      <c r="H21" s="2">
        <f>('FL Characterization'!H$4-'FL Characterization'!H$2)*VLOOKUP($A21,'FL Ratio'!$A$2:$B$21,2,FALSE)</f>
        <v>2.4182782857442771</v>
      </c>
      <c r="I21" s="2">
        <f>('FL Characterization'!I$4-'FL Characterization'!I$2)*VLOOKUP($A21,'FL Ratio'!$A$2:$B$21,2,FALSE)</f>
        <v>3.5638526377753177</v>
      </c>
      <c r="J21" s="2">
        <f>('FL Characterization'!J$4-'FL Characterization'!J$2)*VLOOKUP($A21,'FL Ratio'!$A$2:$B$21,2,FALSE)</f>
        <v>3.1708226996437516</v>
      </c>
      <c r="K21" s="2">
        <f>('FL Characterization'!K$4-'FL Characterization'!K$2)*VLOOKUP($A21,'FL Ratio'!$A$2:$B$21,2,FALSE)</f>
        <v>3.7388743462489273</v>
      </c>
      <c r="L21" s="2">
        <f>('FL Characterization'!L$4-'FL Characterization'!L$2)*VLOOKUP($A21,'FL Ratio'!$A$2:$B$21,2,FALSE)</f>
        <v>3.8066881915689699</v>
      </c>
      <c r="M21" s="2">
        <f>('FL Characterization'!M$4-'FL Characterization'!M$2)*VLOOKUP($A21,'FL Ratio'!$A$2:$B$21,2,FALSE)</f>
        <v>3.7091575689941267</v>
      </c>
      <c r="N21" s="2">
        <f>('FL Characterization'!N$4-'FL Characterization'!N$2)*VLOOKUP($A21,'FL Ratio'!$A$2:$B$21,2,FALSE)</f>
        <v>3.4274961848844843</v>
      </c>
      <c r="O21" s="2">
        <f>('FL Characterization'!O$4-'FL Characterization'!O$2)*VLOOKUP($A21,'FL Ratio'!$A$2:$B$21,2,FALSE)</f>
        <v>3.243696074279621</v>
      </c>
      <c r="P21" s="2">
        <f>('FL Characterization'!P$4-'FL Characterization'!P$2)*VLOOKUP($A21,'FL Ratio'!$A$2:$B$21,2,FALSE)</f>
        <v>3.1414270718553823</v>
      </c>
      <c r="Q21" s="2">
        <f>('FL Characterization'!Q$4-'FL Characterization'!Q$2)*VLOOKUP($A21,'FL Ratio'!$A$2:$B$21,2,FALSE)</f>
        <v>2.9429633526249486</v>
      </c>
      <c r="R21" s="2">
        <f>('FL Characterization'!R$4-'FL Characterization'!R$2)*VLOOKUP($A21,'FL Ratio'!$A$2:$B$21,2,FALSE)</f>
        <v>2.8125111091554387</v>
      </c>
      <c r="S21" s="2">
        <f>('FL Characterization'!S$4-'FL Characterization'!S$2)*VLOOKUP($A21,'FL Ratio'!$A$2:$B$21,2,FALSE)</f>
        <v>2.6667510578347935</v>
      </c>
      <c r="T21" s="2">
        <f>('FL Characterization'!T$4-'FL Characterization'!T$2)*VLOOKUP($A21,'FL Ratio'!$A$2:$B$21,2,FALSE)</f>
        <v>1.9104155599972632</v>
      </c>
      <c r="U21" s="2">
        <f>('FL Characterization'!U$4-'FL Characterization'!U$2)*VLOOKUP($A21,'FL Ratio'!$A$2:$B$21,2,FALSE)</f>
        <v>1.9939429256600574</v>
      </c>
      <c r="V21" s="2">
        <f>('FL Characterization'!V$4-'FL Characterization'!V$2)*VLOOKUP($A21,'FL Ratio'!$A$2:$B$21,2,FALSE)</f>
        <v>2.0962356817430563</v>
      </c>
      <c r="W21" s="2">
        <f>('FL Characterization'!W$4-'FL Characterization'!W$2)*VLOOKUP($A21,'FL Ratio'!$A$2:$B$21,2,FALSE)</f>
        <v>2.2712336365579051</v>
      </c>
      <c r="X21" s="2">
        <f>('FL Characterization'!X$4-'FL Characterization'!X$2)*VLOOKUP($A21,'FL Ratio'!$A$2:$B$21,2,FALSE)</f>
        <v>0.87404152801655677</v>
      </c>
      <c r="Y21" s="2">
        <f>('FL Characterization'!Y$4-'FL Characterization'!Y$2)*VLOOKUP($A21,'FL Ratio'!$A$2:$B$21,2,FALSE)</f>
        <v>0.97085003936510406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AF7D-0359-4582-9DF0-E8FCC203A5F8}">
  <dimension ref="A1:Y21"/>
  <sheetViews>
    <sheetView workbookViewId="0">
      <selection activeCell="N14" sqref="N1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3.4364218597000491</v>
      </c>
      <c r="C2" s="2">
        <f>('FL Characterization'!C$2-'FL Characterization'!C$3)*VLOOKUP($A2,'FL Ratio'!$A$2:$B$21,2,FALSE)</f>
        <v>3.6205706740155055</v>
      </c>
      <c r="D2" s="2">
        <f>('FL Characterization'!D$2-'FL Characterization'!D$3)*VLOOKUP($A2,'FL Ratio'!$A$2:$B$21,2,FALSE)</f>
        <v>3.7880339682717605</v>
      </c>
      <c r="E2" s="2">
        <f>('FL Characterization'!E$2-'FL Characterization'!E$3)*VLOOKUP($A2,'FL Ratio'!$A$2:$B$21,2,FALSE)</f>
        <v>4.006681646423532</v>
      </c>
      <c r="F2" s="2">
        <f>('FL Characterization'!F$2-'FL Characterization'!F$3)*VLOOKUP($A2,'FL Ratio'!$A$2:$B$21,2,FALSE)</f>
        <v>4.2007300355637023</v>
      </c>
      <c r="G2" s="2">
        <f>('FL Characterization'!G$2-'FL Characterization'!G$3)*VLOOKUP($A2,'FL Ratio'!$A$2:$B$21,2,FALSE)</f>
        <v>4.3584638311919637</v>
      </c>
      <c r="H2" s="2">
        <f>('FL Characterization'!H$2-'FL Characterization'!H$3)*VLOOKUP($A2,'FL Ratio'!$A$2:$B$21,2,FALSE)</f>
        <v>4.292704202281465</v>
      </c>
      <c r="I2" s="2">
        <f>('FL Characterization'!I$2-'FL Characterization'!I$3)*VLOOKUP($A2,'FL Ratio'!$A$2:$B$21,2,FALSE)</f>
        <v>4.075909309512955</v>
      </c>
      <c r="J2" s="2">
        <f>('FL Characterization'!J$2-'FL Characterization'!J$3)*VLOOKUP($A2,'FL Ratio'!$A$2:$B$21,2,FALSE)</f>
        <v>3.6366015432392871</v>
      </c>
      <c r="K2" s="2">
        <f>('FL Characterization'!K$2-'FL Characterization'!K$3)*VLOOKUP($A2,'FL Ratio'!$A$2:$B$21,2,FALSE)</f>
        <v>5.5458256197131606</v>
      </c>
      <c r="L2" s="2">
        <f>('FL Characterization'!L$2-'FL Characterization'!L$3)*VLOOKUP($A2,'FL Ratio'!$A$2:$B$21,2,FALSE)</f>
        <v>5.4264235782986878</v>
      </c>
      <c r="M2" s="2">
        <f>('FL Characterization'!M$2-'FL Characterization'!M$3)*VLOOKUP($A2,'FL Ratio'!$A$2:$B$21,2,FALSE)</f>
        <v>5.1853543465704117</v>
      </c>
      <c r="N2" s="2">
        <f>('FL Characterization'!N$2-'FL Characterization'!N$3)*VLOOKUP($A2,'FL Ratio'!$A$2:$B$21,2,FALSE)</f>
        <v>4.8498453183451105</v>
      </c>
      <c r="O2" s="2">
        <f>('FL Characterization'!O$2-'FL Characterization'!O$3)*VLOOKUP($A2,'FL Ratio'!$A$2:$B$21,2,FALSE)</f>
        <v>4.6547612696830143</v>
      </c>
      <c r="P2" s="2">
        <f>('FL Characterization'!P$2-'FL Characterization'!P$3)*VLOOKUP($A2,'FL Ratio'!$A$2:$B$21,2,FALSE)</f>
        <v>4.4932344898239966</v>
      </c>
      <c r="Q2" s="2">
        <f>('FL Characterization'!Q$2-'FL Characterization'!Q$3)*VLOOKUP($A2,'FL Ratio'!$A$2:$B$21,2,FALSE)</f>
        <v>4.225406286429684</v>
      </c>
      <c r="R2" s="2">
        <f>('FL Characterization'!R$2-'FL Characterization'!R$3)*VLOOKUP($A2,'FL Ratio'!$A$2:$B$21,2,FALSE)</f>
        <v>4.0509641672298127</v>
      </c>
      <c r="S2" s="2">
        <f>('FL Characterization'!S$2-'FL Characterization'!S$3)*VLOOKUP($A2,'FL Ratio'!$A$2:$B$21,2,FALSE)</f>
        <v>3.8987421705801646</v>
      </c>
      <c r="T2" s="2">
        <f>('FL Characterization'!T$2-'FL Characterization'!T$3)*VLOOKUP($A2,'FL Ratio'!$A$2:$B$21,2,FALSE)</f>
        <v>2.3784348486870193</v>
      </c>
      <c r="U2" s="2">
        <f>('FL Characterization'!U$2-'FL Characterization'!U$3)*VLOOKUP($A2,'FL Ratio'!$A$2:$B$21,2,FALSE)</f>
        <v>2.5029249238078313</v>
      </c>
      <c r="V2" s="2">
        <f>('FL Characterization'!V$2-'FL Characterization'!V$3)*VLOOKUP($A2,'FL Ratio'!$A$2:$B$21,2,FALSE)</f>
        <v>2.6495125525996657</v>
      </c>
      <c r="W2" s="2">
        <f>('FL Characterization'!W$2-'FL Characterization'!W$3)*VLOOKUP($A2,'FL Ratio'!$A$2:$B$21,2,FALSE)</f>
        <v>2.7790260514749905</v>
      </c>
      <c r="X2" s="2">
        <f>('FL Characterization'!X$2-'FL Characterization'!X$3)*VLOOKUP($A2,'FL Ratio'!$A$2:$B$21,2,FALSE)</f>
        <v>2.9500428930817053</v>
      </c>
      <c r="Y2" s="2">
        <f>('FL Characterization'!Y$2-'FL Characterization'!Y$3)*VLOOKUP($A2,'FL Ratio'!$A$2:$B$21,2,FALSE)</f>
        <v>3.219780890640302</v>
      </c>
    </row>
    <row r="3" spans="1:25" x14ac:dyDescent="0.3">
      <c r="A3">
        <v>2</v>
      </c>
      <c r="B3" s="2">
        <f>('FL Characterization'!B$2-'FL Characterization'!B$3)*VLOOKUP($A3,'FL Ratio'!$A$2:$B$21,2,FALSE)</f>
        <v>3.4364218597000491</v>
      </c>
      <c r="C3" s="2">
        <f>('FL Characterization'!C$2-'FL Characterization'!C$3)*VLOOKUP($A3,'FL Ratio'!$A$2:$B$21,2,FALSE)</f>
        <v>3.6205706740155055</v>
      </c>
      <c r="D3" s="2">
        <f>('FL Characterization'!D$2-'FL Characterization'!D$3)*VLOOKUP($A3,'FL Ratio'!$A$2:$B$21,2,FALSE)</f>
        <v>3.7880339682717605</v>
      </c>
      <c r="E3" s="2">
        <f>('FL Characterization'!E$2-'FL Characterization'!E$3)*VLOOKUP($A3,'FL Ratio'!$A$2:$B$21,2,FALSE)</f>
        <v>4.006681646423532</v>
      </c>
      <c r="F3" s="2">
        <f>('FL Characterization'!F$2-'FL Characterization'!F$3)*VLOOKUP($A3,'FL Ratio'!$A$2:$B$21,2,FALSE)</f>
        <v>4.2007300355637023</v>
      </c>
      <c r="G3" s="2">
        <f>('FL Characterization'!G$2-'FL Characterization'!G$3)*VLOOKUP($A3,'FL Ratio'!$A$2:$B$21,2,FALSE)</f>
        <v>4.3584638311919637</v>
      </c>
      <c r="H3" s="2">
        <f>('FL Characterization'!H$2-'FL Characterization'!H$3)*VLOOKUP($A3,'FL Ratio'!$A$2:$B$21,2,FALSE)</f>
        <v>4.292704202281465</v>
      </c>
      <c r="I3" s="2">
        <f>('FL Characterization'!I$2-'FL Characterization'!I$3)*VLOOKUP($A3,'FL Ratio'!$A$2:$B$21,2,FALSE)</f>
        <v>4.075909309512955</v>
      </c>
      <c r="J3" s="2">
        <f>('FL Characterization'!J$2-'FL Characterization'!J$3)*VLOOKUP($A3,'FL Ratio'!$A$2:$B$21,2,FALSE)</f>
        <v>3.6366015432392871</v>
      </c>
      <c r="K3" s="2">
        <f>('FL Characterization'!K$2-'FL Characterization'!K$3)*VLOOKUP($A3,'FL Ratio'!$A$2:$B$21,2,FALSE)</f>
        <v>5.5458256197131606</v>
      </c>
      <c r="L3" s="2">
        <f>('FL Characterization'!L$2-'FL Characterization'!L$3)*VLOOKUP($A3,'FL Ratio'!$A$2:$B$21,2,FALSE)</f>
        <v>5.4264235782986878</v>
      </c>
      <c r="M3" s="2">
        <f>('FL Characterization'!M$2-'FL Characterization'!M$3)*VLOOKUP($A3,'FL Ratio'!$A$2:$B$21,2,FALSE)</f>
        <v>5.1853543465704117</v>
      </c>
      <c r="N3" s="2">
        <f>('FL Characterization'!N$2-'FL Characterization'!N$3)*VLOOKUP($A3,'FL Ratio'!$A$2:$B$21,2,FALSE)</f>
        <v>4.8498453183451105</v>
      </c>
      <c r="O3" s="2">
        <f>('FL Characterization'!O$2-'FL Characterization'!O$3)*VLOOKUP($A3,'FL Ratio'!$A$2:$B$21,2,FALSE)</f>
        <v>4.6547612696830143</v>
      </c>
      <c r="P3" s="2">
        <f>('FL Characterization'!P$2-'FL Characterization'!P$3)*VLOOKUP($A3,'FL Ratio'!$A$2:$B$21,2,FALSE)</f>
        <v>4.4932344898239966</v>
      </c>
      <c r="Q3" s="2">
        <f>('FL Characterization'!Q$2-'FL Characterization'!Q$3)*VLOOKUP($A3,'FL Ratio'!$A$2:$B$21,2,FALSE)</f>
        <v>4.225406286429684</v>
      </c>
      <c r="R3" s="2">
        <f>('FL Characterization'!R$2-'FL Characterization'!R$3)*VLOOKUP($A3,'FL Ratio'!$A$2:$B$21,2,FALSE)</f>
        <v>4.0509641672298127</v>
      </c>
      <c r="S3" s="2">
        <f>('FL Characterization'!S$2-'FL Characterization'!S$3)*VLOOKUP($A3,'FL Ratio'!$A$2:$B$21,2,FALSE)</f>
        <v>3.8987421705801646</v>
      </c>
      <c r="T3" s="2">
        <f>('FL Characterization'!T$2-'FL Characterization'!T$3)*VLOOKUP($A3,'FL Ratio'!$A$2:$B$21,2,FALSE)</f>
        <v>2.3784348486870193</v>
      </c>
      <c r="U3" s="2">
        <f>('FL Characterization'!U$2-'FL Characterization'!U$3)*VLOOKUP($A3,'FL Ratio'!$A$2:$B$21,2,FALSE)</f>
        <v>2.5029249238078313</v>
      </c>
      <c r="V3" s="2">
        <f>('FL Characterization'!V$2-'FL Characterization'!V$3)*VLOOKUP($A3,'FL Ratio'!$A$2:$B$21,2,FALSE)</f>
        <v>2.6495125525996657</v>
      </c>
      <c r="W3" s="2">
        <f>('FL Characterization'!W$2-'FL Characterization'!W$3)*VLOOKUP($A3,'FL Ratio'!$A$2:$B$21,2,FALSE)</f>
        <v>2.7790260514749905</v>
      </c>
      <c r="X3" s="2">
        <f>('FL Characterization'!X$2-'FL Characterization'!X$3)*VLOOKUP($A3,'FL Ratio'!$A$2:$B$21,2,FALSE)</f>
        <v>2.9500428930817053</v>
      </c>
      <c r="Y3" s="2">
        <f>('FL Characterization'!Y$2-'FL Characterization'!Y$3)*VLOOKUP($A3,'FL Ratio'!$A$2:$B$21,2,FALSE)</f>
        <v>3.219780890640302</v>
      </c>
    </row>
    <row r="4" spans="1:25" x14ac:dyDescent="0.3">
      <c r="A4">
        <v>3</v>
      </c>
      <c r="B4" s="2">
        <f>('FL Characterization'!B$2-'FL Characterization'!B$3)*VLOOKUP($A4,'FL Ratio'!$A$2:$B$21,2,FALSE)</f>
        <v>3.4364218597000491</v>
      </c>
      <c r="C4" s="2">
        <f>('FL Characterization'!C$2-'FL Characterization'!C$3)*VLOOKUP($A4,'FL Ratio'!$A$2:$B$21,2,FALSE)</f>
        <v>3.6205706740155055</v>
      </c>
      <c r="D4" s="2">
        <f>('FL Characterization'!D$2-'FL Characterization'!D$3)*VLOOKUP($A4,'FL Ratio'!$A$2:$B$21,2,FALSE)</f>
        <v>3.7880339682717605</v>
      </c>
      <c r="E4" s="2">
        <f>('FL Characterization'!E$2-'FL Characterization'!E$3)*VLOOKUP($A4,'FL Ratio'!$A$2:$B$21,2,FALSE)</f>
        <v>4.006681646423532</v>
      </c>
      <c r="F4" s="2">
        <f>('FL Characterization'!F$2-'FL Characterization'!F$3)*VLOOKUP($A4,'FL Ratio'!$A$2:$B$21,2,FALSE)</f>
        <v>4.2007300355637023</v>
      </c>
      <c r="G4" s="2">
        <f>('FL Characterization'!G$2-'FL Characterization'!G$3)*VLOOKUP($A4,'FL Ratio'!$A$2:$B$21,2,FALSE)</f>
        <v>4.3584638311919637</v>
      </c>
      <c r="H4" s="2">
        <f>('FL Characterization'!H$2-'FL Characterization'!H$3)*VLOOKUP($A4,'FL Ratio'!$A$2:$B$21,2,FALSE)</f>
        <v>4.292704202281465</v>
      </c>
      <c r="I4" s="2">
        <f>('FL Characterization'!I$2-'FL Characterization'!I$3)*VLOOKUP($A4,'FL Ratio'!$A$2:$B$21,2,FALSE)</f>
        <v>4.075909309512955</v>
      </c>
      <c r="J4" s="2">
        <f>('FL Characterization'!J$2-'FL Characterization'!J$3)*VLOOKUP($A4,'FL Ratio'!$A$2:$B$21,2,FALSE)</f>
        <v>3.6366015432392871</v>
      </c>
      <c r="K4" s="2">
        <f>('FL Characterization'!K$2-'FL Characterization'!K$3)*VLOOKUP($A4,'FL Ratio'!$A$2:$B$21,2,FALSE)</f>
        <v>5.5458256197131606</v>
      </c>
      <c r="L4" s="2">
        <f>('FL Characterization'!L$2-'FL Characterization'!L$3)*VLOOKUP($A4,'FL Ratio'!$A$2:$B$21,2,FALSE)</f>
        <v>5.4264235782986878</v>
      </c>
      <c r="M4" s="2">
        <f>('FL Characterization'!M$2-'FL Characterization'!M$3)*VLOOKUP($A4,'FL Ratio'!$A$2:$B$21,2,FALSE)</f>
        <v>5.1853543465704117</v>
      </c>
      <c r="N4" s="2">
        <f>('FL Characterization'!N$2-'FL Characterization'!N$3)*VLOOKUP($A4,'FL Ratio'!$A$2:$B$21,2,FALSE)</f>
        <v>4.8498453183451105</v>
      </c>
      <c r="O4" s="2">
        <f>('FL Characterization'!O$2-'FL Characterization'!O$3)*VLOOKUP($A4,'FL Ratio'!$A$2:$B$21,2,FALSE)</f>
        <v>4.6547612696830143</v>
      </c>
      <c r="P4" s="2">
        <f>('FL Characterization'!P$2-'FL Characterization'!P$3)*VLOOKUP($A4,'FL Ratio'!$A$2:$B$21,2,FALSE)</f>
        <v>4.4932344898239966</v>
      </c>
      <c r="Q4" s="2">
        <f>('FL Characterization'!Q$2-'FL Characterization'!Q$3)*VLOOKUP($A4,'FL Ratio'!$A$2:$B$21,2,FALSE)</f>
        <v>4.225406286429684</v>
      </c>
      <c r="R4" s="2">
        <f>('FL Characterization'!R$2-'FL Characterization'!R$3)*VLOOKUP($A4,'FL Ratio'!$A$2:$B$21,2,FALSE)</f>
        <v>4.0509641672298127</v>
      </c>
      <c r="S4" s="2">
        <f>('FL Characterization'!S$2-'FL Characterization'!S$3)*VLOOKUP($A4,'FL Ratio'!$A$2:$B$21,2,FALSE)</f>
        <v>3.8987421705801646</v>
      </c>
      <c r="T4" s="2">
        <f>('FL Characterization'!T$2-'FL Characterization'!T$3)*VLOOKUP($A4,'FL Ratio'!$A$2:$B$21,2,FALSE)</f>
        <v>2.3784348486870193</v>
      </c>
      <c r="U4" s="2">
        <f>('FL Characterization'!U$2-'FL Characterization'!U$3)*VLOOKUP($A4,'FL Ratio'!$A$2:$B$21,2,FALSE)</f>
        <v>2.5029249238078313</v>
      </c>
      <c r="V4" s="2">
        <f>('FL Characterization'!V$2-'FL Characterization'!V$3)*VLOOKUP($A4,'FL Ratio'!$A$2:$B$21,2,FALSE)</f>
        <v>2.6495125525996657</v>
      </c>
      <c r="W4" s="2">
        <f>('FL Characterization'!W$2-'FL Characterization'!W$3)*VLOOKUP($A4,'FL Ratio'!$A$2:$B$21,2,FALSE)</f>
        <v>2.7790260514749905</v>
      </c>
      <c r="X4" s="2">
        <f>('FL Characterization'!X$2-'FL Characterization'!X$3)*VLOOKUP($A4,'FL Ratio'!$A$2:$B$21,2,FALSE)</f>
        <v>2.9500428930817053</v>
      </c>
      <c r="Y4" s="2">
        <f>('FL Characterization'!Y$2-'FL Characterization'!Y$3)*VLOOKUP($A4,'FL Ratio'!$A$2:$B$21,2,FALSE)</f>
        <v>3.219780890640302</v>
      </c>
    </row>
    <row r="5" spans="1:25" x14ac:dyDescent="0.3">
      <c r="A5">
        <v>4</v>
      </c>
      <c r="B5" s="2">
        <f>('FL Characterization'!B$2-'FL Characterization'!B$3)*VLOOKUP($A5,'FL Ratio'!$A$2:$B$21,2,FALSE)</f>
        <v>3.4364218597000491</v>
      </c>
      <c r="C5" s="2">
        <f>('FL Characterization'!C$2-'FL Characterization'!C$3)*VLOOKUP($A5,'FL Ratio'!$A$2:$B$21,2,FALSE)</f>
        <v>3.6205706740155055</v>
      </c>
      <c r="D5" s="2">
        <f>('FL Characterization'!D$2-'FL Characterization'!D$3)*VLOOKUP($A5,'FL Ratio'!$A$2:$B$21,2,FALSE)</f>
        <v>3.7880339682717605</v>
      </c>
      <c r="E5" s="2">
        <f>('FL Characterization'!E$2-'FL Characterization'!E$3)*VLOOKUP($A5,'FL Ratio'!$A$2:$B$21,2,FALSE)</f>
        <v>4.006681646423532</v>
      </c>
      <c r="F5" s="2">
        <f>('FL Characterization'!F$2-'FL Characterization'!F$3)*VLOOKUP($A5,'FL Ratio'!$A$2:$B$21,2,FALSE)</f>
        <v>4.2007300355637023</v>
      </c>
      <c r="G5" s="2">
        <f>('FL Characterization'!G$2-'FL Characterization'!G$3)*VLOOKUP($A5,'FL Ratio'!$A$2:$B$21,2,FALSE)</f>
        <v>4.3584638311919637</v>
      </c>
      <c r="H5" s="2">
        <f>('FL Characterization'!H$2-'FL Characterization'!H$3)*VLOOKUP($A5,'FL Ratio'!$A$2:$B$21,2,FALSE)</f>
        <v>4.292704202281465</v>
      </c>
      <c r="I5" s="2">
        <f>('FL Characterization'!I$2-'FL Characterization'!I$3)*VLOOKUP($A5,'FL Ratio'!$A$2:$B$21,2,FALSE)</f>
        <v>4.075909309512955</v>
      </c>
      <c r="J5" s="2">
        <f>('FL Characterization'!J$2-'FL Characterization'!J$3)*VLOOKUP($A5,'FL Ratio'!$A$2:$B$21,2,FALSE)</f>
        <v>3.6366015432392871</v>
      </c>
      <c r="K5" s="2">
        <f>('FL Characterization'!K$2-'FL Characterization'!K$3)*VLOOKUP($A5,'FL Ratio'!$A$2:$B$21,2,FALSE)</f>
        <v>5.5458256197131606</v>
      </c>
      <c r="L5" s="2">
        <f>('FL Characterization'!L$2-'FL Characterization'!L$3)*VLOOKUP($A5,'FL Ratio'!$A$2:$B$21,2,FALSE)</f>
        <v>5.4264235782986878</v>
      </c>
      <c r="M5" s="2">
        <f>('FL Characterization'!M$2-'FL Characterization'!M$3)*VLOOKUP($A5,'FL Ratio'!$A$2:$B$21,2,FALSE)</f>
        <v>5.1853543465704117</v>
      </c>
      <c r="N5" s="2">
        <f>('FL Characterization'!N$2-'FL Characterization'!N$3)*VLOOKUP($A5,'FL Ratio'!$A$2:$B$21,2,FALSE)</f>
        <v>4.8498453183451105</v>
      </c>
      <c r="O5" s="2">
        <f>('FL Characterization'!O$2-'FL Characterization'!O$3)*VLOOKUP($A5,'FL Ratio'!$A$2:$B$21,2,FALSE)</f>
        <v>4.6547612696830143</v>
      </c>
      <c r="P5" s="2">
        <f>('FL Characterization'!P$2-'FL Characterization'!P$3)*VLOOKUP($A5,'FL Ratio'!$A$2:$B$21,2,FALSE)</f>
        <v>4.4932344898239966</v>
      </c>
      <c r="Q5" s="2">
        <f>('FL Characterization'!Q$2-'FL Characterization'!Q$3)*VLOOKUP($A5,'FL Ratio'!$A$2:$B$21,2,FALSE)</f>
        <v>4.225406286429684</v>
      </c>
      <c r="R5" s="2">
        <f>('FL Characterization'!R$2-'FL Characterization'!R$3)*VLOOKUP($A5,'FL Ratio'!$A$2:$B$21,2,FALSE)</f>
        <v>4.0509641672298127</v>
      </c>
      <c r="S5" s="2">
        <f>('FL Characterization'!S$2-'FL Characterization'!S$3)*VLOOKUP($A5,'FL Ratio'!$A$2:$B$21,2,FALSE)</f>
        <v>3.8987421705801646</v>
      </c>
      <c r="T5" s="2">
        <f>('FL Characterization'!T$2-'FL Characterization'!T$3)*VLOOKUP($A5,'FL Ratio'!$A$2:$B$21,2,FALSE)</f>
        <v>2.3784348486870193</v>
      </c>
      <c r="U5" s="2">
        <f>('FL Characterization'!U$2-'FL Characterization'!U$3)*VLOOKUP($A5,'FL Ratio'!$A$2:$B$21,2,FALSE)</f>
        <v>2.5029249238078313</v>
      </c>
      <c r="V5" s="2">
        <f>('FL Characterization'!V$2-'FL Characterization'!V$3)*VLOOKUP($A5,'FL Ratio'!$A$2:$B$21,2,FALSE)</f>
        <v>2.6495125525996657</v>
      </c>
      <c r="W5" s="2">
        <f>('FL Characterization'!W$2-'FL Characterization'!W$3)*VLOOKUP($A5,'FL Ratio'!$A$2:$B$21,2,FALSE)</f>
        <v>2.7790260514749905</v>
      </c>
      <c r="X5" s="2">
        <f>('FL Characterization'!X$2-'FL Characterization'!X$3)*VLOOKUP($A5,'FL Ratio'!$A$2:$B$21,2,FALSE)</f>
        <v>2.9500428930817053</v>
      </c>
      <c r="Y5" s="2">
        <f>('FL Characterization'!Y$2-'FL Characterization'!Y$3)*VLOOKUP($A5,'FL Ratio'!$A$2:$B$21,2,FALSE)</f>
        <v>3.219780890640302</v>
      </c>
    </row>
    <row r="6" spans="1:25" x14ac:dyDescent="0.3">
      <c r="A6">
        <v>5</v>
      </c>
      <c r="B6" s="2">
        <f>('FL Characterization'!B$2-'FL Characterization'!B$3)*VLOOKUP($A6,'FL Ratio'!$A$2:$B$21,2,FALSE)</f>
        <v>3.4364218597000491</v>
      </c>
      <c r="C6" s="2">
        <f>('FL Characterization'!C$2-'FL Characterization'!C$3)*VLOOKUP($A6,'FL Ratio'!$A$2:$B$21,2,FALSE)</f>
        <v>3.6205706740155055</v>
      </c>
      <c r="D6" s="2">
        <f>('FL Characterization'!D$2-'FL Characterization'!D$3)*VLOOKUP($A6,'FL Ratio'!$A$2:$B$21,2,FALSE)</f>
        <v>3.7880339682717605</v>
      </c>
      <c r="E6" s="2">
        <f>('FL Characterization'!E$2-'FL Characterization'!E$3)*VLOOKUP($A6,'FL Ratio'!$A$2:$B$21,2,FALSE)</f>
        <v>4.006681646423532</v>
      </c>
      <c r="F6" s="2">
        <f>('FL Characterization'!F$2-'FL Characterization'!F$3)*VLOOKUP($A6,'FL Ratio'!$A$2:$B$21,2,FALSE)</f>
        <v>4.2007300355637023</v>
      </c>
      <c r="G6" s="2">
        <f>('FL Characterization'!G$2-'FL Characterization'!G$3)*VLOOKUP($A6,'FL Ratio'!$A$2:$B$21,2,FALSE)</f>
        <v>4.3584638311919637</v>
      </c>
      <c r="H6" s="2">
        <f>('FL Characterization'!H$2-'FL Characterization'!H$3)*VLOOKUP($A6,'FL Ratio'!$A$2:$B$21,2,FALSE)</f>
        <v>4.292704202281465</v>
      </c>
      <c r="I6" s="2">
        <f>('FL Characterization'!I$2-'FL Characterization'!I$3)*VLOOKUP($A6,'FL Ratio'!$A$2:$B$21,2,FALSE)</f>
        <v>4.075909309512955</v>
      </c>
      <c r="J6" s="2">
        <f>('FL Characterization'!J$2-'FL Characterization'!J$3)*VLOOKUP($A6,'FL Ratio'!$A$2:$B$21,2,FALSE)</f>
        <v>3.6366015432392871</v>
      </c>
      <c r="K6" s="2">
        <f>('FL Characterization'!K$2-'FL Characterization'!K$3)*VLOOKUP($A6,'FL Ratio'!$A$2:$B$21,2,FALSE)</f>
        <v>5.5458256197131606</v>
      </c>
      <c r="L6" s="2">
        <f>('FL Characterization'!L$2-'FL Characterization'!L$3)*VLOOKUP($A6,'FL Ratio'!$A$2:$B$21,2,FALSE)</f>
        <v>5.4264235782986878</v>
      </c>
      <c r="M6" s="2">
        <f>('FL Characterization'!M$2-'FL Characterization'!M$3)*VLOOKUP($A6,'FL Ratio'!$A$2:$B$21,2,FALSE)</f>
        <v>5.1853543465704117</v>
      </c>
      <c r="N6" s="2">
        <f>('FL Characterization'!N$2-'FL Characterization'!N$3)*VLOOKUP($A6,'FL Ratio'!$A$2:$B$21,2,FALSE)</f>
        <v>4.8498453183451105</v>
      </c>
      <c r="O6" s="2">
        <f>('FL Characterization'!O$2-'FL Characterization'!O$3)*VLOOKUP($A6,'FL Ratio'!$A$2:$B$21,2,FALSE)</f>
        <v>4.6547612696830143</v>
      </c>
      <c r="P6" s="2">
        <f>('FL Characterization'!P$2-'FL Characterization'!P$3)*VLOOKUP($A6,'FL Ratio'!$A$2:$B$21,2,FALSE)</f>
        <v>4.4932344898239966</v>
      </c>
      <c r="Q6" s="2">
        <f>('FL Characterization'!Q$2-'FL Characterization'!Q$3)*VLOOKUP($A6,'FL Ratio'!$A$2:$B$21,2,FALSE)</f>
        <v>4.225406286429684</v>
      </c>
      <c r="R6" s="2">
        <f>('FL Characterization'!R$2-'FL Characterization'!R$3)*VLOOKUP($A6,'FL Ratio'!$A$2:$B$21,2,FALSE)</f>
        <v>4.0509641672298127</v>
      </c>
      <c r="S6" s="2">
        <f>('FL Characterization'!S$2-'FL Characterization'!S$3)*VLOOKUP($A6,'FL Ratio'!$A$2:$B$21,2,FALSE)</f>
        <v>3.8987421705801646</v>
      </c>
      <c r="T6" s="2">
        <f>('FL Characterization'!T$2-'FL Characterization'!T$3)*VLOOKUP($A6,'FL Ratio'!$A$2:$B$21,2,FALSE)</f>
        <v>2.3784348486870193</v>
      </c>
      <c r="U6" s="2">
        <f>('FL Characterization'!U$2-'FL Characterization'!U$3)*VLOOKUP($A6,'FL Ratio'!$A$2:$B$21,2,FALSE)</f>
        <v>2.5029249238078313</v>
      </c>
      <c r="V6" s="2">
        <f>('FL Characterization'!V$2-'FL Characterization'!V$3)*VLOOKUP($A6,'FL Ratio'!$A$2:$B$21,2,FALSE)</f>
        <v>2.6495125525996657</v>
      </c>
      <c r="W6" s="2">
        <f>('FL Characterization'!W$2-'FL Characterization'!W$3)*VLOOKUP($A6,'FL Ratio'!$A$2:$B$21,2,FALSE)</f>
        <v>2.7790260514749905</v>
      </c>
      <c r="X6" s="2">
        <f>('FL Characterization'!X$2-'FL Characterization'!X$3)*VLOOKUP($A6,'FL Ratio'!$A$2:$B$21,2,FALSE)</f>
        <v>2.9500428930817053</v>
      </c>
      <c r="Y6" s="2">
        <f>('FL Characterization'!Y$2-'FL Characterization'!Y$3)*VLOOKUP($A6,'FL Ratio'!$A$2:$B$21,2,FALSE)</f>
        <v>3.219780890640302</v>
      </c>
    </row>
    <row r="7" spans="1:25" x14ac:dyDescent="0.3">
      <c r="A7">
        <v>6</v>
      </c>
      <c r="B7" s="2">
        <f>('FL Characterization'!B$2-'FL Characterization'!B$3)*VLOOKUP($A7,'FL Ratio'!$A$2:$B$21,2,FALSE)</f>
        <v>3.4364218597000491</v>
      </c>
      <c r="C7" s="2">
        <f>('FL Characterization'!C$2-'FL Characterization'!C$3)*VLOOKUP($A7,'FL Ratio'!$A$2:$B$21,2,FALSE)</f>
        <v>3.6205706740155055</v>
      </c>
      <c r="D7" s="2">
        <f>('FL Characterization'!D$2-'FL Characterization'!D$3)*VLOOKUP($A7,'FL Ratio'!$A$2:$B$21,2,FALSE)</f>
        <v>3.7880339682717605</v>
      </c>
      <c r="E7" s="2">
        <f>('FL Characterization'!E$2-'FL Characterization'!E$3)*VLOOKUP($A7,'FL Ratio'!$A$2:$B$21,2,FALSE)</f>
        <v>4.006681646423532</v>
      </c>
      <c r="F7" s="2">
        <f>('FL Characterization'!F$2-'FL Characterization'!F$3)*VLOOKUP($A7,'FL Ratio'!$A$2:$B$21,2,FALSE)</f>
        <v>4.2007300355637023</v>
      </c>
      <c r="G7" s="2">
        <f>('FL Characterization'!G$2-'FL Characterization'!G$3)*VLOOKUP($A7,'FL Ratio'!$A$2:$B$21,2,FALSE)</f>
        <v>4.3584638311919637</v>
      </c>
      <c r="H7" s="2">
        <f>('FL Characterization'!H$2-'FL Characterization'!H$3)*VLOOKUP($A7,'FL Ratio'!$A$2:$B$21,2,FALSE)</f>
        <v>4.292704202281465</v>
      </c>
      <c r="I7" s="2">
        <f>('FL Characterization'!I$2-'FL Characterization'!I$3)*VLOOKUP($A7,'FL Ratio'!$A$2:$B$21,2,FALSE)</f>
        <v>4.075909309512955</v>
      </c>
      <c r="J7" s="2">
        <f>('FL Characterization'!J$2-'FL Characterization'!J$3)*VLOOKUP($A7,'FL Ratio'!$A$2:$B$21,2,FALSE)</f>
        <v>3.6366015432392871</v>
      </c>
      <c r="K7" s="2">
        <f>('FL Characterization'!K$2-'FL Characterization'!K$3)*VLOOKUP($A7,'FL Ratio'!$A$2:$B$21,2,FALSE)</f>
        <v>5.5458256197131606</v>
      </c>
      <c r="L7" s="2">
        <f>('FL Characterization'!L$2-'FL Characterization'!L$3)*VLOOKUP($A7,'FL Ratio'!$A$2:$B$21,2,FALSE)</f>
        <v>5.4264235782986878</v>
      </c>
      <c r="M7" s="2">
        <f>('FL Characterization'!M$2-'FL Characterization'!M$3)*VLOOKUP($A7,'FL Ratio'!$A$2:$B$21,2,FALSE)</f>
        <v>5.1853543465704117</v>
      </c>
      <c r="N7" s="2">
        <f>('FL Characterization'!N$2-'FL Characterization'!N$3)*VLOOKUP($A7,'FL Ratio'!$A$2:$B$21,2,FALSE)</f>
        <v>4.8498453183451105</v>
      </c>
      <c r="O7" s="2">
        <f>('FL Characterization'!O$2-'FL Characterization'!O$3)*VLOOKUP($A7,'FL Ratio'!$A$2:$B$21,2,FALSE)</f>
        <v>4.6547612696830143</v>
      </c>
      <c r="P7" s="2">
        <f>('FL Characterization'!P$2-'FL Characterization'!P$3)*VLOOKUP($A7,'FL Ratio'!$A$2:$B$21,2,FALSE)</f>
        <v>4.4932344898239966</v>
      </c>
      <c r="Q7" s="2">
        <f>('FL Characterization'!Q$2-'FL Characterization'!Q$3)*VLOOKUP($A7,'FL Ratio'!$A$2:$B$21,2,FALSE)</f>
        <v>4.225406286429684</v>
      </c>
      <c r="R7" s="2">
        <f>('FL Characterization'!R$2-'FL Characterization'!R$3)*VLOOKUP($A7,'FL Ratio'!$A$2:$B$21,2,FALSE)</f>
        <v>4.0509641672298127</v>
      </c>
      <c r="S7" s="2">
        <f>('FL Characterization'!S$2-'FL Characterization'!S$3)*VLOOKUP($A7,'FL Ratio'!$A$2:$B$21,2,FALSE)</f>
        <v>3.8987421705801646</v>
      </c>
      <c r="T7" s="2">
        <f>('FL Characterization'!T$2-'FL Characterization'!T$3)*VLOOKUP($A7,'FL Ratio'!$A$2:$B$21,2,FALSE)</f>
        <v>2.3784348486870193</v>
      </c>
      <c r="U7" s="2">
        <f>('FL Characterization'!U$2-'FL Characterization'!U$3)*VLOOKUP($A7,'FL Ratio'!$A$2:$B$21,2,FALSE)</f>
        <v>2.5029249238078313</v>
      </c>
      <c r="V7" s="2">
        <f>('FL Characterization'!V$2-'FL Characterization'!V$3)*VLOOKUP($A7,'FL Ratio'!$A$2:$B$21,2,FALSE)</f>
        <v>2.6495125525996657</v>
      </c>
      <c r="W7" s="2">
        <f>('FL Characterization'!W$2-'FL Characterization'!W$3)*VLOOKUP($A7,'FL Ratio'!$A$2:$B$21,2,FALSE)</f>
        <v>2.7790260514749905</v>
      </c>
      <c r="X7" s="2">
        <f>('FL Characterization'!X$2-'FL Characterization'!X$3)*VLOOKUP($A7,'FL Ratio'!$A$2:$B$21,2,FALSE)</f>
        <v>2.9500428930817053</v>
      </c>
      <c r="Y7" s="2">
        <f>('FL Characterization'!Y$2-'FL Characterization'!Y$3)*VLOOKUP($A7,'FL Ratio'!$A$2:$B$21,2,FALSE)</f>
        <v>3.219780890640302</v>
      </c>
    </row>
    <row r="8" spans="1:25" x14ac:dyDescent="0.3">
      <c r="A8">
        <v>7</v>
      </c>
      <c r="B8" s="2">
        <f>('FL Characterization'!B$2-'FL Characterization'!B$3)*VLOOKUP($A8,'FL Ratio'!$A$2:$B$21,2,FALSE)</f>
        <v>3.4364218597000491</v>
      </c>
      <c r="C8" s="2">
        <f>('FL Characterization'!C$2-'FL Characterization'!C$3)*VLOOKUP($A8,'FL Ratio'!$A$2:$B$21,2,FALSE)</f>
        <v>3.6205706740155055</v>
      </c>
      <c r="D8" s="2">
        <f>('FL Characterization'!D$2-'FL Characterization'!D$3)*VLOOKUP($A8,'FL Ratio'!$A$2:$B$21,2,FALSE)</f>
        <v>3.7880339682717605</v>
      </c>
      <c r="E8" s="2">
        <f>('FL Characterization'!E$2-'FL Characterization'!E$3)*VLOOKUP($A8,'FL Ratio'!$A$2:$B$21,2,FALSE)</f>
        <v>4.006681646423532</v>
      </c>
      <c r="F8" s="2">
        <f>('FL Characterization'!F$2-'FL Characterization'!F$3)*VLOOKUP($A8,'FL Ratio'!$A$2:$B$21,2,FALSE)</f>
        <v>4.2007300355637023</v>
      </c>
      <c r="G8" s="2">
        <f>('FL Characterization'!G$2-'FL Characterization'!G$3)*VLOOKUP($A8,'FL Ratio'!$A$2:$B$21,2,FALSE)</f>
        <v>4.3584638311919637</v>
      </c>
      <c r="H8" s="2">
        <f>('FL Characterization'!H$2-'FL Characterization'!H$3)*VLOOKUP($A8,'FL Ratio'!$A$2:$B$21,2,FALSE)</f>
        <v>4.292704202281465</v>
      </c>
      <c r="I8" s="2">
        <f>('FL Characterization'!I$2-'FL Characterization'!I$3)*VLOOKUP($A8,'FL Ratio'!$A$2:$B$21,2,FALSE)</f>
        <v>4.075909309512955</v>
      </c>
      <c r="J8" s="2">
        <f>('FL Characterization'!J$2-'FL Characterization'!J$3)*VLOOKUP($A8,'FL Ratio'!$A$2:$B$21,2,FALSE)</f>
        <v>3.6366015432392871</v>
      </c>
      <c r="K8" s="2">
        <f>('FL Characterization'!K$2-'FL Characterization'!K$3)*VLOOKUP($A8,'FL Ratio'!$A$2:$B$21,2,FALSE)</f>
        <v>5.5458256197131606</v>
      </c>
      <c r="L8" s="2">
        <f>('FL Characterization'!L$2-'FL Characterization'!L$3)*VLOOKUP($A8,'FL Ratio'!$A$2:$B$21,2,FALSE)</f>
        <v>5.4264235782986878</v>
      </c>
      <c r="M8" s="2">
        <f>('FL Characterization'!M$2-'FL Characterization'!M$3)*VLOOKUP($A8,'FL Ratio'!$A$2:$B$21,2,FALSE)</f>
        <v>5.1853543465704117</v>
      </c>
      <c r="N8" s="2">
        <f>('FL Characterization'!N$2-'FL Characterization'!N$3)*VLOOKUP($A8,'FL Ratio'!$A$2:$B$21,2,FALSE)</f>
        <v>4.8498453183451105</v>
      </c>
      <c r="O8" s="2">
        <f>('FL Characterization'!O$2-'FL Characterization'!O$3)*VLOOKUP($A8,'FL Ratio'!$A$2:$B$21,2,FALSE)</f>
        <v>4.6547612696830143</v>
      </c>
      <c r="P8" s="2">
        <f>('FL Characterization'!P$2-'FL Characterization'!P$3)*VLOOKUP($A8,'FL Ratio'!$A$2:$B$21,2,FALSE)</f>
        <v>4.4932344898239966</v>
      </c>
      <c r="Q8" s="2">
        <f>('FL Characterization'!Q$2-'FL Characterization'!Q$3)*VLOOKUP($A8,'FL Ratio'!$A$2:$B$21,2,FALSE)</f>
        <v>4.225406286429684</v>
      </c>
      <c r="R8" s="2">
        <f>('FL Characterization'!R$2-'FL Characterization'!R$3)*VLOOKUP($A8,'FL Ratio'!$A$2:$B$21,2,FALSE)</f>
        <v>4.0509641672298127</v>
      </c>
      <c r="S8" s="2">
        <f>('FL Characterization'!S$2-'FL Characterization'!S$3)*VLOOKUP($A8,'FL Ratio'!$A$2:$B$21,2,FALSE)</f>
        <v>3.8987421705801646</v>
      </c>
      <c r="T8" s="2">
        <f>('FL Characterization'!T$2-'FL Characterization'!T$3)*VLOOKUP($A8,'FL Ratio'!$A$2:$B$21,2,FALSE)</f>
        <v>2.3784348486870193</v>
      </c>
      <c r="U8" s="2">
        <f>('FL Characterization'!U$2-'FL Characterization'!U$3)*VLOOKUP($A8,'FL Ratio'!$A$2:$B$21,2,FALSE)</f>
        <v>2.5029249238078313</v>
      </c>
      <c r="V8" s="2">
        <f>('FL Characterization'!V$2-'FL Characterization'!V$3)*VLOOKUP($A8,'FL Ratio'!$A$2:$B$21,2,FALSE)</f>
        <v>2.6495125525996657</v>
      </c>
      <c r="W8" s="2">
        <f>('FL Characterization'!W$2-'FL Characterization'!W$3)*VLOOKUP($A8,'FL Ratio'!$A$2:$B$21,2,FALSE)</f>
        <v>2.7790260514749905</v>
      </c>
      <c r="X8" s="2">
        <f>('FL Characterization'!X$2-'FL Characterization'!X$3)*VLOOKUP($A8,'FL Ratio'!$A$2:$B$21,2,FALSE)</f>
        <v>2.9500428930817053</v>
      </c>
      <c r="Y8" s="2">
        <f>('FL Characterization'!Y$2-'FL Characterization'!Y$3)*VLOOKUP($A8,'FL Ratio'!$A$2:$B$21,2,FALSE)</f>
        <v>3.219780890640302</v>
      </c>
    </row>
    <row r="9" spans="1:25" x14ac:dyDescent="0.3">
      <c r="A9">
        <v>8</v>
      </c>
      <c r="B9" s="2">
        <f>('FL Characterization'!B$2-'FL Characterization'!B$3)*VLOOKUP($A9,'FL Ratio'!$A$2:$B$21,2,FALSE)</f>
        <v>3.4364218597000491</v>
      </c>
      <c r="C9" s="2">
        <f>('FL Characterization'!C$2-'FL Characterization'!C$3)*VLOOKUP($A9,'FL Ratio'!$A$2:$B$21,2,FALSE)</f>
        <v>3.6205706740155055</v>
      </c>
      <c r="D9" s="2">
        <f>('FL Characterization'!D$2-'FL Characterization'!D$3)*VLOOKUP($A9,'FL Ratio'!$A$2:$B$21,2,FALSE)</f>
        <v>3.7880339682717605</v>
      </c>
      <c r="E9" s="2">
        <f>('FL Characterization'!E$2-'FL Characterization'!E$3)*VLOOKUP($A9,'FL Ratio'!$A$2:$B$21,2,FALSE)</f>
        <v>4.006681646423532</v>
      </c>
      <c r="F9" s="2">
        <f>('FL Characterization'!F$2-'FL Characterization'!F$3)*VLOOKUP($A9,'FL Ratio'!$A$2:$B$21,2,FALSE)</f>
        <v>4.2007300355637023</v>
      </c>
      <c r="G9" s="2">
        <f>('FL Characterization'!G$2-'FL Characterization'!G$3)*VLOOKUP($A9,'FL Ratio'!$A$2:$B$21,2,FALSE)</f>
        <v>4.3584638311919637</v>
      </c>
      <c r="H9" s="2">
        <f>('FL Characterization'!H$2-'FL Characterization'!H$3)*VLOOKUP($A9,'FL Ratio'!$A$2:$B$21,2,FALSE)</f>
        <v>4.292704202281465</v>
      </c>
      <c r="I9" s="2">
        <f>('FL Characterization'!I$2-'FL Characterization'!I$3)*VLOOKUP($A9,'FL Ratio'!$A$2:$B$21,2,FALSE)</f>
        <v>4.075909309512955</v>
      </c>
      <c r="J9" s="2">
        <f>('FL Characterization'!J$2-'FL Characterization'!J$3)*VLOOKUP($A9,'FL Ratio'!$A$2:$B$21,2,FALSE)</f>
        <v>3.6366015432392871</v>
      </c>
      <c r="K9" s="2">
        <f>('FL Characterization'!K$2-'FL Characterization'!K$3)*VLOOKUP($A9,'FL Ratio'!$A$2:$B$21,2,FALSE)</f>
        <v>5.5458256197131606</v>
      </c>
      <c r="L9" s="2">
        <f>('FL Characterization'!L$2-'FL Characterization'!L$3)*VLOOKUP($A9,'FL Ratio'!$A$2:$B$21,2,FALSE)</f>
        <v>5.4264235782986878</v>
      </c>
      <c r="M9" s="2">
        <f>('FL Characterization'!M$2-'FL Characterization'!M$3)*VLOOKUP($A9,'FL Ratio'!$A$2:$B$21,2,FALSE)</f>
        <v>5.1853543465704117</v>
      </c>
      <c r="N9" s="2">
        <f>('FL Characterization'!N$2-'FL Characterization'!N$3)*VLOOKUP($A9,'FL Ratio'!$A$2:$B$21,2,FALSE)</f>
        <v>4.8498453183451105</v>
      </c>
      <c r="O9" s="2">
        <f>('FL Characterization'!O$2-'FL Characterization'!O$3)*VLOOKUP($A9,'FL Ratio'!$A$2:$B$21,2,FALSE)</f>
        <v>4.6547612696830143</v>
      </c>
      <c r="P9" s="2">
        <f>('FL Characterization'!P$2-'FL Characterization'!P$3)*VLOOKUP($A9,'FL Ratio'!$A$2:$B$21,2,FALSE)</f>
        <v>4.4932344898239966</v>
      </c>
      <c r="Q9" s="2">
        <f>('FL Characterization'!Q$2-'FL Characterization'!Q$3)*VLOOKUP($A9,'FL Ratio'!$A$2:$B$21,2,FALSE)</f>
        <v>4.225406286429684</v>
      </c>
      <c r="R9" s="2">
        <f>('FL Characterization'!R$2-'FL Characterization'!R$3)*VLOOKUP($A9,'FL Ratio'!$A$2:$B$21,2,FALSE)</f>
        <v>4.0509641672298127</v>
      </c>
      <c r="S9" s="2">
        <f>('FL Characterization'!S$2-'FL Characterization'!S$3)*VLOOKUP($A9,'FL Ratio'!$A$2:$B$21,2,FALSE)</f>
        <v>3.8987421705801646</v>
      </c>
      <c r="T9" s="2">
        <f>('FL Characterization'!T$2-'FL Characterization'!T$3)*VLOOKUP($A9,'FL Ratio'!$A$2:$B$21,2,FALSE)</f>
        <v>2.3784348486870193</v>
      </c>
      <c r="U9" s="2">
        <f>('FL Characterization'!U$2-'FL Characterization'!U$3)*VLOOKUP($A9,'FL Ratio'!$A$2:$B$21,2,FALSE)</f>
        <v>2.5029249238078313</v>
      </c>
      <c r="V9" s="2">
        <f>('FL Characterization'!V$2-'FL Characterization'!V$3)*VLOOKUP($A9,'FL Ratio'!$A$2:$B$21,2,FALSE)</f>
        <v>2.6495125525996657</v>
      </c>
      <c r="W9" s="2">
        <f>('FL Characterization'!W$2-'FL Characterization'!W$3)*VLOOKUP($A9,'FL Ratio'!$A$2:$B$21,2,FALSE)</f>
        <v>2.7790260514749905</v>
      </c>
      <c r="X9" s="2">
        <f>('FL Characterization'!X$2-'FL Characterization'!X$3)*VLOOKUP($A9,'FL Ratio'!$A$2:$B$21,2,FALSE)</f>
        <v>2.9500428930817053</v>
      </c>
      <c r="Y9" s="2">
        <f>('FL Characterization'!Y$2-'FL Characterization'!Y$3)*VLOOKUP($A9,'FL Ratio'!$A$2:$B$21,2,FALSE)</f>
        <v>3.219780890640302</v>
      </c>
    </row>
    <row r="10" spans="1:25" x14ac:dyDescent="0.3">
      <c r="A10">
        <v>9</v>
      </c>
      <c r="B10" s="2">
        <f>('FL Characterization'!B$2-'FL Characterization'!B$3)*VLOOKUP($A10,'FL Ratio'!$A$2:$B$21,2,FALSE)</f>
        <v>3.4364218597000491</v>
      </c>
      <c r="C10" s="2">
        <f>('FL Characterization'!C$2-'FL Characterization'!C$3)*VLOOKUP($A10,'FL Ratio'!$A$2:$B$21,2,FALSE)</f>
        <v>3.6205706740155055</v>
      </c>
      <c r="D10" s="2">
        <f>('FL Characterization'!D$2-'FL Characterization'!D$3)*VLOOKUP($A10,'FL Ratio'!$A$2:$B$21,2,FALSE)</f>
        <v>3.7880339682717605</v>
      </c>
      <c r="E10" s="2">
        <f>('FL Characterization'!E$2-'FL Characterization'!E$3)*VLOOKUP($A10,'FL Ratio'!$A$2:$B$21,2,FALSE)</f>
        <v>4.006681646423532</v>
      </c>
      <c r="F10" s="2">
        <f>('FL Characterization'!F$2-'FL Characterization'!F$3)*VLOOKUP($A10,'FL Ratio'!$A$2:$B$21,2,FALSE)</f>
        <v>4.2007300355637023</v>
      </c>
      <c r="G10" s="2">
        <f>('FL Characterization'!G$2-'FL Characterization'!G$3)*VLOOKUP($A10,'FL Ratio'!$A$2:$B$21,2,FALSE)</f>
        <v>4.3584638311919637</v>
      </c>
      <c r="H10" s="2">
        <f>('FL Characterization'!H$2-'FL Characterization'!H$3)*VLOOKUP($A10,'FL Ratio'!$A$2:$B$21,2,FALSE)</f>
        <v>4.292704202281465</v>
      </c>
      <c r="I10" s="2">
        <f>('FL Characterization'!I$2-'FL Characterization'!I$3)*VLOOKUP($A10,'FL Ratio'!$A$2:$B$21,2,FALSE)</f>
        <v>4.075909309512955</v>
      </c>
      <c r="J10" s="2">
        <f>('FL Characterization'!J$2-'FL Characterization'!J$3)*VLOOKUP($A10,'FL Ratio'!$A$2:$B$21,2,FALSE)</f>
        <v>3.6366015432392871</v>
      </c>
      <c r="K10" s="2">
        <f>('FL Characterization'!K$2-'FL Characterization'!K$3)*VLOOKUP($A10,'FL Ratio'!$A$2:$B$21,2,FALSE)</f>
        <v>5.5458256197131606</v>
      </c>
      <c r="L10" s="2">
        <f>('FL Characterization'!L$2-'FL Characterization'!L$3)*VLOOKUP($A10,'FL Ratio'!$A$2:$B$21,2,FALSE)</f>
        <v>5.4264235782986878</v>
      </c>
      <c r="M10" s="2">
        <f>('FL Characterization'!M$2-'FL Characterization'!M$3)*VLOOKUP($A10,'FL Ratio'!$A$2:$B$21,2,FALSE)</f>
        <v>5.1853543465704117</v>
      </c>
      <c r="N10" s="2">
        <f>('FL Characterization'!N$2-'FL Characterization'!N$3)*VLOOKUP($A10,'FL Ratio'!$A$2:$B$21,2,FALSE)</f>
        <v>4.8498453183451105</v>
      </c>
      <c r="O10" s="2">
        <f>('FL Characterization'!O$2-'FL Characterization'!O$3)*VLOOKUP($A10,'FL Ratio'!$A$2:$B$21,2,FALSE)</f>
        <v>4.6547612696830143</v>
      </c>
      <c r="P10" s="2">
        <f>('FL Characterization'!P$2-'FL Characterization'!P$3)*VLOOKUP($A10,'FL Ratio'!$A$2:$B$21,2,FALSE)</f>
        <v>4.4932344898239966</v>
      </c>
      <c r="Q10" s="2">
        <f>('FL Characterization'!Q$2-'FL Characterization'!Q$3)*VLOOKUP($A10,'FL Ratio'!$A$2:$B$21,2,FALSE)</f>
        <v>4.225406286429684</v>
      </c>
      <c r="R10" s="2">
        <f>('FL Characterization'!R$2-'FL Characterization'!R$3)*VLOOKUP($A10,'FL Ratio'!$A$2:$B$21,2,FALSE)</f>
        <v>4.0509641672298127</v>
      </c>
      <c r="S10" s="2">
        <f>('FL Characterization'!S$2-'FL Characterization'!S$3)*VLOOKUP($A10,'FL Ratio'!$A$2:$B$21,2,FALSE)</f>
        <v>3.8987421705801646</v>
      </c>
      <c r="T10" s="2">
        <f>('FL Characterization'!T$2-'FL Characterization'!T$3)*VLOOKUP($A10,'FL Ratio'!$A$2:$B$21,2,FALSE)</f>
        <v>2.3784348486870193</v>
      </c>
      <c r="U10" s="2">
        <f>('FL Characterization'!U$2-'FL Characterization'!U$3)*VLOOKUP($A10,'FL Ratio'!$A$2:$B$21,2,FALSE)</f>
        <v>2.5029249238078313</v>
      </c>
      <c r="V10" s="2">
        <f>('FL Characterization'!V$2-'FL Characterization'!V$3)*VLOOKUP($A10,'FL Ratio'!$A$2:$B$21,2,FALSE)</f>
        <v>2.6495125525996657</v>
      </c>
      <c r="W10" s="2">
        <f>('FL Characterization'!W$2-'FL Characterization'!W$3)*VLOOKUP($A10,'FL Ratio'!$A$2:$B$21,2,FALSE)</f>
        <v>2.7790260514749905</v>
      </c>
      <c r="X10" s="2">
        <f>('FL Characterization'!X$2-'FL Characterization'!X$3)*VLOOKUP($A10,'FL Ratio'!$A$2:$B$21,2,FALSE)</f>
        <v>2.9500428930817053</v>
      </c>
      <c r="Y10" s="2">
        <f>('FL Characterization'!Y$2-'FL Characterization'!Y$3)*VLOOKUP($A10,'FL Ratio'!$A$2:$B$21,2,FALSE)</f>
        <v>3.219780890640302</v>
      </c>
    </row>
    <row r="11" spans="1:25" x14ac:dyDescent="0.3">
      <c r="A11">
        <v>10</v>
      </c>
      <c r="B11" s="2">
        <f>('FL Characterization'!B$2-'FL Characterization'!B$3)*VLOOKUP($A11,'FL Ratio'!$A$2:$B$21,2,FALSE)</f>
        <v>3.4364218597000491</v>
      </c>
      <c r="C11" s="2">
        <f>('FL Characterization'!C$2-'FL Characterization'!C$3)*VLOOKUP($A11,'FL Ratio'!$A$2:$B$21,2,FALSE)</f>
        <v>3.6205706740155055</v>
      </c>
      <c r="D11" s="2">
        <f>('FL Characterization'!D$2-'FL Characterization'!D$3)*VLOOKUP($A11,'FL Ratio'!$A$2:$B$21,2,FALSE)</f>
        <v>3.7880339682717605</v>
      </c>
      <c r="E11" s="2">
        <f>('FL Characterization'!E$2-'FL Characterization'!E$3)*VLOOKUP($A11,'FL Ratio'!$A$2:$B$21,2,FALSE)</f>
        <v>4.006681646423532</v>
      </c>
      <c r="F11" s="2">
        <f>('FL Characterization'!F$2-'FL Characterization'!F$3)*VLOOKUP($A11,'FL Ratio'!$A$2:$B$21,2,FALSE)</f>
        <v>4.2007300355637023</v>
      </c>
      <c r="G11" s="2">
        <f>('FL Characterization'!G$2-'FL Characterization'!G$3)*VLOOKUP($A11,'FL Ratio'!$A$2:$B$21,2,FALSE)</f>
        <v>4.3584638311919637</v>
      </c>
      <c r="H11" s="2">
        <f>('FL Characterization'!H$2-'FL Characterization'!H$3)*VLOOKUP($A11,'FL Ratio'!$A$2:$B$21,2,FALSE)</f>
        <v>4.292704202281465</v>
      </c>
      <c r="I11" s="2">
        <f>('FL Characterization'!I$2-'FL Characterization'!I$3)*VLOOKUP($A11,'FL Ratio'!$A$2:$B$21,2,FALSE)</f>
        <v>4.075909309512955</v>
      </c>
      <c r="J11" s="2">
        <f>('FL Characterization'!J$2-'FL Characterization'!J$3)*VLOOKUP($A11,'FL Ratio'!$A$2:$B$21,2,FALSE)</f>
        <v>3.6366015432392871</v>
      </c>
      <c r="K11" s="2">
        <f>('FL Characterization'!K$2-'FL Characterization'!K$3)*VLOOKUP($A11,'FL Ratio'!$A$2:$B$21,2,FALSE)</f>
        <v>5.5458256197131606</v>
      </c>
      <c r="L11" s="2">
        <f>('FL Characterization'!L$2-'FL Characterization'!L$3)*VLOOKUP($A11,'FL Ratio'!$A$2:$B$21,2,FALSE)</f>
        <v>5.4264235782986878</v>
      </c>
      <c r="M11" s="2">
        <f>('FL Characterization'!M$2-'FL Characterization'!M$3)*VLOOKUP($A11,'FL Ratio'!$A$2:$B$21,2,FALSE)</f>
        <v>5.1853543465704117</v>
      </c>
      <c r="N11" s="2">
        <f>('FL Characterization'!N$2-'FL Characterization'!N$3)*VLOOKUP($A11,'FL Ratio'!$A$2:$B$21,2,FALSE)</f>
        <v>4.8498453183451105</v>
      </c>
      <c r="O11" s="2">
        <f>('FL Characterization'!O$2-'FL Characterization'!O$3)*VLOOKUP($A11,'FL Ratio'!$A$2:$B$21,2,FALSE)</f>
        <v>4.6547612696830143</v>
      </c>
      <c r="P11" s="2">
        <f>('FL Characterization'!P$2-'FL Characterization'!P$3)*VLOOKUP($A11,'FL Ratio'!$A$2:$B$21,2,FALSE)</f>
        <v>4.4932344898239966</v>
      </c>
      <c r="Q11" s="2">
        <f>('FL Characterization'!Q$2-'FL Characterization'!Q$3)*VLOOKUP($A11,'FL Ratio'!$A$2:$B$21,2,FALSE)</f>
        <v>4.225406286429684</v>
      </c>
      <c r="R11" s="2">
        <f>('FL Characterization'!R$2-'FL Characterization'!R$3)*VLOOKUP($A11,'FL Ratio'!$A$2:$B$21,2,FALSE)</f>
        <v>4.0509641672298127</v>
      </c>
      <c r="S11" s="2">
        <f>('FL Characterization'!S$2-'FL Characterization'!S$3)*VLOOKUP($A11,'FL Ratio'!$A$2:$B$21,2,FALSE)</f>
        <v>3.8987421705801646</v>
      </c>
      <c r="T11" s="2">
        <f>('FL Characterization'!T$2-'FL Characterization'!T$3)*VLOOKUP($A11,'FL Ratio'!$A$2:$B$21,2,FALSE)</f>
        <v>2.3784348486870193</v>
      </c>
      <c r="U11" s="2">
        <f>('FL Characterization'!U$2-'FL Characterization'!U$3)*VLOOKUP($A11,'FL Ratio'!$A$2:$B$21,2,FALSE)</f>
        <v>2.5029249238078313</v>
      </c>
      <c r="V11" s="2">
        <f>('FL Characterization'!V$2-'FL Characterization'!V$3)*VLOOKUP($A11,'FL Ratio'!$A$2:$B$21,2,FALSE)</f>
        <v>2.6495125525996657</v>
      </c>
      <c r="W11" s="2">
        <f>('FL Characterization'!W$2-'FL Characterization'!W$3)*VLOOKUP($A11,'FL Ratio'!$A$2:$B$21,2,FALSE)</f>
        <v>2.7790260514749905</v>
      </c>
      <c r="X11" s="2">
        <f>('FL Characterization'!X$2-'FL Characterization'!X$3)*VLOOKUP($A11,'FL Ratio'!$A$2:$B$21,2,FALSE)</f>
        <v>2.9500428930817053</v>
      </c>
      <c r="Y11" s="2">
        <f>('FL Characterization'!Y$2-'FL Characterization'!Y$3)*VLOOKUP($A11,'FL Ratio'!$A$2:$B$21,2,FALSE)</f>
        <v>3.219780890640302</v>
      </c>
    </row>
    <row r="12" spans="1:25" x14ac:dyDescent="0.3">
      <c r="A12">
        <v>11</v>
      </c>
      <c r="B12" s="2">
        <f>('FL Characterization'!B$2-'FL Characterization'!B$3)*VLOOKUP($A12,'FL Ratio'!$A$2:$B$21,2,FALSE)</f>
        <v>3.4364218597000491</v>
      </c>
      <c r="C12" s="2">
        <f>('FL Characterization'!C$2-'FL Characterization'!C$3)*VLOOKUP($A12,'FL Ratio'!$A$2:$B$21,2,FALSE)</f>
        <v>3.6205706740155055</v>
      </c>
      <c r="D12" s="2">
        <f>('FL Characterization'!D$2-'FL Characterization'!D$3)*VLOOKUP($A12,'FL Ratio'!$A$2:$B$21,2,FALSE)</f>
        <v>3.7880339682717605</v>
      </c>
      <c r="E12" s="2">
        <f>('FL Characterization'!E$2-'FL Characterization'!E$3)*VLOOKUP($A12,'FL Ratio'!$A$2:$B$21,2,FALSE)</f>
        <v>4.006681646423532</v>
      </c>
      <c r="F12" s="2">
        <f>('FL Characterization'!F$2-'FL Characterization'!F$3)*VLOOKUP($A12,'FL Ratio'!$A$2:$B$21,2,FALSE)</f>
        <v>4.2007300355637023</v>
      </c>
      <c r="G12" s="2">
        <f>('FL Characterization'!G$2-'FL Characterization'!G$3)*VLOOKUP($A12,'FL Ratio'!$A$2:$B$21,2,FALSE)</f>
        <v>4.3584638311919637</v>
      </c>
      <c r="H12" s="2">
        <f>('FL Characterization'!H$2-'FL Characterization'!H$3)*VLOOKUP($A12,'FL Ratio'!$A$2:$B$21,2,FALSE)</f>
        <v>4.292704202281465</v>
      </c>
      <c r="I12" s="2">
        <f>('FL Characterization'!I$2-'FL Characterization'!I$3)*VLOOKUP($A12,'FL Ratio'!$A$2:$B$21,2,FALSE)</f>
        <v>4.075909309512955</v>
      </c>
      <c r="J12" s="2">
        <f>('FL Characterization'!J$2-'FL Characterization'!J$3)*VLOOKUP($A12,'FL Ratio'!$A$2:$B$21,2,FALSE)</f>
        <v>3.6366015432392871</v>
      </c>
      <c r="K12" s="2">
        <f>('FL Characterization'!K$2-'FL Characterization'!K$3)*VLOOKUP($A12,'FL Ratio'!$A$2:$B$21,2,FALSE)</f>
        <v>5.5458256197131606</v>
      </c>
      <c r="L12" s="2">
        <f>('FL Characterization'!L$2-'FL Characterization'!L$3)*VLOOKUP($A12,'FL Ratio'!$A$2:$B$21,2,FALSE)</f>
        <v>5.4264235782986878</v>
      </c>
      <c r="M12" s="2">
        <f>('FL Characterization'!M$2-'FL Characterization'!M$3)*VLOOKUP($A12,'FL Ratio'!$A$2:$B$21,2,FALSE)</f>
        <v>5.1853543465704117</v>
      </c>
      <c r="N12" s="2">
        <f>('FL Characterization'!N$2-'FL Characterization'!N$3)*VLOOKUP($A12,'FL Ratio'!$A$2:$B$21,2,FALSE)</f>
        <v>4.8498453183451105</v>
      </c>
      <c r="O12" s="2">
        <f>('FL Characterization'!O$2-'FL Characterization'!O$3)*VLOOKUP($A12,'FL Ratio'!$A$2:$B$21,2,FALSE)</f>
        <v>4.6547612696830143</v>
      </c>
      <c r="P12" s="2">
        <f>('FL Characterization'!P$2-'FL Characterization'!P$3)*VLOOKUP($A12,'FL Ratio'!$A$2:$B$21,2,FALSE)</f>
        <v>4.4932344898239966</v>
      </c>
      <c r="Q12" s="2">
        <f>('FL Characterization'!Q$2-'FL Characterization'!Q$3)*VLOOKUP($A12,'FL Ratio'!$A$2:$B$21,2,FALSE)</f>
        <v>4.225406286429684</v>
      </c>
      <c r="R12" s="2">
        <f>('FL Characterization'!R$2-'FL Characterization'!R$3)*VLOOKUP($A12,'FL Ratio'!$A$2:$B$21,2,FALSE)</f>
        <v>4.0509641672298127</v>
      </c>
      <c r="S12" s="2">
        <f>('FL Characterization'!S$2-'FL Characterization'!S$3)*VLOOKUP($A12,'FL Ratio'!$A$2:$B$21,2,FALSE)</f>
        <v>3.8987421705801646</v>
      </c>
      <c r="T12" s="2">
        <f>('FL Characterization'!T$2-'FL Characterization'!T$3)*VLOOKUP($A12,'FL Ratio'!$A$2:$B$21,2,FALSE)</f>
        <v>2.3784348486870193</v>
      </c>
      <c r="U12" s="2">
        <f>('FL Characterization'!U$2-'FL Characterization'!U$3)*VLOOKUP($A12,'FL Ratio'!$A$2:$B$21,2,FALSE)</f>
        <v>2.5029249238078313</v>
      </c>
      <c r="V12" s="2">
        <f>('FL Characterization'!V$2-'FL Characterization'!V$3)*VLOOKUP($A12,'FL Ratio'!$A$2:$B$21,2,FALSE)</f>
        <v>2.6495125525996657</v>
      </c>
      <c r="W12" s="2">
        <f>('FL Characterization'!W$2-'FL Characterization'!W$3)*VLOOKUP($A12,'FL Ratio'!$A$2:$B$21,2,FALSE)</f>
        <v>2.7790260514749905</v>
      </c>
      <c r="X12" s="2">
        <f>('FL Characterization'!X$2-'FL Characterization'!X$3)*VLOOKUP($A12,'FL Ratio'!$A$2:$B$21,2,FALSE)</f>
        <v>2.9500428930817053</v>
      </c>
      <c r="Y12" s="2">
        <f>('FL Characterization'!Y$2-'FL Characterization'!Y$3)*VLOOKUP($A12,'FL Ratio'!$A$2:$B$21,2,FALSE)</f>
        <v>3.219780890640302</v>
      </c>
    </row>
    <row r="13" spans="1:25" x14ac:dyDescent="0.3">
      <c r="A13">
        <v>12</v>
      </c>
      <c r="B13" s="2">
        <f>('FL Characterization'!B$2-'FL Characterization'!B$3)*VLOOKUP($A13,'FL Ratio'!$A$2:$B$21,2,FALSE)</f>
        <v>3.4364218597000491</v>
      </c>
      <c r="C13" s="2">
        <f>('FL Characterization'!C$2-'FL Characterization'!C$3)*VLOOKUP($A13,'FL Ratio'!$A$2:$B$21,2,FALSE)</f>
        <v>3.6205706740155055</v>
      </c>
      <c r="D13" s="2">
        <f>('FL Characterization'!D$2-'FL Characterization'!D$3)*VLOOKUP($A13,'FL Ratio'!$A$2:$B$21,2,FALSE)</f>
        <v>3.7880339682717605</v>
      </c>
      <c r="E13" s="2">
        <f>('FL Characterization'!E$2-'FL Characterization'!E$3)*VLOOKUP($A13,'FL Ratio'!$A$2:$B$21,2,FALSE)</f>
        <v>4.006681646423532</v>
      </c>
      <c r="F13" s="2">
        <f>('FL Characterization'!F$2-'FL Characterization'!F$3)*VLOOKUP($A13,'FL Ratio'!$A$2:$B$21,2,FALSE)</f>
        <v>4.2007300355637023</v>
      </c>
      <c r="G13" s="2">
        <f>('FL Characterization'!G$2-'FL Characterization'!G$3)*VLOOKUP($A13,'FL Ratio'!$A$2:$B$21,2,FALSE)</f>
        <v>4.3584638311919637</v>
      </c>
      <c r="H13" s="2">
        <f>('FL Characterization'!H$2-'FL Characterization'!H$3)*VLOOKUP($A13,'FL Ratio'!$A$2:$B$21,2,FALSE)</f>
        <v>4.292704202281465</v>
      </c>
      <c r="I13" s="2">
        <f>('FL Characterization'!I$2-'FL Characterization'!I$3)*VLOOKUP($A13,'FL Ratio'!$A$2:$B$21,2,FALSE)</f>
        <v>4.075909309512955</v>
      </c>
      <c r="J13" s="2">
        <f>('FL Characterization'!J$2-'FL Characterization'!J$3)*VLOOKUP($A13,'FL Ratio'!$A$2:$B$21,2,FALSE)</f>
        <v>3.6366015432392871</v>
      </c>
      <c r="K13" s="2">
        <f>('FL Characterization'!K$2-'FL Characterization'!K$3)*VLOOKUP($A13,'FL Ratio'!$A$2:$B$21,2,FALSE)</f>
        <v>5.5458256197131606</v>
      </c>
      <c r="L13" s="2">
        <f>('FL Characterization'!L$2-'FL Characterization'!L$3)*VLOOKUP($A13,'FL Ratio'!$A$2:$B$21,2,FALSE)</f>
        <v>5.4264235782986878</v>
      </c>
      <c r="M13" s="2">
        <f>('FL Characterization'!M$2-'FL Characterization'!M$3)*VLOOKUP($A13,'FL Ratio'!$A$2:$B$21,2,FALSE)</f>
        <v>5.1853543465704117</v>
      </c>
      <c r="N13" s="2">
        <f>('FL Characterization'!N$2-'FL Characterization'!N$3)*VLOOKUP($A13,'FL Ratio'!$A$2:$B$21,2,FALSE)</f>
        <v>4.8498453183451105</v>
      </c>
      <c r="O13" s="2">
        <f>('FL Characterization'!O$2-'FL Characterization'!O$3)*VLOOKUP($A13,'FL Ratio'!$A$2:$B$21,2,FALSE)</f>
        <v>4.6547612696830143</v>
      </c>
      <c r="P13" s="2">
        <f>('FL Characterization'!P$2-'FL Characterization'!P$3)*VLOOKUP($A13,'FL Ratio'!$A$2:$B$21,2,FALSE)</f>
        <v>4.4932344898239966</v>
      </c>
      <c r="Q13" s="2">
        <f>('FL Characterization'!Q$2-'FL Characterization'!Q$3)*VLOOKUP($A13,'FL Ratio'!$A$2:$B$21,2,FALSE)</f>
        <v>4.225406286429684</v>
      </c>
      <c r="R13" s="2">
        <f>('FL Characterization'!R$2-'FL Characterization'!R$3)*VLOOKUP($A13,'FL Ratio'!$A$2:$B$21,2,FALSE)</f>
        <v>4.0509641672298127</v>
      </c>
      <c r="S13" s="2">
        <f>('FL Characterization'!S$2-'FL Characterization'!S$3)*VLOOKUP($A13,'FL Ratio'!$A$2:$B$21,2,FALSE)</f>
        <v>3.8987421705801646</v>
      </c>
      <c r="T13" s="2">
        <f>('FL Characterization'!T$2-'FL Characterization'!T$3)*VLOOKUP($A13,'FL Ratio'!$A$2:$B$21,2,FALSE)</f>
        <v>2.3784348486870193</v>
      </c>
      <c r="U13" s="2">
        <f>('FL Characterization'!U$2-'FL Characterization'!U$3)*VLOOKUP($A13,'FL Ratio'!$A$2:$B$21,2,FALSE)</f>
        <v>2.5029249238078313</v>
      </c>
      <c r="V13" s="2">
        <f>('FL Characterization'!V$2-'FL Characterization'!V$3)*VLOOKUP($A13,'FL Ratio'!$A$2:$B$21,2,FALSE)</f>
        <v>2.6495125525996657</v>
      </c>
      <c r="W13" s="2">
        <f>('FL Characterization'!W$2-'FL Characterization'!W$3)*VLOOKUP($A13,'FL Ratio'!$A$2:$B$21,2,FALSE)</f>
        <v>2.7790260514749905</v>
      </c>
      <c r="X13" s="2">
        <f>('FL Characterization'!X$2-'FL Characterization'!X$3)*VLOOKUP($A13,'FL Ratio'!$A$2:$B$21,2,FALSE)</f>
        <v>2.9500428930817053</v>
      </c>
      <c r="Y13" s="2">
        <f>('FL Characterization'!Y$2-'FL Characterization'!Y$3)*VLOOKUP($A13,'FL Ratio'!$A$2:$B$21,2,FALSE)</f>
        <v>3.219780890640302</v>
      </c>
    </row>
    <row r="14" spans="1:25" x14ac:dyDescent="0.3">
      <c r="A14">
        <v>13</v>
      </c>
      <c r="B14" s="2">
        <f>('FL Characterization'!B$2-'FL Characterization'!B$3)*VLOOKUP($A14,'FL Ratio'!$A$2:$B$21,2,FALSE)</f>
        <v>3.4364218597000491</v>
      </c>
      <c r="C14" s="2">
        <f>('FL Characterization'!C$2-'FL Characterization'!C$3)*VLOOKUP($A14,'FL Ratio'!$A$2:$B$21,2,FALSE)</f>
        <v>3.6205706740155055</v>
      </c>
      <c r="D14" s="2">
        <f>('FL Characterization'!D$2-'FL Characterization'!D$3)*VLOOKUP($A14,'FL Ratio'!$A$2:$B$21,2,FALSE)</f>
        <v>3.7880339682717605</v>
      </c>
      <c r="E14" s="2">
        <f>('FL Characterization'!E$2-'FL Characterization'!E$3)*VLOOKUP($A14,'FL Ratio'!$A$2:$B$21,2,FALSE)</f>
        <v>4.006681646423532</v>
      </c>
      <c r="F14" s="2">
        <f>('FL Characterization'!F$2-'FL Characterization'!F$3)*VLOOKUP($A14,'FL Ratio'!$A$2:$B$21,2,FALSE)</f>
        <v>4.2007300355637023</v>
      </c>
      <c r="G14" s="2">
        <f>('FL Characterization'!G$2-'FL Characterization'!G$3)*VLOOKUP($A14,'FL Ratio'!$A$2:$B$21,2,FALSE)</f>
        <v>4.3584638311919637</v>
      </c>
      <c r="H14" s="2">
        <f>('FL Characterization'!H$2-'FL Characterization'!H$3)*VLOOKUP($A14,'FL Ratio'!$A$2:$B$21,2,FALSE)</f>
        <v>4.292704202281465</v>
      </c>
      <c r="I14" s="2">
        <f>('FL Characterization'!I$2-'FL Characterization'!I$3)*VLOOKUP($A14,'FL Ratio'!$A$2:$B$21,2,FALSE)</f>
        <v>4.075909309512955</v>
      </c>
      <c r="J14" s="2">
        <f>('FL Characterization'!J$2-'FL Characterization'!J$3)*VLOOKUP($A14,'FL Ratio'!$A$2:$B$21,2,FALSE)</f>
        <v>3.6366015432392871</v>
      </c>
      <c r="K14" s="2">
        <f>('FL Characterization'!K$2-'FL Characterization'!K$3)*VLOOKUP($A14,'FL Ratio'!$A$2:$B$21,2,FALSE)</f>
        <v>5.5458256197131606</v>
      </c>
      <c r="L14" s="2">
        <f>('FL Characterization'!L$2-'FL Characterization'!L$3)*VLOOKUP($A14,'FL Ratio'!$A$2:$B$21,2,FALSE)</f>
        <v>5.4264235782986878</v>
      </c>
      <c r="M14" s="2">
        <f>('FL Characterization'!M$2-'FL Characterization'!M$3)*VLOOKUP($A14,'FL Ratio'!$A$2:$B$21,2,FALSE)</f>
        <v>5.1853543465704117</v>
      </c>
      <c r="N14" s="2">
        <f>('FL Characterization'!N$2-'FL Characterization'!N$3)*VLOOKUP($A14,'FL Ratio'!$A$2:$B$21,2,FALSE)</f>
        <v>4.8498453183451105</v>
      </c>
      <c r="O14" s="2">
        <f>('FL Characterization'!O$2-'FL Characterization'!O$3)*VLOOKUP($A14,'FL Ratio'!$A$2:$B$21,2,FALSE)</f>
        <v>4.6547612696830143</v>
      </c>
      <c r="P14" s="2">
        <f>('FL Characterization'!P$2-'FL Characterization'!P$3)*VLOOKUP($A14,'FL Ratio'!$A$2:$B$21,2,FALSE)</f>
        <v>4.4932344898239966</v>
      </c>
      <c r="Q14" s="2">
        <f>('FL Characterization'!Q$2-'FL Characterization'!Q$3)*VLOOKUP($A14,'FL Ratio'!$A$2:$B$21,2,FALSE)</f>
        <v>4.225406286429684</v>
      </c>
      <c r="R14" s="2">
        <f>('FL Characterization'!R$2-'FL Characterization'!R$3)*VLOOKUP($A14,'FL Ratio'!$A$2:$B$21,2,FALSE)</f>
        <v>4.0509641672298127</v>
      </c>
      <c r="S14" s="2">
        <f>('FL Characterization'!S$2-'FL Characterization'!S$3)*VLOOKUP($A14,'FL Ratio'!$A$2:$B$21,2,FALSE)</f>
        <v>3.8987421705801646</v>
      </c>
      <c r="T14" s="2">
        <f>('FL Characterization'!T$2-'FL Characterization'!T$3)*VLOOKUP($A14,'FL Ratio'!$A$2:$B$21,2,FALSE)</f>
        <v>2.3784348486870193</v>
      </c>
      <c r="U14" s="2">
        <f>('FL Characterization'!U$2-'FL Characterization'!U$3)*VLOOKUP($A14,'FL Ratio'!$A$2:$B$21,2,FALSE)</f>
        <v>2.5029249238078313</v>
      </c>
      <c r="V14" s="2">
        <f>('FL Characterization'!V$2-'FL Characterization'!V$3)*VLOOKUP($A14,'FL Ratio'!$A$2:$B$21,2,FALSE)</f>
        <v>2.6495125525996657</v>
      </c>
      <c r="W14" s="2">
        <f>('FL Characterization'!W$2-'FL Characterization'!W$3)*VLOOKUP($A14,'FL Ratio'!$A$2:$B$21,2,FALSE)</f>
        <v>2.7790260514749905</v>
      </c>
      <c r="X14" s="2">
        <f>('FL Characterization'!X$2-'FL Characterization'!X$3)*VLOOKUP($A14,'FL Ratio'!$A$2:$B$21,2,FALSE)</f>
        <v>2.9500428930817053</v>
      </c>
      <c r="Y14" s="2">
        <f>('FL Characterization'!Y$2-'FL Characterization'!Y$3)*VLOOKUP($A14,'FL Ratio'!$A$2:$B$21,2,FALSE)</f>
        <v>3.219780890640302</v>
      </c>
    </row>
    <row r="15" spans="1:25" x14ac:dyDescent="0.3">
      <c r="A15">
        <v>14</v>
      </c>
      <c r="B15" s="2">
        <f>('FL Characterization'!B$2-'FL Characterization'!B$3)*VLOOKUP($A15,'FL Ratio'!$A$2:$B$21,2,FALSE)</f>
        <v>3.4364218597000491</v>
      </c>
      <c r="C15" s="2">
        <f>('FL Characterization'!C$2-'FL Characterization'!C$3)*VLOOKUP($A15,'FL Ratio'!$A$2:$B$21,2,FALSE)</f>
        <v>3.6205706740155055</v>
      </c>
      <c r="D15" s="2">
        <f>('FL Characterization'!D$2-'FL Characterization'!D$3)*VLOOKUP($A15,'FL Ratio'!$A$2:$B$21,2,FALSE)</f>
        <v>3.7880339682717605</v>
      </c>
      <c r="E15" s="2">
        <f>('FL Characterization'!E$2-'FL Characterization'!E$3)*VLOOKUP($A15,'FL Ratio'!$A$2:$B$21,2,FALSE)</f>
        <v>4.006681646423532</v>
      </c>
      <c r="F15" s="2">
        <f>('FL Characterization'!F$2-'FL Characterization'!F$3)*VLOOKUP($A15,'FL Ratio'!$A$2:$B$21,2,FALSE)</f>
        <v>4.2007300355637023</v>
      </c>
      <c r="G15" s="2">
        <f>('FL Characterization'!G$2-'FL Characterization'!G$3)*VLOOKUP($A15,'FL Ratio'!$A$2:$B$21,2,FALSE)</f>
        <v>4.3584638311919637</v>
      </c>
      <c r="H15" s="2">
        <f>('FL Characterization'!H$2-'FL Characterization'!H$3)*VLOOKUP($A15,'FL Ratio'!$A$2:$B$21,2,FALSE)</f>
        <v>4.292704202281465</v>
      </c>
      <c r="I15" s="2">
        <f>('FL Characterization'!I$2-'FL Characterization'!I$3)*VLOOKUP($A15,'FL Ratio'!$A$2:$B$21,2,FALSE)</f>
        <v>4.075909309512955</v>
      </c>
      <c r="J15" s="2">
        <f>('FL Characterization'!J$2-'FL Characterization'!J$3)*VLOOKUP($A15,'FL Ratio'!$A$2:$B$21,2,FALSE)</f>
        <v>3.6366015432392871</v>
      </c>
      <c r="K15" s="2">
        <f>('FL Characterization'!K$2-'FL Characterization'!K$3)*VLOOKUP($A15,'FL Ratio'!$A$2:$B$21,2,FALSE)</f>
        <v>5.5458256197131606</v>
      </c>
      <c r="L15" s="2">
        <f>('FL Characterization'!L$2-'FL Characterization'!L$3)*VLOOKUP($A15,'FL Ratio'!$A$2:$B$21,2,FALSE)</f>
        <v>5.4264235782986878</v>
      </c>
      <c r="M15" s="2">
        <f>('FL Characterization'!M$2-'FL Characterization'!M$3)*VLOOKUP($A15,'FL Ratio'!$A$2:$B$21,2,FALSE)</f>
        <v>5.1853543465704117</v>
      </c>
      <c r="N15" s="2">
        <f>('FL Characterization'!N$2-'FL Characterization'!N$3)*VLOOKUP($A15,'FL Ratio'!$A$2:$B$21,2,FALSE)</f>
        <v>4.8498453183451105</v>
      </c>
      <c r="O15" s="2">
        <f>('FL Characterization'!O$2-'FL Characterization'!O$3)*VLOOKUP($A15,'FL Ratio'!$A$2:$B$21,2,FALSE)</f>
        <v>4.6547612696830143</v>
      </c>
      <c r="P15" s="2">
        <f>('FL Characterization'!P$2-'FL Characterization'!P$3)*VLOOKUP($A15,'FL Ratio'!$A$2:$B$21,2,FALSE)</f>
        <v>4.4932344898239966</v>
      </c>
      <c r="Q15" s="2">
        <f>('FL Characterization'!Q$2-'FL Characterization'!Q$3)*VLOOKUP($A15,'FL Ratio'!$A$2:$B$21,2,FALSE)</f>
        <v>4.225406286429684</v>
      </c>
      <c r="R15" s="2">
        <f>('FL Characterization'!R$2-'FL Characterization'!R$3)*VLOOKUP($A15,'FL Ratio'!$A$2:$B$21,2,FALSE)</f>
        <v>4.0509641672298127</v>
      </c>
      <c r="S15" s="2">
        <f>('FL Characterization'!S$2-'FL Characterization'!S$3)*VLOOKUP($A15,'FL Ratio'!$A$2:$B$21,2,FALSE)</f>
        <v>3.8987421705801646</v>
      </c>
      <c r="T15" s="2">
        <f>('FL Characterization'!T$2-'FL Characterization'!T$3)*VLOOKUP($A15,'FL Ratio'!$A$2:$B$21,2,FALSE)</f>
        <v>2.3784348486870193</v>
      </c>
      <c r="U15" s="2">
        <f>('FL Characterization'!U$2-'FL Characterization'!U$3)*VLOOKUP($A15,'FL Ratio'!$A$2:$B$21,2,FALSE)</f>
        <v>2.5029249238078313</v>
      </c>
      <c r="V15" s="2">
        <f>('FL Characterization'!V$2-'FL Characterization'!V$3)*VLOOKUP($A15,'FL Ratio'!$A$2:$B$21,2,FALSE)</f>
        <v>2.6495125525996657</v>
      </c>
      <c r="W15" s="2">
        <f>('FL Characterization'!W$2-'FL Characterization'!W$3)*VLOOKUP($A15,'FL Ratio'!$A$2:$B$21,2,FALSE)</f>
        <v>2.7790260514749905</v>
      </c>
      <c r="X15" s="2">
        <f>('FL Characterization'!X$2-'FL Characterization'!X$3)*VLOOKUP($A15,'FL Ratio'!$A$2:$B$21,2,FALSE)</f>
        <v>2.9500428930817053</v>
      </c>
      <c r="Y15" s="2">
        <f>('FL Characterization'!Y$2-'FL Characterization'!Y$3)*VLOOKUP($A15,'FL Ratio'!$A$2:$B$21,2,FALSE)</f>
        <v>3.219780890640302</v>
      </c>
    </row>
    <row r="16" spans="1:25" x14ac:dyDescent="0.3">
      <c r="A16">
        <v>15</v>
      </c>
      <c r="B16" s="2">
        <f>('FL Characterization'!B$2-'FL Characterization'!B$3)*VLOOKUP($A16,'FL Ratio'!$A$2:$B$21,2,FALSE)</f>
        <v>3.4364218597000491</v>
      </c>
      <c r="C16" s="2">
        <f>('FL Characterization'!C$2-'FL Characterization'!C$3)*VLOOKUP($A16,'FL Ratio'!$A$2:$B$21,2,FALSE)</f>
        <v>3.6205706740155055</v>
      </c>
      <c r="D16" s="2">
        <f>('FL Characterization'!D$2-'FL Characterization'!D$3)*VLOOKUP($A16,'FL Ratio'!$A$2:$B$21,2,FALSE)</f>
        <v>3.7880339682717605</v>
      </c>
      <c r="E16" s="2">
        <f>('FL Characterization'!E$2-'FL Characterization'!E$3)*VLOOKUP($A16,'FL Ratio'!$A$2:$B$21,2,FALSE)</f>
        <v>4.006681646423532</v>
      </c>
      <c r="F16" s="2">
        <f>('FL Characterization'!F$2-'FL Characterization'!F$3)*VLOOKUP($A16,'FL Ratio'!$A$2:$B$21,2,FALSE)</f>
        <v>4.2007300355637023</v>
      </c>
      <c r="G16" s="2">
        <f>('FL Characterization'!G$2-'FL Characterization'!G$3)*VLOOKUP($A16,'FL Ratio'!$A$2:$B$21,2,FALSE)</f>
        <v>4.3584638311919637</v>
      </c>
      <c r="H16" s="2">
        <f>('FL Characterization'!H$2-'FL Characterization'!H$3)*VLOOKUP($A16,'FL Ratio'!$A$2:$B$21,2,FALSE)</f>
        <v>4.292704202281465</v>
      </c>
      <c r="I16" s="2">
        <f>('FL Characterization'!I$2-'FL Characterization'!I$3)*VLOOKUP($A16,'FL Ratio'!$A$2:$B$21,2,FALSE)</f>
        <v>4.075909309512955</v>
      </c>
      <c r="J16" s="2">
        <f>('FL Characterization'!J$2-'FL Characterization'!J$3)*VLOOKUP($A16,'FL Ratio'!$A$2:$B$21,2,FALSE)</f>
        <v>3.6366015432392871</v>
      </c>
      <c r="K16" s="2">
        <f>('FL Characterization'!K$2-'FL Characterization'!K$3)*VLOOKUP($A16,'FL Ratio'!$A$2:$B$21,2,FALSE)</f>
        <v>5.5458256197131606</v>
      </c>
      <c r="L16" s="2">
        <f>('FL Characterization'!L$2-'FL Characterization'!L$3)*VLOOKUP($A16,'FL Ratio'!$A$2:$B$21,2,FALSE)</f>
        <v>5.4264235782986878</v>
      </c>
      <c r="M16" s="2">
        <f>('FL Characterization'!M$2-'FL Characterization'!M$3)*VLOOKUP($A16,'FL Ratio'!$A$2:$B$21,2,FALSE)</f>
        <v>5.1853543465704117</v>
      </c>
      <c r="N16" s="2">
        <f>('FL Characterization'!N$2-'FL Characterization'!N$3)*VLOOKUP($A16,'FL Ratio'!$A$2:$B$21,2,FALSE)</f>
        <v>4.8498453183451105</v>
      </c>
      <c r="O16" s="2">
        <f>('FL Characterization'!O$2-'FL Characterization'!O$3)*VLOOKUP($A16,'FL Ratio'!$A$2:$B$21,2,FALSE)</f>
        <v>4.6547612696830143</v>
      </c>
      <c r="P16" s="2">
        <f>('FL Characterization'!P$2-'FL Characterization'!P$3)*VLOOKUP($A16,'FL Ratio'!$A$2:$B$21,2,FALSE)</f>
        <v>4.4932344898239966</v>
      </c>
      <c r="Q16" s="2">
        <f>('FL Characterization'!Q$2-'FL Characterization'!Q$3)*VLOOKUP($A16,'FL Ratio'!$A$2:$B$21,2,FALSE)</f>
        <v>4.225406286429684</v>
      </c>
      <c r="R16" s="2">
        <f>('FL Characterization'!R$2-'FL Characterization'!R$3)*VLOOKUP($A16,'FL Ratio'!$A$2:$B$21,2,FALSE)</f>
        <v>4.0509641672298127</v>
      </c>
      <c r="S16" s="2">
        <f>('FL Characterization'!S$2-'FL Characterization'!S$3)*VLOOKUP($A16,'FL Ratio'!$A$2:$B$21,2,FALSE)</f>
        <v>3.8987421705801646</v>
      </c>
      <c r="T16" s="2">
        <f>('FL Characterization'!T$2-'FL Characterization'!T$3)*VLOOKUP($A16,'FL Ratio'!$A$2:$B$21,2,FALSE)</f>
        <v>2.3784348486870193</v>
      </c>
      <c r="U16" s="2">
        <f>('FL Characterization'!U$2-'FL Characterization'!U$3)*VLOOKUP($A16,'FL Ratio'!$A$2:$B$21,2,FALSE)</f>
        <v>2.5029249238078313</v>
      </c>
      <c r="V16" s="2">
        <f>('FL Characterization'!V$2-'FL Characterization'!V$3)*VLOOKUP($A16,'FL Ratio'!$A$2:$B$21,2,FALSE)</f>
        <v>2.6495125525996657</v>
      </c>
      <c r="W16" s="2">
        <f>('FL Characterization'!W$2-'FL Characterization'!W$3)*VLOOKUP($A16,'FL Ratio'!$A$2:$B$21,2,FALSE)</f>
        <v>2.7790260514749905</v>
      </c>
      <c r="X16" s="2">
        <f>('FL Characterization'!X$2-'FL Characterization'!X$3)*VLOOKUP($A16,'FL Ratio'!$A$2:$B$21,2,FALSE)</f>
        <v>2.9500428930817053</v>
      </c>
      <c r="Y16" s="2">
        <f>('FL Characterization'!Y$2-'FL Characterization'!Y$3)*VLOOKUP($A16,'FL Ratio'!$A$2:$B$21,2,FALSE)</f>
        <v>3.219780890640302</v>
      </c>
    </row>
    <row r="17" spans="1:25" x14ac:dyDescent="0.3">
      <c r="A17">
        <v>16</v>
      </c>
      <c r="B17" s="2">
        <f>('FL Characterization'!B$2-'FL Characterization'!B$3)*VLOOKUP($A17,'FL Ratio'!$A$2:$B$21,2,FALSE)</f>
        <v>3.4364218597000491</v>
      </c>
      <c r="C17" s="2">
        <f>('FL Characterization'!C$2-'FL Characterization'!C$3)*VLOOKUP($A17,'FL Ratio'!$A$2:$B$21,2,FALSE)</f>
        <v>3.6205706740155055</v>
      </c>
      <c r="D17" s="2">
        <f>('FL Characterization'!D$2-'FL Characterization'!D$3)*VLOOKUP($A17,'FL Ratio'!$A$2:$B$21,2,FALSE)</f>
        <v>3.7880339682717605</v>
      </c>
      <c r="E17" s="2">
        <f>('FL Characterization'!E$2-'FL Characterization'!E$3)*VLOOKUP($A17,'FL Ratio'!$A$2:$B$21,2,FALSE)</f>
        <v>4.006681646423532</v>
      </c>
      <c r="F17" s="2">
        <f>('FL Characterization'!F$2-'FL Characterization'!F$3)*VLOOKUP($A17,'FL Ratio'!$A$2:$B$21,2,FALSE)</f>
        <v>4.2007300355637023</v>
      </c>
      <c r="G17" s="2">
        <f>('FL Characterization'!G$2-'FL Characterization'!G$3)*VLOOKUP($A17,'FL Ratio'!$A$2:$B$21,2,FALSE)</f>
        <v>4.3584638311919637</v>
      </c>
      <c r="H17" s="2">
        <f>('FL Characterization'!H$2-'FL Characterization'!H$3)*VLOOKUP($A17,'FL Ratio'!$A$2:$B$21,2,FALSE)</f>
        <v>4.292704202281465</v>
      </c>
      <c r="I17" s="2">
        <f>('FL Characterization'!I$2-'FL Characterization'!I$3)*VLOOKUP($A17,'FL Ratio'!$A$2:$B$21,2,FALSE)</f>
        <v>4.075909309512955</v>
      </c>
      <c r="J17" s="2">
        <f>('FL Characterization'!J$2-'FL Characterization'!J$3)*VLOOKUP($A17,'FL Ratio'!$A$2:$B$21,2,FALSE)</f>
        <v>3.6366015432392871</v>
      </c>
      <c r="K17" s="2">
        <f>('FL Characterization'!K$2-'FL Characterization'!K$3)*VLOOKUP($A17,'FL Ratio'!$A$2:$B$21,2,FALSE)</f>
        <v>5.5458256197131606</v>
      </c>
      <c r="L17" s="2">
        <f>('FL Characterization'!L$2-'FL Characterization'!L$3)*VLOOKUP($A17,'FL Ratio'!$A$2:$B$21,2,FALSE)</f>
        <v>5.4264235782986878</v>
      </c>
      <c r="M17" s="2">
        <f>('FL Characterization'!M$2-'FL Characterization'!M$3)*VLOOKUP($A17,'FL Ratio'!$A$2:$B$21,2,FALSE)</f>
        <v>5.1853543465704117</v>
      </c>
      <c r="N17" s="2">
        <f>('FL Characterization'!N$2-'FL Characterization'!N$3)*VLOOKUP($A17,'FL Ratio'!$A$2:$B$21,2,FALSE)</f>
        <v>4.8498453183451105</v>
      </c>
      <c r="O17" s="2">
        <f>('FL Characterization'!O$2-'FL Characterization'!O$3)*VLOOKUP($A17,'FL Ratio'!$A$2:$B$21,2,FALSE)</f>
        <v>4.6547612696830143</v>
      </c>
      <c r="P17" s="2">
        <f>('FL Characterization'!P$2-'FL Characterization'!P$3)*VLOOKUP($A17,'FL Ratio'!$A$2:$B$21,2,FALSE)</f>
        <v>4.4932344898239966</v>
      </c>
      <c r="Q17" s="2">
        <f>('FL Characterization'!Q$2-'FL Characterization'!Q$3)*VLOOKUP($A17,'FL Ratio'!$A$2:$B$21,2,FALSE)</f>
        <v>4.225406286429684</v>
      </c>
      <c r="R17" s="2">
        <f>('FL Characterization'!R$2-'FL Characterization'!R$3)*VLOOKUP($A17,'FL Ratio'!$A$2:$B$21,2,FALSE)</f>
        <v>4.0509641672298127</v>
      </c>
      <c r="S17" s="2">
        <f>('FL Characterization'!S$2-'FL Characterization'!S$3)*VLOOKUP($A17,'FL Ratio'!$A$2:$B$21,2,FALSE)</f>
        <v>3.8987421705801646</v>
      </c>
      <c r="T17" s="2">
        <f>('FL Characterization'!T$2-'FL Characterization'!T$3)*VLOOKUP($A17,'FL Ratio'!$A$2:$B$21,2,FALSE)</f>
        <v>2.3784348486870193</v>
      </c>
      <c r="U17" s="2">
        <f>('FL Characterization'!U$2-'FL Characterization'!U$3)*VLOOKUP($A17,'FL Ratio'!$A$2:$B$21,2,FALSE)</f>
        <v>2.5029249238078313</v>
      </c>
      <c r="V17" s="2">
        <f>('FL Characterization'!V$2-'FL Characterization'!V$3)*VLOOKUP($A17,'FL Ratio'!$A$2:$B$21,2,FALSE)</f>
        <v>2.6495125525996657</v>
      </c>
      <c r="W17" s="2">
        <f>('FL Characterization'!W$2-'FL Characterization'!W$3)*VLOOKUP($A17,'FL Ratio'!$A$2:$B$21,2,FALSE)</f>
        <v>2.7790260514749905</v>
      </c>
      <c r="X17" s="2">
        <f>('FL Characterization'!X$2-'FL Characterization'!X$3)*VLOOKUP($A17,'FL Ratio'!$A$2:$B$21,2,FALSE)</f>
        <v>2.9500428930817053</v>
      </c>
      <c r="Y17" s="2">
        <f>('FL Characterization'!Y$2-'FL Characterization'!Y$3)*VLOOKUP($A17,'FL Ratio'!$A$2:$B$21,2,FALSE)</f>
        <v>3.219780890640302</v>
      </c>
    </row>
    <row r="18" spans="1:25" x14ac:dyDescent="0.3">
      <c r="A18">
        <v>17</v>
      </c>
      <c r="B18" s="2">
        <f>('FL Characterization'!B$2-'FL Characterization'!B$3)*VLOOKUP($A18,'FL Ratio'!$A$2:$B$21,2,FALSE)</f>
        <v>3.4364218597000491</v>
      </c>
      <c r="C18" s="2">
        <f>('FL Characterization'!C$2-'FL Characterization'!C$3)*VLOOKUP($A18,'FL Ratio'!$A$2:$B$21,2,FALSE)</f>
        <v>3.6205706740155055</v>
      </c>
      <c r="D18" s="2">
        <f>('FL Characterization'!D$2-'FL Characterization'!D$3)*VLOOKUP($A18,'FL Ratio'!$A$2:$B$21,2,FALSE)</f>
        <v>3.7880339682717605</v>
      </c>
      <c r="E18" s="2">
        <f>('FL Characterization'!E$2-'FL Characterization'!E$3)*VLOOKUP($A18,'FL Ratio'!$A$2:$B$21,2,FALSE)</f>
        <v>4.006681646423532</v>
      </c>
      <c r="F18" s="2">
        <f>('FL Characterization'!F$2-'FL Characterization'!F$3)*VLOOKUP($A18,'FL Ratio'!$A$2:$B$21,2,FALSE)</f>
        <v>4.2007300355637023</v>
      </c>
      <c r="G18" s="2">
        <f>('FL Characterization'!G$2-'FL Characterization'!G$3)*VLOOKUP($A18,'FL Ratio'!$A$2:$B$21,2,FALSE)</f>
        <v>4.3584638311919637</v>
      </c>
      <c r="H18" s="2">
        <f>('FL Characterization'!H$2-'FL Characterization'!H$3)*VLOOKUP($A18,'FL Ratio'!$A$2:$B$21,2,FALSE)</f>
        <v>4.292704202281465</v>
      </c>
      <c r="I18" s="2">
        <f>('FL Characterization'!I$2-'FL Characterization'!I$3)*VLOOKUP($A18,'FL Ratio'!$A$2:$B$21,2,FALSE)</f>
        <v>4.075909309512955</v>
      </c>
      <c r="J18" s="2">
        <f>('FL Characterization'!J$2-'FL Characterization'!J$3)*VLOOKUP($A18,'FL Ratio'!$A$2:$B$21,2,FALSE)</f>
        <v>3.6366015432392871</v>
      </c>
      <c r="K18" s="2">
        <f>('FL Characterization'!K$2-'FL Characterization'!K$3)*VLOOKUP($A18,'FL Ratio'!$A$2:$B$21,2,FALSE)</f>
        <v>5.5458256197131606</v>
      </c>
      <c r="L18" s="2">
        <f>('FL Characterization'!L$2-'FL Characterization'!L$3)*VLOOKUP($A18,'FL Ratio'!$A$2:$B$21,2,FALSE)</f>
        <v>5.4264235782986878</v>
      </c>
      <c r="M18" s="2">
        <f>('FL Characterization'!M$2-'FL Characterization'!M$3)*VLOOKUP($A18,'FL Ratio'!$A$2:$B$21,2,FALSE)</f>
        <v>5.1853543465704117</v>
      </c>
      <c r="N18" s="2">
        <f>('FL Characterization'!N$2-'FL Characterization'!N$3)*VLOOKUP($A18,'FL Ratio'!$A$2:$B$21,2,FALSE)</f>
        <v>4.8498453183451105</v>
      </c>
      <c r="O18" s="2">
        <f>('FL Characterization'!O$2-'FL Characterization'!O$3)*VLOOKUP($A18,'FL Ratio'!$A$2:$B$21,2,FALSE)</f>
        <v>4.6547612696830143</v>
      </c>
      <c r="P18" s="2">
        <f>('FL Characterization'!P$2-'FL Characterization'!P$3)*VLOOKUP($A18,'FL Ratio'!$A$2:$B$21,2,FALSE)</f>
        <v>4.4932344898239966</v>
      </c>
      <c r="Q18" s="2">
        <f>('FL Characterization'!Q$2-'FL Characterization'!Q$3)*VLOOKUP($A18,'FL Ratio'!$A$2:$B$21,2,FALSE)</f>
        <v>4.225406286429684</v>
      </c>
      <c r="R18" s="2">
        <f>('FL Characterization'!R$2-'FL Characterization'!R$3)*VLOOKUP($A18,'FL Ratio'!$A$2:$B$21,2,FALSE)</f>
        <v>4.0509641672298127</v>
      </c>
      <c r="S18" s="2">
        <f>('FL Characterization'!S$2-'FL Characterization'!S$3)*VLOOKUP($A18,'FL Ratio'!$A$2:$B$21,2,FALSE)</f>
        <v>3.8987421705801646</v>
      </c>
      <c r="T18" s="2">
        <f>('FL Characterization'!T$2-'FL Characterization'!T$3)*VLOOKUP($A18,'FL Ratio'!$A$2:$B$21,2,FALSE)</f>
        <v>2.3784348486870193</v>
      </c>
      <c r="U18" s="2">
        <f>('FL Characterization'!U$2-'FL Characterization'!U$3)*VLOOKUP($A18,'FL Ratio'!$A$2:$B$21,2,FALSE)</f>
        <v>2.5029249238078313</v>
      </c>
      <c r="V18" s="2">
        <f>('FL Characterization'!V$2-'FL Characterization'!V$3)*VLOOKUP($A18,'FL Ratio'!$A$2:$B$21,2,FALSE)</f>
        <v>2.6495125525996657</v>
      </c>
      <c r="W18" s="2">
        <f>('FL Characterization'!W$2-'FL Characterization'!W$3)*VLOOKUP($A18,'FL Ratio'!$A$2:$B$21,2,FALSE)</f>
        <v>2.7790260514749905</v>
      </c>
      <c r="X18" s="2">
        <f>('FL Characterization'!X$2-'FL Characterization'!X$3)*VLOOKUP($A18,'FL Ratio'!$A$2:$B$21,2,FALSE)</f>
        <v>2.9500428930817053</v>
      </c>
      <c r="Y18" s="2">
        <f>('FL Characterization'!Y$2-'FL Characterization'!Y$3)*VLOOKUP($A18,'FL Ratio'!$A$2:$B$21,2,FALSE)</f>
        <v>3.219780890640302</v>
      </c>
    </row>
    <row r="19" spans="1:25" x14ac:dyDescent="0.3">
      <c r="A19">
        <v>18</v>
      </c>
      <c r="B19" s="2">
        <f>('FL Characterization'!B$2-'FL Characterization'!B$3)*VLOOKUP($A19,'FL Ratio'!$A$2:$B$21,2,FALSE)</f>
        <v>3.4364218597000491</v>
      </c>
      <c r="C19" s="2">
        <f>('FL Characterization'!C$2-'FL Characterization'!C$3)*VLOOKUP($A19,'FL Ratio'!$A$2:$B$21,2,FALSE)</f>
        <v>3.6205706740155055</v>
      </c>
      <c r="D19" s="2">
        <f>('FL Characterization'!D$2-'FL Characterization'!D$3)*VLOOKUP($A19,'FL Ratio'!$A$2:$B$21,2,FALSE)</f>
        <v>3.7880339682717605</v>
      </c>
      <c r="E19" s="2">
        <f>('FL Characterization'!E$2-'FL Characterization'!E$3)*VLOOKUP($A19,'FL Ratio'!$A$2:$B$21,2,FALSE)</f>
        <v>4.006681646423532</v>
      </c>
      <c r="F19" s="2">
        <f>('FL Characterization'!F$2-'FL Characterization'!F$3)*VLOOKUP($A19,'FL Ratio'!$A$2:$B$21,2,FALSE)</f>
        <v>4.2007300355637023</v>
      </c>
      <c r="G19" s="2">
        <f>('FL Characterization'!G$2-'FL Characterization'!G$3)*VLOOKUP($A19,'FL Ratio'!$A$2:$B$21,2,FALSE)</f>
        <v>4.3584638311919637</v>
      </c>
      <c r="H19" s="2">
        <f>('FL Characterization'!H$2-'FL Characterization'!H$3)*VLOOKUP($A19,'FL Ratio'!$A$2:$B$21,2,FALSE)</f>
        <v>4.292704202281465</v>
      </c>
      <c r="I19" s="2">
        <f>('FL Characterization'!I$2-'FL Characterization'!I$3)*VLOOKUP($A19,'FL Ratio'!$A$2:$B$21,2,FALSE)</f>
        <v>4.075909309512955</v>
      </c>
      <c r="J19" s="2">
        <f>('FL Characterization'!J$2-'FL Characterization'!J$3)*VLOOKUP($A19,'FL Ratio'!$A$2:$B$21,2,FALSE)</f>
        <v>3.6366015432392871</v>
      </c>
      <c r="K19" s="2">
        <f>('FL Characterization'!K$2-'FL Characterization'!K$3)*VLOOKUP($A19,'FL Ratio'!$A$2:$B$21,2,FALSE)</f>
        <v>5.5458256197131606</v>
      </c>
      <c r="L19" s="2">
        <f>('FL Characterization'!L$2-'FL Characterization'!L$3)*VLOOKUP($A19,'FL Ratio'!$A$2:$B$21,2,FALSE)</f>
        <v>5.4264235782986878</v>
      </c>
      <c r="M19" s="2">
        <f>('FL Characterization'!M$2-'FL Characterization'!M$3)*VLOOKUP($A19,'FL Ratio'!$A$2:$B$21,2,FALSE)</f>
        <v>5.1853543465704117</v>
      </c>
      <c r="N19" s="2">
        <f>('FL Characterization'!N$2-'FL Characterization'!N$3)*VLOOKUP($A19,'FL Ratio'!$A$2:$B$21,2,FALSE)</f>
        <v>4.8498453183451105</v>
      </c>
      <c r="O19" s="2">
        <f>('FL Characterization'!O$2-'FL Characterization'!O$3)*VLOOKUP($A19,'FL Ratio'!$A$2:$B$21,2,FALSE)</f>
        <v>4.6547612696830143</v>
      </c>
      <c r="P19" s="2">
        <f>('FL Characterization'!P$2-'FL Characterization'!P$3)*VLOOKUP($A19,'FL Ratio'!$A$2:$B$21,2,FALSE)</f>
        <v>4.4932344898239966</v>
      </c>
      <c r="Q19" s="2">
        <f>('FL Characterization'!Q$2-'FL Characterization'!Q$3)*VLOOKUP($A19,'FL Ratio'!$A$2:$B$21,2,FALSE)</f>
        <v>4.225406286429684</v>
      </c>
      <c r="R19" s="2">
        <f>('FL Characterization'!R$2-'FL Characterization'!R$3)*VLOOKUP($A19,'FL Ratio'!$A$2:$B$21,2,FALSE)</f>
        <v>4.0509641672298127</v>
      </c>
      <c r="S19" s="2">
        <f>('FL Characterization'!S$2-'FL Characterization'!S$3)*VLOOKUP($A19,'FL Ratio'!$A$2:$B$21,2,FALSE)</f>
        <v>3.8987421705801646</v>
      </c>
      <c r="T19" s="2">
        <f>('FL Characterization'!T$2-'FL Characterization'!T$3)*VLOOKUP($A19,'FL Ratio'!$A$2:$B$21,2,FALSE)</f>
        <v>2.3784348486870193</v>
      </c>
      <c r="U19" s="2">
        <f>('FL Characterization'!U$2-'FL Characterization'!U$3)*VLOOKUP($A19,'FL Ratio'!$A$2:$B$21,2,FALSE)</f>
        <v>2.5029249238078313</v>
      </c>
      <c r="V19" s="2">
        <f>('FL Characterization'!V$2-'FL Characterization'!V$3)*VLOOKUP($A19,'FL Ratio'!$A$2:$B$21,2,FALSE)</f>
        <v>2.6495125525996657</v>
      </c>
      <c r="W19" s="2">
        <f>('FL Characterization'!W$2-'FL Characterization'!W$3)*VLOOKUP($A19,'FL Ratio'!$A$2:$B$21,2,FALSE)</f>
        <v>2.7790260514749905</v>
      </c>
      <c r="X19" s="2">
        <f>('FL Characterization'!X$2-'FL Characterization'!X$3)*VLOOKUP($A19,'FL Ratio'!$A$2:$B$21,2,FALSE)</f>
        <v>2.9500428930817053</v>
      </c>
      <c r="Y19" s="2">
        <f>('FL Characterization'!Y$2-'FL Characterization'!Y$3)*VLOOKUP($A19,'FL Ratio'!$A$2:$B$21,2,FALSE)</f>
        <v>3.219780890640302</v>
      </c>
    </row>
    <row r="20" spans="1:25" x14ac:dyDescent="0.3">
      <c r="A20">
        <v>19</v>
      </c>
      <c r="B20" s="2">
        <f>('FL Characterization'!B$2-'FL Characterization'!B$3)*VLOOKUP($A20,'FL Ratio'!$A$2:$B$21,2,FALSE)</f>
        <v>3.4364218597000491</v>
      </c>
      <c r="C20" s="2">
        <f>('FL Characterization'!C$2-'FL Characterization'!C$3)*VLOOKUP($A20,'FL Ratio'!$A$2:$B$21,2,FALSE)</f>
        <v>3.6205706740155055</v>
      </c>
      <c r="D20" s="2">
        <f>('FL Characterization'!D$2-'FL Characterization'!D$3)*VLOOKUP($A20,'FL Ratio'!$A$2:$B$21,2,FALSE)</f>
        <v>3.7880339682717605</v>
      </c>
      <c r="E20" s="2">
        <f>('FL Characterization'!E$2-'FL Characterization'!E$3)*VLOOKUP($A20,'FL Ratio'!$A$2:$B$21,2,FALSE)</f>
        <v>4.006681646423532</v>
      </c>
      <c r="F20" s="2">
        <f>('FL Characterization'!F$2-'FL Characterization'!F$3)*VLOOKUP($A20,'FL Ratio'!$A$2:$B$21,2,FALSE)</f>
        <v>4.2007300355637023</v>
      </c>
      <c r="G20" s="2">
        <f>('FL Characterization'!G$2-'FL Characterization'!G$3)*VLOOKUP($A20,'FL Ratio'!$A$2:$B$21,2,FALSE)</f>
        <v>4.3584638311919637</v>
      </c>
      <c r="H20" s="2">
        <f>('FL Characterization'!H$2-'FL Characterization'!H$3)*VLOOKUP($A20,'FL Ratio'!$A$2:$B$21,2,FALSE)</f>
        <v>4.292704202281465</v>
      </c>
      <c r="I20" s="2">
        <f>('FL Characterization'!I$2-'FL Characterization'!I$3)*VLOOKUP($A20,'FL Ratio'!$A$2:$B$21,2,FALSE)</f>
        <v>4.075909309512955</v>
      </c>
      <c r="J20" s="2">
        <f>('FL Characterization'!J$2-'FL Characterization'!J$3)*VLOOKUP($A20,'FL Ratio'!$A$2:$B$21,2,FALSE)</f>
        <v>3.6366015432392871</v>
      </c>
      <c r="K20" s="2">
        <f>('FL Characterization'!K$2-'FL Characterization'!K$3)*VLOOKUP($A20,'FL Ratio'!$A$2:$B$21,2,FALSE)</f>
        <v>5.5458256197131606</v>
      </c>
      <c r="L20" s="2">
        <f>('FL Characterization'!L$2-'FL Characterization'!L$3)*VLOOKUP($A20,'FL Ratio'!$A$2:$B$21,2,FALSE)</f>
        <v>5.4264235782986878</v>
      </c>
      <c r="M20" s="2">
        <f>('FL Characterization'!M$2-'FL Characterization'!M$3)*VLOOKUP($A20,'FL Ratio'!$A$2:$B$21,2,FALSE)</f>
        <v>5.1853543465704117</v>
      </c>
      <c r="N20" s="2">
        <f>('FL Characterization'!N$2-'FL Characterization'!N$3)*VLOOKUP($A20,'FL Ratio'!$A$2:$B$21,2,FALSE)</f>
        <v>4.8498453183451105</v>
      </c>
      <c r="O20" s="2">
        <f>('FL Characterization'!O$2-'FL Characterization'!O$3)*VLOOKUP($A20,'FL Ratio'!$A$2:$B$21,2,FALSE)</f>
        <v>4.6547612696830143</v>
      </c>
      <c r="P20" s="2">
        <f>('FL Characterization'!P$2-'FL Characterization'!P$3)*VLOOKUP($A20,'FL Ratio'!$A$2:$B$21,2,FALSE)</f>
        <v>4.4932344898239966</v>
      </c>
      <c r="Q20" s="2">
        <f>('FL Characterization'!Q$2-'FL Characterization'!Q$3)*VLOOKUP($A20,'FL Ratio'!$A$2:$B$21,2,FALSE)</f>
        <v>4.225406286429684</v>
      </c>
      <c r="R20" s="2">
        <f>('FL Characterization'!R$2-'FL Characterization'!R$3)*VLOOKUP($A20,'FL Ratio'!$A$2:$B$21,2,FALSE)</f>
        <v>4.0509641672298127</v>
      </c>
      <c r="S20" s="2">
        <f>('FL Characterization'!S$2-'FL Characterization'!S$3)*VLOOKUP($A20,'FL Ratio'!$A$2:$B$21,2,FALSE)</f>
        <v>3.8987421705801646</v>
      </c>
      <c r="T20" s="2">
        <f>('FL Characterization'!T$2-'FL Characterization'!T$3)*VLOOKUP($A20,'FL Ratio'!$A$2:$B$21,2,FALSE)</f>
        <v>2.3784348486870193</v>
      </c>
      <c r="U20" s="2">
        <f>('FL Characterization'!U$2-'FL Characterization'!U$3)*VLOOKUP($A20,'FL Ratio'!$A$2:$B$21,2,FALSE)</f>
        <v>2.5029249238078313</v>
      </c>
      <c r="V20" s="2">
        <f>('FL Characterization'!V$2-'FL Characterization'!V$3)*VLOOKUP($A20,'FL Ratio'!$A$2:$B$21,2,FALSE)</f>
        <v>2.6495125525996657</v>
      </c>
      <c r="W20" s="2">
        <f>('FL Characterization'!W$2-'FL Characterization'!W$3)*VLOOKUP($A20,'FL Ratio'!$A$2:$B$21,2,FALSE)</f>
        <v>2.7790260514749905</v>
      </c>
      <c r="X20" s="2">
        <f>('FL Characterization'!X$2-'FL Characterization'!X$3)*VLOOKUP($A20,'FL Ratio'!$A$2:$B$21,2,FALSE)</f>
        <v>2.9500428930817053</v>
      </c>
      <c r="Y20" s="2">
        <f>('FL Characterization'!Y$2-'FL Characterization'!Y$3)*VLOOKUP($A20,'FL Ratio'!$A$2:$B$21,2,FALSE)</f>
        <v>3.219780890640302</v>
      </c>
    </row>
    <row r="21" spans="1:25" x14ac:dyDescent="0.3">
      <c r="A21">
        <v>20</v>
      </c>
      <c r="B21" s="2">
        <f>('FL Characterization'!B$2-'FL Characterization'!B$3)*VLOOKUP($A21,'FL Ratio'!$A$2:$B$21,2,FALSE)</f>
        <v>3.4364218597000491</v>
      </c>
      <c r="C21" s="2">
        <f>('FL Characterization'!C$2-'FL Characterization'!C$3)*VLOOKUP($A21,'FL Ratio'!$A$2:$B$21,2,FALSE)</f>
        <v>3.6205706740155055</v>
      </c>
      <c r="D21" s="2">
        <f>('FL Characterization'!D$2-'FL Characterization'!D$3)*VLOOKUP($A21,'FL Ratio'!$A$2:$B$21,2,FALSE)</f>
        <v>3.7880339682717605</v>
      </c>
      <c r="E21" s="2">
        <f>('FL Characterization'!E$2-'FL Characterization'!E$3)*VLOOKUP($A21,'FL Ratio'!$A$2:$B$21,2,FALSE)</f>
        <v>4.006681646423532</v>
      </c>
      <c r="F21" s="2">
        <f>('FL Characterization'!F$2-'FL Characterization'!F$3)*VLOOKUP($A21,'FL Ratio'!$A$2:$B$21,2,FALSE)</f>
        <v>4.2007300355637023</v>
      </c>
      <c r="G21" s="2">
        <f>('FL Characterization'!G$2-'FL Characterization'!G$3)*VLOOKUP($A21,'FL Ratio'!$A$2:$B$21,2,FALSE)</f>
        <v>4.3584638311919637</v>
      </c>
      <c r="H21" s="2">
        <f>('FL Characterization'!H$2-'FL Characterization'!H$3)*VLOOKUP($A21,'FL Ratio'!$A$2:$B$21,2,FALSE)</f>
        <v>4.292704202281465</v>
      </c>
      <c r="I21" s="2">
        <f>('FL Characterization'!I$2-'FL Characterization'!I$3)*VLOOKUP($A21,'FL Ratio'!$A$2:$B$21,2,FALSE)</f>
        <v>4.075909309512955</v>
      </c>
      <c r="J21" s="2">
        <f>('FL Characterization'!J$2-'FL Characterization'!J$3)*VLOOKUP($A21,'FL Ratio'!$A$2:$B$21,2,FALSE)</f>
        <v>3.6366015432392871</v>
      </c>
      <c r="K21" s="2">
        <f>('FL Characterization'!K$2-'FL Characterization'!K$3)*VLOOKUP($A21,'FL Ratio'!$A$2:$B$21,2,FALSE)</f>
        <v>5.5458256197131606</v>
      </c>
      <c r="L21" s="2">
        <f>('FL Characterization'!L$2-'FL Characterization'!L$3)*VLOOKUP($A21,'FL Ratio'!$A$2:$B$21,2,FALSE)</f>
        <v>5.4264235782986878</v>
      </c>
      <c r="M21" s="2">
        <f>('FL Characterization'!M$2-'FL Characterization'!M$3)*VLOOKUP($A21,'FL Ratio'!$A$2:$B$21,2,FALSE)</f>
        <v>5.1853543465704117</v>
      </c>
      <c r="N21" s="2">
        <f>('FL Characterization'!N$2-'FL Characterization'!N$3)*VLOOKUP($A21,'FL Ratio'!$A$2:$B$21,2,FALSE)</f>
        <v>4.8498453183451105</v>
      </c>
      <c r="O21" s="2">
        <f>('FL Characterization'!O$2-'FL Characterization'!O$3)*VLOOKUP($A21,'FL Ratio'!$A$2:$B$21,2,FALSE)</f>
        <v>4.6547612696830143</v>
      </c>
      <c r="P21" s="2">
        <f>('FL Characterization'!P$2-'FL Characterization'!P$3)*VLOOKUP($A21,'FL Ratio'!$A$2:$B$21,2,FALSE)</f>
        <v>4.4932344898239966</v>
      </c>
      <c r="Q21" s="2">
        <f>('FL Characterization'!Q$2-'FL Characterization'!Q$3)*VLOOKUP($A21,'FL Ratio'!$A$2:$B$21,2,FALSE)</f>
        <v>4.225406286429684</v>
      </c>
      <c r="R21" s="2">
        <f>('FL Characterization'!R$2-'FL Characterization'!R$3)*VLOOKUP($A21,'FL Ratio'!$A$2:$B$21,2,FALSE)</f>
        <v>4.0509641672298127</v>
      </c>
      <c r="S21" s="2">
        <f>('FL Characterization'!S$2-'FL Characterization'!S$3)*VLOOKUP($A21,'FL Ratio'!$A$2:$B$21,2,FALSE)</f>
        <v>3.8987421705801646</v>
      </c>
      <c r="T21" s="2">
        <f>('FL Characterization'!T$2-'FL Characterization'!T$3)*VLOOKUP($A21,'FL Ratio'!$A$2:$B$21,2,FALSE)</f>
        <v>2.3784348486870193</v>
      </c>
      <c r="U21" s="2">
        <f>('FL Characterization'!U$2-'FL Characterization'!U$3)*VLOOKUP($A21,'FL Ratio'!$A$2:$B$21,2,FALSE)</f>
        <v>2.5029249238078313</v>
      </c>
      <c r="V21" s="2">
        <f>('FL Characterization'!V$2-'FL Characterization'!V$3)*VLOOKUP($A21,'FL Ratio'!$A$2:$B$21,2,FALSE)</f>
        <v>2.6495125525996657</v>
      </c>
      <c r="W21" s="2">
        <f>('FL Characterization'!W$2-'FL Characterization'!W$3)*VLOOKUP($A21,'FL Ratio'!$A$2:$B$21,2,FALSE)</f>
        <v>2.7790260514749905</v>
      </c>
      <c r="X21" s="2">
        <f>('FL Characterization'!X$2-'FL Characterization'!X$3)*VLOOKUP($A21,'FL Ratio'!$A$2:$B$21,2,FALSE)</f>
        <v>2.9500428930817053</v>
      </c>
      <c r="Y21" s="2">
        <f>('FL Characterization'!Y$2-'FL Characterization'!Y$3)*VLOOKUP($A21,'FL Ratio'!$A$2:$B$21,2,FALSE)</f>
        <v>3.219780890640302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D9FF5-C5ED-41A4-B76D-FE473294EF68}">
  <dimension ref="A1:Y12"/>
  <sheetViews>
    <sheetView workbookViewId="0">
      <selection activeCell="B8" sqref="B8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Summer'!B$2</f>
        <v>0</v>
      </c>
      <c r="C8" s="6">
        <f>VLOOKUP($A8,'RES installed'!$A$2:$C$6,3,FALSE)*'[2]Profiles, RES, Summer'!C$2</f>
        <v>0</v>
      </c>
      <c r="D8" s="6">
        <f>VLOOKUP($A8,'RES installed'!$A$2:$C$6,3,FALSE)*'[2]Profiles, RES, Summer'!D$2</f>
        <v>8.8909664441803047E-4</v>
      </c>
      <c r="E8" s="6">
        <f>VLOOKUP($A8,'RES installed'!$A$2:$C$6,3,FALSE)*'[2]Profiles, RES, Summer'!E$2</f>
        <v>0</v>
      </c>
      <c r="F8" s="6">
        <f>VLOOKUP($A8,'RES installed'!$A$2:$C$6,3,FALSE)*'[2]Profiles, RES, Summer'!F$2</f>
        <v>0</v>
      </c>
      <c r="G8" s="6">
        <f>VLOOKUP($A8,'RES installed'!$A$2:$C$6,3,FALSE)*'[2]Profiles, RES, Summer'!G$2</f>
        <v>0</v>
      </c>
      <c r="H8" s="6">
        <f>VLOOKUP($A8,'RES installed'!$A$2:$C$6,3,FALSE)*'[2]Profiles, RES, Summer'!H$2</f>
        <v>0</v>
      </c>
      <c r="I8" s="6">
        <f>VLOOKUP($A8,'RES installed'!$A$2:$C$6,3,FALSE)*'[2]Profiles, RES, Summer'!I$2</f>
        <v>0.51918923836518227</v>
      </c>
      <c r="J8" s="6">
        <f>VLOOKUP($A8,'RES installed'!$A$2:$C$6,3,FALSE)*'[2]Profiles, RES, Summer'!J$2</f>
        <v>10.79577190500137</v>
      </c>
      <c r="K8" s="6">
        <f>VLOOKUP($A8,'RES installed'!$A$2:$C$6,3,FALSE)*'[2]Profiles, RES, Summer'!K$2</f>
        <v>28.612899138246316</v>
      </c>
      <c r="L8" s="6">
        <f>VLOOKUP($A8,'RES installed'!$A$2:$C$6,3,FALSE)*'[2]Profiles, RES, Summer'!L$2</f>
        <v>35.984292996251256</v>
      </c>
      <c r="M8" s="6">
        <f>VLOOKUP($A8,'RES installed'!$A$2:$C$6,3,FALSE)*'[2]Profiles, RES, Summer'!M$2</f>
        <v>37.200860322757599</v>
      </c>
      <c r="N8" s="6">
        <f>VLOOKUP($A8,'RES installed'!$A$2:$C$6,3,FALSE)*'[2]Profiles, RES, Summer'!N$2</f>
        <v>40.709062585718208</v>
      </c>
      <c r="O8" s="6">
        <f>VLOOKUP($A8,'RES installed'!$A$2:$C$6,3,FALSE)*'[2]Profiles, RES, Summer'!O$2</f>
        <v>39.654142360793628</v>
      </c>
      <c r="P8" s="6">
        <f>VLOOKUP($A8,'RES installed'!$A$2:$C$6,3,FALSE)*'[2]Profiles, RES, Summer'!P$2</f>
        <v>33.334073891377884</v>
      </c>
      <c r="Q8" s="6">
        <f>VLOOKUP($A8,'RES installed'!$A$2:$C$6,3,FALSE)*'[2]Profiles, RES, Summer'!Q$2</f>
        <v>21.334282241473893</v>
      </c>
      <c r="R8" s="6">
        <f>VLOOKUP($A8,'RES installed'!$A$2:$C$6,3,FALSE)*'[2]Profiles, RES, Summer'!R$2</f>
        <v>5.3393428842461361</v>
      </c>
      <c r="S8" s="6">
        <f>VLOOKUP($A8,'RES installed'!$A$2:$C$6,3,FALSE)*'[2]Profiles, RES, Summer'!S$2</f>
        <v>4.173310779921368E-2</v>
      </c>
      <c r="T8" s="6">
        <f>VLOOKUP($A8,'RES installed'!$A$2:$C$6,3,FALSE)*'[2]Profiles, RES, Summer'!T$2</f>
        <v>3.5356496296973577E-3</v>
      </c>
      <c r="U8" s="6">
        <f>VLOOKUP($A8,'RES installed'!$A$2:$C$6,3,FALSE)*'[2]Profiles, RES, Summer'!U$2</f>
        <v>2.6398566791624761E-3</v>
      </c>
      <c r="V8" s="6">
        <f>VLOOKUP($A8,'RES installed'!$A$2:$C$6,3,FALSE)*'[2]Profiles, RES, Summer'!V$2</f>
        <v>0</v>
      </c>
      <c r="W8" s="6">
        <f>VLOOKUP($A8,'RES installed'!$A$2:$C$6,3,FALSE)*'[2]Profiles, RES, Summer'!W$2</f>
        <v>0</v>
      </c>
      <c r="X8" s="6">
        <f>VLOOKUP($A8,'RES installed'!$A$2:$C$6,3,FALSE)*'[2]Profiles, RES, Summer'!X$2</f>
        <v>0</v>
      </c>
      <c r="Y8" s="6">
        <f>VLOOKUP($A8,'RES installed'!$A$2:$C$6,3,FALSE)*'[2]Profiles, RES, Summer'!Y$2</f>
        <v>0</v>
      </c>
    </row>
    <row r="9" spans="1:25" x14ac:dyDescent="0.3">
      <c r="A9" s="5">
        <v>8</v>
      </c>
      <c r="B9" s="6">
        <f>VLOOKUP($A9,'RES installed'!$A$2:$C$6,3,FALSE)*'[2]Profiles, RES, Summer'!B$2</f>
        <v>0</v>
      </c>
      <c r="C9" s="6">
        <f>VLOOKUP($A9,'RES installed'!$A$2:$C$6,3,FALSE)*'[2]Profiles, RES, Summer'!C$2</f>
        <v>0</v>
      </c>
      <c r="D9" s="6">
        <f>VLOOKUP($A9,'RES installed'!$A$2:$C$6,3,FALSE)*'[2]Profiles, RES, Summer'!D$2</f>
        <v>8.8909664441803047E-4</v>
      </c>
      <c r="E9" s="6">
        <f>VLOOKUP($A9,'RES installed'!$A$2:$C$6,3,FALSE)*'[2]Profiles, RES, Summer'!E$2</f>
        <v>0</v>
      </c>
      <c r="F9" s="6">
        <f>VLOOKUP($A9,'RES installed'!$A$2:$C$6,3,FALSE)*'[2]Profiles, RES, Summer'!F$2</f>
        <v>0</v>
      </c>
      <c r="G9" s="6">
        <f>VLOOKUP($A9,'RES installed'!$A$2:$C$6,3,FALSE)*'[2]Profiles, RES, Summer'!G$2</f>
        <v>0</v>
      </c>
      <c r="H9" s="6">
        <f>VLOOKUP($A9,'RES installed'!$A$2:$C$6,3,FALSE)*'[2]Profiles, RES, Summer'!H$2</f>
        <v>0</v>
      </c>
      <c r="I9" s="6">
        <f>VLOOKUP($A9,'RES installed'!$A$2:$C$6,3,FALSE)*'[2]Profiles, RES, Summer'!I$2</f>
        <v>0.51918923836518227</v>
      </c>
      <c r="J9" s="6">
        <f>VLOOKUP($A9,'RES installed'!$A$2:$C$6,3,FALSE)*'[2]Profiles, RES, Summer'!J$2</f>
        <v>10.79577190500137</v>
      </c>
      <c r="K9" s="6">
        <f>VLOOKUP($A9,'RES installed'!$A$2:$C$6,3,FALSE)*'[2]Profiles, RES, Summer'!K$2</f>
        <v>28.612899138246316</v>
      </c>
      <c r="L9" s="6">
        <f>VLOOKUP($A9,'RES installed'!$A$2:$C$6,3,FALSE)*'[2]Profiles, RES, Summer'!L$2</f>
        <v>35.984292996251256</v>
      </c>
      <c r="M9" s="6">
        <f>VLOOKUP($A9,'RES installed'!$A$2:$C$6,3,FALSE)*'[2]Profiles, RES, Summer'!M$2</f>
        <v>37.200860322757599</v>
      </c>
      <c r="N9" s="6">
        <f>VLOOKUP($A9,'RES installed'!$A$2:$C$6,3,FALSE)*'[2]Profiles, RES, Summer'!N$2</f>
        <v>40.709062585718208</v>
      </c>
      <c r="O9" s="6">
        <f>VLOOKUP($A9,'RES installed'!$A$2:$C$6,3,FALSE)*'[2]Profiles, RES, Summer'!O$2</f>
        <v>39.654142360793628</v>
      </c>
      <c r="P9" s="6">
        <f>VLOOKUP($A9,'RES installed'!$A$2:$C$6,3,FALSE)*'[2]Profiles, RES, Summer'!P$2</f>
        <v>33.334073891377884</v>
      </c>
      <c r="Q9" s="6">
        <f>VLOOKUP($A9,'RES installed'!$A$2:$C$6,3,FALSE)*'[2]Profiles, RES, Summer'!Q$2</f>
        <v>21.334282241473893</v>
      </c>
      <c r="R9" s="6">
        <f>VLOOKUP($A9,'RES installed'!$A$2:$C$6,3,FALSE)*'[2]Profiles, RES, Summer'!R$2</f>
        <v>5.3393428842461361</v>
      </c>
      <c r="S9" s="6">
        <f>VLOOKUP($A9,'RES installed'!$A$2:$C$6,3,FALSE)*'[2]Profiles, RES, Summer'!S$2</f>
        <v>4.173310779921368E-2</v>
      </c>
      <c r="T9" s="6">
        <f>VLOOKUP($A9,'RES installed'!$A$2:$C$6,3,FALSE)*'[2]Profiles, RES, Summer'!T$2</f>
        <v>3.5356496296973577E-3</v>
      </c>
      <c r="U9" s="6">
        <f>VLOOKUP($A9,'RES installed'!$A$2:$C$6,3,FALSE)*'[2]Profiles, RES, Summer'!U$2</f>
        <v>2.6398566791624761E-3</v>
      </c>
      <c r="V9" s="6">
        <f>VLOOKUP($A9,'RES installed'!$A$2:$C$6,3,FALSE)*'[2]Profiles, RES, Summer'!V$2</f>
        <v>0</v>
      </c>
      <c r="W9" s="6">
        <f>VLOOKUP($A9,'RES installed'!$A$2:$C$6,3,FALSE)*'[2]Profiles, RES, Summer'!W$2</f>
        <v>0</v>
      </c>
      <c r="X9" s="6">
        <f>VLOOKUP($A9,'RES installed'!$A$2:$C$6,3,FALSE)*'[2]Profiles, RES, Summer'!X$2</f>
        <v>0</v>
      </c>
      <c r="Y9" s="6">
        <f>VLOOKUP($A9,'RES installed'!$A$2:$C$6,3,FALSE)*'[2]Profiles, RES, Summer'!Y$2</f>
        <v>0</v>
      </c>
    </row>
    <row r="10" spans="1:25" x14ac:dyDescent="0.3">
      <c r="A10" s="5">
        <v>9</v>
      </c>
      <c r="B10" s="6">
        <f>VLOOKUP($A10,'RES installed'!$A$2:$C$6,3,FALSE)*'[2]Profiles, RES, Summer'!B$2</f>
        <v>0</v>
      </c>
      <c r="C10" s="6">
        <f>VLOOKUP($A10,'RES installed'!$A$2:$C$6,3,FALSE)*'[2]Profiles, RES, Summer'!C$2</f>
        <v>0</v>
      </c>
      <c r="D10" s="6">
        <f>VLOOKUP($A10,'RES installed'!$A$2:$C$6,3,FALSE)*'[2]Profiles, RES, Summer'!D$2</f>
        <v>8.8909664441803047E-4</v>
      </c>
      <c r="E10" s="6">
        <f>VLOOKUP($A10,'RES installed'!$A$2:$C$6,3,FALSE)*'[2]Profiles, RES, Summer'!E$2</f>
        <v>0</v>
      </c>
      <c r="F10" s="6">
        <f>VLOOKUP($A10,'RES installed'!$A$2:$C$6,3,FALSE)*'[2]Profiles, RES, Summer'!F$2</f>
        <v>0</v>
      </c>
      <c r="G10" s="6">
        <f>VLOOKUP($A10,'RES installed'!$A$2:$C$6,3,FALSE)*'[2]Profiles, RES, Summer'!G$2</f>
        <v>0</v>
      </c>
      <c r="H10" s="6">
        <f>VLOOKUP($A10,'RES installed'!$A$2:$C$6,3,FALSE)*'[2]Profiles, RES, Summer'!H$2</f>
        <v>0</v>
      </c>
      <c r="I10" s="6">
        <f>VLOOKUP($A10,'RES installed'!$A$2:$C$6,3,FALSE)*'[2]Profiles, RES, Summer'!I$2</f>
        <v>0.51918923836518227</v>
      </c>
      <c r="J10" s="6">
        <f>VLOOKUP($A10,'RES installed'!$A$2:$C$6,3,FALSE)*'[2]Profiles, RES, Summer'!J$2</f>
        <v>10.79577190500137</v>
      </c>
      <c r="K10" s="6">
        <f>VLOOKUP($A10,'RES installed'!$A$2:$C$6,3,FALSE)*'[2]Profiles, RES, Summer'!K$2</f>
        <v>28.612899138246316</v>
      </c>
      <c r="L10" s="6">
        <f>VLOOKUP($A10,'RES installed'!$A$2:$C$6,3,FALSE)*'[2]Profiles, RES, Summer'!L$2</f>
        <v>35.984292996251256</v>
      </c>
      <c r="M10" s="6">
        <f>VLOOKUP($A10,'RES installed'!$A$2:$C$6,3,FALSE)*'[2]Profiles, RES, Summer'!M$2</f>
        <v>37.200860322757599</v>
      </c>
      <c r="N10" s="6">
        <f>VLOOKUP($A10,'RES installed'!$A$2:$C$6,3,FALSE)*'[2]Profiles, RES, Summer'!N$2</f>
        <v>40.709062585718208</v>
      </c>
      <c r="O10" s="6">
        <f>VLOOKUP($A10,'RES installed'!$A$2:$C$6,3,FALSE)*'[2]Profiles, RES, Summer'!O$2</f>
        <v>39.654142360793628</v>
      </c>
      <c r="P10" s="6">
        <f>VLOOKUP($A10,'RES installed'!$A$2:$C$6,3,FALSE)*'[2]Profiles, RES, Summer'!P$2</f>
        <v>33.334073891377884</v>
      </c>
      <c r="Q10" s="6">
        <f>VLOOKUP($A10,'RES installed'!$A$2:$C$6,3,FALSE)*'[2]Profiles, RES, Summer'!Q$2</f>
        <v>21.334282241473893</v>
      </c>
      <c r="R10" s="6">
        <f>VLOOKUP($A10,'RES installed'!$A$2:$C$6,3,FALSE)*'[2]Profiles, RES, Summer'!R$2</f>
        <v>5.3393428842461361</v>
      </c>
      <c r="S10" s="6">
        <f>VLOOKUP($A10,'RES installed'!$A$2:$C$6,3,FALSE)*'[2]Profiles, RES, Summer'!S$2</f>
        <v>4.173310779921368E-2</v>
      </c>
      <c r="T10" s="6">
        <f>VLOOKUP($A10,'RES installed'!$A$2:$C$6,3,FALSE)*'[2]Profiles, RES, Summer'!T$2</f>
        <v>3.5356496296973577E-3</v>
      </c>
      <c r="U10" s="6">
        <f>VLOOKUP($A10,'RES installed'!$A$2:$C$6,3,FALSE)*'[2]Profiles, RES, Summer'!U$2</f>
        <v>2.6398566791624761E-3</v>
      </c>
      <c r="V10" s="6">
        <f>VLOOKUP($A10,'RES installed'!$A$2:$C$6,3,FALSE)*'[2]Profiles, RES, Summer'!V$2</f>
        <v>0</v>
      </c>
      <c r="W10" s="6">
        <f>VLOOKUP($A10,'RES installed'!$A$2:$C$6,3,FALSE)*'[2]Profiles, RES, Summer'!W$2</f>
        <v>0</v>
      </c>
      <c r="X10" s="6">
        <f>VLOOKUP($A10,'RES installed'!$A$2:$C$6,3,FALSE)*'[2]Profiles, RES, Summer'!X$2</f>
        <v>0</v>
      </c>
      <c r="Y10" s="6">
        <f>VLOOKUP($A10,'RES installed'!$A$2:$C$6,3,FALSE)*'[2]Profiles, RES, Summer'!Y$2</f>
        <v>0</v>
      </c>
    </row>
    <row r="11" spans="1:25" x14ac:dyDescent="0.3">
      <c r="A11" s="8">
        <v>10</v>
      </c>
      <c r="B11" s="9">
        <f>VLOOKUP($A11,'RES installed'!$A$2:$C$6,3,FALSE)*'[2]Profiles, RES, Summer'!B$5</f>
        <v>17.682096604584125</v>
      </c>
      <c r="C11" s="9">
        <f>VLOOKUP($A11,'RES installed'!$A$2:$C$6,3,FALSE)*'[2]Profiles, RES, Summer'!C$5</f>
        <v>15.916394968095826</v>
      </c>
      <c r="D11" s="9">
        <f>VLOOKUP($A11,'RES installed'!$A$2:$C$6,3,FALSE)*'[2]Profiles, RES, Summer'!D$5</f>
        <v>16.401959860209338</v>
      </c>
      <c r="E11" s="9">
        <f>VLOOKUP($A11,'RES installed'!$A$2:$C$6,3,FALSE)*'[2]Profiles, RES, Summer'!E$5</f>
        <v>16.106830504869585</v>
      </c>
      <c r="F11" s="9">
        <f>VLOOKUP($A11,'RES installed'!$A$2:$C$6,3,FALSE)*'[2]Profiles, RES, Summer'!F$5</f>
        <v>13.813471118325308</v>
      </c>
      <c r="G11" s="9">
        <f>VLOOKUP($A11,'RES installed'!$A$2:$C$6,3,FALSE)*'[2]Profiles, RES, Summer'!G$5</f>
        <v>13.076861972461662</v>
      </c>
      <c r="H11" s="9">
        <f>VLOOKUP($A11,'RES installed'!$A$2:$C$6,3,FALSE)*'[2]Profiles, RES, Summer'!H$5</f>
        <v>14.415474448673457</v>
      </c>
      <c r="I11" s="9">
        <f>VLOOKUP($A11,'RES installed'!$A$2:$C$6,3,FALSE)*'[2]Profiles, RES, Summer'!I$5</f>
        <v>13.113539566774877</v>
      </c>
      <c r="J11" s="9">
        <f>VLOOKUP($A11,'RES installed'!$A$2:$C$6,3,FALSE)*'[2]Profiles, RES, Summer'!J$5</f>
        <v>10.780171601085865</v>
      </c>
      <c r="K11" s="9">
        <f>VLOOKUP($A11,'RES installed'!$A$2:$C$6,3,FALSE)*'[2]Profiles, RES, Summer'!K$5</f>
        <v>7.7925238105899455</v>
      </c>
      <c r="L11" s="9">
        <f>VLOOKUP($A11,'RES installed'!$A$2:$C$6,3,FALSE)*'[2]Profiles, RES, Summer'!L$5</f>
        <v>7.9972695790887709</v>
      </c>
      <c r="M11" s="9">
        <f>VLOOKUP($A11,'RES installed'!$A$2:$C$6,3,FALSE)*'[2]Profiles, RES, Summer'!M$5</f>
        <v>4.9578383521773199</v>
      </c>
      <c r="N11" s="9">
        <f>VLOOKUP($A11,'RES installed'!$A$2:$C$6,3,FALSE)*'[2]Profiles, RES, Summer'!N$5</f>
        <v>4.0641421303033693</v>
      </c>
      <c r="O11" s="9">
        <f>VLOOKUP($A11,'RES installed'!$A$2:$C$6,3,FALSE)*'[2]Profiles, RES, Summer'!O$5</f>
        <v>4.3236773760214922</v>
      </c>
      <c r="P11" s="9">
        <f>VLOOKUP($A11,'RES installed'!$A$2:$C$6,3,FALSE)*'[2]Profiles, RES, Summer'!P$5</f>
        <v>5.7734054586924888</v>
      </c>
      <c r="Q11" s="9">
        <f>VLOOKUP($A11,'RES installed'!$A$2:$C$6,3,FALSE)*'[2]Profiles, RES, Summer'!Q$5</f>
        <v>7.3029288984663587</v>
      </c>
      <c r="R11" s="9">
        <f>VLOOKUP($A11,'RES installed'!$A$2:$C$6,3,FALSE)*'[2]Profiles, RES, Summer'!R$5</f>
        <v>8.6186880947050266</v>
      </c>
      <c r="S11" s="9">
        <f>VLOOKUP($A11,'RES installed'!$A$2:$C$6,3,FALSE)*'[2]Profiles, RES, Summer'!S$5</f>
        <v>11.836957195231166</v>
      </c>
      <c r="T11" s="9">
        <f>VLOOKUP($A11,'RES installed'!$A$2:$C$6,3,FALSE)*'[2]Profiles, RES, Summer'!T$5</f>
        <v>10.766648516735698</v>
      </c>
      <c r="U11" s="9">
        <f>VLOOKUP($A11,'RES installed'!$A$2:$C$6,3,FALSE)*'[2]Profiles, RES, Summer'!U$5</f>
        <v>9.562020177991716</v>
      </c>
      <c r="V11" s="9">
        <f>VLOOKUP($A11,'RES installed'!$A$2:$C$6,3,FALSE)*'[2]Profiles, RES, Summer'!V$5</f>
        <v>14.216161927683871</v>
      </c>
      <c r="W11" s="9">
        <f>VLOOKUP($A11,'RES installed'!$A$2:$C$6,3,FALSE)*'[2]Profiles, RES, Summer'!W$5</f>
        <v>15.302735262509795</v>
      </c>
      <c r="X11" s="9">
        <f>VLOOKUP($A11,'RES installed'!$A$2:$C$6,3,FALSE)*'[2]Profiles, RES, Summer'!X$5</f>
        <v>14.869695068845852</v>
      </c>
      <c r="Y11" s="9">
        <f>VLOOKUP($A11,'RES installed'!$A$2:$C$6,3,FALSE)*'[2]Profiles, RES, Summer'!Y$5</f>
        <v>21.707386633829621</v>
      </c>
    </row>
    <row r="12" spans="1:25" x14ac:dyDescent="0.3">
      <c r="A12" s="8">
        <v>11</v>
      </c>
      <c r="B12" s="9">
        <f>VLOOKUP($A12,'RES installed'!$A$2:$C$6,3,FALSE)*'[2]Profiles, RES, Summer'!B$5</f>
        <v>17.682096604584125</v>
      </c>
      <c r="C12" s="9">
        <f>VLOOKUP($A12,'RES installed'!$A$2:$C$6,3,FALSE)*'[2]Profiles, RES, Summer'!C$5</f>
        <v>15.916394968095826</v>
      </c>
      <c r="D12" s="9">
        <f>VLOOKUP($A12,'RES installed'!$A$2:$C$6,3,FALSE)*'[2]Profiles, RES, Summer'!D$5</f>
        <v>16.401959860209338</v>
      </c>
      <c r="E12" s="9">
        <f>VLOOKUP($A12,'RES installed'!$A$2:$C$6,3,FALSE)*'[2]Profiles, RES, Summer'!E$5</f>
        <v>16.106830504869585</v>
      </c>
      <c r="F12" s="9">
        <f>VLOOKUP($A12,'RES installed'!$A$2:$C$6,3,FALSE)*'[2]Profiles, RES, Summer'!F$5</f>
        <v>13.813471118325308</v>
      </c>
      <c r="G12" s="9">
        <f>VLOOKUP($A12,'RES installed'!$A$2:$C$6,3,FALSE)*'[2]Profiles, RES, Summer'!G$5</f>
        <v>13.076861972461662</v>
      </c>
      <c r="H12" s="9">
        <f>VLOOKUP($A12,'RES installed'!$A$2:$C$6,3,FALSE)*'[2]Profiles, RES, Summer'!H$5</f>
        <v>14.415474448673457</v>
      </c>
      <c r="I12" s="9">
        <f>VLOOKUP($A12,'RES installed'!$A$2:$C$6,3,FALSE)*'[2]Profiles, RES, Summer'!I$5</f>
        <v>13.113539566774877</v>
      </c>
      <c r="J12" s="9">
        <f>VLOOKUP($A12,'RES installed'!$A$2:$C$6,3,FALSE)*'[2]Profiles, RES, Summer'!J$5</f>
        <v>10.780171601085865</v>
      </c>
      <c r="K12" s="9">
        <f>VLOOKUP($A12,'RES installed'!$A$2:$C$6,3,FALSE)*'[2]Profiles, RES, Summer'!K$5</f>
        <v>7.7925238105899455</v>
      </c>
      <c r="L12" s="9">
        <f>VLOOKUP($A12,'RES installed'!$A$2:$C$6,3,FALSE)*'[2]Profiles, RES, Summer'!L$5</f>
        <v>7.9972695790887709</v>
      </c>
      <c r="M12" s="9">
        <f>VLOOKUP($A12,'RES installed'!$A$2:$C$6,3,FALSE)*'[2]Profiles, RES, Summer'!M$5</f>
        <v>4.9578383521773199</v>
      </c>
      <c r="N12" s="9">
        <f>VLOOKUP($A12,'RES installed'!$A$2:$C$6,3,FALSE)*'[2]Profiles, RES, Summer'!N$5</f>
        <v>4.0641421303033693</v>
      </c>
      <c r="O12" s="9">
        <f>VLOOKUP($A12,'RES installed'!$A$2:$C$6,3,FALSE)*'[2]Profiles, RES, Summer'!O$5</f>
        <v>4.3236773760214922</v>
      </c>
      <c r="P12" s="9">
        <f>VLOOKUP($A12,'RES installed'!$A$2:$C$6,3,FALSE)*'[2]Profiles, RES, Summer'!P$5</f>
        <v>5.7734054586924888</v>
      </c>
      <c r="Q12" s="9">
        <f>VLOOKUP($A12,'RES installed'!$A$2:$C$6,3,FALSE)*'[2]Profiles, RES, Summer'!Q$5</f>
        <v>7.3029288984663587</v>
      </c>
      <c r="R12" s="9">
        <f>VLOOKUP($A12,'RES installed'!$A$2:$C$6,3,FALSE)*'[2]Profiles, RES, Summer'!R$5</f>
        <v>8.6186880947050266</v>
      </c>
      <c r="S12" s="9">
        <f>VLOOKUP($A12,'RES installed'!$A$2:$C$6,3,FALSE)*'[2]Profiles, RES, Summer'!S$5</f>
        <v>11.836957195231166</v>
      </c>
      <c r="T12" s="9">
        <f>VLOOKUP($A12,'RES installed'!$A$2:$C$6,3,FALSE)*'[2]Profiles, RES, Summer'!T$5</f>
        <v>10.766648516735698</v>
      </c>
      <c r="U12" s="9">
        <f>VLOOKUP($A12,'RES installed'!$A$2:$C$6,3,FALSE)*'[2]Profiles, RES, Summer'!U$5</f>
        <v>9.562020177991716</v>
      </c>
      <c r="V12" s="9">
        <f>VLOOKUP($A12,'RES installed'!$A$2:$C$6,3,FALSE)*'[2]Profiles, RES, Summer'!V$5</f>
        <v>14.216161927683871</v>
      </c>
      <c r="W12" s="9">
        <f>VLOOKUP($A12,'RES installed'!$A$2:$C$6,3,FALSE)*'[2]Profiles, RES, Summer'!W$5</f>
        <v>15.302735262509795</v>
      </c>
      <c r="X12" s="9">
        <f>VLOOKUP($A12,'RES installed'!$A$2:$C$6,3,FALSE)*'[2]Profiles, RES, Summer'!X$5</f>
        <v>14.869695068845852</v>
      </c>
      <c r="Y12" s="9">
        <f>VLOOKUP($A12,'RES installed'!$A$2:$C$6,3,FALSE)*'[2]Profiles, RES, Summer'!Y$5</f>
        <v>21.707386633829621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10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  <row r="5" spans="1:3" x14ac:dyDescent="0.3">
      <c r="A5">
        <v>4</v>
      </c>
      <c r="B5" t="s">
        <v>14</v>
      </c>
      <c r="C5" s="4">
        <v>0</v>
      </c>
    </row>
    <row r="6" spans="1:3" x14ac:dyDescent="0.3">
      <c r="A6">
        <v>5</v>
      </c>
      <c r="B6" t="s">
        <v>14</v>
      </c>
      <c r="C6" s="4">
        <v>0</v>
      </c>
    </row>
    <row r="7" spans="1:3" x14ac:dyDescent="0.3">
      <c r="A7">
        <v>6</v>
      </c>
      <c r="B7" t="s">
        <v>14</v>
      </c>
      <c r="C7" s="4">
        <v>0</v>
      </c>
    </row>
    <row r="8" spans="1:3" x14ac:dyDescent="0.3">
      <c r="A8">
        <v>7</v>
      </c>
      <c r="B8" t="s">
        <v>14</v>
      </c>
      <c r="C8" s="4">
        <v>0</v>
      </c>
    </row>
    <row r="9" spans="1:3" x14ac:dyDescent="0.3">
      <c r="A9">
        <v>8</v>
      </c>
      <c r="B9" t="s">
        <v>14</v>
      </c>
      <c r="C9" s="4">
        <v>0</v>
      </c>
    </row>
    <row r="10" spans="1:3" x14ac:dyDescent="0.3">
      <c r="A10">
        <v>9</v>
      </c>
      <c r="B10" t="s">
        <v>14</v>
      </c>
      <c r="C10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55B99-BAE7-43E4-8252-D3A3231AF00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Winter'!B$3</f>
        <v>0</v>
      </c>
      <c r="C8" s="6">
        <f>VLOOKUP($A8,'RES installed'!$A$2:$C$6,3,FALSE)*'[2]Profiles, RES, Winter'!C$3</f>
        <v>1.2264344262295081E-3</v>
      </c>
      <c r="D8" s="6">
        <f>VLOOKUP($A8,'RES installed'!$A$2:$C$6,3,FALSE)*'[2]Profiles, RES, Winter'!D$3</f>
        <v>0</v>
      </c>
      <c r="E8" s="6">
        <f>VLOOKUP($A8,'RES installed'!$A$2:$C$6,3,FALSE)*'[2]Profiles, RES, Winter'!E$3</f>
        <v>0</v>
      </c>
      <c r="F8" s="6">
        <f>VLOOKUP($A8,'RES installed'!$A$2:$C$6,3,FALSE)*'[2]Profiles, RES, Winter'!F$3</f>
        <v>0</v>
      </c>
      <c r="G8" s="6">
        <f>VLOOKUP($A8,'RES installed'!$A$2:$C$6,3,FALSE)*'[2]Profiles, RES, Winter'!G$3</f>
        <v>0</v>
      </c>
      <c r="H8" s="6">
        <f>VLOOKUP($A8,'RES installed'!$A$2:$C$6,3,FALSE)*'[2]Profiles, RES, Winter'!H$3</f>
        <v>0</v>
      </c>
      <c r="I8" s="6">
        <f>VLOOKUP($A8,'RES installed'!$A$2:$C$6,3,FALSE)*'[2]Profiles, RES, Winter'!I$3</f>
        <v>0.34380184426229504</v>
      </c>
      <c r="J8" s="6">
        <f>VLOOKUP($A8,'RES installed'!$A$2:$C$6,3,FALSE)*'[2]Profiles, RES, Winter'!J$3</f>
        <v>6.7668196721311462</v>
      </c>
      <c r="K8" s="6">
        <f>VLOOKUP($A8,'RES installed'!$A$2:$C$6,3,FALSE)*'[2]Profiles, RES, Winter'!K$3</f>
        <v>16.097274590163934</v>
      </c>
      <c r="L8" s="6">
        <f>VLOOKUP($A8,'RES installed'!$A$2:$C$6,3,FALSE)*'[2]Profiles, RES, Winter'!L$3</f>
        <v>21.6621368852459</v>
      </c>
      <c r="M8" s="6">
        <f>VLOOKUP($A8,'RES installed'!$A$2:$C$6,3,FALSE)*'[2]Profiles, RES, Winter'!M$3</f>
        <v>26.567822950819671</v>
      </c>
      <c r="N8" s="6">
        <f>VLOOKUP($A8,'RES installed'!$A$2:$C$6,3,FALSE)*'[2]Profiles, RES, Winter'!N$3</f>
        <v>31.55138114754098</v>
      </c>
      <c r="O8" s="6">
        <f>VLOOKUP($A8,'RES installed'!$A$2:$C$6,3,FALSE)*'[2]Profiles, RES, Winter'!O$3</f>
        <v>26.330320696721309</v>
      </c>
      <c r="P8" s="6">
        <f>VLOOKUP($A8,'RES installed'!$A$2:$C$6,3,FALSE)*'[2]Profiles, RES, Winter'!P$3</f>
        <v>19.347519467213115</v>
      </c>
      <c r="Q8" s="6">
        <f>VLOOKUP($A8,'RES installed'!$A$2:$C$6,3,FALSE)*'[2]Profiles, RES, Winter'!Q$3</f>
        <v>9.2812426229508187</v>
      </c>
      <c r="R8" s="6">
        <f>VLOOKUP($A8,'RES installed'!$A$2:$C$6,3,FALSE)*'[2]Profiles, RES, Winter'!R$3</f>
        <v>1.9389928278688522</v>
      </c>
      <c r="S8" s="6">
        <f>VLOOKUP($A8,'RES installed'!$A$2:$C$6,3,FALSE)*'[2]Profiles, RES, Winter'!S$3</f>
        <v>1.2393442622950817E-2</v>
      </c>
      <c r="T8" s="6">
        <f>VLOOKUP($A8,'RES installed'!$A$2:$C$6,3,FALSE)*'[2]Profiles, RES, Winter'!T$3</f>
        <v>5.4221311475409831E-3</v>
      </c>
      <c r="U8" s="6">
        <f>VLOOKUP($A8,'RES installed'!$A$2:$C$6,3,FALSE)*'[2]Profiles, RES, Winter'!U$3</f>
        <v>0</v>
      </c>
      <c r="V8" s="6">
        <f>VLOOKUP($A8,'RES installed'!$A$2:$C$6,3,FALSE)*'[2]Profiles, RES, Winter'!V$3</f>
        <v>0</v>
      </c>
      <c r="W8" s="6">
        <f>VLOOKUP($A8,'RES installed'!$A$2:$C$6,3,FALSE)*'[2]Profiles, RES, Winter'!W$3</f>
        <v>0</v>
      </c>
      <c r="X8" s="6">
        <f>VLOOKUP($A8,'RES installed'!$A$2:$C$6,3,FALSE)*'[2]Profiles, RES, Winter'!X$3</f>
        <v>0</v>
      </c>
      <c r="Y8" s="6">
        <f>VLOOKUP($A8,'RES installed'!$A$2:$C$6,3,FALSE)*'[2]Profiles, RES, Winter'!Y$3</f>
        <v>0</v>
      </c>
    </row>
    <row r="9" spans="1:25" x14ac:dyDescent="0.3">
      <c r="A9" s="5">
        <v>8</v>
      </c>
      <c r="B9" s="6">
        <f>VLOOKUP($A9,'RES installed'!$A$2:$C$6,3,FALSE)*'[2]Profiles, RES, Winter'!B$3</f>
        <v>0</v>
      </c>
      <c r="C9" s="6">
        <f>VLOOKUP($A9,'RES installed'!$A$2:$C$6,3,FALSE)*'[2]Profiles, RES, Winter'!C$3</f>
        <v>1.2264344262295081E-3</v>
      </c>
      <c r="D9" s="6">
        <f>VLOOKUP($A9,'RES installed'!$A$2:$C$6,3,FALSE)*'[2]Profiles, RES, Winter'!D$3</f>
        <v>0</v>
      </c>
      <c r="E9" s="6">
        <f>VLOOKUP($A9,'RES installed'!$A$2:$C$6,3,FALSE)*'[2]Profiles, RES, Winter'!E$3</f>
        <v>0</v>
      </c>
      <c r="F9" s="6">
        <f>VLOOKUP($A9,'RES installed'!$A$2:$C$6,3,FALSE)*'[2]Profiles, RES, Winter'!F$3</f>
        <v>0</v>
      </c>
      <c r="G9" s="6">
        <f>VLOOKUP($A9,'RES installed'!$A$2:$C$6,3,FALSE)*'[2]Profiles, RES, Winter'!G$3</f>
        <v>0</v>
      </c>
      <c r="H9" s="6">
        <f>VLOOKUP($A9,'RES installed'!$A$2:$C$6,3,FALSE)*'[2]Profiles, RES, Winter'!H$3</f>
        <v>0</v>
      </c>
      <c r="I9" s="6">
        <f>VLOOKUP($A9,'RES installed'!$A$2:$C$6,3,FALSE)*'[2]Profiles, RES, Winter'!I$3</f>
        <v>0.34380184426229504</v>
      </c>
      <c r="J9" s="6">
        <f>VLOOKUP($A9,'RES installed'!$A$2:$C$6,3,FALSE)*'[2]Profiles, RES, Winter'!J$3</f>
        <v>6.7668196721311462</v>
      </c>
      <c r="K9" s="6">
        <f>VLOOKUP($A9,'RES installed'!$A$2:$C$6,3,FALSE)*'[2]Profiles, RES, Winter'!K$3</f>
        <v>16.097274590163934</v>
      </c>
      <c r="L9" s="6">
        <f>VLOOKUP($A9,'RES installed'!$A$2:$C$6,3,FALSE)*'[2]Profiles, RES, Winter'!L$3</f>
        <v>21.6621368852459</v>
      </c>
      <c r="M9" s="6">
        <f>VLOOKUP($A9,'RES installed'!$A$2:$C$6,3,FALSE)*'[2]Profiles, RES, Winter'!M$3</f>
        <v>26.567822950819671</v>
      </c>
      <c r="N9" s="6">
        <f>VLOOKUP($A9,'RES installed'!$A$2:$C$6,3,FALSE)*'[2]Profiles, RES, Winter'!N$3</f>
        <v>31.55138114754098</v>
      </c>
      <c r="O9" s="6">
        <f>VLOOKUP($A9,'RES installed'!$A$2:$C$6,3,FALSE)*'[2]Profiles, RES, Winter'!O$3</f>
        <v>26.330320696721309</v>
      </c>
      <c r="P9" s="6">
        <f>VLOOKUP($A9,'RES installed'!$A$2:$C$6,3,FALSE)*'[2]Profiles, RES, Winter'!P$3</f>
        <v>19.347519467213115</v>
      </c>
      <c r="Q9" s="6">
        <f>VLOOKUP($A9,'RES installed'!$A$2:$C$6,3,FALSE)*'[2]Profiles, RES, Winter'!Q$3</f>
        <v>9.2812426229508187</v>
      </c>
      <c r="R9" s="6">
        <f>VLOOKUP($A9,'RES installed'!$A$2:$C$6,3,FALSE)*'[2]Profiles, RES, Winter'!R$3</f>
        <v>1.9389928278688522</v>
      </c>
      <c r="S9" s="6">
        <f>VLOOKUP($A9,'RES installed'!$A$2:$C$6,3,FALSE)*'[2]Profiles, RES, Winter'!S$3</f>
        <v>1.2393442622950817E-2</v>
      </c>
      <c r="T9" s="6">
        <f>VLOOKUP($A9,'RES installed'!$A$2:$C$6,3,FALSE)*'[2]Profiles, RES, Winter'!T$3</f>
        <v>5.4221311475409831E-3</v>
      </c>
      <c r="U9" s="6">
        <f>VLOOKUP($A9,'RES installed'!$A$2:$C$6,3,FALSE)*'[2]Profiles, RES, Winter'!U$3</f>
        <v>0</v>
      </c>
      <c r="V9" s="6">
        <f>VLOOKUP($A9,'RES installed'!$A$2:$C$6,3,FALSE)*'[2]Profiles, RES, Winter'!V$3</f>
        <v>0</v>
      </c>
      <c r="W9" s="6">
        <f>VLOOKUP($A9,'RES installed'!$A$2:$C$6,3,FALSE)*'[2]Profiles, RES, Winter'!W$3</f>
        <v>0</v>
      </c>
      <c r="X9" s="6">
        <f>VLOOKUP($A9,'RES installed'!$A$2:$C$6,3,FALSE)*'[2]Profiles, RES, Winter'!X$3</f>
        <v>0</v>
      </c>
      <c r="Y9" s="6">
        <f>VLOOKUP($A9,'RES installed'!$A$2:$C$6,3,FALSE)*'[2]Profiles, RES, Winter'!Y$3</f>
        <v>0</v>
      </c>
    </row>
    <row r="10" spans="1:25" x14ac:dyDescent="0.3">
      <c r="A10" s="5">
        <v>9</v>
      </c>
      <c r="B10" s="6">
        <f>VLOOKUP($A10,'RES installed'!$A$2:$C$6,3,FALSE)*'[2]Profiles, RES, Winter'!B$3</f>
        <v>0</v>
      </c>
      <c r="C10" s="6">
        <f>VLOOKUP($A10,'RES installed'!$A$2:$C$6,3,FALSE)*'[2]Profiles, RES, Winter'!C$3</f>
        <v>1.2264344262295081E-3</v>
      </c>
      <c r="D10" s="6">
        <f>VLOOKUP($A10,'RES installed'!$A$2:$C$6,3,FALSE)*'[2]Profiles, RES, Winter'!D$3</f>
        <v>0</v>
      </c>
      <c r="E10" s="6">
        <f>VLOOKUP($A10,'RES installed'!$A$2:$C$6,3,FALSE)*'[2]Profiles, RES, Winter'!E$3</f>
        <v>0</v>
      </c>
      <c r="F10" s="6">
        <f>VLOOKUP($A10,'RES installed'!$A$2:$C$6,3,FALSE)*'[2]Profiles, RES, Winter'!F$3</f>
        <v>0</v>
      </c>
      <c r="G10" s="6">
        <f>VLOOKUP($A10,'RES installed'!$A$2:$C$6,3,FALSE)*'[2]Profiles, RES, Winter'!G$3</f>
        <v>0</v>
      </c>
      <c r="H10" s="6">
        <f>VLOOKUP($A10,'RES installed'!$A$2:$C$6,3,FALSE)*'[2]Profiles, RES, Winter'!H$3</f>
        <v>0</v>
      </c>
      <c r="I10" s="6">
        <f>VLOOKUP($A10,'RES installed'!$A$2:$C$6,3,FALSE)*'[2]Profiles, RES, Winter'!I$3</f>
        <v>0.34380184426229504</v>
      </c>
      <c r="J10" s="6">
        <f>VLOOKUP($A10,'RES installed'!$A$2:$C$6,3,FALSE)*'[2]Profiles, RES, Winter'!J$3</f>
        <v>6.7668196721311462</v>
      </c>
      <c r="K10" s="6">
        <f>VLOOKUP($A10,'RES installed'!$A$2:$C$6,3,FALSE)*'[2]Profiles, RES, Winter'!K$3</f>
        <v>16.097274590163934</v>
      </c>
      <c r="L10" s="6">
        <f>VLOOKUP($A10,'RES installed'!$A$2:$C$6,3,FALSE)*'[2]Profiles, RES, Winter'!L$3</f>
        <v>21.6621368852459</v>
      </c>
      <c r="M10" s="6">
        <f>VLOOKUP($A10,'RES installed'!$A$2:$C$6,3,FALSE)*'[2]Profiles, RES, Winter'!M$3</f>
        <v>26.567822950819671</v>
      </c>
      <c r="N10" s="6">
        <f>VLOOKUP($A10,'RES installed'!$A$2:$C$6,3,FALSE)*'[2]Profiles, RES, Winter'!N$3</f>
        <v>31.55138114754098</v>
      </c>
      <c r="O10" s="6">
        <f>VLOOKUP($A10,'RES installed'!$A$2:$C$6,3,FALSE)*'[2]Profiles, RES, Winter'!O$3</f>
        <v>26.330320696721309</v>
      </c>
      <c r="P10" s="6">
        <f>VLOOKUP($A10,'RES installed'!$A$2:$C$6,3,FALSE)*'[2]Profiles, RES, Winter'!P$3</f>
        <v>19.347519467213115</v>
      </c>
      <c r="Q10" s="6">
        <f>VLOOKUP($A10,'RES installed'!$A$2:$C$6,3,FALSE)*'[2]Profiles, RES, Winter'!Q$3</f>
        <v>9.2812426229508187</v>
      </c>
      <c r="R10" s="6">
        <f>VLOOKUP($A10,'RES installed'!$A$2:$C$6,3,FALSE)*'[2]Profiles, RES, Winter'!R$3</f>
        <v>1.9389928278688522</v>
      </c>
      <c r="S10" s="6">
        <f>VLOOKUP($A10,'RES installed'!$A$2:$C$6,3,FALSE)*'[2]Profiles, RES, Winter'!S$3</f>
        <v>1.2393442622950817E-2</v>
      </c>
      <c r="T10" s="6">
        <f>VLOOKUP($A10,'RES installed'!$A$2:$C$6,3,FALSE)*'[2]Profiles, RES, Winter'!T$3</f>
        <v>5.4221311475409831E-3</v>
      </c>
      <c r="U10" s="6">
        <f>VLOOKUP($A10,'RES installed'!$A$2:$C$6,3,FALSE)*'[2]Profiles, RES, Winter'!U$3</f>
        <v>0</v>
      </c>
      <c r="V10" s="6">
        <f>VLOOKUP($A10,'RES installed'!$A$2:$C$6,3,FALSE)*'[2]Profiles, RES, Winter'!V$3</f>
        <v>0</v>
      </c>
      <c r="W10" s="6">
        <f>VLOOKUP($A10,'RES installed'!$A$2:$C$6,3,FALSE)*'[2]Profiles, RES, Winter'!W$3</f>
        <v>0</v>
      </c>
      <c r="X10" s="6">
        <f>VLOOKUP($A10,'RES installed'!$A$2:$C$6,3,FALSE)*'[2]Profiles, RES, Winter'!X$3</f>
        <v>0</v>
      </c>
      <c r="Y10" s="6">
        <f>VLOOKUP($A10,'RES installed'!$A$2:$C$6,3,FALSE)*'[2]Profiles, RES, Winter'!Y$3</f>
        <v>0</v>
      </c>
    </row>
    <row r="11" spans="1:25" x14ac:dyDescent="0.3">
      <c r="A11" s="8">
        <v>10</v>
      </c>
      <c r="B11" s="9">
        <f>VLOOKUP($A11,'RES installed'!$A$2:$C$6,3,FALSE)*'[2]Profiles, RES, Summer'!B$6</f>
        <v>23.375053277197779</v>
      </c>
      <c r="C11" s="9">
        <f>VLOOKUP($A11,'RES installed'!$A$2:$C$6,3,FALSE)*'[2]Profiles, RES, Summer'!C$6</f>
        <v>19.184534226950174</v>
      </c>
      <c r="D11" s="9">
        <f>VLOOKUP($A11,'RES installed'!$A$2:$C$6,3,FALSE)*'[2]Profiles, RES, Summer'!D$6</f>
        <v>17.368357829091785</v>
      </c>
      <c r="E11" s="9">
        <f>VLOOKUP($A11,'RES installed'!$A$2:$C$6,3,FALSE)*'[2]Profiles, RES, Summer'!E$6</f>
        <v>15.231374241882785</v>
      </c>
      <c r="F11" s="9">
        <f>VLOOKUP($A11,'RES installed'!$A$2:$C$6,3,FALSE)*'[2]Profiles, RES, Summer'!F$6</f>
        <v>13.653959176217581</v>
      </c>
      <c r="G11" s="9">
        <f>VLOOKUP($A11,'RES installed'!$A$2:$C$6,3,FALSE)*'[2]Profiles, RES, Summer'!G$6</f>
        <v>11.662809066775576</v>
      </c>
      <c r="H11" s="9">
        <f>VLOOKUP($A11,'RES installed'!$A$2:$C$6,3,FALSE)*'[2]Profiles, RES, Summer'!H$6</f>
        <v>10.929138559322032</v>
      </c>
      <c r="I11" s="9">
        <f>VLOOKUP($A11,'RES installed'!$A$2:$C$6,3,FALSE)*'[2]Profiles, RES, Summer'!I$6</f>
        <v>10.166007800694302</v>
      </c>
      <c r="J11" s="9">
        <f>VLOOKUP($A11,'RES installed'!$A$2:$C$6,3,FALSE)*'[2]Profiles, RES, Summer'!J$6</f>
        <v>9.549602266693892</v>
      </c>
      <c r="K11" s="9">
        <f>VLOOKUP($A11,'RES installed'!$A$2:$C$6,3,FALSE)*'[2]Profiles, RES, Summer'!K$6</f>
        <v>10.660895829079029</v>
      </c>
      <c r="L11" s="9">
        <f>VLOOKUP($A11,'RES installed'!$A$2:$C$6,3,FALSE)*'[2]Profiles, RES, Summer'!L$6</f>
        <v>9.968722346270674</v>
      </c>
      <c r="M11" s="9">
        <f>VLOOKUP($A11,'RES installed'!$A$2:$C$6,3,FALSE)*'[2]Profiles, RES, Summer'!M$6</f>
        <v>11.520165349959157</v>
      </c>
      <c r="N11" s="9">
        <f>VLOOKUP($A11,'RES installed'!$A$2:$C$6,3,FALSE)*'[2]Profiles, RES, Summer'!N$6</f>
        <v>12.677698324867265</v>
      </c>
      <c r="O11" s="9">
        <f>VLOOKUP($A11,'RES installed'!$A$2:$C$6,3,FALSE)*'[2]Profiles, RES, Summer'!O$6</f>
        <v>12.18589138822238</v>
      </c>
      <c r="P11" s="9">
        <f>VLOOKUP($A11,'RES installed'!$A$2:$C$6,3,FALSE)*'[2]Profiles, RES, Summer'!P$6</f>
        <v>13.910069650423731</v>
      </c>
      <c r="Q11" s="9">
        <f>VLOOKUP($A11,'RES installed'!$A$2:$C$6,3,FALSE)*'[2]Profiles, RES, Summer'!Q$6</f>
        <v>12.258771763324486</v>
      </c>
      <c r="R11" s="9">
        <f>VLOOKUP($A11,'RES installed'!$A$2:$C$6,3,FALSE)*'[2]Profiles, RES, Summer'!R$6</f>
        <v>11.573738426587704</v>
      </c>
      <c r="S11" s="9">
        <f>VLOOKUP($A11,'RES installed'!$A$2:$C$6,3,FALSE)*'[2]Profiles, RES, Summer'!S$6</f>
        <v>11.914758812793545</v>
      </c>
      <c r="T11" s="9">
        <f>VLOOKUP($A11,'RES installed'!$A$2:$C$6,3,FALSE)*'[2]Profiles, RES, Summer'!T$6</f>
        <v>11.433219508436284</v>
      </c>
      <c r="U11" s="9">
        <f>VLOOKUP($A11,'RES installed'!$A$2:$C$6,3,FALSE)*'[2]Profiles, RES, Summer'!U$6</f>
        <v>11.996078600418624</v>
      </c>
      <c r="V11" s="9">
        <f>VLOOKUP($A11,'RES installed'!$A$2:$C$6,3,FALSE)*'[2]Profiles, RES, Summer'!V$6</f>
        <v>11.241480565907699</v>
      </c>
      <c r="W11" s="9">
        <f>VLOOKUP($A11,'RES installed'!$A$2:$C$6,3,FALSE)*'[2]Profiles, RES, Summer'!W$6</f>
        <v>9.5474563814580353</v>
      </c>
      <c r="X11" s="9">
        <f>VLOOKUP($A11,'RES installed'!$A$2:$C$6,3,FALSE)*'[2]Profiles, RES, Summer'!X$6</f>
        <v>10.723810598325505</v>
      </c>
      <c r="Y11" s="9">
        <f>VLOOKUP($A11,'RES installed'!$A$2:$C$6,3,FALSE)*'[2]Profiles, RES, Summer'!Y$6</f>
        <v>10.261039769246477</v>
      </c>
    </row>
    <row r="12" spans="1:25" x14ac:dyDescent="0.3">
      <c r="A12" s="8">
        <v>11</v>
      </c>
      <c r="B12" s="9">
        <f>VLOOKUP($A12,'RES installed'!$A$2:$C$6,3,FALSE)*'[2]Profiles, RES, Summer'!B$6</f>
        <v>23.375053277197779</v>
      </c>
      <c r="C12" s="9">
        <f>VLOOKUP($A12,'RES installed'!$A$2:$C$6,3,FALSE)*'[2]Profiles, RES, Summer'!C$6</f>
        <v>19.184534226950174</v>
      </c>
      <c r="D12" s="9">
        <f>VLOOKUP($A12,'RES installed'!$A$2:$C$6,3,FALSE)*'[2]Profiles, RES, Summer'!D$6</f>
        <v>17.368357829091785</v>
      </c>
      <c r="E12" s="9">
        <f>VLOOKUP($A12,'RES installed'!$A$2:$C$6,3,FALSE)*'[2]Profiles, RES, Summer'!E$6</f>
        <v>15.231374241882785</v>
      </c>
      <c r="F12" s="9">
        <f>VLOOKUP($A12,'RES installed'!$A$2:$C$6,3,FALSE)*'[2]Profiles, RES, Summer'!F$6</f>
        <v>13.653959176217581</v>
      </c>
      <c r="G12" s="9">
        <f>VLOOKUP($A12,'RES installed'!$A$2:$C$6,3,FALSE)*'[2]Profiles, RES, Summer'!G$6</f>
        <v>11.662809066775576</v>
      </c>
      <c r="H12" s="9">
        <f>VLOOKUP($A12,'RES installed'!$A$2:$C$6,3,FALSE)*'[2]Profiles, RES, Summer'!H$6</f>
        <v>10.929138559322032</v>
      </c>
      <c r="I12" s="9">
        <f>VLOOKUP($A12,'RES installed'!$A$2:$C$6,3,FALSE)*'[2]Profiles, RES, Summer'!I$6</f>
        <v>10.166007800694302</v>
      </c>
      <c r="J12" s="9">
        <f>VLOOKUP($A12,'RES installed'!$A$2:$C$6,3,FALSE)*'[2]Profiles, RES, Summer'!J$6</f>
        <v>9.549602266693892</v>
      </c>
      <c r="K12" s="9">
        <f>VLOOKUP($A12,'RES installed'!$A$2:$C$6,3,FALSE)*'[2]Profiles, RES, Summer'!K$6</f>
        <v>10.660895829079029</v>
      </c>
      <c r="L12" s="9">
        <f>VLOOKUP($A12,'RES installed'!$A$2:$C$6,3,FALSE)*'[2]Profiles, RES, Summer'!L$6</f>
        <v>9.968722346270674</v>
      </c>
      <c r="M12" s="9">
        <f>VLOOKUP($A12,'RES installed'!$A$2:$C$6,3,FALSE)*'[2]Profiles, RES, Summer'!M$6</f>
        <v>11.520165349959157</v>
      </c>
      <c r="N12" s="9">
        <f>VLOOKUP($A12,'RES installed'!$A$2:$C$6,3,FALSE)*'[2]Profiles, RES, Summer'!N$6</f>
        <v>12.677698324867265</v>
      </c>
      <c r="O12" s="9">
        <f>VLOOKUP($A12,'RES installed'!$A$2:$C$6,3,FALSE)*'[2]Profiles, RES, Summer'!O$6</f>
        <v>12.18589138822238</v>
      </c>
      <c r="P12" s="9">
        <f>VLOOKUP($A12,'RES installed'!$A$2:$C$6,3,FALSE)*'[2]Profiles, RES, Summer'!P$6</f>
        <v>13.910069650423731</v>
      </c>
      <c r="Q12" s="9">
        <f>VLOOKUP($A12,'RES installed'!$A$2:$C$6,3,FALSE)*'[2]Profiles, RES, Summer'!Q$6</f>
        <v>12.258771763324486</v>
      </c>
      <c r="R12" s="9">
        <f>VLOOKUP($A12,'RES installed'!$A$2:$C$6,3,FALSE)*'[2]Profiles, RES, Summer'!R$6</f>
        <v>11.573738426587704</v>
      </c>
      <c r="S12" s="9">
        <f>VLOOKUP($A12,'RES installed'!$A$2:$C$6,3,FALSE)*'[2]Profiles, RES, Summer'!S$6</f>
        <v>11.914758812793545</v>
      </c>
      <c r="T12" s="9">
        <f>VLOOKUP($A12,'RES installed'!$A$2:$C$6,3,FALSE)*'[2]Profiles, RES, Summer'!T$6</f>
        <v>11.433219508436284</v>
      </c>
      <c r="U12" s="9">
        <f>VLOOKUP($A12,'RES installed'!$A$2:$C$6,3,FALSE)*'[2]Profiles, RES, Summer'!U$6</f>
        <v>11.996078600418624</v>
      </c>
      <c r="V12" s="9">
        <f>VLOOKUP($A12,'RES installed'!$A$2:$C$6,3,FALSE)*'[2]Profiles, RES, Summer'!V$6</f>
        <v>11.241480565907699</v>
      </c>
      <c r="W12" s="9">
        <f>VLOOKUP($A12,'RES installed'!$A$2:$C$6,3,FALSE)*'[2]Profiles, RES, Summer'!W$6</f>
        <v>9.5474563814580353</v>
      </c>
      <c r="X12" s="9">
        <f>VLOOKUP($A12,'RES installed'!$A$2:$C$6,3,FALSE)*'[2]Profiles, RES, Summer'!X$6</f>
        <v>10.723810598325505</v>
      </c>
      <c r="Y12" s="9">
        <f>VLOOKUP($A12,'RES installed'!$A$2:$C$6,3,FALSE)*'[2]Profiles, RES, Summer'!Y$6</f>
        <v>10.261039769246477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9B662-A523-4A2B-BD0C-AB2835E72EBD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f>VLOOKUP($A8,'RES installed'!$A$2:$C$6,3,FALSE)*'[2]Profiles, RES, Winter'!B$4</f>
        <v>0</v>
      </c>
      <c r="C8" s="6">
        <f>VLOOKUP($A8,'RES installed'!$A$2:$C$6,3,FALSE)*'[2]Profiles, RES, Winter'!C$4</f>
        <v>0</v>
      </c>
      <c r="D8" s="6">
        <f>VLOOKUP($A8,'RES installed'!$A$2:$C$6,3,FALSE)*'[2]Profiles, RES, Winter'!D$4</f>
        <v>0</v>
      </c>
      <c r="E8" s="6">
        <f>VLOOKUP($A8,'RES installed'!$A$2:$C$6,3,FALSE)*'[2]Profiles, RES, Winter'!E$4</f>
        <v>0</v>
      </c>
      <c r="F8" s="6">
        <f>VLOOKUP($A8,'RES installed'!$A$2:$C$6,3,FALSE)*'[2]Profiles, RES, Winter'!F$4</f>
        <v>0</v>
      </c>
      <c r="G8" s="6">
        <f>VLOOKUP($A8,'RES installed'!$A$2:$C$6,3,FALSE)*'[2]Profiles, RES, Winter'!G$4</f>
        <v>0</v>
      </c>
      <c r="H8" s="6">
        <f>VLOOKUP($A8,'RES installed'!$A$2:$C$6,3,FALSE)*'[2]Profiles, RES, Winter'!H$4</f>
        <v>0</v>
      </c>
      <c r="I8" s="6">
        <f>VLOOKUP($A8,'RES installed'!$A$2:$C$6,3,FALSE)*'[2]Profiles, RES, Winter'!I$4</f>
        <v>0.37172551252847374</v>
      </c>
      <c r="J8" s="6">
        <f>VLOOKUP($A8,'RES installed'!$A$2:$C$6,3,FALSE)*'[2]Profiles, RES, Winter'!J$4</f>
        <v>8.1170202164009115</v>
      </c>
      <c r="K8" s="6">
        <f>VLOOKUP($A8,'RES installed'!$A$2:$C$6,3,FALSE)*'[2]Profiles, RES, Winter'!K$4</f>
        <v>18.897957004555806</v>
      </c>
      <c r="L8" s="6">
        <f>VLOOKUP($A8,'RES installed'!$A$2:$C$6,3,FALSE)*'[2]Profiles, RES, Winter'!L$4</f>
        <v>27.252761958997723</v>
      </c>
      <c r="M8" s="6">
        <f>VLOOKUP($A8,'RES installed'!$A$2:$C$6,3,FALSE)*'[2]Profiles, RES, Winter'!M$4</f>
        <v>28.05516087699316</v>
      </c>
      <c r="N8" s="6">
        <f>VLOOKUP($A8,'RES installed'!$A$2:$C$6,3,FALSE)*'[2]Profiles, RES, Winter'!N$4</f>
        <v>26.63881691343963</v>
      </c>
      <c r="O8" s="6">
        <f>VLOOKUP($A8,'RES installed'!$A$2:$C$6,3,FALSE)*'[2]Profiles, RES, Winter'!O$4</f>
        <v>20.856392369020497</v>
      </c>
      <c r="P8" s="6">
        <f>VLOOKUP($A8,'RES installed'!$A$2:$C$6,3,FALSE)*'[2]Profiles, RES, Winter'!P$4</f>
        <v>16.065956719817766</v>
      </c>
      <c r="Q8" s="6">
        <f>VLOOKUP($A8,'RES installed'!$A$2:$C$6,3,FALSE)*'[2]Profiles, RES, Winter'!Q$4</f>
        <v>6.8170273348519359</v>
      </c>
      <c r="R8" s="6">
        <f>VLOOKUP($A8,'RES installed'!$A$2:$C$6,3,FALSE)*'[2]Profiles, RES, Winter'!R$4</f>
        <v>1.2035236332574031</v>
      </c>
      <c r="S8" s="6">
        <f>VLOOKUP($A8,'RES installed'!$A$2:$C$6,3,FALSE)*'[2]Profiles, RES, Winter'!S$4</f>
        <v>1.9533029612756264E-3</v>
      </c>
      <c r="T8" s="6">
        <f>VLOOKUP($A8,'RES installed'!$A$2:$C$6,3,FALSE)*'[2]Profiles, RES, Winter'!T$4</f>
        <v>0</v>
      </c>
      <c r="U8" s="6">
        <f>VLOOKUP($A8,'RES installed'!$A$2:$C$6,3,FALSE)*'[2]Profiles, RES, Winter'!U$4</f>
        <v>0</v>
      </c>
      <c r="V8" s="6">
        <f>VLOOKUP($A8,'RES installed'!$A$2:$C$6,3,FALSE)*'[2]Profiles, RES, Winter'!V$4</f>
        <v>0</v>
      </c>
      <c r="W8" s="6">
        <f>VLOOKUP($A8,'RES installed'!$A$2:$C$6,3,FALSE)*'[2]Profiles, RES, Winter'!W$4</f>
        <v>0</v>
      </c>
      <c r="X8" s="6">
        <f>VLOOKUP($A8,'RES installed'!$A$2:$C$6,3,FALSE)*'[2]Profiles, RES, Winter'!X$4</f>
        <v>0</v>
      </c>
      <c r="Y8" s="6">
        <f>VLOOKUP($A8,'RES installed'!$A$2:$C$6,3,FALSE)*'[2]Profiles, RES, Winter'!Y$4</f>
        <v>0</v>
      </c>
    </row>
    <row r="9" spans="1:25" x14ac:dyDescent="0.3">
      <c r="A9" s="5">
        <v>8</v>
      </c>
      <c r="B9" s="6">
        <f>VLOOKUP($A9,'RES installed'!$A$2:$C$6,3,FALSE)*'[2]Profiles, RES, Winter'!B$4</f>
        <v>0</v>
      </c>
      <c r="C9" s="6">
        <f>VLOOKUP($A9,'RES installed'!$A$2:$C$6,3,FALSE)*'[2]Profiles, RES, Winter'!C$4</f>
        <v>0</v>
      </c>
      <c r="D9" s="6">
        <f>VLOOKUP($A9,'RES installed'!$A$2:$C$6,3,FALSE)*'[2]Profiles, RES, Winter'!D$4</f>
        <v>0</v>
      </c>
      <c r="E9" s="6">
        <f>VLOOKUP($A9,'RES installed'!$A$2:$C$6,3,FALSE)*'[2]Profiles, RES, Winter'!E$4</f>
        <v>0</v>
      </c>
      <c r="F9" s="6">
        <f>VLOOKUP($A9,'RES installed'!$A$2:$C$6,3,FALSE)*'[2]Profiles, RES, Winter'!F$4</f>
        <v>0</v>
      </c>
      <c r="G9" s="6">
        <f>VLOOKUP($A9,'RES installed'!$A$2:$C$6,3,FALSE)*'[2]Profiles, RES, Winter'!G$4</f>
        <v>0</v>
      </c>
      <c r="H9" s="6">
        <f>VLOOKUP($A9,'RES installed'!$A$2:$C$6,3,FALSE)*'[2]Profiles, RES, Winter'!H$4</f>
        <v>0</v>
      </c>
      <c r="I9" s="6">
        <f>VLOOKUP($A9,'RES installed'!$A$2:$C$6,3,FALSE)*'[2]Profiles, RES, Winter'!I$4</f>
        <v>0.37172551252847374</v>
      </c>
      <c r="J9" s="6">
        <f>VLOOKUP($A9,'RES installed'!$A$2:$C$6,3,FALSE)*'[2]Profiles, RES, Winter'!J$4</f>
        <v>8.1170202164009115</v>
      </c>
      <c r="K9" s="6">
        <f>VLOOKUP($A9,'RES installed'!$A$2:$C$6,3,FALSE)*'[2]Profiles, RES, Winter'!K$4</f>
        <v>18.897957004555806</v>
      </c>
      <c r="L9" s="6">
        <f>VLOOKUP($A9,'RES installed'!$A$2:$C$6,3,FALSE)*'[2]Profiles, RES, Winter'!L$4</f>
        <v>27.252761958997723</v>
      </c>
      <c r="M9" s="6">
        <f>VLOOKUP($A9,'RES installed'!$A$2:$C$6,3,FALSE)*'[2]Profiles, RES, Winter'!M$4</f>
        <v>28.05516087699316</v>
      </c>
      <c r="N9" s="6">
        <f>VLOOKUP($A9,'RES installed'!$A$2:$C$6,3,FALSE)*'[2]Profiles, RES, Winter'!N$4</f>
        <v>26.63881691343963</v>
      </c>
      <c r="O9" s="6">
        <f>VLOOKUP($A9,'RES installed'!$A$2:$C$6,3,FALSE)*'[2]Profiles, RES, Winter'!O$4</f>
        <v>20.856392369020497</v>
      </c>
      <c r="P9" s="6">
        <f>VLOOKUP($A9,'RES installed'!$A$2:$C$6,3,FALSE)*'[2]Profiles, RES, Winter'!P$4</f>
        <v>16.065956719817766</v>
      </c>
      <c r="Q9" s="6">
        <f>VLOOKUP($A9,'RES installed'!$A$2:$C$6,3,FALSE)*'[2]Profiles, RES, Winter'!Q$4</f>
        <v>6.8170273348519359</v>
      </c>
      <c r="R9" s="6">
        <f>VLOOKUP($A9,'RES installed'!$A$2:$C$6,3,FALSE)*'[2]Profiles, RES, Winter'!R$4</f>
        <v>1.2035236332574031</v>
      </c>
      <c r="S9" s="6">
        <f>VLOOKUP($A9,'RES installed'!$A$2:$C$6,3,FALSE)*'[2]Profiles, RES, Winter'!S$4</f>
        <v>1.9533029612756264E-3</v>
      </c>
      <c r="T9" s="6">
        <f>VLOOKUP($A9,'RES installed'!$A$2:$C$6,3,FALSE)*'[2]Profiles, RES, Winter'!T$4</f>
        <v>0</v>
      </c>
      <c r="U9" s="6">
        <f>VLOOKUP($A9,'RES installed'!$A$2:$C$6,3,FALSE)*'[2]Profiles, RES, Winter'!U$4</f>
        <v>0</v>
      </c>
      <c r="V9" s="6">
        <f>VLOOKUP($A9,'RES installed'!$A$2:$C$6,3,FALSE)*'[2]Profiles, RES, Winter'!V$4</f>
        <v>0</v>
      </c>
      <c r="W9" s="6">
        <f>VLOOKUP($A9,'RES installed'!$A$2:$C$6,3,FALSE)*'[2]Profiles, RES, Winter'!W$4</f>
        <v>0</v>
      </c>
      <c r="X9" s="6">
        <f>VLOOKUP($A9,'RES installed'!$A$2:$C$6,3,FALSE)*'[2]Profiles, RES, Winter'!X$4</f>
        <v>0</v>
      </c>
      <c r="Y9" s="6">
        <f>VLOOKUP($A9,'RES installed'!$A$2:$C$6,3,FALSE)*'[2]Profiles, RES, Winter'!Y$4</f>
        <v>0</v>
      </c>
    </row>
    <row r="10" spans="1:25" x14ac:dyDescent="0.3">
      <c r="A10" s="5">
        <v>9</v>
      </c>
      <c r="B10" s="6">
        <f>VLOOKUP($A10,'RES installed'!$A$2:$C$6,3,FALSE)*'[2]Profiles, RES, Winter'!B$4</f>
        <v>0</v>
      </c>
      <c r="C10" s="6">
        <f>VLOOKUP($A10,'RES installed'!$A$2:$C$6,3,FALSE)*'[2]Profiles, RES, Winter'!C$4</f>
        <v>0</v>
      </c>
      <c r="D10" s="6">
        <f>VLOOKUP($A10,'RES installed'!$A$2:$C$6,3,FALSE)*'[2]Profiles, RES, Winter'!D$4</f>
        <v>0</v>
      </c>
      <c r="E10" s="6">
        <f>VLOOKUP($A10,'RES installed'!$A$2:$C$6,3,FALSE)*'[2]Profiles, RES, Winter'!E$4</f>
        <v>0</v>
      </c>
      <c r="F10" s="6">
        <f>VLOOKUP($A10,'RES installed'!$A$2:$C$6,3,FALSE)*'[2]Profiles, RES, Winter'!F$4</f>
        <v>0</v>
      </c>
      <c r="G10" s="6">
        <f>VLOOKUP($A10,'RES installed'!$A$2:$C$6,3,FALSE)*'[2]Profiles, RES, Winter'!G$4</f>
        <v>0</v>
      </c>
      <c r="H10" s="6">
        <f>VLOOKUP($A10,'RES installed'!$A$2:$C$6,3,FALSE)*'[2]Profiles, RES, Winter'!H$4</f>
        <v>0</v>
      </c>
      <c r="I10" s="6">
        <f>VLOOKUP($A10,'RES installed'!$A$2:$C$6,3,FALSE)*'[2]Profiles, RES, Winter'!I$4</f>
        <v>0.37172551252847374</v>
      </c>
      <c r="J10" s="6">
        <f>VLOOKUP($A10,'RES installed'!$A$2:$C$6,3,FALSE)*'[2]Profiles, RES, Winter'!J$4</f>
        <v>8.1170202164009115</v>
      </c>
      <c r="K10" s="6">
        <f>VLOOKUP($A10,'RES installed'!$A$2:$C$6,3,FALSE)*'[2]Profiles, RES, Winter'!K$4</f>
        <v>18.897957004555806</v>
      </c>
      <c r="L10" s="6">
        <f>VLOOKUP($A10,'RES installed'!$A$2:$C$6,3,FALSE)*'[2]Profiles, RES, Winter'!L$4</f>
        <v>27.252761958997723</v>
      </c>
      <c r="M10" s="6">
        <f>VLOOKUP($A10,'RES installed'!$A$2:$C$6,3,FALSE)*'[2]Profiles, RES, Winter'!M$4</f>
        <v>28.05516087699316</v>
      </c>
      <c r="N10" s="6">
        <f>VLOOKUP($A10,'RES installed'!$A$2:$C$6,3,FALSE)*'[2]Profiles, RES, Winter'!N$4</f>
        <v>26.63881691343963</v>
      </c>
      <c r="O10" s="6">
        <f>VLOOKUP($A10,'RES installed'!$A$2:$C$6,3,FALSE)*'[2]Profiles, RES, Winter'!O$4</f>
        <v>20.856392369020497</v>
      </c>
      <c r="P10" s="6">
        <f>VLOOKUP($A10,'RES installed'!$A$2:$C$6,3,FALSE)*'[2]Profiles, RES, Winter'!P$4</f>
        <v>16.065956719817766</v>
      </c>
      <c r="Q10" s="6">
        <f>VLOOKUP($A10,'RES installed'!$A$2:$C$6,3,FALSE)*'[2]Profiles, RES, Winter'!Q$4</f>
        <v>6.8170273348519359</v>
      </c>
      <c r="R10" s="6">
        <f>VLOOKUP($A10,'RES installed'!$A$2:$C$6,3,FALSE)*'[2]Profiles, RES, Winter'!R$4</f>
        <v>1.2035236332574031</v>
      </c>
      <c r="S10" s="6">
        <f>VLOOKUP($A10,'RES installed'!$A$2:$C$6,3,FALSE)*'[2]Profiles, RES, Winter'!S$4</f>
        <v>1.9533029612756264E-3</v>
      </c>
      <c r="T10" s="6">
        <f>VLOOKUP($A10,'RES installed'!$A$2:$C$6,3,FALSE)*'[2]Profiles, RES, Winter'!T$4</f>
        <v>0</v>
      </c>
      <c r="U10" s="6">
        <f>VLOOKUP($A10,'RES installed'!$A$2:$C$6,3,FALSE)*'[2]Profiles, RES, Winter'!U$4</f>
        <v>0</v>
      </c>
      <c r="V10" s="6">
        <f>VLOOKUP($A10,'RES installed'!$A$2:$C$6,3,FALSE)*'[2]Profiles, RES, Winter'!V$4</f>
        <v>0</v>
      </c>
      <c r="W10" s="6">
        <f>VLOOKUP($A10,'RES installed'!$A$2:$C$6,3,FALSE)*'[2]Profiles, RES, Winter'!W$4</f>
        <v>0</v>
      </c>
      <c r="X10" s="6">
        <f>VLOOKUP($A10,'RES installed'!$A$2:$C$6,3,FALSE)*'[2]Profiles, RES, Winter'!X$4</f>
        <v>0</v>
      </c>
      <c r="Y10" s="6">
        <f>VLOOKUP($A10,'RES installed'!$A$2:$C$6,3,FALSE)*'[2]Profiles, RES, Winter'!Y$4</f>
        <v>0</v>
      </c>
    </row>
    <row r="11" spans="1:25" x14ac:dyDescent="0.3">
      <c r="A11" s="8">
        <v>10</v>
      </c>
      <c r="B11" s="9">
        <f>VLOOKUP($A11,'RES installed'!$A$2:$C$6,3,FALSE)*'[2]Profiles, RES, Summer'!B$7</f>
        <v>20.190760266626302</v>
      </c>
      <c r="C11" s="9">
        <f>VLOOKUP($A11,'RES installed'!$A$2:$C$6,3,FALSE)*'[2]Profiles, RES, Summer'!C$7</f>
        <v>18.765613182831302</v>
      </c>
      <c r="D11" s="9">
        <f>VLOOKUP($A11,'RES installed'!$A$2:$C$6,3,FALSE)*'[2]Profiles, RES, Summer'!D$7</f>
        <v>22.630329486072817</v>
      </c>
      <c r="E11" s="9">
        <f>VLOOKUP($A11,'RES installed'!$A$2:$C$6,3,FALSE)*'[2]Profiles, RES, Summer'!E$7</f>
        <v>22.997735643793959</v>
      </c>
      <c r="F11" s="9">
        <f>VLOOKUP($A11,'RES installed'!$A$2:$C$6,3,FALSE)*'[2]Profiles, RES, Summer'!F$7</f>
        <v>20.491115656162229</v>
      </c>
      <c r="G11" s="9">
        <f>VLOOKUP($A11,'RES installed'!$A$2:$C$6,3,FALSE)*'[2]Profiles, RES, Summer'!G$7</f>
        <v>18.079269362776671</v>
      </c>
      <c r="H11" s="9">
        <f>VLOOKUP($A11,'RES installed'!$A$2:$C$6,3,FALSE)*'[2]Profiles, RES, Summer'!H$7</f>
        <v>13.179771586487668</v>
      </c>
      <c r="I11" s="9">
        <f>VLOOKUP($A11,'RES installed'!$A$2:$C$6,3,FALSE)*'[2]Profiles, RES, Summer'!I$7</f>
        <v>11.286819552165735</v>
      </c>
      <c r="J11" s="9">
        <f>VLOOKUP($A11,'RES installed'!$A$2:$C$6,3,FALSE)*'[2]Profiles, RES, Summer'!J$7</f>
        <v>11.66703686516014</v>
      </c>
      <c r="K11" s="9">
        <f>VLOOKUP($A11,'RES installed'!$A$2:$C$6,3,FALSE)*'[2]Profiles, RES, Summer'!K$7</f>
        <v>10.960568137545414</v>
      </c>
      <c r="L11" s="9">
        <f>VLOOKUP($A11,'RES installed'!$A$2:$C$6,3,FALSE)*'[2]Profiles, RES, Summer'!L$7</f>
        <v>11.986726841711974</v>
      </c>
      <c r="M11" s="9">
        <f>VLOOKUP($A11,'RES installed'!$A$2:$C$6,3,FALSE)*'[2]Profiles, RES, Summer'!M$7</f>
        <v>12.450354911231932</v>
      </c>
      <c r="N11" s="9">
        <f>VLOOKUP($A11,'RES installed'!$A$2:$C$6,3,FALSE)*'[2]Profiles, RES, Summer'!N$7</f>
        <v>10.235394778273081</v>
      </c>
      <c r="O11" s="9">
        <f>VLOOKUP($A11,'RES installed'!$A$2:$C$6,3,FALSE)*'[2]Profiles, RES, Summer'!O$7</f>
        <v>10.835774234713597</v>
      </c>
      <c r="P11" s="9">
        <f>VLOOKUP($A11,'RES installed'!$A$2:$C$6,3,FALSE)*'[2]Profiles, RES, Summer'!P$7</f>
        <v>13.895417106856655</v>
      </c>
      <c r="Q11" s="9">
        <f>VLOOKUP($A11,'RES installed'!$A$2:$C$6,3,FALSE)*'[2]Profiles, RES, Summer'!Q$7</f>
        <v>18.102185533639101</v>
      </c>
      <c r="R11" s="9">
        <f>VLOOKUP($A11,'RES installed'!$A$2:$C$6,3,FALSE)*'[2]Profiles, RES, Summer'!R$7</f>
        <v>17.72227060733335</v>
      </c>
      <c r="S11" s="9">
        <f>VLOOKUP($A11,'RES installed'!$A$2:$C$6,3,FALSE)*'[2]Profiles, RES, Summer'!S$7</f>
        <v>19.073374915612355</v>
      </c>
      <c r="T11" s="9">
        <f>VLOOKUP($A11,'RES installed'!$A$2:$C$6,3,FALSE)*'[2]Profiles, RES, Summer'!T$7</f>
        <v>18.539908629441626</v>
      </c>
      <c r="U11" s="9">
        <f>VLOOKUP($A11,'RES installed'!$A$2:$C$6,3,FALSE)*'[2]Profiles, RES, Summer'!U$7</f>
        <v>20.955347301850082</v>
      </c>
      <c r="V11" s="9">
        <f>VLOOKUP($A11,'RES installed'!$A$2:$C$6,3,FALSE)*'[2]Profiles, RES, Summer'!V$7</f>
        <v>21.219140727666261</v>
      </c>
      <c r="W11" s="9">
        <f>VLOOKUP($A11,'RES installed'!$A$2:$C$6,3,FALSE)*'[2]Profiles, RES, Summer'!W$7</f>
        <v>20.496011796232832</v>
      </c>
      <c r="X11" s="9">
        <f>VLOOKUP($A11,'RES installed'!$A$2:$C$6,3,FALSE)*'[2]Profiles, RES, Summer'!X$7</f>
        <v>18.850574751668429</v>
      </c>
      <c r="Y11" s="9">
        <f>VLOOKUP($A11,'RES installed'!$A$2:$C$6,3,FALSE)*'[2]Profiles, RES, Summer'!Y$7</f>
        <v>18.338893070550647</v>
      </c>
    </row>
    <row r="12" spans="1:25" x14ac:dyDescent="0.3">
      <c r="A12" s="8">
        <v>11</v>
      </c>
      <c r="B12" s="9">
        <f>VLOOKUP($A12,'RES installed'!$A$2:$C$6,3,FALSE)*'[2]Profiles, RES, Summer'!B$7</f>
        <v>20.190760266626302</v>
      </c>
      <c r="C12" s="9">
        <f>VLOOKUP($A12,'RES installed'!$A$2:$C$6,3,FALSE)*'[2]Profiles, RES, Summer'!C$7</f>
        <v>18.765613182831302</v>
      </c>
      <c r="D12" s="9">
        <f>VLOOKUP($A12,'RES installed'!$A$2:$C$6,3,FALSE)*'[2]Profiles, RES, Summer'!D$7</f>
        <v>22.630329486072817</v>
      </c>
      <c r="E12" s="9">
        <f>VLOOKUP($A12,'RES installed'!$A$2:$C$6,3,FALSE)*'[2]Profiles, RES, Summer'!E$7</f>
        <v>22.997735643793959</v>
      </c>
      <c r="F12" s="9">
        <f>VLOOKUP($A12,'RES installed'!$A$2:$C$6,3,FALSE)*'[2]Profiles, RES, Summer'!F$7</f>
        <v>20.491115656162229</v>
      </c>
      <c r="G12" s="9">
        <f>VLOOKUP($A12,'RES installed'!$A$2:$C$6,3,FALSE)*'[2]Profiles, RES, Summer'!G$7</f>
        <v>18.079269362776671</v>
      </c>
      <c r="H12" s="9">
        <f>VLOOKUP($A12,'RES installed'!$A$2:$C$6,3,FALSE)*'[2]Profiles, RES, Summer'!H$7</f>
        <v>13.179771586487668</v>
      </c>
      <c r="I12" s="9">
        <f>VLOOKUP($A12,'RES installed'!$A$2:$C$6,3,FALSE)*'[2]Profiles, RES, Summer'!I$7</f>
        <v>11.286819552165735</v>
      </c>
      <c r="J12" s="9">
        <f>VLOOKUP($A12,'RES installed'!$A$2:$C$6,3,FALSE)*'[2]Profiles, RES, Summer'!J$7</f>
        <v>11.66703686516014</v>
      </c>
      <c r="K12" s="9">
        <f>VLOOKUP($A12,'RES installed'!$A$2:$C$6,3,FALSE)*'[2]Profiles, RES, Summer'!K$7</f>
        <v>10.960568137545414</v>
      </c>
      <c r="L12" s="9">
        <f>VLOOKUP($A12,'RES installed'!$A$2:$C$6,3,FALSE)*'[2]Profiles, RES, Summer'!L$7</f>
        <v>11.986726841711974</v>
      </c>
      <c r="M12" s="9">
        <f>VLOOKUP($A12,'RES installed'!$A$2:$C$6,3,FALSE)*'[2]Profiles, RES, Summer'!M$7</f>
        <v>12.450354911231932</v>
      </c>
      <c r="N12" s="9">
        <f>VLOOKUP($A12,'RES installed'!$A$2:$C$6,3,FALSE)*'[2]Profiles, RES, Summer'!N$7</f>
        <v>10.235394778273081</v>
      </c>
      <c r="O12" s="9">
        <f>VLOOKUP($A12,'RES installed'!$A$2:$C$6,3,FALSE)*'[2]Profiles, RES, Summer'!O$7</f>
        <v>10.835774234713597</v>
      </c>
      <c r="P12" s="9">
        <f>VLOOKUP($A12,'RES installed'!$A$2:$C$6,3,FALSE)*'[2]Profiles, RES, Summer'!P$7</f>
        <v>13.895417106856655</v>
      </c>
      <c r="Q12" s="9">
        <f>VLOOKUP($A12,'RES installed'!$A$2:$C$6,3,FALSE)*'[2]Profiles, RES, Summer'!Q$7</f>
        <v>18.102185533639101</v>
      </c>
      <c r="R12" s="9">
        <f>VLOOKUP($A12,'RES installed'!$A$2:$C$6,3,FALSE)*'[2]Profiles, RES, Summer'!R$7</f>
        <v>17.72227060733335</v>
      </c>
      <c r="S12" s="9">
        <f>VLOOKUP($A12,'RES installed'!$A$2:$C$6,3,FALSE)*'[2]Profiles, RES, Summer'!S$7</f>
        <v>19.073374915612355</v>
      </c>
      <c r="T12" s="9">
        <f>VLOOKUP($A12,'RES installed'!$A$2:$C$6,3,FALSE)*'[2]Profiles, RES, Summer'!T$7</f>
        <v>18.539908629441626</v>
      </c>
      <c r="U12" s="9">
        <f>VLOOKUP($A12,'RES installed'!$A$2:$C$6,3,FALSE)*'[2]Profiles, RES, Summer'!U$7</f>
        <v>20.955347301850082</v>
      </c>
      <c r="V12" s="9">
        <f>VLOOKUP($A12,'RES installed'!$A$2:$C$6,3,FALSE)*'[2]Profiles, RES, Summer'!V$7</f>
        <v>21.219140727666261</v>
      </c>
      <c r="W12" s="9">
        <f>VLOOKUP($A12,'RES installed'!$A$2:$C$6,3,FALSE)*'[2]Profiles, RES, Summer'!W$7</f>
        <v>20.496011796232832</v>
      </c>
      <c r="X12" s="9">
        <f>VLOOKUP($A12,'RES installed'!$A$2:$C$6,3,FALSE)*'[2]Profiles, RES, Summer'!X$7</f>
        <v>18.850574751668429</v>
      </c>
      <c r="Y12" s="9">
        <f>VLOOKUP($A12,'RES installed'!$A$2:$C$6,3,FALSE)*'[2]Profiles, RES, Summer'!Y$7</f>
        <v>18.338893070550647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D7D4C-2CA9-4B37-99FF-723D6BB9504A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F69CF-C97E-4279-9898-AB5A2D1235CC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F7B68-C0CD-45A8-8C4D-834FFDB778D2}">
  <dimension ref="A1:Y12"/>
  <sheetViews>
    <sheetView workbookViewId="0">
      <selection activeCell="B11" sqref="B11:Y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>
        <v>4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3">
      <c r="A6">
        <v>5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2">
        <v>0</v>
      </c>
      <c r="Y6" s="2">
        <v>0</v>
      </c>
    </row>
    <row r="7" spans="1:25" x14ac:dyDescent="0.3">
      <c r="A7">
        <v>6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  <row r="11" spans="1:25" x14ac:dyDescent="0.3">
      <c r="A11" s="8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</row>
    <row r="12" spans="1:25" x14ac:dyDescent="0.3">
      <c r="A12" s="8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2B26F-A128-4D04-9EDF-1E56BACF9DF0}">
  <dimension ref="A1:Y12"/>
  <sheetViews>
    <sheetView workbookViewId="0">
      <selection activeCell="O25" sqref="O2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  <row r="11" spans="1:25" x14ac:dyDescent="0.3">
      <c r="A11" s="8">
        <v>10</v>
      </c>
      <c r="B11" s="8">
        <v>1</v>
      </c>
      <c r="C11" s="8">
        <v>1</v>
      </c>
      <c r="D11" s="8">
        <v>1</v>
      </c>
      <c r="E11" s="8">
        <v>1</v>
      </c>
      <c r="F11" s="8">
        <v>1</v>
      </c>
      <c r="G11" s="8">
        <v>1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1</v>
      </c>
      <c r="N11" s="8">
        <v>1</v>
      </c>
      <c r="O11" s="8">
        <v>1</v>
      </c>
      <c r="P11" s="8">
        <v>1</v>
      </c>
      <c r="Q11" s="8">
        <v>1</v>
      </c>
      <c r="R11" s="8">
        <v>1</v>
      </c>
      <c r="S11" s="8">
        <v>1</v>
      </c>
      <c r="T11" s="8">
        <v>1</v>
      </c>
      <c r="U11" s="8">
        <v>1</v>
      </c>
      <c r="V11" s="8">
        <v>1</v>
      </c>
      <c r="W11" s="8">
        <v>1</v>
      </c>
      <c r="X11" s="8">
        <v>1</v>
      </c>
      <c r="Y11" s="8">
        <v>1</v>
      </c>
    </row>
    <row r="12" spans="1:25" x14ac:dyDescent="0.3">
      <c r="A12" s="8">
        <v>11</v>
      </c>
      <c r="B12" s="8">
        <v>1</v>
      </c>
      <c r="C12" s="8">
        <v>1</v>
      </c>
      <c r="D12" s="8">
        <v>1</v>
      </c>
      <c r="E12" s="8">
        <v>1</v>
      </c>
      <c r="F12" s="8">
        <v>1</v>
      </c>
      <c r="G12" s="8">
        <v>1</v>
      </c>
      <c r="H12" s="8">
        <v>1</v>
      </c>
      <c r="I12" s="8">
        <v>1</v>
      </c>
      <c r="J12" s="8">
        <v>1</v>
      </c>
      <c r="K12" s="8">
        <v>1</v>
      </c>
      <c r="L12" s="8">
        <v>1</v>
      </c>
      <c r="M12" s="8">
        <v>1</v>
      </c>
      <c r="N12" s="8">
        <v>1</v>
      </c>
      <c r="O12" s="8">
        <v>1</v>
      </c>
      <c r="P12" s="8">
        <v>1</v>
      </c>
      <c r="Q12" s="8">
        <v>1</v>
      </c>
      <c r="R12" s="8">
        <v>1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D10" sqref="D10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0.05</v>
      </c>
    </row>
    <row r="3" spans="1:2" x14ac:dyDescent="0.3">
      <c r="A3">
        <v>2</v>
      </c>
      <c r="B3" s="1">
        <f t="shared" ref="B3:B21" si="0">1/COUNT($A$2:$A$21)</f>
        <v>0.05</v>
      </c>
    </row>
    <row r="4" spans="1:2" x14ac:dyDescent="0.3">
      <c r="A4">
        <v>3</v>
      </c>
      <c r="B4" s="1">
        <f t="shared" si="0"/>
        <v>0.05</v>
      </c>
    </row>
    <row r="5" spans="1:2" x14ac:dyDescent="0.3">
      <c r="A5">
        <v>4</v>
      </c>
      <c r="B5" s="1">
        <f t="shared" si="0"/>
        <v>0.05</v>
      </c>
    </row>
    <row r="6" spans="1:2" x14ac:dyDescent="0.3">
      <c r="A6">
        <v>5</v>
      </c>
      <c r="B6" s="1">
        <f t="shared" si="0"/>
        <v>0.05</v>
      </c>
    </row>
    <row r="7" spans="1:2" x14ac:dyDescent="0.3">
      <c r="A7">
        <v>6</v>
      </c>
      <c r="B7" s="1">
        <f t="shared" si="0"/>
        <v>0.05</v>
      </c>
    </row>
    <row r="8" spans="1:2" x14ac:dyDescent="0.3">
      <c r="A8">
        <v>7</v>
      </c>
      <c r="B8" s="1">
        <f t="shared" si="0"/>
        <v>0.05</v>
      </c>
    </row>
    <row r="9" spans="1:2" x14ac:dyDescent="0.3">
      <c r="A9">
        <v>8</v>
      </c>
      <c r="B9" s="1">
        <f t="shared" si="0"/>
        <v>0.05</v>
      </c>
    </row>
    <row r="10" spans="1:2" x14ac:dyDescent="0.3">
      <c r="A10">
        <v>9</v>
      </c>
      <c r="B10" s="1">
        <f t="shared" si="0"/>
        <v>0.05</v>
      </c>
    </row>
    <row r="11" spans="1:2" x14ac:dyDescent="0.3">
      <c r="A11">
        <v>10</v>
      </c>
      <c r="B11" s="1">
        <f t="shared" si="0"/>
        <v>0.05</v>
      </c>
    </row>
    <row r="12" spans="1:2" x14ac:dyDescent="0.3">
      <c r="A12">
        <v>11</v>
      </c>
      <c r="B12" s="1">
        <f t="shared" si="0"/>
        <v>0.05</v>
      </c>
    </row>
    <row r="13" spans="1:2" x14ac:dyDescent="0.3">
      <c r="A13">
        <v>12</v>
      </c>
      <c r="B13" s="1">
        <f t="shared" si="0"/>
        <v>0.05</v>
      </c>
    </row>
    <row r="14" spans="1:2" x14ac:dyDescent="0.3">
      <c r="A14">
        <v>13</v>
      </c>
      <c r="B14" s="1">
        <f t="shared" si="0"/>
        <v>0.05</v>
      </c>
    </row>
    <row r="15" spans="1:2" x14ac:dyDescent="0.3">
      <c r="A15">
        <v>14</v>
      </c>
      <c r="B15" s="1">
        <f t="shared" si="0"/>
        <v>0.05</v>
      </c>
    </row>
    <row r="16" spans="1:2" x14ac:dyDescent="0.3">
      <c r="A16">
        <v>15</v>
      </c>
      <c r="B16" s="1">
        <f t="shared" si="0"/>
        <v>0.05</v>
      </c>
    </row>
    <row r="17" spans="1:2" x14ac:dyDescent="0.3">
      <c r="A17">
        <v>16</v>
      </c>
      <c r="B17" s="1">
        <f t="shared" si="0"/>
        <v>0.05</v>
      </c>
    </row>
    <row r="18" spans="1:2" x14ac:dyDescent="0.3">
      <c r="A18">
        <v>17</v>
      </c>
      <c r="B18" s="1">
        <f t="shared" si="0"/>
        <v>0.05</v>
      </c>
    </row>
    <row r="19" spans="1:2" x14ac:dyDescent="0.3">
      <c r="A19">
        <v>18</v>
      </c>
      <c r="B19" s="1">
        <f t="shared" si="0"/>
        <v>0.05</v>
      </c>
    </row>
    <row r="20" spans="1:2" x14ac:dyDescent="0.3">
      <c r="A20">
        <v>19</v>
      </c>
      <c r="B20" s="1">
        <f t="shared" si="0"/>
        <v>0.05</v>
      </c>
    </row>
    <row r="21" spans="1:2" x14ac:dyDescent="0.3">
      <c r="A21">
        <v>20</v>
      </c>
      <c r="B21" s="1">
        <f t="shared" si="0"/>
        <v>0.05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'[2]FL Profiles'!B2*Main!$B$6</f>
        <v>22.437896093732373</v>
      </c>
      <c r="C2" s="2">
        <f>'[2]FL Profiles'!C2*Main!$B$6</f>
        <v>21.86495784444714</v>
      </c>
      <c r="D2" s="2">
        <f>'[2]FL Profiles'!D2*Main!$B$6</f>
        <v>18.942497699917258</v>
      </c>
      <c r="E2" s="2">
        <f>'[2]FL Profiles'!E2*Main!$B$6</f>
        <v>17.662460536671713</v>
      </c>
      <c r="F2" s="2">
        <f>'[2]FL Profiles'!F2*Main!$B$6</f>
        <v>16.227929576852734</v>
      </c>
      <c r="G2" s="2">
        <f>'[2]FL Profiles'!G2*Main!$B$6</f>
        <v>15.881126158960347</v>
      </c>
      <c r="H2" s="2">
        <f>'[2]FL Profiles'!H2*Main!$B$6</f>
        <v>17.181496454104241</v>
      </c>
      <c r="I2" s="2">
        <f>'[2]FL Profiles'!I2*Main!$B$6</f>
        <v>3.6031449899493504</v>
      </c>
      <c r="J2" s="2">
        <f>'[2]FL Profiles'!J2*Main!$B$6</f>
        <v>3.4011438758564148</v>
      </c>
      <c r="K2" s="2">
        <f>'[2]FL Profiles'!K2*Main!$B$6</f>
        <v>4.5445499939158651</v>
      </c>
      <c r="L2" s="2">
        <f>'[2]FL Profiles'!L2*Main!$B$6</f>
        <v>3.5163016135236953</v>
      </c>
      <c r="M2" s="2">
        <f>'[2]FL Profiles'!M2*Main!$B$6</f>
        <v>3.2664131233710982</v>
      </c>
      <c r="N2" s="2">
        <f>'[2]FL Profiles'!N2*Main!$B$6</f>
        <v>3.8583542996641329</v>
      </c>
      <c r="O2" s="2">
        <f>'[2]FL Profiles'!O2*Main!$B$6</f>
        <v>4.6684490780067351</v>
      </c>
      <c r="P2" s="2">
        <f>'[2]FL Profiles'!P2*Main!$B$6</f>
        <v>4.6011787163991151</v>
      </c>
      <c r="Q2" s="2">
        <f>'[2]FL Profiles'!Q2*Main!$B$6</f>
        <v>4.7355294103442764</v>
      </c>
      <c r="R2" s="2">
        <f>'[2]FL Profiles'!R2*Main!$B$6</f>
        <v>4.9344900561159637</v>
      </c>
      <c r="S2" s="2">
        <f>'[2]FL Profiles'!S2*Main!$B$6</f>
        <v>5.5813496914615461</v>
      </c>
      <c r="T2" s="2">
        <f>'[2]FL Profiles'!T2*Main!$B$6</f>
        <v>4.3579412506992483</v>
      </c>
      <c r="U2" s="2">
        <f>'[2]FL Profiles'!U2*Main!$B$6</f>
        <v>4.7891176645062776</v>
      </c>
      <c r="V2" s="2">
        <f>'[2]FL Profiles'!V2*Main!$B$6</f>
        <v>5.302386722987011</v>
      </c>
      <c r="W2" s="2">
        <f>'[2]FL Profiles'!W2*Main!$B$6</f>
        <v>4.9092161631955875</v>
      </c>
      <c r="X2" s="2">
        <f>'[2]FL Profiles'!X2*Main!$B$6</f>
        <v>20.027564832062758</v>
      </c>
      <c r="Y2" s="2">
        <f>'[2]FL Profiles'!Y2*Main!$B$6</f>
        <v>21.690130915975359</v>
      </c>
    </row>
    <row r="3" spans="1:25" x14ac:dyDescent="0.3">
      <c r="A3" t="s">
        <v>17</v>
      </c>
      <c r="B3" s="2">
        <f>'[2]FL Profiles'!B3*Main!$B$6</f>
        <v>-46.290541100268605</v>
      </c>
      <c r="C3" s="2">
        <f>'[2]FL Profiles'!C3*Main!$B$6</f>
        <v>-50.546455635862962</v>
      </c>
      <c r="D3" s="2">
        <f>'[2]FL Profiles'!D3*Main!$B$6</f>
        <v>-56.818181665517955</v>
      </c>
      <c r="E3" s="2">
        <f>'[2]FL Profiles'!E3*Main!$B$6</f>
        <v>-62.471172391798916</v>
      </c>
      <c r="F3" s="2">
        <f>'[2]FL Profiles'!F3*Main!$B$6</f>
        <v>-67.786671134421312</v>
      </c>
      <c r="G3" s="2">
        <f>'[2]FL Profiles'!G3*Main!$B$6</f>
        <v>-71.288150464878925</v>
      </c>
      <c r="H3" s="2">
        <f>'[2]FL Profiles'!H3*Main!$B$6</f>
        <v>-68.672587591525044</v>
      </c>
      <c r="I3" s="2">
        <f>'[2]FL Profiles'!I3*Main!$B$6</f>
        <v>-77.915041200309744</v>
      </c>
      <c r="J3" s="2">
        <f>'[2]FL Profiles'!J3*Main!$B$6</f>
        <v>-69.330886988929322</v>
      </c>
      <c r="K3" s="2">
        <f>'[2]FL Profiles'!K3*Main!$B$6</f>
        <v>-106.37196240034734</v>
      </c>
      <c r="L3" s="2">
        <f>'[2]FL Profiles'!L3*Main!$B$6</f>
        <v>-105.01216995245005</v>
      </c>
      <c r="M3" s="2">
        <f>'[2]FL Profiles'!M3*Main!$B$6</f>
        <v>-100.44067380803713</v>
      </c>
      <c r="N3" s="2">
        <f>'[2]FL Profiles'!N3*Main!$B$6</f>
        <v>-93.138552067238081</v>
      </c>
      <c r="O3" s="2">
        <f>'[2]FL Profiles'!O3*Main!$B$6</f>
        <v>-88.426776315653555</v>
      </c>
      <c r="P3" s="2">
        <f>'[2]FL Profiles'!P3*Main!$B$6</f>
        <v>-85.263511080080818</v>
      </c>
      <c r="Q3" s="2">
        <f>'[2]FL Profiles'!Q3*Main!$B$6</f>
        <v>-79.772596318249398</v>
      </c>
      <c r="R3" s="2">
        <f>'[2]FL Profiles'!R3*Main!$B$6</f>
        <v>-76.084793288480284</v>
      </c>
      <c r="S3" s="2">
        <f>'[2]FL Profiles'!S3*Main!$B$6</f>
        <v>-72.393493720141748</v>
      </c>
      <c r="T3" s="2">
        <f>'[2]FL Profiles'!T3*Main!$B$6</f>
        <v>-43.210755723041132</v>
      </c>
      <c r="U3" s="2">
        <f>'[2]FL Profiles'!U3*Main!$B$6</f>
        <v>-45.269380811650343</v>
      </c>
      <c r="V3" s="2">
        <f>'[2]FL Profiles'!V3*Main!$B$6</f>
        <v>-47.687864329006302</v>
      </c>
      <c r="W3" s="2">
        <f>'[2]FL Profiles'!W3*Main!$B$6</f>
        <v>-50.671304866304219</v>
      </c>
      <c r="X3" s="2">
        <f>'[2]FL Profiles'!X3*Main!$B$6</f>
        <v>-38.973293029571344</v>
      </c>
      <c r="Y3" s="2">
        <f>'[2]FL Profiles'!Y3*Main!$B$6</f>
        <v>-42.705486896830678</v>
      </c>
    </row>
    <row r="4" spans="1:25" x14ac:dyDescent="0.3">
      <c r="A4" t="s">
        <v>18</v>
      </c>
      <c r="B4" s="2">
        <f>'[2]FL Profiles'!B4*Main!$B$6</f>
        <v>44.455029377657993</v>
      </c>
      <c r="C4" s="2">
        <f>'[2]FL Profiles'!C4*Main!$B$6</f>
        <v>48.497902098567884</v>
      </c>
      <c r="D4" s="2">
        <f>'[2]FL Profiles'!D4*Main!$B$6</f>
        <v>54.376134518672316</v>
      </c>
      <c r="E4" s="2">
        <f>'[2]FL Profiles'!E4*Main!$B$6</f>
        <v>59.724052254770029</v>
      </c>
      <c r="F4" s="2">
        <f>'[2]FL Profiles'!F4*Main!$B$6</f>
        <v>64.73694838772019</v>
      </c>
      <c r="G4" s="2">
        <f>'[2]FL Profiles'!G4*Main!$B$6</f>
        <v>68.091801133385587</v>
      </c>
      <c r="H4" s="2">
        <f>'[2]FL Profiles'!H4*Main!$B$6</f>
        <v>65.547062168989783</v>
      </c>
      <c r="I4" s="2">
        <f>'[2]FL Profiles'!I4*Main!$B$6</f>
        <v>74.880197745455703</v>
      </c>
      <c r="J4" s="2">
        <f>'[2]FL Profiles'!J4*Main!$B$6</f>
        <v>66.81759786873144</v>
      </c>
      <c r="K4" s="2">
        <f>'[2]FL Profiles'!K4*Main!$B$6</f>
        <v>79.322036918894412</v>
      </c>
      <c r="L4" s="2">
        <f>'[2]FL Profiles'!L4*Main!$B$6</f>
        <v>79.650065444903092</v>
      </c>
      <c r="M4" s="2">
        <f>'[2]FL Profiles'!M4*Main!$B$6</f>
        <v>77.449564503253626</v>
      </c>
      <c r="N4" s="2">
        <f>'[2]FL Profiles'!N4*Main!$B$6</f>
        <v>72.408277997353807</v>
      </c>
      <c r="O4" s="2">
        <f>'[2]FL Profiles'!O4*Main!$B$6</f>
        <v>69.54237056359915</v>
      </c>
      <c r="P4" s="2">
        <f>'[2]FL Profiles'!P4*Main!$B$6</f>
        <v>67.429720153506764</v>
      </c>
      <c r="Q4" s="2">
        <f>'[2]FL Profiles'!Q4*Main!$B$6</f>
        <v>63.594796462843242</v>
      </c>
      <c r="R4" s="2">
        <f>'[2]FL Profiles'!R4*Main!$B$6</f>
        <v>61.18471223922473</v>
      </c>
      <c r="S4" s="2">
        <f>'[2]FL Profiles'!S4*Main!$B$6</f>
        <v>58.916370848157413</v>
      </c>
      <c r="T4" s="2">
        <f>'[2]FL Profiles'!T4*Main!$B$6</f>
        <v>42.566252450644512</v>
      </c>
      <c r="U4" s="2">
        <f>'[2]FL Profiles'!U4*Main!$B$6</f>
        <v>44.667976177707423</v>
      </c>
      <c r="V4" s="2">
        <f>'[2]FL Profiles'!V4*Main!$B$6</f>
        <v>47.22710035784813</v>
      </c>
      <c r="W4" s="2">
        <f>'[2]FL Profiles'!W4*Main!$B$6</f>
        <v>50.333888894353684</v>
      </c>
      <c r="X4" s="2">
        <f>'[2]FL Profiles'!X4*Main!$B$6</f>
        <v>37.508395392393894</v>
      </c>
      <c r="Y4" s="2">
        <f>'[2]FL Profiles'!Y4*Main!$B$6</f>
        <v>41.107131703277439</v>
      </c>
    </row>
    <row r="5" spans="1:25" x14ac:dyDescent="0.3">
      <c r="B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D6A04-4B3E-45EC-96F9-458696B1B11B}">
  <dimension ref="A1:Y29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x14ac:dyDescent="0.3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44598-8D14-41E7-A969-3671126956FA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18.135480862773804</v>
      </c>
      <c r="C2" s="2">
        <f>('[1]Pc, Winter, S1'!C2*Main!$B$5)+(_xlfn.IFNA(VLOOKUP($A2,'FL Ratio'!$A$3:$B$10,2,FALSE),0)*'FL Characterization'!C$2)</f>
        <v>7.7860645073982777</v>
      </c>
      <c r="D2" s="2">
        <f>('[1]Pc, Winter, S1'!D2*Main!$B$5)+(_xlfn.IFNA(VLOOKUP($A2,'FL Ratio'!$A$3:$B$10,2,FALSE),0)*'FL Characterization'!D$2)</f>
        <v>16.808378244923745</v>
      </c>
      <c r="E2" s="2">
        <f>('[1]Pc, Winter, S1'!E2*Main!$B$5)+(_xlfn.IFNA(VLOOKUP($A2,'FL Ratio'!$A$3:$B$10,2,FALSE),0)*'FL Characterization'!E$2)</f>
        <v>6.2831200885036198</v>
      </c>
      <c r="F2" s="2">
        <f>('[1]Pc, Winter, S1'!F2*Main!$B$5)+(_xlfn.IFNA(VLOOKUP($A2,'FL Ratio'!$A$3:$B$10,2,FALSE),0)*'FL Characterization'!F$2)</f>
        <v>5.9821559374467057</v>
      </c>
      <c r="G2" s="2">
        <f>('[1]Pc, Winter, S1'!G2*Main!$B$5)+(_xlfn.IFNA(VLOOKUP($A2,'FL Ratio'!$A$3:$B$10,2,FALSE),0)*'FL Characterization'!G$2)</f>
        <v>12.974708448648245</v>
      </c>
      <c r="H2" s="2">
        <f>('[1]Pc, Winter, S1'!H2*Main!$B$5)+(_xlfn.IFNA(VLOOKUP($A2,'FL Ratio'!$A$3:$B$10,2,FALSE),0)*'FL Characterization'!H$2)</f>
        <v>12.847954230543527</v>
      </c>
      <c r="I2" s="2">
        <f>('[1]Pc, Winter, S1'!I2*Main!$B$5)+(_xlfn.IFNA(VLOOKUP($A2,'FL Ratio'!$A$3:$B$10,2,FALSE),0)*'FL Characterization'!I$2)</f>
        <v>19.702260434214921</v>
      </c>
      <c r="J2" s="2">
        <f>('[1]Pc, Winter, S1'!J2*Main!$B$5)+(_xlfn.IFNA(VLOOKUP($A2,'FL Ratio'!$A$3:$B$10,2,FALSE),0)*'FL Characterization'!J$2)</f>
        <v>7.0165328664525211</v>
      </c>
      <c r="K2" s="2">
        <f>('[1]Pc, Winter, S1'!K2*Main!$B$5)+(_xlfn.IFNA(VLOOKUP($A2,'FL Ratio'!$A$3:$B$10,2,FALSE),0)*'FL Characterization'!K$2)</f>
        <v>19.933072334034733</v>
      </c>
      <c r="L2" s="2">
        <f>('[1]Pc, Winter, S1'!L2*Main!$B$5)+(_xlfn.IFNA(VLOOKUP($A2,'FL Ratio'!$A$3:$B$10,2,FALSE),0)*'FL Characterization'!L$2)</f>
        <v>4.2889794002083015</v>
      </c>
      <c r="M2" s="2">
        <f>('[1]Pc, Winter, S1'!M2*Main!$B$5)+(_xlfn.IFNA(VLOOKUP($A2,'FL Ratio'!$A$3:$B$10,2,FALSE),0)*'FL Characterization'!M$2)</f>
        <v>13.435245832326681</v>
      </c>
      <c r="N2" s="2">
        <f>('[1]Pc, Winter, S1'!N2*Main!$B$5)+(_xlfn.IFNA(VLOOKUP($A2,'FL Ratio'!$A$3:$B$10,2,FALSE),0)*'FL Characterization'!N$2)</f>
        <v>5.8787725715207459</v>
      </c>
      <c r="O2" s="2">
        <f>('[1]Pc, Winter, S1'!O2*Main!$B$5)+(_xlfn.IFNA(VLOOKUP($A2,'FL Ratio'!$A$3:$B$10,2,FALSE),0)*'FL Characterization'!O$2)</f>
        <v>13.793164858377173</v>
      </c>
      <c r="P2" s="2">
        <f>('[1]Pc, Winter, S1'!P2*Main!$B$5)+(_xlfn.IFNA(VLOOKUP($A2,'FL Ratio'!$A$3:$B$10,2,FALSE),0)*'FL Characterization'!P$2)</f>
        <v>27.42819035225747</v>
      </c>
      <c r="Q2" s="2">
        <f>('[1]Pc, Winter, S1'!Q2*Main!$B$5)+(_xlfn.IFNA(VLOOKUP($A2,'FL Ratio'!$A$3:$B$10,2,FALSE),0)*'FL Characterization'!Q$2)</f>
        <v>7.8016060739640638</v>
      </c>
      <c r="R2" s="2">
        <f>('[1]Pc, Winter, S1'!R2*Main!$B$5)+(_xlfn.IFNA(VLOOKUP($A2,'FL Ratio'!$A$3:$B$10,2,FALSE),0)*'FL Characterization'!R$2)</f>
        <v>1.7586876379366345</v>
      </c>
      <c r="S2" s="2">
        <f>('[1]Pc, Winter, S1'!S2*Main!$B$5)+(_xlfn.IFNA(VLOOKUP($A2,'FL Ratio'!$A$3:$B$10,2,FALSE),0)*'FL Characterization'!S$2)</f>
        <v>28.107062034792722</v>
      </c>
      <c r="T2" s="2">
        <f>('[1]Pc, Winter, S1'!T2*Main!$B$5)+(_xlfn.IFNA(VLOOKUP($A2,'FL Ratio'!$A$3:$B$10,2,FALSE),0)*'FL Characterization'!T$2)</f>
        <v>25.314467133573942</v>
      </c>
      <c r="U2" s="2">
        <f>('[1]Pc, Winter, S1'!U2*Main!$B$5)+(_xlfn.IFNA(VLOOKUP($A2,'FL Ratio'!$A$3:$B$10,2,FALSE),0)*'FL Characterization'!U$2)</f>
        <v>5.0501708715647933</v>
      </c>
      <c r="V2" s="2">
        <f>('[1]Pc, Winter, S1'!V2*Main!$B$5)+(_xlfn.IFNA(VLOOKUP($A2,'FL Ratio'!$A$3:$B$10,2,FALSE),0)*'FL Characterization'!V$2)</f>
        <v>22.448485933604729</v>
      </c>
      <c r="W2" s="2">
        <f>('[1]Pc, Winter, S1'!W2*Main!$B$5)+(_xlfn.IFNA(VLOOKUP($A2,'FL Ratio'!$A$3:$B$10,2,FALSE),0)*'FL Characterization'!W$2)</f>
        <v>17.051153361678832</v>
      </c>
      <c r="X2" s="2">
        <f>('[1]Pc, Winter, S1'!X2*Main!$B$5)+(_xlfn.IFNA(VLOOKUP($A2,'FL Ratio'!$A$3:$B$10,2,FALSE),0)*'FL Characterization'!X$2)</f>
        <v>12.534461089533339</v>
      </c>
      <c r="Y2" s="2">
        <f>('[1]Pc, Winter, S1'!Y2*Main!$B$5)+(_xlfn.IFNA(VLOOKUP($A2,'FL Ratio'!$A$3:$B$10,2,FALSE),0)*'FL Characterization'!Y$2)</f>
        <v>4.4972970460221031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3.1004046895418513</v>
      </c>
      <c r="C3" s="2">
        <f>('[1]Pc, Winter, S1'!C3*Main!$B$5)+(_xlfn.IFNA(VLOOKUP($A3,'FL Ratio'!$A$3:$B$10,2,FALSE),0)*'FL Characterization'!C$2)</f>
        <v>2.9386996119245765</v>
      </c>
      <c r="D3" s="2">
        <f>('[1]Pc, Winter, S1'!D3*Main!$B$5)+(_xlfn.IFNA(VLOOKUP($A3,'FL Ratio'!$A$3:$B$10,2,FALSE),0)*'FL Characterization'!D$2)</f>
        <v>2.6957471026914019</v>
      </c>
      <c r="E3" s="2">
        <f>('[1]Pc, Winter, S1'!E3*Main!$B$5)+(_xlfn.IFNA(VLOOKUP($A3,'FL Ratio'!$A$3:$B$10,2,FALSE),0)*'FL Characterization'!E$2)</f>
        <v>2.6193727691960569</v>
      </c>
      <c r="F3" s="2">
        <f>('[1]Pc, Winter, S1'!F3*Main!$B$5)+(_xlfn.IFNA(VLOOKUP($A3,'FL Ratio'!$A$3:$B$10,2,FALSE),0)*'FL Characterization'!F$2)</f>
        <v>2.5685893351323696</v>
      </c>
      <c r="G3" s="2">
        <f>('[1]Pc, Winter, S1'!G3*Main!$B$5)+(_xlfn.IFNA(VLOOKUP($A3,'FL Ratio'!$A$3:$B$10,2,FALSE),0)*'FL Characterization'!G$2)</f>
        <v>2.7255906611013163</v>
      </c>
      <c r="H3" s="2">
        <f>('[1]Pc, Winter, S1'!H3*Main!$B$5)+(_xlfn.IFNA(VLOOKUP($A3,'FL Ratio'!$A$3:$B$10,2,FALSE),0)*'FL Characterization'!H$2)</f>
        <v>3.1638660247366572</v>
      </c>
      <c r="I3" s="2">
        <f>('[1]Pc, Winter, S1'!I3*Main!$B$5)+(_xlfn.IFNA(VLOOKUP($A3,'FL Ratio'!$A$3:$B$10,2,FALSE),0)*'FL Characterization'!I$2)</f>
        <v>2.954423176912238</v>
      </c>
      <c r="J3" s="2">
        <f>('[1]Pc, Winter, S1'!J3*Main!$B$5)+(_xlfn.IFNA(VLOOKUP($A3,'FL Ratio'!$A$3:$B$10,2,FALSE),0)*'FL Characterization'!J$2)</f>
        <v>3.1904789363302499</v>
      </c>
      <c r="K3" s="2">
        <f>('[1]Pc, Winter, S1'!K3*Main!$B$5)+(_xlfn.IFNA(VLOOKUP($A3,'FL Ratio'!$A$3:$B$10,2,FALSE),0)*'FL Characterization'!K$2)</f>
        <v>3.2853133870401745</v>
      </c>
      <c r="L3" s="2">
        <f>('[1]Pc, Winter, S1'!L3*Main!$B$5)+(_xlfn.IFNA(VLOOKUP($A3,'FL Ratio'!$A$3:$B$10,2,FALSE),0)*'FL Characterization'!L$2)</f>
        <v>3.1513734768054071</v>
      </c>
      <c r="M3" s="2">
        <f>('[1]Pc, Winter, S1'!M3*Main!$B$5)+(_xlfn.IFNA(VLOOKUP($A3,'FL Ratio'!$A$3:$B$10,2,FALSE),0)*'FL Characterization'!M$2)</f>
        <v>3.1542154779838927</v>
      </c>
      <c r="N3" s="2">
        <f>('[1]Pc, Winter, S1'!N3*Main!$B$5)+(_xlfn.IFNA(VLOOKUP($A3,'FL Ratio'!$A$3:$B$10,2,FALSE),0)*'FL Characterization'!N$2)</f>
        <v>3.1813547032341063</v>
      </c>
      <c r="O3" s="2">
        <f>('[1]Pc, Winter, S1'!O3*Main!$B$5)+(_xlfn.IFNA(VLOOKUP($A3,'FL Ratio'!$A$3:$B$10,2,FALSE),0)*'FL Characterization'!O$2)</f>
        <v>3.1730598667749246</v>
      </c>
      <c r="P3" s="2">
        <f>('[1]Pc, Winter, S1'!P3*Main!$B$5)+(_xlfn.IFNA(VLOOKUP($A3,'FL Ratio'!$A$3:$B$10,2,FALSE),0)*'FL Characterization'!P$2)</f>
        <v>3.0021677260222188</v>
      </c>
      <c r="Q3" s="2">
        <f>('[1]Pc, Winter, S1'!Q3*Main!$B$5)+(_xlfn.IFNA(VLOOKUP($A3,'FL Ratio'!$A$3:$B$10,2,FALSE),0)*'FL Characterization'!Q$2)</f>
        <v>2.9294633197316466</v>
      </c>
      <c r="R3" s="2">
        <f>('[1]Pc, Winter, S1'!R3*Main!$B$5)+(_xlfn.IFNA(VLOOKUP($A3,'FL Ratio'!$A$3:$B$10,2,FALSE),0)*'FL Characterization'!R$2)</f>
        <v>3.0510208499451141</v>
      </c>
      <c r="S3" s="2">
        <f>('[1]Pc, Winter, S1'!S3*Main!$B$5)+(_xlfn.IFNA(VLOOKUP($A3,'FL Ratio'!$A$3:$B$10,2,FALSE),0)*'FL Characterization'!S$2)</f>
        <v>3.387682640494853</v>
      </c>
      <c r="T3" s="2">
        <f>('[1]Pc, Winter, S1'!T3*Main!$B$5)+(_xlfn.IFNA(VLOOKUP($A3,'FL Ratio'!$A$3:$B$10,2,FALSE),0)*'FL Characterization'!T$2)</f>
        <v>3.3152435376814644</v>
      </c>
      <c r="U3" s="2">
        <f>('[1]Pc, Winter, S1'!U3*Main!$B$5)+(_xlfn.IFNA(VLOOKUP($A3,'FL Ratio'!$A$3:$B$10,2,FALSE),0)*'FL Characterization'!U$2)</f>
        <v>3.272676148882963</v>
      </c>
      <c r="V3" s="2">
        <f>('[1]Pc, Winter, S1'!V3*Main!$B$5)+(_xlfn.IFNA(VLOOKUP($A3,'FL Ratio'!$A$3:$B$10,2,FALSE),0)*'FL Characterization'!V$2)</f>
        <v>3.2461760626601803</v>
      </c>
      <c r="W3" s="2">
        <f>('[1]Pc, Winter, S1'!W3*Main!$B$5)+(_xlfn.IFNA(VLOOKUP($A3,'FL Ratio'!$A$3:$B$10,2,FALSE),0)*'FL Characterization'!W$2)</f>
        <v>3.03951277915316</v>
      </c>
      <c r="X3" s="2">
        <f>('[1]Pc, Winter, S1'!X3*Main!$B$5)+(_xlfn.IFNA(VLOOKUP($A3,'FL Ratio'!$A$3:$B$10,2,FALSE),0)*'FL Characterization'!X$2)</f>
        <v>3.445653862136008</v>
      </c>
      <c r="Y3" s="2">
        <f>('[1]Pc, Winter, S1'!Y3*Main!$B$5)+(_xlfn.IFNA(VLOOKUP($A3,'FL Ratio'!$A$3:$B$10,2,FALSE),0)*'FL Characterization'!Y$2)</f>
        <v>3.3020849836887791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6.6972531382138945</v>
      </c>
      <c r="C4" s="2">
        <f>('[1]Pc, Winter, S1'!C4*Main!$B$5)+(_xlfn.IFNA(VLOOKUP($A4,'FL Ratio'!$A$3:$B$10,2,FALSE),0)*'FL Characterization'!C$2)</f>
        <v>6.274157926822495</v>
      </c>
      <c r="D4" s="2">
        <f>('[1]Pc, Winter, S1'!D4*Main!$B$5)+(_xlfn.IFNA(VLOOKUP($A4,'FL Ratio'!$A$3:$B$10,2,FALSE),0)*'FL Characterization'!D$2)</f>
        <v>5.6356030788633218</v>
      </c>
      <c r="E4" s="2">
        <f>('[1]Pc, Winter, S1'!E4*Main!$B$5)+(_xlfn.IFNA(VLOOKUP($A4,'FL Ratio'!$A$3:$B$10,2,FALSE),0)*'FL Characterization'!E$2)</f>
        <v>5.9258504503654352</v>
      </c>
      <c r="F4" s="2">
        <f>('[1]Pc, Winter, S1'!F4*Main!$B$5)+(_xlfn.IFNA(VLOOKUP($A4,'FL Ratio'!$A$3:$B$10,2,FALSE),0)*'FL Characterization'!F$2)</f>
        <v>5.8365368772519535</v>
      </c>
      <c r="G4" s="2">
        <f>('[1]Pc, Winter, S1'!G4*Main!$B$5)+(_xlfn.IFNA(VLOOKUP($A4,'FL Ratio'!$A$3:$B$10,2,FALSE),0)*'FL Characterization'!G$2)</f>
        <v>6.0327502775417585</v>
      </c>
      <c r="H4" s="2">
        <f>('[1]Pc, Winter, S1'!H4*Main!$B$5)+(_xlfn.IFNA(VLOOKUP($A4,'FL Ratio'!$A$3:$B$10,2,FALSE),0)*'FL Characterization'!H$2)</f>
        <v>8.6554065861299172</v>
      </c>
      <c r="I4" s="2">
        <f>('[1]Pc, Winter, S1'!I4*Main!$B$5)+(_xlfn.IFNA(VLOOKUP($A4,'FL Ratio'!$A$3:$B$10,2,FALSE),0)*'FL Characterization'!I$2)</f>
        <v>8.8633707708879701</v>
      </c>
      <c r="J4" s="2">
        <f>('[1]Pc, Winter, S1'!J4*Main!$B$5)+(_xlfn.IFNA(VLOOKUP($A4,'FL Ratio'!$A$3:$B$10,2,FALSE),0)*'FL Characterization'!J$2)</f>
        <v>9.6899033700948234</v>
      </c>
      <c r="K4" s="2">
        <f>('[1]Pc, Winter, S1'!K4*Main!$B$5)+(_xlfn.IFNA(VLOOKUP($A4,'FL Ratio'!$A$3:$B$10,2,FALSE),0)*'FL Characterization'!K$2)</f>
        <v>9.7520981553443811</v>
      </c>
      <c r="L4" s="2">
        <f>('[1]Pc, Winter, S1'!L4*Main!$B$5)+(_xlfn.IFNA(VLOOKUP($A4,'FL Ratio'!$A$3:$B$10,2,FALSE),0)*'FL Characterization'!L$2)</f>
        <v>9.1730798446397266</v>
      </c>
      <c r="M4" s="2">
        <f>('[1]Pc, Winter, S1'!M4*Main!$B$5)+(_xlfn.IFNA(VLOOKUP($A4,'FL Ratio'!$A$3:$B$10,2,FALSE),0)*'FL Characterization'!M$2)</f>
        <v>10.007268649920844</v>
      </c>
      <c r="N4" s="2">
        <f>('[1]Pc, Winter, S1'!N4*Main!$B$5)+(_xlfn.IFNA(VLOOKUP($A4,'FL Ratio'!$A$3:$B$10,2,FALSE),0)*'FL Characterization'!N$2)</f>
        <v>9.4765982773751745</v>
      </c>
      <c r="O4" s="2">
        <f>('[1]Pc, Winter, S1'!O4*Main!$B$5)+(_xlfn.IFNA(VLOOKUP($A4,'FL Ratio'!$A$3:$B$10,2,FALSE),0)*'FL Characterization'!O$2)</f>
        <v>8.9241735034637095</v>
      </c>
      <c r="P4" s="2">
        <f>('[1]Pc, Winter, S1'!P4*Main!$B$5)+(_xlfn.IFNA(VLOOKUP($A4,'FL Ratio'!$A$3:$B$10,2,FALSE),0)*'FL Characterization'!P$2)</f>
        <v>8.65700677005891</v>
      </c>
      <c r="Q4" s="2">
        <f>('[1]Pc, Winter, S1'!Q4*Main!$B$5)+(_xlfn.IFNA(VLOOKUP($A4,'FL Ratio'!$A$3:$B$10,2,FALSE),0)*'FL Characterization'!Q$2)</f>
        <v>8.110993321519226</v>
      </c>
      <c r="R4" s="2">
        <f>('[1]Pc, Winter, S1'!R4*Main!$B$5)+(_xlfn.IFNA(VLOOKUP($A4,'FL Ratio'!$A$3:$B$10,2,FALSE),0)*'FL Characterization'!R$2)</f>
        <v>8.1259663721181887</v>
      </c>
      <c r="S4" s="2">
        <f>('[1]Pc, Winter, S1'!S4*Main!$B$5)+(_xlfn.IFNA(VLOOKUP($A4,'FL Ratio'!$A$3:$B$10,2,FALSE),0)*'FL Characterization'!S$2)</f>
        <v>8.6205937831113442</v>
      </c>
      <c r="T4" s="2">
        <f>('[1]Pc, Winter, S1'!T4*Main!$B$5)+(_xlfn.IFNA(VLOOKUP($A4,'FL Ratio'!$A$3:$B$10,2,FALSE),0)*'FL Characterization'!T$2)</f>
        <v>8.5594233610732289</v>
      </c>
      <c r="U4" s="2">
        <f>('[1]Pc, Winter, S1'!U4*Main!$B$5)+(_xlfn.IFNA(VLOOKUP($A4,'FL Ratio'!$A$3:$B$10,2,FALSE),0)*'FL Characterization'!U$2)</f>
        <v>8.7066011670064309</v>
      </c>
      <c r="V4" s="2">
        <f>('[1]Pc, Winter, S1'!V4*Main!$B$5)+(_xlfn.IFNA(VLOOKUP($A4,'FL Ratio'!$A$3:$B$10,2,FALSE),0)*'FL Characterization'!V$2)</f>
        <v>8.5036349144727197</v>
      </c>
      <c r="W4" s="2">
        <f>('[1]Pc, Winter, S1'!W4*Main!$B$5)+(_xlfn.IFNA(VLOOKUP($A4,'FL Ratio'!$A$3:$B$10,2,FALSE),0)*'FL Characterization'!W$2)</f>
        <v>7.6900536923909071</v>
      </c>
      <c r="X4" s="2">
        <f>('[1]Pc, Winter, S1'!X4*Main!$B$5)+(_xlfn.IFNA(VLOOKUP($A4,'FL Ratio'!$A$3:$B$10,2,FALSE),0)*'FL Characterization'!X$2)</f>
        <v>7.2977997396268215</v>
      </c>
      <c r="Y4" s="2">
        <f>('[1]Pc, Winter, S1'!Y4*Main!$B$5)+(_xlfn.IFNA(VLOOKUP($A4,'FL Ratio'!$A$3:$B$10,2,FALSE),0)*'FL Characterization'!Y$2)</f>
        <v>7.1774218130252185</v>
      </c>
    </row>
    <row r="5" spans="1:25" x14ac:dyDescent="0.3">
      <c r="A5">
        <v>4</v>
      </c>
      <c r="B5" s="2">
        <f>('[1]Pc, Winter, S1'!B5*Main!$B$5)+(_xlfn.IFNA(VLOOKUP($A5,'FL Ratio'!$A$3:$B$10,2,FALSE),0)*'FL Characterization'!B$2)</f>
        <v>20.571294876128309</v>
      </c>
      <c r="C5" s="2">
        <f>('[1]Pc, Winter, S1'!C5*Main!$B$5)+(_xlfn.IFNA(VLOOKUP($A5,'FL Ratio'!$A$3:$B$10,2,FALSE),0)*'FL Characterization'!C$2)</f>
        <v>18.206089104068511</v>
      </c>
      <c r="D5" s="2">
        <f>('[1]Pc, Winter, S1'!D5*Main!$B$5)+(_xlfn.IFNA(VLOOKUP($A5,'FL Ratio'!$A$3:$B$10,2,FALSE),0)*'FL Characterization'!D$2)</f>
        <v>17.058074056679587</v>
      </c>
      <c r="E5" s="2">
        <f>('[1]Pc, Winter, S1'!E5*Main!$B$5)+(_xlfn.IFNA(VLOOKUP($A5,'FL Ratio'!$A$3:$B$10,2,FALSE),0)*'FL Characterization'!E$2)</f>
        <v>16.802747077543639</v>
      </c>
      <c r="F5" s="2">
        <f>('[1]Pc, Winter, S1'!F5*Main!$B$5)+(_xlfn.IFNA(VLOOKUP($A5,'FL Ratio'!$A$3:$B$10,2,FALSE),0)*'FL Characterization'!F$2)</f>
        <v>17.474522897300851</v>
      </c>
      <c r="G5" s="2">
        <f>('[1]Pc, Winter, S1'!G5*Main!$B$5)+(_xlfn.IFNA(VLOOKUP($A5,'FL Ratio'!$A$3:$B$10,2,FALSE),0)*'FL Characterization'!G$2)</f>
        <v>18.785296396867423</v>
      </c>
      <c r="H5" s="2">
        <f>('[1]Pc, Winter, S1'!H5*Main!$B$5)+(_xlfn.IFNA(VLOOKUP($A5,'FL Ratio'!$A$3:$B$10,2,FALSE),0)*'FL Characterization'!H$2)</f>
        <v>22.56865363567416</v>
      </c>
      <c r="I5" s="2">
        <f>('[1]Pc, Winter, S1'!I5*Main!$B$5)+(_xlfn.IFNA(VLOOKUP($A5,'FL Ratio'!$A$3:$B$10,2,FALSE),0)*'FL Characterization'!I$2)</f>
        <v>24.450068260683846</v>
      </c>
      <c r="J5" s="2">
        <f>('[1]Pc, Winter, S1'!J5*Main!$B$5)+(_xlfn.IFNA(VLOOKUP($A5,'FL Ratio'!$A$3:$B$10,2,FALSE),0)*'FL Characterization'!J$2)</f>
        <v>25.857550748996825</v>
      </c>
      <c r="K5" s="2">
        <f>('[1]Pc, Winter, S1'!K5*Main!$B$5)+(_xlfn.IFNA(VLOOKUP($A5,'FL Ratio'!$A$3:$B$10,2,FALSE),0)*'FL Characterization'!K$2)</f>
        <v>26.788588378308795</v>
      </c>
      <c r="L5" s="2">
        <f>('[1]Pc, Winter, S1'!L5*Main!$B$5)+(_xlfn.IFNA(VLOOKUP($A5,'FL Ratio'!$A$3:$B$10,2,FALSE),0)*'FL Characterization'!L$2)</f>
        <v>26.980200564356494</v>
      </c>
      <c r="M5" s="2">
        <f>('[1]Pc, Winter, S1'!M5*Main!$B$5)+(_xlfn.IFNA(VLOOKUP($A5,'FL Ratio'!$A$3:$B$10,2,FALSE),0)*'FL Characterization'!M$2)</f>
        <v>26.688126881618963</v>
      </c>
      <c r="N5" s="2">
        <f>('[1]Pc, Winter, S1'!N5*Main!$B$5)+(_xlfn.IFNA(VLOOKUP($A5,'FL Ratio'!$A$3:$B$10,2,FALSE),0)*'FL Characterization'!N$2)</f>
        <v>26.567216676218205</v>
      </c>
      <c r="O5" s="2">
        <f>('[1]Pc, Winter, S1'!O5*Main!$B$5)+(_xlfn.IFNA(VLOOKUP($A5,'FL Ratio'!$A$3:$B$10,2,FALSE),0)*'FL Characterization'!O$2)</f>
        <v>26.063830605748784</v>
      </c>
      <c r="P5" s="2">
        <f>('[1]Pc, Winter, S1'!P5*Main!$B$5)+(_xlfn.IFNA(VLOOKUP($A5,'FL Ratio'!$A$3:$B$10,2,FALSE),0)*'FL Characterization'!P$2)</f>
        <v>25.238239613162254</v>
      </c>
      <c r="Q5" s="2">
        <f>('[1]Pc, Winter, S1'!Q5*Main!$B$5)+(_xlfn.IFNA(VLOOKUP($A5,'FL Ratio'!$A$3:$B$10,2,FALSE),0)*'FL Characterization'!Q$2)</f>
        <v>24.792142684112168</v>
      </c>
      <c r="R5" s="2">
        <f>('[1]Pc, Winter, S1'!R5*Main!$B$5)+(_xlfn.IFNA(VLOOKUP($A5,'FL Ratio'!$A$3:$B$10,2,FALSE),0)*'FL Characterization'!R$2)</f>
        <v>25.678701415701873</v>
      </c>
      <c r="S5" s="2">
        <f>('[1]Pc, Winter, S1'!S5*Main!$B$5)+(_xlfn.IFNA(VLOOKUP($A5,'FL Ratio'!$A$3:$B$10,2,FALSE),0)*'FL Characterization'!S$2)</f>
        <v>29.071667858230835</v>
      </c>
      <c r="T5" s="2">
        <f>('[1]Pc, Winter, S1'!T5*Main!$B$5)+(_xlfn.IFNA(VLOOKUP($A5,'FL Ratio'!$A$3:$B$10,2,FALSE),0)*'FL Characterization'!T$2)</f>
        <v>29.575383944585898</v>
      </c>
      <c r="U5" s="2">
        <f>('[1]Pc, Winter, S1'!U5*Main!$B$5)+(_xlfn.IFNA(VLOOKUP($A5,'FL Ratio'!$A$3:$B$10,2,FALSE),0)*'FL Characterization'!U$2)</f>
        <v>29.771299864482184</v>
      </c>
      <c r="V5" s="2">
        <f>('[1]Pc, Winter, S1'!V5*Main!$B$5)+(_xlfn.IFNA(VLOOKUP($A5,'FL Ratio'!$A$3:$B$10,2,FALSE),0)*'FL Characterization'!V$2)</f>
        <v>28.91877669780936</v>
      </c>
      <c r="W5" s="2">
        <f>('[1]Pc, Winter, S1'!W5*Main!$B$5)+(_xlfn.IFNA(VLOOKUP($A5,'FL Ratio'!$A$3:$B$10,2,FALSE),0)*'FL Characterization'!W$2)</f>
        <v>27.589312015006801</v>
      </c>
      <c r="X5" s="2">
        <f>('[1]Pc, Winter, S1'!X5*Main!$B$5)+(_xlfn.IFNA(VLOOKUP($A5,'FL Ratio'!$A$3:$B$10,2,FALSE),0)*'FL Characterization'!X$2)</f>
        <v>25.934969162475408</v>
      </c>
      <c r="Y5" s="2">
        <f>('[1]Pc, Winter, S1'!Y5*Main!$B$5)+(_xlfn.IFNA(VLOOKUP($A5,'FL Ratio'!$A$3:$B$10,2,FALSE),0)*'FL Characterization'!Y$2)</f>
        <v>23.123478867802095</v>
      </c>
    </row>
    <row r="6" spans="1:25" x14ac:dyDescent="0.3">
      <c r="A6">
        <v>5</v>
      </c>
      <c r="B6" s="2">
        <f>('[1]Pc, Winter, S1'!B6*Main!$B$5)+(_xlfn.IFNA(VLOOKUP($A6,'FL Ratio'!$A$3:$B$10,2,FALSE),0)*'FL Characterization'!B$2)</f>
        <v>-8.2091913987314094</v>
      </c>
      <c r="C6" s="2">
        <f>('[1]Pc, Winter, S1'!C6*Main!$B$5)+(_xlfn.IFNA(VLOOKUP($A6,'FL Ratio'!$A$3:$B$10,2,FALSE),0)*'FL Characterization'!C$2)</f>
        <v>-10.663744619384321</v>
      </c>
      <c r="D6" s="2">
        <f>('[1]Pc, Winter, S1'!D6*Main!$B$5)+(_xlfn.IFNA(VLOOKUP($A6,'FL Ratio'!$A$3:$B$10,2,FALSE),0)*'FL Characterization'!D$2)</f>
        <v>-12.195500474973862</v>
      </c>
      <c r="E6" s="2">
        <f>('[1]Pc, Winter, S1'!E6*Main!$B$5)+(_xlfn.IFNA(VLOOKUP($A6,'FL Ratio'!$A$3:$B$10,2,FALSE),0)*'FL Characterization'!E$2)</f>
        <v>-12.134343934560476</v>
      </c>
      <c r="F6" s="2">
        <f>('[1]Pc, Winter, S1'!F6*Main!$B$5)+(_xlfn.IFNA(VLOOKUP($A6,'FL Ratio'!$A$3:$B$10,2,FALSE),0)*'FL Characterization'!F$2)</f>
        <v>-11.716813271382588</v>
      </c>
      <c r="G6" s="2">
        <f>('[1]Pc, Winter, S1'!G6*Main!$B$5)+(_xlfn.IFNA(VLOOKUP($A6,'FL Ratio'!$A$3:$B$10,2,FALSE),0)*'FL Characterization'!G$2)</f>
        <v>27.358294298812616</v>
      </c>
      <c r="H6" s="2">
        <f>('[1]Pc, Winter, S1'!H6*Main!$B$5)+(_xlfn.IFNA(VLOOKUP($A6,'FL Ratio'!$A$3:$B$10,2,FALSE),0)*'FL Characterization'!H$2)</f>
        <v>33.361601405645132</v>
      </c>
      <c r="I6" s="2">
        <f>('[1]Pc, Winter, S1'!I6*Main!$B$5)+(_xlfn.IFNA(VLOOKUP($A6,'FL Ratio'!$A$3:$B$10,2,FALSE),0)*'FL Characterization'!I$2)</f>
        <v>39.037846698519665</v>
      </c>
      <c r="J6" s="2">
        <f>('[1]Pc, Winter, S1'!J6*Main!$B$5)+(_xlfn.IFNA(VLOOKUP($A6,'FL Ratio'!$A$3:$B$10,2,FALSE),0)*'FL Characterization'!J$2)</f>
        <v>25.706875750183116</v>
      </c>
      <c r="K6" s="2">
        <f>('[1]Pc, Winter, S1'!K6*Main!$B$5)+(_xlfn.IFNA(VLOOKUP($A6,'FL Ratio'!$A$3:$B$10,2,FALSE),0)*'FL Characterization'!K$2)</f>
        <v>8.547454110781695</v>
      </c>
      <c r="L6" s="2">
        <f>('[1]Pc, Winter, S1'!L6*Main!$B$5)+(_xlfn.IFNA(VLOOKUP($A6,'FL Ratio'!$A$3:$B$10,2,FALSE),0)*'FL Characterization'!L$2)</f>
        <v>5.5045032025997092</v>
      </c>
      <c r="M6" s="2">
        <f>('[1]Pc, Winter, S1'!M6*Main!$B$5)+(_xlfn.IFNA(VLOOKUP($A6,'FL Ratio'!$A$3:$B$10,2,FALSE),0)*'FL Characterization'!M$2)</f>
        <v>5.3042702971459992</v>
      </c>
      <c r="N6" s="2">
        <f>('[1]Pc, Winter, S1'!N6*Main!$B$5)+(_xlfn.IFNA(VLOOKUP($A6,'FL Ratio'!$A$3:$B$10,2,FALSE),0)*'FL Characterization'!N$2)</f>
        <v>5.7434779057845242</v>
      </c>
      <c r="O6" s="2">
        <f>('[1]Pc, Winter, S1'!O6*Main!$B$5)+(_xlfn.IFNA(VLOOKUP($A6,'FL Ratio'!$A$3:$B$10,2,FALSE),0)*'FL Characterization'!O$2)</f>
        <v>3.4019786857753642</v>
      </c>
      <c r="P6" s="2">
        <f>('[1]Pc, Winter, S1'!P6*Main!$B$5)+(_xlfn.IFNA(VLOOKUP($A6,'FL Ratio'!$A$3:$B$10,2,FALSE),0)*'FL Characterization'!P$2)</f>
        <v>2.3608183754108212</v>
      </c>
      <c r="Q6" s="2">
        <f>('[1]Pc, Winter, S1'!Q6*Main!$B$5)+(_xlfn.IFNA(VLOOKUP($A6,'FL Ratio'!$A$3:$B$10,2,FALSE),0)*'FL Characterization'!Q$2)</f>
        <v>0.45297378131745325</v>
      </c>
      <c r="R6" s="2">
        <f>('[1]Pc, Winter, S1'!R6*Main!$B$5)+(_xlfn.IFNA(VLOOKUP($A6,'FL Ratio'!$A$3:$B$10,2,FALSE),0)*'FL Characterization'!R$2)</f>
        <v>0.3994664946722738</v>
      </c>
      <c r="S6" s="2">
        <f>('[1]Pc, Winter, S1'!S6*Main!$B$5)+(_xlfn.IFNA(VLOOKUP($A6,'FL Ratio'!$A$3:$B$10,2,FALSE),0)*'FL Characterization'!S$2)</f>
        <v>6.0187541957076007</v>
      </c>
      <c r="T6" s="2">
        <f>('[1]Pc, Winter, S1'!T6*Main!$B$5)+(_xlfn.IFNA(VLOOKUP($A6,'FL Ratio'!$A$3:$B$10,2,FALSE),0)*'FL Characterization'!T$2)</f>
        <v>5.517732153008855</v>
      </c>
      <c r="U6" s="2">
        <f>('[1]Pc, Winter, S1'!U6*Main!$B$5)+(_xlfn.IFNA(VLOOKUP($A6,'FL Ratio'!$A$3:$B$10,2,FALSE),0)*'FL Characterization'!U$2)</f>
        <v>5.9716573921384306</v>
      </c>
      <c r="V6" s="2">
        <f>('[1]Pc, Winter, S1'!V6*Main!$B$5)+(_xlfn.IFNA(VLOOKUP($A6,'FL Ratio'!$A$3:$B$10,2,FALSE),0)*'FL Characterization'!V$2)</f>
        <v>6.003009700097178</v>
      </c>
      <c r="W6" s="2">
        <f>('[1]Pc, Winter, S1'!W6*Main!$B$5)+(_xlfn.IFNA(VLOOKUP($A6,'FL Ratio'!$A$3:$B$10,2,FALSE),0)*'FL Characterization'!W$2)</f>
        <v>5.8525039184972352</v>
      </c>
      <c r="X6" s="2">
        <f>('[1]Pc, Winter, S1'!X6*Main!$B$5)+(_xlfn.IFNA(VLOOKUP($A6,'FL Ratio'!$A$3:$B$10,2,FALSE),0)*'FL Characterization'!X$2)</f>
        <v>5.3700722636694573</v>
      </c>
      <c r="Y6" s="2">
        <f>('[1]Pc, Winter, S1'!Y6*Main!$B$5)+(_xlfn.IFNA(VLOOKUP($A6,'FL Ratio'!$A$3:$B$10,2,FALSE),0)*'FL Characterization'!Y$2)</f>
        <v>-1.9961409225099642</v>
      </c>
    </row>
    <row r="7" spans="1:25" x14ac:dyDescent="0.3">
      <c r="A7">
        <v>6</v>
      </c>
      <c r="B7" s="2">
        <f>('[1]Pc, Winter, S1'!B7*Main!$B$5)+(_xlfn.IFNA(VLOOKUP($A7,'FL Ratio'!$A$3:$B$10,2,FALSE),0)*'FL Characterization'!B$2)</f>
        <v>1.1218948046866186</v>
      </c>
      <c r="C7" s="2">
        <f>('[1]Pc, Winter, S1'!C7*Main!$B$5)+(_xlfn.IFNA(VLOOKUP($A7,'FL Ratio'!$A$3:$B$10,2,FALSE),0)*'FL Characterization'!C$2)</f>
        <v>1.093247892222357</v>
      </c>
      <c r="D7" s="2">
        <f>('[1]Pc, Winter, S1'!D7*Main!$B$5)+(_xlfn.IFNA(VLOOKUP($A7,'FL Ratio'!$A$3:$B$10,2,FALSE),0)*'FL Characterization'!D$2)</f>
        <v>0.94712488499586289</v>
      </c>
      <c r="E7" s="2">
        <f>('[1]Pc, Winter, S1'!E7*Main!$B$5)+(_xlfn.IFNA(VLOOKUP($A7,'FL Ratio'!$A$3:$B$10,2,FALSE),0)*'FL Characterization'!E$2)</f>
        <v>0.88312302683358568</v>
      </c>
      <c r="F7" s="2">
        <f>('[1]Pc, Winter, S1'!F7*Main!$B$5)+(_xlfn.IFNA(VLOOKUP($A7,'FL Ratio'!$A$3:$B$10,2,FALSE),0)*'FL Characterization'!F$2)</f>
        <v>0.81139647884263677</v>
      </c>
      <c r="G7" s="2">
        <f>('[1]Pc, Winter, S1'!G7*Main!$B$5)+(_xlfn.IFNA(VLOOKUP($A7,'FL Ratio'!$A$3:$B$10,2,FALSE),0)*'FL Characterization'!G$2)</f>
        <v>0.7940563079480174</v>
      </c>
      <c r="H7" s="2">
        <f>('[1]Pc, Winter, S1'!H7*Main!$B$5)+(_xlfn.IFNA(VLOOKUP($A7,'FL Ratio'!$A$3:$B$10,2,FALSE),0)*'FL Characterization'!H$2)</f>
        <v>0.85907482270521207</v>
      </c>
      <c r="I7" s="2">
        <f>('[1]Pc, Winter, S1'!I7*Main!$B$5)+(_xlfn.IFNA(VLOOKUP($A7,'FL Ratio'!$A$3:$B$10,2,FALSE),0)*'FL Characterization'!I$2)</f>
        <v>0.18015724949746753</v>
      </c>
      <c r="J7" s="2">
        <f>('[1]Pc, Winter, S1'!J7*Main!$B$5)+(_xlfn.IFNA(VLOOKUP($A7,'FL Ratio'!$A$3:$B$10,2,FALSE),0)*'FL Characterization'!J$2)</f>
        <v>0.17005719379282075</v>
      </c>
      <c r="K7" s="2">
        <f>('[1]Pc, Winter, S1'!K7*Main!$B$5)+(_xlfn.IFNA(VLOOKUP($A7,'FL Ratio'!$A$3:$B$10,2,FALSE),0)*'FL Characterization'!K$2)</f>
        <v>0.22722749969579326</v>
      </c>
      <c r="L7" s="2">
        <f>('[1]Pc, Winter, S1'!L7*Main!$B$5)+(_xlfn.IFNA(VLOOKUP($A7,'FL Ratio'!$A$3:$B$10,2,FALSE),0)*'FL Characterization'!L$2)</f>
        <v>0.17581508067618479</v>
      </c>
      <c r="M7" s="2">
        <f>('[1]Pc, Winter, S1'!M7*Main!$B$5)+(_xlfn.IFNA(VLOOKUP($A7,'FL Ratio'!$A$3:$B$10,2,FALSE),0)*'FL Characterization'!M$2)</f>
        <v>0.16332065616855493</v>
      </c>
      <c r="N7" s="2">
        <f>('[1]Pc, Winter, S1'!N7*Main!$B$5)+(_xlfn.IFNA(VLOOKUP($A7,'FL Ratio'!$A$3:$B$10,2,FALSE),0)*'FL Characterization'!N$2)</f>
        <v>0.19291771498320665</v>
      </c>
      <c r="O7" s="2">
        <f>('[1]Pc, Winter, S1'!O7*Main!$B$5)+(_xlfn.IFNA(VLOOKUP($A7,'FL Ratio'!$A$3:$B$10,2,FALSE),0)*'FL Characterization'!O$2)</f>
        <v>0.23342245390033678</v>
      </c>
      <c r="P7" s="2">
        <f>('[1]Pc, Winter, S1'!P7*Main!$B$5)+(_xlfn.IFNA(VLOOKUP($A7,'FL Ratio'!$A$3:$B$10,2,FALSE),0)*'FL Characterization'!P$2)</f>
        <v>0.23005893581995576</v>
      </c>
      <c r="Q7" s="2">
        <f>('[1]Pc, Winter, S1'!Q7*Main!$B$5)+(_xlfn.IFNA(VLOOKUP($A7,'FL Ratio'!$A$3:$B$10,2,FALSE),0)*'FL Characterization'!Q$2)</f>
        <v>0.23677647051721384</v>
      </c>
      <c r="R7" s="2">
        <f>('[1]Pc, Winter, S1'!R7*Main!$B$5)+(_xlfn.IFNA(VLOOKUP($A7,'FL Ratio'!$A$3:$B$10,2,FALSE),0)*'FL Characterization'!R$2)</f>
        <v>0.24672450280579819</v>
      </c>
      <c r="S7" s="2">
        <f>('[1]Pc, Winter, S1'!S7*Main!$B$5)+(_xlfn.IFNA(VLOOKUP($A7,'FL Ratio'!$A$3:$B$10,2,FALSE),0)*'FL Characterization'!S$2)</f>
        <v>0.27906748457307734</v>
      </c>
      <c r="T7" s="2">
        <f>('[1]Pc, Winter, S1'!T7*Main!$B$5)+(_xlfn.IFNA(VLOOKUP($A7,'FL Ratio'!$A$3:$B$10,2,FALSE),0)*'FL Characterization'!T$2)</f>
        <v>0.21789706253496244</v>
      </c>
      <c r="U7" s="2">
        <f>('[1]Pc, Winter, S1'!U7*Main!$B$5)+(_xlfn.IFNA(VLOOKUP($A7,'FL Ratio'!$A$3:$B$10,2,FALSE),0)*'FL Characterization'!U$2)</f>
        <v>0.23945588322531389</v>
      </c>
      <c r="V7" s="2">
        <f>('[1]Pc, Winter, S1'!V7*Main!$B$5)+(_xlfn.IFNA(VLOOKUP($A7,'FL Ratio'!$A$3:$B$10,2,FALSE),0)*'FL Characterization'!V$2)</f>
        <v>0.26511933614935057</v>
      </c>
      <c r="W7" s="2">
        <f>('[1]Pc, Winter, S1'!W7*Main!$B$5)+(_xlfn.IFNA(VLOOKUP($A7,'FL Ratio'!$A$3:$B$10,2,FALSE),0)*'FL Characterization'!W$2)</f>
        <v>0.24546080815977939</v>
      </c>
      <c r="X7" s="2">
        <f>('[1]Pc, Winter, S1'!X7*Main!$B$5)+(_xlfn.IFNA(VLOOKUP($A7,'FL Ratio'!$A$3:$B$10,2,FALSE),0)*'FL Characterization'!X$2)</f>
        <v>1.001378241603138</v>
      </c>
      <c r="Y7" s="2">
        <f>('[1]Pc, Winter, S1'!Y7*Main!$B$5)+(_xlfn.IFNA(VLOOKUP($A7,'FL Ratio'!$A$3:$B$10,2,FALSE),0)*'FL Characterization'!Y$2)</f>
        <v>1.0845065457987679</v>
      </c>
    </row>
    <row r="8" spans="1:25" x14ac:dyDescent="0.3">
      <c r="A8">
        <v>7</v>
      </c>
      <c r="B8" s="2">
        <f>('[1]Pc, Winter, S1'!B8*Main!$B$5)+(_xlfn.IFNA(VLOOKUP($A8,'FL Ratio'!$A$3:$B$10,2,FALSE),0)*'FL Characterization'!B$2)</f>
        <v>11.923988847308118</v>
      </c>
      <c r="C8" s="2">
        <f>('[1]Pc, Winter, S1'!C8*Main!$B$5)+(_xlfn.IFNA(VLOOKUP($A8,'FL Ratio'!$A$3:$B$10,2,FALSE),0)*'FL Characterization'!C$2)</f>
        <v>12.584786950943023</v>
      </c>
      <c r="D8" s="2">
        <f>('[1]Pc, Winter, S1'!D8*Main!$B$5)+(_xlfn.IFNA(VLOOKUP($A8,'FL Ratio'!$A$3:$B$10,2,FALSE),0)*'FL Characterization'!D$2)</f>
        <v>13.0142974580721</v>
      </c>
      <c r="E8" s="2">
        <f>('[1]Pc, Winter, S1'!E8*Main!$B$5)+(_xlfn.IFNA(VLOOKUP($A8,'FL Ratio'!$A$3:$B$10,2,FALSE),0)*'FL Characterization'!E$2)</f>
        <v>14.490355030990298</v>
      </c>
      <c r="F8" s="2">
        <f>('[1]Pc, Winter, S1'!F8*Main!$B$5)+(_xlfn.IFNA(VLOOKUP($A8,'FL Ratio'!$A$3:$B$10,2,FALSE),0)*'FL Characterization'!F$2)</f>
        <v>15.226894015221735</v>
      </c>
      <c r="G8" s="2">
        <f>('[1]Pc, Winter, S1'!G8*Main!$B$5)+(_xlfn.IFNA(VLOOKUP($A8,'FL Ratio'!$A$3:$B$10,2,FALSE),0)*'FL Characterization'!G$2)</f>
        <v>9.6467996088558934</v>
      </c>
      <c r="H8" s="2">
        <f>('[1]Pc, Winter, S1'!H8*Main!$B$5)+(_xlfn.IFNA(VLOOKUP($A8,'FL Ratio'!$A$3:$B$10,2,FALSE),0)*'FL Characterization'!H$2)</f>
        <v>3.7059611048250996</v>
      </c>
      <c r="I8" s="2">
        <f>('[1]Pc, Winter, S1'!I8*Main!$B$5)+(_xlfn.IFNA(VLOOKUP($A8,'FL Ratio'!$A$3:$B$10,2,FALSE),0)*'FL Characterization'!I$2)</f>
        <v>-8.3231006178681124</v>
      </c>
      <c r="J8" s="2">
        <f>('[1]Pc, Winter, S1'!J8*Main!$B$5)+(_xlfn.IFNA(VLOOKUP($A8,'FL Ratio'!$A$3:$B$10,2,FALSE),0)*'FL Characterization'!J$2)</f>
        <v>-14.336813533842133</v>
      </c>
      <c r="K8" s="2">
        <f>('[1]Pc, Winter, S1'!K8*Main!$B$5)+(_xlfn.IFNA(VLOOKUP($A8,'FL Ratio'!$A$3:$B$10,2,FALSE),0)*'FL Characterization'!K$2)</f>
        <v>-10.306541513837484</v>
      </c>
      <c r="L8" s="2">
        <f>('[1]Pc, Winter, S1'!L8*Main!$B$5)+(_xlfn.IFNA(VLOOKUP($A8,'FL Ratio'!$A$3:$B$10,2,FALSE),0)*'FL Characterization'!L$2)</f>
        <v>-4.7859680170669305</v>
      </c>
      <c r="M8" s="2">
        <f>('[1]Pc, Winter, S1'!M8*Main!$B$5)+(_xlfn.IFNA(VLOOKUP($A8,'FL Ratio'!$A$3:$B$10,2,FALSE),0)*'FL Characterization'!M$2)</f>
        <v>-3.5973912668725703</v>
      </c>
      <c r="N8" s="2">
        <f>('[1]Pc, Winter, S1'!N8*Main!$B$5)+(_xlfn.IFNA(VLOOKUP($A8,'FL Ratio'!$A$3:$B$10,2,FALSE),0)*'FL Characterization'!N$2)</f>
        <v>-7.9718139296767276</v>
      </c>
      <c r="O8" s="2">
        <f>('[1]Pc, Winter, S1'!O8*Main!$B$5)+(_xlfn.IFNA(VLOOKUP($A8,'FL Ratio'!$A$3:$B$10,2,FALSE),0)*'FL Characterization'!O$2)</f>
        <v>-3.0935837875444219</v>
      </c>
      <c r="P8" s="2">
        <f>('[1]Pc, Winter, S1'!P8*Main!$B$5)+(_xlfn.IFNA(VLOOKUP($A8,'FL Ratio'!$A$3:$B$10,2,FALSE),0)*'FL Characterization'!P$2)</f>
        <v>-3.5973412721380487</v>
      </c>
      <c r="Q8" s="2">
        <f>('[1]Pc, Winter, S1'!Q8*Main!$B$5)+(_xlfn.IFNA(VLOOKUP($A8,'FL Ratio'!$A$3:$B$10,2,FALSE),0)*'FL Characterization'!Q$2)</f>
        <v>-4.4301363405383452</v>
      </c>
      <c r="R8" s="2">
        <f>('[1]Pc, Winter, S1'!R8*Main!$B$5)+(_xlfn.IFNA(VLOOKUP($A8,'FL Ratio'!$A$3:$B$10,2,FALSE),0)*'FL Characterization'!R$2)</f>
        <v>-6.0491176436646921</v>
      </c>
      <c r="S8" s="2">
        <f>('[1]Pc, Winter, S1'!S8*Main!$B$5)+(_xlfn.IFNA(VLOOKUP($A8,'FL Ratio'!$A$3:$B$10,2,FALSE),0)*'FL Characterization'!S$2)</f>
        <v>-9.0878973389876077</v>
      </c>
      <c r="T8" s="2">
        <f>('[1]Pc, Winter, S1'!T8*Main!$B$5)+(_xlfn.IFNA(VLOOKUP($A8,'FL Ratio'!$A$3:$B$10,2,FALSE),0)*'FL Characterization'!T$2)</f>
        <v>-9.7035309118878654</v>
      </c>
      <c r="U8" s="2">
        <f>('[1]Pc, Winter, S1'!U8*Main!$B$5)+(_xlfn.IFNA(VLOOKUP($A8,'FL Ratio'!$A$3:$B$10,2,FALSE),0)*'FL Characterization'!U$2)</f>
        <v>-10.434934726880513</v>
      </c>
      <c r="V8" s="2">
        <f>('[1]Pc, Winter, S1'!V8*Main!$B$5)+(_xlfn.IFNA(VLOOKUP($A8,'FL Ratio'!$A$3:$B$10,2,FALSE),0)*'FL Characterization'!V$2)</f>
        <v>-10.407191721902956</v>
      </c>
      <c r="W8" s="2">
        <f>('[1]Pc, Winter, S1'!W8*Main!$B$5)+(_xlfn.IFNA(VLOOKUP($A8,'FL Ratio'!$A$3:$B$10,2,FALSE),0)*'FL Characterization'!W$2)</f>
        <v>-5.873966507228717</v>
      </c>
      <c r="X8" s="2">
        <f>('[1]Pc, Winter, S1'!X8*Main!$B$5)+(_xlfn.IFNA(VLOOKUP($A8,'FL Ratio'!$A$3:$B$10,2,FALSE),0)*'FL Characterization'!X$2)</f>
        <v>3.1675158185416334</v>
      </c>
      <c r="Y8" s="2">
        <f>('[1]Pc, Winter, S1'!Y8*Main!$B$5)+(_xlfn.IFNA(VLOOKUP($A8,'FL Ratio'!$A$3:$B$10,2,FALSE),0)*'FL Characterization'!Y$2)</f>
        <v>10.668199537710574</v>
      </c>
    </row>
    <row r="9" spans="1:25" x14ac:dyDescent="0.3">
      <c r="A9">
        <v>8</v>
      </c>
      <c r="B9" s="2">
        <f>('[1]Pc, Winter, S1'!B9*Main!$B$5)+(_xlfn.IFNA(VLOOKUP($A9,'FL Ratio'!$A$3:$B$10,2,FALSE),0)*'FL Characterization'!B$2)</f>
        <v>5.8697571982429118</v>
      </c>
      <c r="C9" s="2">
        <f>('[1]Pc, Winter, S1'!C9*Main!$B$5)+(_xlfn.IFNA(VLOOKUP($A9,'FL Ratio'!$A$3:$B$10,2,FALSE),0)*'FL Characterization'!C$2)</f>
        <v>5.4679965845277883</v>
      </c>
      <c r="D9" s="2">
        <f>('[1]Pc, Winter, S1'!D9*Main!$B$5)+(_xlfn.IFNA(VLOOKUP($A9,'FL Ratio'!$A$3:$B$10,2,FALSE),0)*'FL Characterization'!D$2)</f>
        <v>5.1190972504152956</v>
      </c>
      <c r="E9" s="2">
        <f>('[1]Pc, Winter, S1'!E9*Main!$B$5)+(_xlfn.IFNA(VLOOKUP($A9,'FL Ratio'!$A$3:$B$10,2,FALSE),0)*'FL Characterization'!E$2)</f>
        <v>4.970055504885889</v>
      </c>
      <c r="F9" s="2">
        <f>('[1]Pc, Winter, S1'!F9*Main!$B$5)+(_xlfn.IFNA(VLOOKUP($A9,'FL Ratio'!$A$3:$B$10,2,FALSE),0)*'FL Characterization'!F$2)</f>
        <v>4.8422729103118227</v>
      </c>
      <c r="G9" s="2">
        <f>('[1]Pc, Winter, S1'!G9*Main!$B$5)+(_xlfn.IFNA(VLOOKUP($A9,'FL Ratio'!$A$3:$B$10,2,FALSE),0)*'FL Characterization'!G$2)</f>
        <v>5.0669759726904866</v>
      </c>
      <c r="H9" s="2">
        <f>('[1]Pc, Winter, S1'!H9*Main!$B$5)+(_xlfn.IFNA(VLOOKUP($A9,'FL Ratio'!$A$3:$B$10,2,FALSE),0)*'FL Characterization'!H$2)</f>
        <v>6.1818501649271953</v>
      </c>
      <c r="I9" s="2">
        <f>('[1]Pc, Winter, S1'!I9*Main!$B$5)+(_xlfn.IFNA(VLOOKUP($A9,'FL Ratio'!$A$3:$B$10,2,FALSE),0)*'FL Characterization'!I$2)</f>
        <v>6.2369569522814086</v>
      </c>
      <c r="J9" s="2">
        <f>('[1]Pc, Winter, S1'!J9*Main!$B$5)+(_xlfn.IFNA(VLOOKUP($A9,'FL Ratio'!$A$3:$B$10,2,FALSE),0)*'FL Characterization'!J$2)</f>
        <v>7.3972276586340877</v>
      </c>
      <c r="K9" s="2">
        <f>('[1]Pc, Winter, S1'!K9*Main!$B$5)+(_xlfn.IFNA(VLOOKUP($A9,'FL Ratio'!$A$3:$B$10,2,FALSE),0)*'FL Characterization'!K$2)</f>
        <v>8.0042445539995128</v>
      </c>
      <c r="L9" s="2">
        <f>('[1]Pc, Winter, S1'!L9*Main!$B$5)+(_xlfn.IFNA(VLOOKUP($A9,'FL Ratio'!$A$3:$B$10,2,FALSE),0)*'FL Characterization'!L$2)</f>
        <v>7.9561176383772221</v>
      </c>
      <c r="M9" s="2">
        <f>('[1]Pc, Winter, S1'!M9*Main!$B$5)+(_xlfn.IFNA(VLOOKUP($A9,'FL Ratio'!$A$3:$B$10,2,FALSE),0)*'FL Characterization'!M$2)</f>
        <v>8.0849760923188505</v>
      </c>
      <c r="N9" s="2">
        <f>('[1]Pc, Winter, S1'!N9*Main!$B$5)+(_xlfn.IFNA(VLOOKUP($A9,'FL Ratio'!$A$3:$B$10,2,FALSE),0)*'FL Characterization'!N$2)</f>
        <v>7.8519332051278523</v>
      </c>
      <c r="O9" s="2">
        <f>('[1]Pc, Winter, S1'!O9*Main!$B$5)+(_xlfn.IFNA(VLOOKUP($A9,'FL Ratio'!$A$3:$B$10,2,FALSE),0)*'FL Characterization'!O$2)</f>
        <v>7.7386507544845555</v>
      </c>
      <c r="P9" s="2">
        <f>('[1]Pc, Winter, S1'!P9*Main!$B$5)+(_xlfn.IFNA(VLOOKUP($A9,'FL Ratio'!$A$3:$B$10,2,FALSE),0)*'FL Characterization'!P$2)</f>
        <v>7.6575198474221313</v>
      </c>
      <c r="Q9" s="2">
        <f>('[1]Pc, Winter, S1'!Q9*Main!$B$5)+(_xlfn.IFNA(VLOOKUP($A9,'FL Ratio'!$A$3:$B$10,2,FALSE),0)*'FL Characterization'!Q$2)</f>
        <v>7.3933733723746968</v>
      </c>
      <c r="R9" s="2">
        <f>('[1]Pc, Winter, S1'!R9*Main!$B$5)+(_xlfn.IFNA(VLOOKUP($A9,'FL Ratio'!$A$3:$B$10,2,FALSE),0)*'FL Characterization'!R$2)</f>
        <v>7.429166451225198</v>
      </c>
      <c r="S9" s="2">
        <f>('[1]Pc, Winter, S1'!S9*Main!$B$5)+(_xlfn.IFNA(VLOOKUP($A9,'FL Ratio'!$A$3:$B$10,2,FALSE),0)*'FL Characterization'!S$2)</f>
        <v>8.309656637370999</v>
      </c>
      <c r="T9" s="2">
        <f>('[1]Pc, Winter, S1'!T9*Main!$B$5)+(_xlfn.IFNA(VLOOKUP($A9,'FL Ratio'!$A$3:$B$10,2,FALSE),0)*'FL Characterization'!T$2)</f>
        <v>7.185944353081803</v>
      </c>
      <c r="U9" s="2">
        <f>('[1]Pc, Winter, S1'!U9*Main!$B$5)+(_xlfn.IFNA(VLOOKUP($A9,'FL Ratio'!$A$3:$B$10,2,FALSE),0)*'FL Characterization'!U$2)</f>
        <v>7.1604423558496668</v>
      </c>
      <c r="V9" s="2">
        <f>('[1]Pc, Winter, S1'!V9*Main!$B$5)+(_xlfn.IFNA(VLOOKUP($A9,'FL Ratio'!$A$3:$B$10,2,FALSE),0)*'FL Characterization'!V$2)</f>
        <v>7.206694507720278</v>
      </c>
      <c r="W9" s="2">
        <f>('[1]Pc, Winter, S1'!W9*Main!$B$5)+(_xlfn.IFNA(VLOOKUP($A9,'FL Ratio'!$A$3:$B$10,2,FALSE),0)*'FL Characterization'!W$2)</f>
        <v>6.8543677644671188</v>
      </c>
      <c r="X9" s="2">
        <f>('[1]Pc, Winter, S1'!X9*Main!$B$5)+(_xlfn.IFNA(VLOOKUP($A9,'FL Ratio'!$A$3:$B$10,2,FALSE),0)*'FL Characterization'!X$2)</f>
        <v>6.737286546218991</v>
      </c>
      <c r="Y9" s="2">
        <f>('[1]Pc, Winter, S1'!Y9*Main!$B$5)+(_xlfn.IFNA(VLOOKUP($A9,'FL Ratio'!$A$3:$B$10,2,FALSE),0)*'FL Characterization'!Y$2)</f>
        <v>6.161046235272563</v>
      </c>
    </row>
    <row r="10" spans="1:25" x14ac:dyDescent="0.3">
      <c r="A10">
        <v>9</v>
      </c>
      <c r="B10" s="2">
        <f>('[1]Pc, Winter, S1'!B10*Main!$B$5)+(_xlfn.IFNA(VLOOKUP($A10,'FL Ratio'!$A$3:$B$10,2,FALSE),0)*'FL Characterization'!B$2)</f>
        <v>7.0415583391102139</v>
      </c>
      <c r="C10" s="2">
        <f>('[1]Pc, Winter, S1'!C10*Main!$B$5)+(_xlfn.IFNA(VLOOKUP($A10,'FL Ratio'!$A$3:$B$10,2,FALSE),0)*'FL Characterization'!C$2)</f>
        <v>6.279726706353693</v>
      </c>
      <c r="D10" s="2">
        <f>('[1]Pc, Winter, S1'!D10*Main!$B$5)+(_xlfn.IFNA(VLOOKUP($A10,'FL Ratio'!$A$3:$B$10,2,FALSE),0)*'FL Characterization'!D$2)</f>
        <v>5.8696821609138254</v>
      </c>
      <c r="E10" s="2">
        <f>('[1]Pc, Winter, S1'!E10*Main!$B$5)+(_xlfn.IFNA(VLOOKUP($A10,'FL Ratio'!$A$3:$B$10,2,FALSE),0)*'FL Characterization'!E$2)</f>
        <v>5.6892385107457617</v>
      </c>
      <c r="F10" s="2">
        <f>('[1]Pc, Winter, S1'!F10*Main!$B$5)+(_xlfn.IFNA(VLOOKUP($A10,'FL Ratio'!$A$3:$B$10,2,FALSE),0)*'FL Characterization'!F$2)</f>
        <v>5.5330823896198096</v>
      </c>
      <c r="G10" s="2">
        <f>('[1]Pc, Winter, S1'!G10*Main!$B$5)+(_xlfn.IFNA(VLOOKUP($A10,'FL Ratio'!$A$3:$B$10,2,FALSE),0)*'FL Characterization'!G$2)</f>
        <v>6.1584065295268688</v>
      </c>
      <c r="H10" s="2">
        <f>('[1]Pc, Winter, S1'!H10*Main!$B$5)+(_xlfn.IFNA(VLOOKUP($A10,'FL Ratio'!$A$3:$B$10,2,FALSE),0)*'FL Characterization'!H$2)</f>
        <v>8.2351733817083517</v>
      </c>
      <c r="I10" s="2">
        <f>('[1]Pc, Winter, S1'!I10*Main!$B$5)+(_xlfn.IFNA(VLOOKUP($A10,'FL Ratio'!$A$3:$B$10,2,FALSE),0)*'FL Characterization'!I$2)</f>
        <v>9.0782481968826687</v>
      </c>
      <c r="J10" s="2">
        <f>('[1]Pc, Winter, S1'!J10*Main!$B$5)+(_xlfn.IFNA(VLOOKUP($A10,'FL Ratio'!$A$3:$B$10,2,FALSE),0)*'FL Characterization'!J$2)</f>
        <v>9.7839828077563382</v>
      </c>
      <c r="K10" s="2">
        <f>('[1]Pc, Winter, S1'!K10*Main!$B$5)+(_xlfn.IFNA(VLOOKUP($A10,'FL Ratio'!$A$3:$B$10,2,FALSE),0)*'FL Characterization'!K$2)</f>
        <v>9.7357261779395721</v>
      </c>
      <c r="L10" s="2">
        <f>('[1]Pc, Winter, S1'!L10*Main!$B$5)+(_xlfn.IFNA(VLOOKUP($A10,'FL Ratio'!$A$3:$B$10,2,FALSE),0)*'FL Characterization'!L$2)</f>
        <v>10.204374758950079</v>
      </c>
      <c r="M10" s="2">
        <f>('[1]Pc, Winter, S1'!M10*Main!$B$5)+(_xlfn.IFNA(VLOOKUP($A10,'FL Ratio'!$A$3:$B$10,2,FALSE),0)*'FL Characterization'!M$2)</f>
        <v>10.443777769287893</v>
      </c>
      <c r="N10" s="2">
        <f>('[1]Pc, Winter, S1'!N10*Main!$B$5)+(_xlfn.IFNA(VLOOKUP($A10,'FL Ratio'!$A$3:$B$10,2,FALSE),0)*'FL Characterization'!N$2)</f>
        <v>10.0312527310903</v>
      </c>
      <c r="O10" s="2">
        <f>('[1]Pc, Winter, S1'!O10*Main!$B$5)+(_xlfn.IFNA(VLOOKUP($A10,'FL Ratio'!$A$3:$B$10,2,FALSE),0)*'FL Characterization'!O$2)</f>
        <v>9.9154825502850681</v>
      </c>
      <c r="P10" s="2">
        <f>('[1]Pc, Winter, S1'!P10*Main!$B$5)+(_xlfn.IFNA(VLOOKUP($A10,'FL Ratio'!$A$3:$B$10,2,FALSE),0)*'FL Characterization'!P$2)</f>
        <v>9.2742588918194357</v>
      </c>
      <c r="Q10" s="2">
        <f>('[1]Pc, Winter, S1'!Q10*Main!$B$5)+(_xlfn.IFNA(VLOOKUP($A10,'FL Ratio'!$A$3:$B$10,2,FALSE),0)*'FL Characterization'!Q$2)</f>
        <v>8.9622133526331993</v>
      </c>
      <c r="R10" s="2">
        <f>('[1]Pc, Winter, S1'!R10*Main!$B$5)+(_xlfn.IFNA(VLOOKUP($A10,'FL Ratio'!$A$3:$B$10,2,FALSE),0)*'FL Characterization'!R$2)</f>
        <v>9.2904114356423992</v>
      </c>
      <c r="S10" s="2">
        <f>('[1]Pc, Winter, S1'!S10*Main!$B$5)+(_xlfn.IFNA(VLOOKUP($A10,'FL Ratio'!$A$3:$B$10,2,FALSE),0)*'FL Characterization'!S$2)</f>
        <v>10.900169267305811</v>
      </c>
      <c r="T10" s="2">
        <f>('[1]Pc, Winter, S1'!T10*Main!$B$5)+(_xlfn.IFNA(VLOOKUP($A10,'FL Ratio'!$A$3:$B$10,2,FALSE),0)*'FL Characterization'!T$2)</f>
        <v>10.797282137665047</v>
      </c>
      <c r="U10" s="2">
        <f>('[1]Pc, Winter, S1'!U10*Main!$B$5)+(_xlfn.IFNA(VLOOKUP($A10,'FL Ratio'!$A$3:$B$10,2,FALSE),0)*'FL Characterization'!U$2)</f>
        <v>10.812382956363441</v>
      </c>
      <c r="V10" s="2">
        <f>('[1]Pc, Winter, S1'!V10*Main!$B$5)+(_xlfn.IFNA(VLOOKUP($A10,'FL Ratio'!$A$3:$B$10,2,FALSE),0)*'FL Characterization'!V$2)</f>
        <v>10.794259658151459</v>
      </c>
      <c r="W10" s="2">
        <f>('[1]Pc, Winter, S1'!W10*Main!$B$5)+(_xlfn.IFNA(VLOOKUP($A10,'FL Ratio'!$A$3:$B$10,2,FALSE),0)*'FL Characterization'!W$2)</f>
        <v>10.171780419334956</v>
      </c>
      <c r="X10" s="2">
        <f>('[1]Pc, Winter, S1'!X10*Main!$B$5)+(_xlfn.IFNA(VLOOKUP($A10,'FL Ratio'!$A$3:$B$10,2,FALSE),0)*'FL Characterization'!X$2)</f>
        <v>9.6299273667478289</v>
      </c>
      <c r="Y10" s="2">
        <f>('[1]Pc, Winter, S1'!Y10*Main!$B$5)+(_xlfn.IFNA(VLOOKUP($A10,'FL Ratio'!$A$3:$B$10,2,FALSE),0)*'FL Characterization'!Y$2)</f>
        <v>8.4514324582219569</v>
      </c>
    </row>
    <row r="11" spans="1:25" x14ac:dyDescent="0.3">
      <c r="A11">
        <v>10</v>
      </c>
      <c r="B11" s="2">
        <f>('[1]Pc, Winter, S1'!B11*Main!$B$5)+(_xlfn.IFNA(VLOOKUP($A11,'FL Ratio'!$A$3:$B$10,2,FALSE),0)*'FL Characterization'!B$2)</f>
        <v>2.8091554838363773</v>
      </c>
      <c r="C11" s="2">
        <f>('[1]Pc, Winter, S1'!C11*Main!$B$5)+(_xlfn.IFNA(VLOOKUP($A11,'FL Ratio'!$A$3:$B$10,2,FALSE),0)*'FL Characterization'!C$2)</f>
        <v>2.7466632748453583</v>
      </c>
      <c r="D11" s="2">
        <f>('[1]Pc, Winter, S1'!D11*Main!$B$5)+(_xlfn.IFNA(VLOOKUP($A11,'FL Ratio'!$A$3:$B$10,2,FALSE),0)*'FL Characterization'!D$2)</f>
        <v>2.6279669938248378</v>
      </c>
      <c r="E11" s="2">
        <f>('[1]Pc, Winter, S1'!E11*Main!$B$5)+(_xlfn.IFNA(VLOOKUP($A11,'FL Ratio'!$A$3:$B$10,2,FALSE),0)*'FL Characterization'!E$2)</f>
        <v>2.6608760930825865</v>
      </c>
      <c r="F11" s="2">
        <f>('[1]Pc, Winter, S1'!F11*Main!$B$5)+(_xlfn.IFNA(VLOOKUP($A11,'FL Ratio'!$A$3:$B$10,2,FALSE),0)*'FL Characterization'!F$2)</f>
        <v>2.6468248968290715</v>
      </c>
      <c r="G11" s="2">
        <f>('[1]Pc, Winter, S1'!G11*Main!$B$5)+(_xlfn.IFNA(VLOOKUP($A11,'FL Ratio'!$A$3:$B$10,2,FALSE),0)*'FL Characterization'!G$2)</f>
        <v>2.8143311013120913</v>
      </c>
      <c r="H11" s="2">
        <f>('[1]Pc, Winter, S1'!H11*Main!$B$5)+(_xlfn.IFNA(VLOOKUP($A11,'FL Ratio'!$A$3:$B$10,2,FALSE),0)*'FL Characterization'!H$2)</f>
        <v>3.5708838218010488</v>
      </c>
      <c r="I11" s="2">
        <f>('[1]Pc, Winter, S1'!I11*Main!$B$5)+(_xlfn.IFNA(VLOOKUP($A11,'FL Ratio'!$A$3:$B$10,2,FALSE),0)*'FL Characterization'!I$2)</f>
        <v>4.0538052658644146</v>
      </c>
      <c r="J11" s="2">
        <f>('[1]Pc, Winter, S1'!J11*Main!$B$5)+(_xlfn.IFNA(VLOOKUP($A11,'FL Ratio'!$A$3:$B$10,2,FALSE),0)*'FL Characterization'!J$2)</f>
        <v>4.3507315150617574</v>
      </c>
      <c r="K11" s="2">
        <f>('[1]Pc, Winter, S1'!K11*Main!$B$5)+(_xlfn.IFNA(VLOOKUP($A11,'FL Ratio'!$A$3:$B$10,2,FALSE),0)*'FL Characterization'!K$2)</f>
        <v>4.5333971023859228</v>
      </c>
      <c r="L11" s="2">
        <f>('[1]Pc, Winter, S1'!L11*Main!$B$5)+(_xlfn.IFNA(VLOOKUP($A11,'FL Ratio'!$A$3:$B$10,2,FALSE),0)*'FL Characterization'!L$2)</f>
        <v>4.2261188995638888</v>
      </c>
      <c r="M11" s="2">
        <f>('[1]Pc, Winter, S1'!M11*Main!$B$5)+(_xlfn.IFNA(VLOOKUP($A11,'FL Ratio'!$A$3:$B$10,2,FALSE),0)*'FL Characterization'!M$2)</f>
        <v>4.3647841600392123</v>
      </c>
      <c r="N11" s="2">
        <f>('[1]Pc, Winter, S1'!N11*Main!$B$5)+(_xlfn.IFNA(VLOOKUP($A11,'FL Ratio'!$A$3:$B$10,2,FALSE),0)*'FL Characterization'!N$2)</f>
        <v>4.3071008232998809</v>
      </c>
      <c r="O11" s="2">
        <f>('[1]Pc, Winter, S1'!O11*Main!$B$5)+(_xlfn.IFNA(VLOOKUP($A11,'FL Ratio'!$A$3:$B$10,2,FALSE),0)*'FL Characterization'!O$2)</f>
        <v>4.1444005974131395</v>
      </c>
      <c r="P11" s="2">
        <f>('[1]Pc, Winter, S1'!P11*Main!$B$5)+(_xlfn.IFNA(VLOOKUP($A11,'FL Ratio'!$A$3:$B$10,2,FALSE),0)*'FL Characterization'!P$2)</f>
        <v>3.9332600831508642</v>
      </c>
      <c r="Q11" s="2">
        <f>('[1]Pc, Winter, S1'!Q11*Main!$B$5)+(_xlfn.IFNA(VLOOKUP($A11,'FL Ratio'!$A$3:$B$10,2,FALSE),0)*'FL Characterization'!Q$2)</f>
        <v>3.6858830294861851</v>
      </c>
      <c r="R11" s="2">
        <f>('[1]Pc, Winter, S1'!R11*Main!$B$5)+(_xlfn.IFNA(VLOOKUP($A11,'FL Ratio'!$A$3:$B$10,2,FALSE),0)*'FL Characterization'!R$2)</f>
        <v>3.7051112900431185</v>
      </c>
      <c r="S11" s="2">
        <f>('[1]Pc, Winter, S1'!S11*Main!$B$5)+(_xlfn.IFNA(VLOOKUP($A11,'FL Ratio'!$A$3:$B$10,2,FALSE),0)*'FL Characterization'!S$2)</f>
        <v>4.1887720023841801</v>
      </c>
      <c r="T11" s="2">
        <f>('[1]Pc, Winter, S1'!T11*Main!$B$5)+(_xlfn.IFNA(VLOOKUP($A11,'FL Ratio'!$A$3:$B$10,2,FALSE),0)*'FL Characterization'!T$2)</f>
        <v>4.2076306297503834</v>
      </c>
      <c r="U11" s="2">
        <f>('[1]Pc, Winter, S1'!U11*Main!$B$5)+(_xlfn.IFNA(VLOOKUP($A11,'FL Ratio'!$A$3:$B$10,2,FALSE),0)*'FL Characterization'!U$2)</f>
        <v>4.3030319417916214</v>
      </c>
      <c r="V11" s="2">
        <f>('[1]Pc, Winter, S1'!V11*Main!$B$5)+(_xlfn.IFNA(VLOOKUP($A11,'FL Ratio'!$A$3:$B$10,2,FALSE),0)*'FL Characterization'!V$2)</f>
        <v>4.1688051998077569</v>
      </c>
      <c r="W11" s="2">
        <f>('[1]Pc, Winter, S1'!W11*Main!$B$5)+(_xlfn.IFNA(VLOOKUP($A11,'FL Ratio'!$A$3:$B$10,2,FALSE),0)*'FL Characterization'!W$2)</f>
        <v>4.0438214986027479</v>
      </c>
      <c r="X11" s="2">
        <f>('[1]Pc, Winter, S1'!X11*Main!$B$5)+(_xlfn.IFNA(VLOOKUP($A11,'FL Ratio'!$A$3:$B$10,2,FALSE),0)*'FL Characterization'!X$2)</f>
        <v>3.5424103435868775</v>
      </c>
      <c r="Y11" s="2">
        <f>('[1]Pc, Winter, S1'!Y11*Main!$B$5)+(_xlfn.IFNA(VLOOKUP($A11,'FL Ratio'!$A$3:$B$10,2,FALSE),0)*'FL Characterization'!Y$2)</f>
        <v>3.1345530419544514</v>
      </c>
    </row>
    <row r="12" spans="1:25" x14ac:dyDescent="0.3">
      <c r="A12">
        <v>11</v>
      </c>
      <c r="B12" s="2">
        <f>('[1]Pc, Winter, S1'!B12*Main!$B$5)+(_xlfn.IFNA(VLOOKUP($A12,'FL Ratio'!$A$3:$B$10,2,FALSE),0)*'FL Characterization'!B$2)</f>
        <v>6.1542446703753013</v>
      </c>
      <c r="C12" s="2">
        <f>('[1]Pc, Winter, S1'!C12*Main!$B$5)+(_xlfn.IFNA(VLOOKUP($A12,'FL Ratio'!$A$3:$B$10,2,FALSE),0)*'FL Characterization'!C$2)</f>
        <v>5.967195461779613</v>
      </c>
      <c r="D12" s="2">
        <f>('[1]Pc, Winter, S1'!D12*Main!$B$5)+(_xlfn.IFNA(VLOOKUP($A12,'FL Ratio'!$A$3:$B$10,2,FALSE),0)*'FL Characterization'!D$2)</f>
        <v>5.9150822494345467</v>
      </c>
      <c r="E12" s="2">
        <f>('[1]Pc, Winter, S1'!E12*Main!$B$5)+(_xlfn.IFNA(VLOOKUP($A12,'FL Ratio'!$A$3:$B$10,2,FALSE),0)*'FL Characterization'!E$2)</f>
        <v>5.9555630483097328</v>
      </c>
      <c r="F12" s="2">
        <f>('[1]Pc, Winter, S1'!F12*Main!$B$5)+(_xlfn.IFNA(VLOOKUP($A12,'FL Ratio'!$A$3:$B$10,2,FALSE),0)*'FL Characterization'!F$2)</f>
        <v>6.2549813710244733</v>
      </c>
      <c r="G12" s="2">
        <f>('[1]Pc, Winter, S1'!G12*Main!$B$5)+(_xlfn.IFNA(VLOOKUP($A12,'FL Ratio'!$A$3:$B$10,2,FALSE),0)*'FL Characterization'!G$2)</f>
        <v>7.1481180772419446</v>
      </c>
      <c r="H12" s="2">
        <f>('[1]Pc, Winter, S1'!H12*Main!$B$5)+(_xlfn.IFNA(VLOOKUP($A12,'FL Ratio'!$A$3:$B$10,2,FALSE),0)*'FL Characterization'!H$2)</f>
        <v>9.6402463390292752</v>
      </c>
      <c r="I12" s="2">
        <f>('[1]Pc, Winter, S1'!I12*Main!$B$5)+(_xlfn.IFNA(VLOOKUP($A12,'FL Ratio'!$A$3:$B$10,2,FALSE),0)*'FL Characterization'!I$2)</f>
        <v>11.277392210780341</v>
      </c>
      <c r="J12" s="2">
        <f>('[1]Pc, Winter, S1'!J12*Main!$B$5)+(_xlfn.IFNA(VLOOKUP($A12,'FL Ratio'!$A$3:$B$10,2,FALSE),0)*'FL Characterization'!J$2)</f>
        <v>11.65730683470666</v>
      </c>
      <c r="K12" s="2">
        <f>('[1]Pc, Winter, S1'!K12*Main!$B$5)+(_xlfn.IFNA(VLOOKUP($A12,'FL Ratio'!$A$3:$B$10,2,FALSE),0)*'FL Characterization'!K$2)</f>
        <v>10.900967310894988</v>
      </c>
      <c r="L12" s="2">
        <f>('[1]Pc, Winter, S1'!L12*Main!$B$5)+(_xlfn.IFNA(VLOOKUP($A12,'FL Ratio'!$A$3:$B$10,2,FALSE),0)*'FL Characterization'!L$2)</f>
        <v>11.015197611169222</v>
      </c>
      <c r="M12" s="2">
        <f>('[1]Pc, Winter, S1'!M12*Main!$B$5)+(_xlfn.IFNA(VLOOKUP($A12,'FL Ratio'!$A$3:$B$10,2,FALSE),0)*'FL Characterization'!M$2)</f>
        <v>11.045907182729708</v>
      </c>
      <c r="N12" s="2">
        <f>('[1]Pc, Winter, S1'!N12*Main!$B$5)+(_xlfn.IFNA(VLOOKUP($A12,'FL Ratio'!$A$3:$B$10,2,FALSE),0)*'FL Characterization'!N$2)</f>
        <v>10.389606414759013</v>
      </c>
      <c r="O12" s="2">
        <f>('[1]Pc, Winter, S1'!O12*Main!$B$5)+(_xlfn.IFNA(VLOOKUP($A12,'FL Ratio'!$A$3:$B$10,2,FALSE),0)*'FL Characterization'!O$2)</f>
        <v>10.447535833839023</v>
      </c>
      <c r="P12" s="2">
        <f>('[1]Pc, Winter, S1'!P12*Main!$B$5)+(_xlfn.IFNA(VLOOKUP($A12,'FL Ratio'!$A$3:$B$10,2,FALSE),0)*'FL Characterization'!P$2)</f>
        <v>9.7749496870104977</v>
      </c>
      <c r="Q12" s="2">
        <f>('[1]Pc, Winter, S1'!Q12*Main!$B$5)+(_xlfn.IFNA(VLOOKUP($A12,'FL Ratio'!$A$3:$B$10,2,FALSE),0)*'FL Characterization'!Q$2)</f>
        <v>9.6328015944085497</v>
      </c>
      <c r="R12" s="2">
        <f>('[1]Pc, Winter, S1'!R12*Main!$B$5)+(_xlfn.IFNA(VLOOKUP($A12,'FL Ratio'!$A$3:$B$10,2,FALSE),0)*'FL Characterization'!R$2)</f>
        <v>9.8279934924331549</v>
      </c>
      <c r="S12" s="2">
        <f>('[1]Pc, Winter, S1'!S12*Main!$B$5)+(_xlfn.IFNA(VLOOKUP($A12,'FL Ratio'!$A$3:$B$10,2,FALSE),0)*'FL Characterization'!S$2)</f>
        <v>10.376578111672748</v>
      </c>
      <c r="T12" s="2">
        <f>('[1]Pc, Winter, S1'!T12*Main!$B$5)+(_xlfn.IFNA(VLOOKUP($A12,'FL Ratio'!$A$3:$B$10,2,FALSE),0)*'FL Characterization'!T$2)</f>
        <v>10.197206295967183</v>
      </c>
      <c r="U12" s="2">
        <f>('[1]Pc, Winter, S1'!U12*Main!$B$5)+(_xlfn.IFNA(VLOOKUP($A12,'FL Ratio'!$A$3:$B$10,2,FALSE),0)*'FL Characterization'!U$2)</f>
        <v>9.9820066467743782</v>
      </c>
      <c r="V12" s="2">
        <f>('[1]Pc, Winter, S1'!V12*Main!$B$5)+(_xlfn.IFNA(VLOOKUP($A12,'FL Ratio'!$A$3:$B$10,2,FALSE),0)*'FL Characterization'!V$2)</f>
        <v>9.7365627225598903</v>
      </c>
      <c r="W12" s="2">
        <f>('[1]Pc, Winter, S1'!W12*Main!$B$5)+(_xlfn.IFNA(VLOOKUP($A12,'FL Ratio'!$A$3:$B$10,2,FALSE),0)*'FL Characterization'!W$2)</f>
        <v>8.7010452754710723</v>
      </c>
      <c r="X12" s="2">
        <f>('[1]Pc, Winter, S1'!X12*Main!$B$5)+(_xlfn.IFNA(VLOOKUP($A12,'FL Ratio'!$A$3:$B$10,2,FALSE),0)*'FL Characterization'!X$2)</f>
        <v>7.6527321735653864</v>
      </c>
      <c r="Y12" s="2">
        <f>('[1]Pc, Winter, S1'!Y12*Main!$B$5)+(_xlfn.IFNA(VLOOKUP($A12,'FL Ratio'!$A$3:$B$10,2,FALSE),0)*'FL Characterization'!Y$2)</f>
        <v>6.6604873045845272</v>
      </c>
    </row>
    <row r="13" spans="1:25" x14ac:dyDescent="0.3">
      <c r="A13">
        <v>12</v>
      </c>
      <c r="B13" s="2">
        <f>('[1]Pc, Winter, S1'!B13*Main!$B$5)+(_xlfn.IFNA(VLOOKUP($A13,'FL Ratio'!$A$3:$B$10,2,FALSE),0)*'FL Characterization'!B$2)</f>
        <v>2.6130582897903021</v>
      </c>
      <c r="C13" s="2">
        <f>('[1]Pc, Winter, S1'!C13*Main!$B$5)+(_xlfn.IFNA(VLOOKUP($A13,'FL Ratio'!$A$3:$B$10,2,FALSE),0)*'FL Characterization'!C$2)</f>
        <v>2.5350219029582872</v>
      </c>
      <c r="D13" s="2">
        <f>('[1]Pc, Winter, S1'!D13*Main!$B$5)+(_xlfn.IFNA(VLOOKUP($A13,'FL Ratio'!$A$3:$B$10,2,FALSE),0)*'FL Characterization'!D$2)</f>
        <v>2.2379756267161515</v>
      </c>
      <c r="E13" s="2">
        <f>('[1]Pc, Winter, S1'!E13*Main!$B$5)+(_xlfn.IFNA(VLOOKUP($A13,'FL Ratio'!$A$3:$B$10,2,FALSE),0)*'FL Characterization'!E$2)</f>
        <v>2.3500113551905795</v>
      </c>
      <c r="F13" s="2">
        <f>('[1]Pc, Winter, S1'!F13*Main!$B$5)+(_xlfn.IFNA(VLOOKUP($A13,'FL Ratio'!$A$3:$B$10,2,FALSE),0)*'FL Characterization'!F$2)</f>
        <v>2.4176605636561157</v>
      </c>
      <c r="G13" s="2">
        <f>('[1]Pc, Winter, S1'!G13*Main!$B$5)+(_xlfn.IFNA(VLOOKUP($A13,'FL Ratio'!$A$3:$B$10,2,FALSE),0)*'FL Characterization'!G$2)</f>
        <v>2.7406297043306505</v>
      </c>
      <c r="H13" s="2">
        <f>('[1]Pc, Winter, S1'!H13*Main!$B$5)+(_xlfn.IFNA(VLOOKUP($A13,'FL Ratio'!$A$3:$B$10,2,FALSE),0)*'FL Characterization'!H$2)</f>
        <v>3.1509151210421553</v>
      </c>
      <c r="I13" s="2">
        <f>('[1]Pc, Winter, S1'!I13*Main!$B$5)+(_xlfn.IFNA(VLOOKUP($A13,'FL Ratio'!$A$3:$B$10,2,FALSE),0)*'FL Characterization'!I$2)</f>
        <v>3.7827674665320314</v>
      </c>
      <c r="J13" s="2">
        <f>('[1]Pc, Winter, S1'!J13*Main!$B$5)+(_xlfn.IFNA(VLOOKUP($A13,'FL Ratio'!$A$3:$B$10,2,FALSE),0)*'FL Characterization'!J$2)</f>
        <v>3.7831537340938044</v>
      </c>
      <c r="K13" s="2">
        <f>('[1]Pc, Winter, S1'!K13*Main!$B$5)+(_xlfn.IFNA(VLOOKUP($A13,'FL Ratio'!$A$3:$B$10,2,FALSE),0)*'FL Characterization'!K$2)</f>
        <v>3.9144988441436062</v>
      </c>
      <c r="L13" s="2">
        <f>('[1]Pc, Winter, S1'!L13*Main!$B$5)+(_xlfn.IFNA(VLOOKUP($A13,'FL Ratio'!$A$3:$B$10,2,FALSE),0)*'FL Characterization'!L$2)</f>
        <v>3.4390091000010332</v>
      </c>
      <c r="M13" s="2">
        <f>('[1]Pc, Winter, S1'!M13*Main!$B$5)+(_xlfn.IFNA(VLOOKUP($A13,'FL Ratio'!$A$3:$B$10,2,FALSE),0)*'FL Characterization'!M$2)</f>
        <v>3.5948530698885022</v>
      </c>
      <c r="N13" s="2">
        <f>('[1]Pc, Winter, S1'!N13*Main!$B$5)+(_xlfn.IFNA(VLOOKUP($A13,'FL Ratio'!$A$3:$B$10,2,FALSE),0)*'FL Characterization'!N$2)</f>
        <v>3.3787726159588765</v>
      </c>
      <c r="O13" s="2">
        <f>('[1]Pc, Winter, S1'!O13*Main!$B$5)+(_xlfn.IFNA(VLOOKUP($A13,'FL Ratio'!$A$3:$B$10,2,FALSE),0)*'FL Characterization'!O$2)</f>
        <v>3.2279911977103239</v>
      </c>
      <c r="P13" s="2">
        <f>('[1]Pc, Winter, S1'!P13*Main!$B$5)+(_xlfn.IFNA(VLOOKUP($A13,'FL Ratio'!$A$3:$B$10,2,FALSE),0)*'FL Characterization'!P$2)</f>
        <v>3.3241672685223285</v>
      </c>
      <c r="Q13" s="2">
        <f>('[1]Pc, Winter, S1'!Q13*Main!$B$5)+(_xlfn.IFNA(VLOOKUP($A13,'FL Ratio'!$A$3:$B$10,2,FALSE),0)*'FL Characterization'!Q$2)</f>
        <v>3.4600153582446187</v>
      </c>
      <c r="R13" s="2">
        <f>('[1]Pc, Winter, S1'!R13*Main!$B$5)+(_xlfn.IFNA(VLOOKUP($A13,'FL Ratio'!$A$3:$B$10,2,FALSE),0)*'FL Characterization'!R$2)</f>
        <v>3.8581146236484041</v>
      </c>
      <c r="S13" s="2">
        <f>('[1]Pc, Winter, S1'!S13*Main!$B$5)+(_xlfn.IFNA(VLOOKUP($A13,'FL Ratio'!$A$3:$B$10,2,FALSE),0)*'FL Characterization'!S$2)</f>
        <v>4.0859281288023128</v>
      </c>
      <c r="T13" s="2">
        <f>('[1]Pc, Winter, S1'!T13*Main!$B$5)+(_xlfn.IFNA(VLOOKUP($A13,'FL Ratio'!$A$3:$B$10,2,FALSE),0)*'FL Characterization'!T$2)</f>
        <v>3.8803789962831265</v>
      </c>
      <c r="U13" s="2">
        <f>('[1]Pc, Winter, S1'!U13*Main!$B$5)+(_xlfn.IFNA(VLOOKUP($A13,'FL Ratio'!$A$3:$B$10,2,FALSE),0)*'FL Characterization'!U$2)</f>
        <v>4.1413772127071331</v>
      </c>
      <c r="V13" s="2">
        <f>('[1]Pc, Winter, S1'!V13*Main!$B$5)+(_xlfn.IFNA(VLOOKUP($A13,'FL Ratio'!$A$3:$B$10,2,FALSE),0)*'FL Characterization'!V$2)</f>
        <v>4.1448202078957008</v>
      </c>
      <c r="W13" s="2">
        <f>('[1]Pc, Winter, S1'!W13*Main!$B$5)+(_xlfn.IFNA(VLOOKUP($A13,'FL Ratio'!$A$3:$B$10,2,FALSE),0)*'FL Characterization'!W$2)</f>
        <v>3.6066507081408377</v>
      </c>
      <c r="X13" s="2">
        <f>('[1]Pc, Winter, S1'!X13*Main!$B$5)+(_xlfn.IFNA(VLOOKUP($A13,'FL Ratio'!$A$3:$B$10,2,FALSE),0)*'FL Characterization'!X$2)</f>
        <v>3.071242721471763</v>
      </c>
      <c r="Y13" s="2">
        <f>('[1]Pc, Winter, S1'!Y13*Main!$B$5)+(_xlfn.IFNA(VLOOKUP($A13,'FL Ratio'!$A$3:$B$10,2,FALSE),0)*'FL Characterization'!Y$2)</f>
        <v>3.0213757446533509</v>
      </c>
    </row>
    <row r="14" spans="1:25" x14ac:dyDescent="0.3">
      <c r="A14">
        <v>13</v>
      </c>
      <c r="B14" s="2">
        <f>('[1]Pc, Winter, S1'!B14*Main!$B$5)+(_xlfn.IFNA(VLOOKUP($A14,'FL Ratio'!$A$3:$B$10,2,FALSE),0)*'FL Characterization'!B$2)</f>
        <v>4.7559582427628735</v>
      </c>
      <c r="C14" s="2">
        <f>('[1]Pc, Winter, S1'!C14*Main!$B$5)+(_xlfn.IFNA(VLOOKUP($A14,'FL Ratio'!$A$3:$B$10,2,FALSE),0)*'FL Characterization'!C$2)</f>
        <v>4.7559582427628735</v>
      </c>
      <c r="D14" s="2">
        <f>('[1]Pc, Winter, S1'!D14*Main!$B$5)+(_xlfn.IFNA(VLOOKUP($A14,'FL Ratio'!$A$3:$B$10,2,FALSE),0)*'FL Characterization'!D$2)</f>
        <v>4.7559582427628735</v>
      </c>
      <c r="E14" s="2">
        <f>('[1]Pc, Winter, S1'!E14*Main!$B$5)+(_xlfn.IFNA(VLOOKUP($A14,'FL Ratio'!$A$3:$B$10,2,FALSE),0)*'FL Characterization'!E$2)</f>
        <v>4.7559582427628735</v>
      </c>
      <c r="F14" s="2">
        <f>('[1]Pc, Winter, S1'!F14*Main!$B$5)+(_xlfn.IFNA(VLOOKUP($A14,'FL Ratio'!$A$3:$B$10,2,FALSE),0)*'FL Characterization'!F$2)</f>
        <v>5.1662359940925544</v>
      </c>
      <c r="G14" s="2">
        <f>('[1]Pc, Winter, S1'!G14*Main!$B$5)+(_xlfn.IFNA(VLOOKUP($A14,'FL Ratio'!$A$3:$B$10,2,FALSE),0)*'FL Characterization'!G$2)</f>
        <v>4.6392385246827486</v>
      </c>
      <c r="H14" s="2">
        <f>('[1]Pc, Winter, S1'!H14*Main!$B$5)+(_xlfn.IFNA(VLOOKUP($A14,'FL Ratio'!$A$3:$B$10,2,FALSE),0)*'FL Characterization'!H$2)</f>
        <v>7.5976272926974664</v>
      </c>
      <c r="I14" s="2">
        <f>('[1]Pc, Winter, S1'!I14*Main!$B$5)+(_xlfn.IFNA(VLOOKUP($A14,'FL Ratio'!$A$3:$B$10,2,FALSE),0)*'FL Characterization'!I$2)</f>
        <v>7.9999955278837724</v>
      </c>
      <c r="J14" s="2">
        <f>('[1]Pc, Winter, S1'!J14*Main!$B$5)+(_xlfn.IFNA(VLOOKUP($A14,'FL Ratio'!$A$3:$B$10,2,FALSE),0)*'FL Characterization'!J$2)</f>
        <v>7.9999955278837724</v>
      </c>
      <c r="K14" s="2">
        <f>('[1]Pc, Winter, S1'!K14*Main!$B$5)+(_xlfn.IFNA(VLOOKUP($A14,'FL Ratio'!$A$3:$B$10,2,FALSE),0)*'FL Characterization'!K$2)</f>
        <v>9.4407498619912769</v>
      </c>
      <c r="L14" s="2">
        <f>('[1]Pc, Winter, S1'!L14*Main!$B$5)+(_xlfn.IFNA(VLOOKUP($A14,'FL Ratio'!$A$3:$B$10,2,FALSE),0)*'FL Characterization'!L$2)</f>
        <v>11.821380929866063</v>
      </c>
      <c r="M14" s="2">
        <f>('[1]Pc, Winter, S1'!M14*Main!$B$5)+(_xlfn.IFNA(VLOOKUP($A14,'FL Ratio'!$A$3:$B$10,2,FALSE),0)*'FL Characterization'!M$2)</f>
        <v>10.727349662394666</v>
      </c>
      <c r="N14" s="2">
        <f>('[1]Pc, Winter, S1'!N14*Main!$B$5)+(_xlfn.IFNA(VLOOKUP($A14,'FL Ratio'!$A$3:$B$10,2,FALSE),0)*'FL Characterization'!N$2)</f>
        <v>11.999340436570744</v>
      </c>
      <c r="O14" s="2">
        <f>('[1]Pc, Winter, S1'!O14*Main!$B$5)+(_xlfn.IFNA(VLOOKUP($A14,'FL Ratio'!$A$3:$B$10,2,FALSE),0)*'FL Characterization'!O$2)</f>
        <v>12.040978266022265</v>
      </c>
      <c r="P14" s="2">
        <f>('[1]Pc, Winter, S1'!P14*Main!$B$5)+(_xlfn.IFNA(VLOOKUP($A14,'FL Ratio'!$A$3:$B$10,2,FALSE),0)*'FL Characterization'!P$2)</f>
        <v>11.268358461897865</v>
      </c>
      <c r="Q14" s="2">
        <f>('[1]Pc, Winter, S1'!Q14*Main!$B$5)+(_xlfn.IFNA(VLOOKUP($A14,'FL Ratio'!$A$3:$B$10,2,FALSE),0)*'FL Characterization'!Q$2)</f>
        <v>11.071149474319574</v>
      </c>
      <c r="R14" s="2">
        <f>('[1]Pc, Winter, S1'!R14*Main!$B$5)+(_xlfn.IFNA(VLOOKUP($A14,'FL Ratio'!$A$3:$B$10,2,FALSE),0)*'FL Characterization'!R$2)</f>
        <v>11.87393053598297</v>
      </c>
      <c r="S14" s="2">
        <f>('[1]Pc, Winter, S1'!S14*Main!$B$5)+(_xlfn.IFNA(VLOOKUP($A14,'FL Ratio'!$A$3:$B$10,2,FALSE),0)*'FL Characterization'!S$2)</f>
        <v>12.304934992190363</v>
      </c>
      <c r="T14" s="2">
        <f>('[1]Pc, Winter, S1'!T14*Main!$B$5)+(_xlfn.IFNA(VLOOKUP($A14,'FL Ratio'!$A$3:$B$10,2,FALSE),0)*'FL Characterization'!T$2)</f>
        <v>12.304934992190363</v>
      </c>
      <c r="U14" s="2">
        <f>('[1]Pc, Winter, S1'!U14*Main!$B$5)+(_xlfn.IFNA(VLOOKUP($A14,'FL Ratio'!$A$3:$B$10,2,FALSE),0)*'FL Characterization'!U$2)</f>
        <v>12.304934992190363</v>
      </c>
      <c r="V14" s="2">
        <f>('[1]Pc, Winter, S1'!V14*Main!$B$5)+(_xlfn.IFNA(VLOOKUP($A14,'FL Ratio'!$A$3:$B$10,2,FALSE),0)*'FL Characterization'!V$2)</f>
        <v>12.304934992190363</v>
      </c>
      <c r="W14" s="2">
        <f>('[1]Pc, Winter, S1'!W14*Main!$B$5)+(_xlfn.IFNA(VLOOKUP($A14,'FL Ratio'!$A$3:$B$10,2,FALSE),0)*'FL Characterization'!W$2)</f>
        <v>8.248917422443121</v>
      </c>
      <c r="X14" s="2">
        <f>('[1]Pc, Winter, S1'!X14*Main!$B$5)+(_xlfn.IFNA(VLOOKUP($A14,'FL Ratio'!$A$3:$B$10,2,FALSE),0)*'FL Characterization'!X$2)</f>
        <v>6.4845983542777281</v>
      </c>
      <c r="Y14" s="2">
        <f>('[1]Pc, Winter, S1'!Y14*Main!$B$5)+(_xlfn.IFNA(VLOOKUP($A14,'FL Ratio'!$A$3:$B$10,2,FALSE),0)*'FL Characterization'!Y$2)</f>
        <v>5.2917168390789264</v>
      </c>
    </row>
    <row r="15" spans="1:25" x14ac:dyDescent="0.3">
      <c r="A15">
        <v>14</v>
      </c>
      <c r="B15" s="2">
        <f>('[1]Pc, Winter, S1'!B15*Main!$B$5)+(_xlfn.IFNA(VLOOKUP($A15,'FL Ratio'!$A$3:$B$10,2,FALSE),0)*'FL Characterization'!B$2)</f>
        <v>2.5224977289374126</v>
      </c>
      <c r="C15" s="2">
        <f>('[1]Pc, Winter, S1'!C15*Main!$B$5)+(_xlfn.IFNA(VLOOKUP($A15,'FL Ratio'!$A$3:$B$10,2,FALSE),0)*'FL Characterization'!C$2)</f>
        <v>2.5224977289374122</v>
      </c>
      <c r="D15" s="2">
        <f>('[1]Pc, Winter, S1'!D15*Main!$B$5)+(_xlfn.IFNA(VLOOKUP($A15,'FL Ratio'!$A$3:$B$10,2,FALSE),0)*'FL Characterization'!D$2)</f>
        <v>2.5224977289374126</v>
      </c>
      <c r="E15" s="2">
        <f>('[1]Pc, Winter, S1'!E15*Main!$B$5)+(_xlfn.IFNA(VLOOKUP($A15,'FL Ratio'!$A$3:$B$10,2,FALSE),0)*'FL Characterization'!E$2)</f>
        <v>2.4861570425779167</v>
      </c>
      <c r="F15" s="2">
        <f>('[1]Pc, Winter, S1'!F15*Main!$B$5)+(_xlfn.IFNA(VLOOKUP($A15,'FL Ratio'!$A$3:$B$10,2,FALSE),0)*'FL Characterization'!F$2)</f>
        <v>2.7768825268315918</v>
      </c>
      <c r="G15" s="2">
        <f>('[1]Pc, Winter, S1'!G15*Main!$B$5)+(_xlfn.IFNA(VLOOKUP($A15,'FL Ratio'!$A$3:$B$10,2,FALSE),0)*'FL Characterization'!G$2)</f>
        <v>2.5988117809363227</v>
      </c>
      <c r="H15" s="2">
        <f>('[1]Pc, Winter, S1'!H15*Main!$B$5)+(_xlfn.IFNA(VLOOKUP($A15,'FL Ratio'!$A$3:$B$10,2,FALSE),0)*'FL Characterization'!H$2)</f>
        <v>2.6387870372389721</v>
      </c>
      <c r="I15" s="2">
        <f>('[1]Pc, Winter, S1'!I15*Main!$B$5)+(_xlfn.IFNA(VLOOKUP($A15,'FL Ratio'!$A$3:$B$10,2,FALSE),0)*'FL Characterization'!I$2)</f>
        <v>2.1954321973750366</v>
      </c>
      <c r="J15" s="2">
        <f>('[1]Pc, Winter, S1'!J15*Main!$B$5)+(_xlfn.IFNA(VLOOKUP($A15,'FL Ratio'!$A$3:$B$10,2,FALSE),0)*'FL Characterization'!J$2)</f>
        <v>1.8792672317108778</v>
      </c>
      <c r="K15" s="2">
        <f>('[1]Pc, Winter, S1'!K15*Main!$B$5)+(_xlfn.IFNA(VLOOKUP($A15,'FL Ratio'!$A$3:$B$10,2,FALSE),0)*'FL Characterization'!K$2)</f>
        <v>1.6430521495346544</v>
      </c>
      <c r="L15" s="2">
        <f>('[1]Pc, Winter, S1'!L15*Main!$B$5)+(_xlfn.IFNA(VLOOKUP($A15,'FL Ratio'!$A$3:$B$10,2,FALSE),0)*'FL Characterization'!L$2)</f>
        <v>1.9773880891514963</v>
      </c>
      <c r="M15" s="2">
        <f>('[1]Pc, Winter, S1'!M15*Main!$B$5)+(_xlfn.IFNA(VLOOKUP($A15,'FL Ratio'!$A$3:$B$10,2,FALSE),0)*'FL Characterization'!M$2)</f>
        <v>2.2390413978146202</v>
      </c>
      <c r="N15" s="2">
        <f>('[1]Pc, Winter, S1'!N15*Main!$B$5)+(_xlfn.IFNA(VLOOKUP($A15,'FL Ratio'!$A$3:$B$10,2,FALSE),0)*'FL Characterization'!N$2)</f>
        <v>2.4570848752652257</v>
      </c>
      <c r="O15" s="2">
        <f>('[1]Pc, Winter, S1'!O15*Main!$B$5)+(_xlfn.IFNA(VLOOKUP($A15,'FL Ratio'!$A$3:$B$10,2,FALSE),0)*'FL Characterization'!O$2)</f>
        <v>2.6751296142617016</v>
      </c>
      <c r="P15" s="2">
        <f>('[1]Pc, Winter, S1'!P15*Main!$B$5)+(_xlfn.IFNA(VLOOKUP($A15,'FL Ratio'!$A$3:$B$10,2,FALSE),0)*'FL Characterization'!P$2)</f>
        <v>2.6024476140809192</v>
      </c>
      <c r="Q15" s="2">
        <f>('[1]Pc, Winter, S1'!Q15*Main!$B$5)+(_xlfn.IFNA(VLOOKUP($A15,'FL Ratio'!$A$3:$B$10,2,FALSE),0)*'FL Characterization'!Q$2)</f>
        <v>2.2753814517456084</v>
      </c>
      <c r="R15" s="2">
        <f>('[1]Pc, Winter, S1'!R15*Main!$B$5)+(_xlfn.IFNA(VLOOKUP($A15,'FL Ratio'!$A$3:$B$10,2,FALSE),0)*'FL Characterization'!R$2)</f>
        <v>2.3117215056765965</v>
      </c>
      <c r="S15" s="2">
        <f>('[1]Pc, Winter, S1'!S15*Main!$B$5)+(_xlfn.IFNA(VLOOKUP($A15,'FL Ratio'!$A$3:$B$10,2,FALSE),0)*'FL Characterization'!S$2)</f>
        <v>2.4934255599691491</v>
      </c>
      <c r="T15" s="2">
        <f>('[1]Pc, Winter, S1'!T15*Main!$B$5)+(_xlfn.IFNA(VLOOKUP($A15,'FL Ratio'!$A$3:$B$10,2,FALSE),0)*'FL Characterization'!T$2)</f>
        <v>2.5297668754460081</v>
      </c>
      <c r="U15" s="2">
        <f>('[1]Pc, Winter, S1'!U15*Main!$B$5)+(_xlfn.IFNA(VLOOKUP($A15,'FL Ratio'!$A$3:$B$10,2,FALSE),0)*'FL Characterization'!U$2)</f>
        <v>2.45708424449229</v>
      </c>
      <c r="V15" s="2">
        <f>('[1]Pc, Winter, S1'!V15*Main!$B$5)+(_xlfn.IFNA(VLOOKUP($A15,'FL Ratio'!$A$3:$B$10,2,FALSE),0)*'FL Characterization'!V$2)</f>
        <v>2.5006921833860032</v>
      </c>
      <c r="W15" s="2">
        <f>('[1]Pc, Winter, S1'!W15*Main!$B$5)+(_xlfn.IFNA(VLOOKUP($A15,'FL Ratio'!$A$3:$B$10,2,FALSE),0)*'FL Characterization'!W$2)</f>
        <v>2.8495638929282947</v>
      </c>
      <c r="X15" s="2">
        <f>('[1]Pc, Winter, S1'!X15*Main!$B$5)+(_xlfn.IFNA(VLOOKUP($A15,'FL Ratio'!$A$3:$B$10,2,FALSE),0)*'FL Characterization'!X$2)</f>
        <v>2.7042011541126012</v>
      </c>
      <c r="Y15" s="2">
        <f>('[1]Pc, Winter, S1'!Y15*Main!$B$5)+(_xlfn.IFNA(VLOOKUP($A15,'FL Ratio'!$A$3:$B$10,2,FALSE),0)*'FL Characterization'!Y$2)</f>
        <v>2.4498144688663315</v>
      </c>
    </row>
    <row r="16" spans="1:25" x14ac:dyDescent="0.3">
      <c r="A16">
        <v>15</v>
      </c>
      <c r="B16" s="2">
        <f>('[1]Pc, Winter, S1'!B16*Main!$B$5)+(_xlfn.IFNA(VLOOKUP($A16,'FL Ratio'!$A$3:$B$10,2,FALSE),0)*'FL Characterization'!B$2)</f>
        <v>11.52908837558893</v>
      </c>
      <c r="C16" s="2">
        <f>('[1]Pc, Winter, S1'!C16*Main!$B$5)+(_xlfn.IFNA(VLOOKUP($A16,'FL Ratio'!$A$3:$B$10,2,FALSE),0)*'FL Characterization'!C$2)</f>
        <v>10.665034819395183</v>
      </c>
      <c r="D16" s="2">
        <f>('[1]Pc, Winter, S1'!D16*Main!$B$5)+(_xlfn.IFNA(VLOOKUP($A16,'FL Ratio'!$A$3:$B$10,2,FALSE),0)*'FL Characterization'!D$2)</f>
        <v>10.032802288029554</v>
      </c>
      <c r="E16" s="2">
        <f>('[1]Pc, Winter, S1'!E16*Main!$B$5)+(_xlfn.IFNA(VLOOKUP($A16,'FL Ratio'!$A$3:$B$10,2,FALSE),0)*'FL Characterization'!E$2)</f>
        <v>9.9590384743540668</v>
      </c>
      <c r="F16" s="2">
        <f>('[1]Pc, Winter, S1'!F16*Main!$B$5)+(_xlfn.IFNA(VLOOKUP($A16,'FL Ratio'!$A$3:$B$10,2,FALSE),0)*'FL Characterization'!F$2)</f>
        <v>9.9695753740603852</v>
      </c>
      <c r="G16" s="2">
        <f>('[1]Pc, Winter, S1'!G16*Main!$B$5)+(_xlfn.IFNA(VLOOKUP($A16,'FL Ratio'!$A$3:$B$10,2,FALSE),0)*'FL Characterization'!G$2)</f>
        <v>11.170824496679462</v>
      </c>
      <c r="H16" s="2">
        <f>('[1]Pc, Winter, S1'!H16*Main!$B$5)+(_xlfn.IFNA(VLOOKUP($A16,'FL Ratio'!$A$3:$B$10,2,FALSE),0)*'FL Characterization'!H$2)</f>
        <v>17.019007421294646</v>
      </c>
      <c r="I16" s="2">
        <f>('[1]Pc, Winter, S1'!I16*Main!$B$5)+(_xlfn.IFNA(VLOOKUP($A16,'FL Ratio'!$A$3:$B$10,2,FALSE),0)*'FL Characterization'!I$2)</f>
        <v>20.833500190391653</v>
      </c>
      <c r="J16" s="2">
        <f>('[1]Pc, Winter, S1'!J16*Main!$B$5)+(_xlfn.IFNA(VLOOKUP($A16,'FL Ratio'!$A$3:$B$10,2,FALSE),0)*'FL Characterization'!J$2)</f>
        <v>22.213882176554471</v>
      </c>
      <c r="K16" s="2">
        <f>('[1]Pc, Winter, S1'!K16*Main!$B$5)+(_xlfn.IFNA(VLOOKUP($A16,'FL Ratio'!$A$3:$B$10,2,FALSE),0)*'FL Characterization'!K$2)</f>
        <v>22.308717970267352</v>
      </c>
      <c r="L16" s="2">
        <f>('[1]Pc, Winter, S1'!L16*Main!$B$5)+(_xlfn.IFNA(VLOOKUP($A16,'FL Ratio'!$A$3:$B$10,2,FALSE),0)*'FL Characterization'!L$2)</f>
        <v>21.328749314817749</v>
      </c>
      <c r="M16" s="2">
        <f>('[1]Pc, Winter, S1'!M16*Main!$B$5)+(_xlfn.IFNA(VLOOKUP($A16,'FL Ratio'!$A$3:$B$10,2,FALSE),0)*'FL Characterization'!M$2)</f>
        <v>22.277105437371773</v>
      </c>
      <c r="N16" s="2">
        <f>('[1]Pc, Winter, S1'!N16*Main!$B$5)+(_xlfn.IFNA(VLOOKUP($A16,'FL Ratio'!$A$3:$B$10,2,FALSE),0)*'FL Characterization'!N$2)</f>
        <v>22.393015035297751</v>
      </c>
      <c r="O16" s="2">
        <f>('[1]Pc, Winter, S1'!O16*Main!$B$5)+(_xlfn.IFNA(VLOOKUP($A16,'FL Ratio'!$A$3:$B$10,2,FALSE),0)*'FL Characterization'!O$2)</f>
        <v>22.055821302649054</v>
      </c>
      <c r="P16" s="2">
        <f>('[1]Pc, Winter, S1'!P16*Main!$B$5)+(_xlfn.IFNA(VLOOKUP($A16,'FL Ratio'!$A$3:$B$10,2,FALSE),0)*'FL Characterization'!P$2)</f>
        <v>19.642789806055983</v>
      </c>
      <c r="Q16" s="2">
        <f>('[1]Pc, Winter, S1'!Q16*Main!$B$5)+(_xlfn.IFNA(VLOOKUP($A16,'FL Ratio'!$A$3:$B$10,2,FALSE),0)*'FL Characterization'!Q$2)</f>
        <v>18.378311935691105</v>
      </c>
      <c r="R16" s="2">
        <f>('[1]Pc, Winter, S1'!R16*Main!$B$5)+(_xlfn.IFNA(VLOOKUP($A16,'FL Ratio'!$A$3:$B$10,2,FALSE),0)*'FL Characterization'!R$2)</f>
        <v>19.432040746863873</v>
      </c>
      <c r="S16" s="2">
        <f>('[1]Pc, Winter, S1'!S16*Main!$B$5)+(_xlfn.IFNA(VLOOKUP($A16,'FL Ratio'!$A$3:$B$10,2,FALSE),0)*'FL Characterization'!S$2)</f>
        <v>22.666985511929614</v>
      </c>
      <c r="T16" s="2">
        <f>('[1]Pc, Winter, S1'!T16*Main!$B$5)+(_xlfn.IFNA(VLOOKUP($A16,'FL Ratio'!$A$3:$B$10,2,FALSE),0)*'FL Characterization'!T$2)</f>
        <v>21.602717962473442</v>
      </c>
      <c r="U16" s="2">
        <f>('[1]Pc, Winter, S1'!U16*Main!$B$5)+(_xlfn.IFNA(VLOOKUP($A16,'FL Ratio'!$A$3:$B$10,2,FALSE),0)*'FL Characterization'!U$2)</f>
        <v>21.307679168556984</v>
      </c>
      <c r="V16" s="2">
        <f>('[1]Pc, Winter, S1'!V16*Main!$B$5)+(_xlfn.IFNA(VLOOKUP($A16,'FL Ratio'!$A$3:$B$10,2,FALSE),0)*'FL Characterization'!V$2)</f>
        <v>20.78081384848252</v>
      </c>
      <c r="W16" s="2">
        <f>('[1]Pc, Winter, S1'!W16*Main!$B$5)+(_xlfn.IFNA(VLOOKUP($A16,'FL Ratio'!$A$3:$B$10,2,FALSE),0)*'FL Characterization'!W$2)</f>
        <v>19.368819324623654</v>
      </c>
      <c r="X16" s="2">
        <f>('[1]Pc, Winter, S1'!X16*Main!$B$5)+(_xlfn.IFNA(VLOOKUP($A16,'FL Ratio'!$A$3:$B$10,2,FALSE),0)*'FL Characterization'!X$2)</f>
        <v>16.039040594821202</v>
      </c>
      <c r="Y16" s="2">
        <f>('[1]Pc, Winter, S1'!Y16*Main!$B$5)+(_xlfn.IFNA(VLOOKUP($A16,'FL Ratio'!$A$3:$B$10,2,FALSE),0)*'FL Characterization'!Y$2)</f>
        <v>13.910512821414448</v>
      </c>
    </row>
    <row r="17" spans="1:25" x14ac:dyDescent="0.3">
      <c r="A17">
        <v>16</v>
      </c>
      <c r="B17" s="2">
        <f>('[1]Pc, Winter, S1'!B17*Main!$B$5)+(_xlfn.IFNA(VLOOKUP($A17,'FL Ratio'!$A$3:$B$10,2,FALSE),0)*'FL Characterization'!B$2)</f>
        <v>2.8493631854688637</v>
      </c>
      <c r="C17" s="2">
        <f>('[1]Pc, Winter, S1'!C17*Main!$B$5)+(_xlfn.IFNA(VLOOKUP($A17,'FL Ratio'!$A$3:$B$10,2,FALSE),0)*'FL Characterization'!C$2)</f>
        <v>2.5361106832151536</v>
      </c>
      <c r="D17" s="2">
        <f>('[1]Pc, Winter, S1'!D17*Main!$B$5)+(_xlfn.IFNA(VLOOKUP($A17,'FL Ratio'!$A$3:$B$10,2,FALSE),0)*'FL Characterization'!D$2)</f>
        <v>2.415797486365888</v>
      </c>
      <c r="E17" s="2">
        <f>('[1]Pc, Winter, S1'!E17*Main!$B$5)+(_xlfn.IFNA(VLOOKUP($A17,'FL Ratio'!$A$3:$B$10,2,FALSE),0)*'FL Characterization'!E$2)</f>
        <v>2.3860055310587169</v>
      </c>
      <c r="F17" s="2">
        <f>('[1]Pc, Winter, S1'!F17*Main!$B$5)+(_xlfn.IFNA(VLOOKUP($A17,'FL Ratio'!$A$3:$B$10,2,FALSE),0)*'FL Characterization'!F$2)</f>
        <v>2.3860055310587169</v>
      </c>
      <c r="G17" s="2">
        <f>('[1]Pc, Winter, S1'!G17*Main!$B$5)+(_xlfn.IFNA(VLOOKUP($A17,'FL Ratio'!$A$3:$B$10,2,FALSE),0)*'FL Characterization'!G$2)</f>
        <v>2.525797984907689</v>
      </c>
      <c r="H17" s="2">
        <f>('[1]Pc, Winter, S1'!H17*Main!$B$5)+(_xlfn.IFNA(VLOOKUP($A17,'FL Ratio'!$A$3:$B$10,2,FALSE),0)*'FL Characterization'!H$2)</f>
        <v>3.14973762202081</v>
      </c>
      <c r="I17" s="2">
        <f>('[1]Pc, Winter, S1'!I17*Main!$B$5)+(_xlfn.IFNA(VLOOKUP($A17,'FL Ratio'!$A$3:$B$10,2,FALSE),0)*'FL Characterization'!I$2)</f>
        <v>3.6020178482174461</v>
      </c>
      <c r="J17" s="2">
        <f>('[1]Pc, Winter, S1'!J17*Main!$B$5)+(_xlfn.IFNA(VLOOKUP($A17,'FL Ratio'!$A$3:$B$10,2,FALSE),0)*'FL Characterization'!J$2)</f>
        <v>4.023360745824748</v>
      </c>
      <c r="K17" s="2">
        <f>('[1]Pc, Winter, S1'!K17*Main!$B$5)+(_xlfn.IFNA(VLOOKUP($A17,'FL Ratio'!$A$3:$B$10,2,FALSE),0)*'FL Characterization'!K$2)</f>
        <v>4.1184655209324275</v>
      </c>
      <c r="L17" s="2">
        <f>('[1]Pc, Winter, S1'!L17*Main!$B$5)+(_xlfn.IFNA(VLOOKUP($A17,'FL Ratio'!$A$3:$B$10,2,FALSE),0)*'FL Characterization'!L$2)</f>
        <v>4.1047154270042956</v>
      </c>
      <c r="M17" s="2">
        <f>('[1]Pc, Winter, S1'!M17*Main!$B$5)+(_xlfn.IFNA(VLOOKUP($A17,'FL Ratio'!$A$3:$B$10,2,FALSE),0)*'FL Characterization'!M$2)</f>
        <v>4.1047154270042947</v>
      </c>
      <c r="N17" s="2">
        <f>('[1]Pc, Winter, S1'!N17*Main!$B$5)+(_xlfn.IFNA(VLOOKUP($A17,'FL Ratio'!$A$3:$B$10,2,FALSE),0)*'FL Characterization'!N$2)</f>
        <v>4.0267983966670586</v>
      </c>
      <c r="O17" s="2">
        <f>('[1]Pc, Winter, S1'!O17*Main!$B$5)+(_xlfn.IFNA(VLOOKUP($A17,'FL Ratio'!$A$3:$B$10,2,FALSE),0)*'FL Characterization'!O$2)</f>
        <v>3.9511728788931415</v>
      </c>
      <c r="P17" s="2">
        <f>('[1]Pc, Winter, S1'!P17*Main!$B$5)+(_xlfn.IFNA(VLOOKUP($A17,'FL Ratio'!$A$3:$B$10,2,FALSE),0)*'FL Characterization'!P$2)</f>
        <v>3.8411717443015823</v>
      </c>
      <c r="Q17" s="2">
        <f>('[1]Pc, Winter, S1'!Q17*Main!$B$5)+(_xlfn.IFNA(VLOOKUP($A17,'FL Ratio'!$A$3:$B$10,2,FALSE),0)*'FL Characterization'!Q$2)</f>
        <v>3.768014872267285</v>
      </c>
      <c r="R17" s="2">
        <f>('[1]Pc, Winter, S1'!R17*Main!$B$5)+(_xlfn.IFNA(VLOOKUP($A17,'FL Ratio'!$A$3:$B$10,2,FALSE),0)*'FL Characterization'!R$2)</f>
        <v>3.6837535556055889</v>
      </c>
      <c r="S17" s="2">
        <f>('[1]Pc, Winter, S1'!S17*Main!$B$5)+(_xlfn.IFNA(VLOOKUP($A17,'FL Ratio'!$A$3:$B$10,2,FALSE),0)*'FL Characterization'!S$2)</f>
        <v>3.9438595874659934</v>
      </c>
      <c r="T17" s="2">
        <f>('[1]Pc, Winter, S1'!T17*Main!$B$5)+(_xlfn.IFNA(VLOOKUP($A17,'FL Ratio'!$A$3:$B$10,2,FALSE),0)*'FL Characterization'!T$2)</f>
        <v>4.1448202078957008</v>
      </c>
      <c r="U17" s="2">
        <f>('[1]Pc, Winter, S1'!U17*Main!$B$5)+(_xlfn.IFNA(VLOOKUP($A17,'FL Ratio'!$A$3:$B$10,2,FALSE),0)*'FL Characterization'!U$2)</f>
        <v>4.1436743245043042</v>
      </c>
      <c r="V17" s="2">
        <f>('[1]Pc, Winter, S1'!V17*Main!$B$5)+(_xlfn.IFNA(VLOOKUP($A17,'FL Ratio'!$A$3:$B$10,2,FALSE),0)*'FL Characterization'!V$2)</f>
        <v>4.1425284407788476</v>
      </c>
      <c r="W17" s="2">
        <f>('[1]Pc, Winter, S1'!W17*Main!$B$5)+(_xlfn.IFNA(VLOOKUP($A17,'FL Ratio'!$A$3:$B$10,2,FALSE),0)*'FL Characterization'!W$2)</f>
        <v>3.9447884516154739</v>
      </c>
      <c r="X17" s="2">
        <f>('[1]Pc, Winter, S1'!X17*Main!$B$5)+(_xlfn.IFNA(VLOOKUP($A17,'FL Ratio'!$A$3:$B$10,2,FALSE),0)*'FL Characterization'!X$2)</f>
        <v>3.6265715148599922</v>
      </c>
      <c r="Y17" s="2">
        <f>('[1]Pc, Winter, S1'!Y17*Main!$B$5)+(_xlfn.IFNA(VLOOKUP($A17,'FL Ratio'!$A$3:$B$10,2,FALSE),0)*'FL Characterization'!Y$2)</f>
        <v>3.2384853677609442</v>
      </c>
    </row>
    <row r="18" spans="1:25" x14ac:dyDescent="0.3">
      <c r="A18">
        <v>17</v>
      </c>
      <c r="B18" s="2">
        <f>('[1]Pc, Winter, S1'!B18*Main!$B$5)+(_xlfn.IFNA(VLOOKUP($A18,'FL Ratio'!$A$3:$B$10,2,FALSE),0)*'FL Characterization'!B$2)</f>
        <v>7.1389990897628124</v>
      </c>
      <c r="C18" s="2">
        <f>('[1]Pc, Winter, S1'!C18*Main!$B$5)+(_xlfn.IFNA(VLOOKUP($A18,'FL Ratio'!$A$3:$B$10,2,FALSE),0)*'FL Characterization'!C$2)</f>
        <v>6.6822988737665945</v>
      </c>
      <c r="D18" s="2">
        <f>('[1]Pc, Winter, S1'!D18*Main!$B$5)+(_xlfn.IFNA(VLOOKUP($A18,'FL Ratio'!$A$3:$B$10,2,FALSE),0)*'FL Characterization'!D$2)</f>
        <v>6.7091976575586676</v>
      </c>
      <c r="E18" s="2">
        <f>('[1]Pc, Winter, S1'!E18*Main!$B$5)+(_xlfn.IFNA(VLOOKUP($A18,'FL Ratio'!$A$3:$B$10,2,FALSE),0)*'FL Characterization'!E$2)</f>
        <v>6.7254479129153726</v>
      </c>
      <c r="F18" s="2">
        <f>('[1]Pc, Winter, S1'!F18*Main!$B$5)+(_xlfn.IFNA(VLOOKUP($A18,'FL Ratio'!$A$3:$B$10,2,FALSE),0)*'FL Characterization'!F$2)</f>
        <v>6.8543894583225384</v>
      </c>
      <c r="G18" s="2">
        <f>('[1]Pc, Winter, S1'!G18*Main!$B$5)+(_xlfn.IFNA(VLOOKUP($A18,'FL Ratio'!$A$3:$B$10,2,FALSE),0)*'FL Characterization'!G$2)</f>
        <v>7.3089835341781457</v>
      </c>
      <c r="H18" s="2">
        <f>('[1]Pc, Winter, S1'!H18*Main!$B$5)+(_xlfn.IFNA(VLOOKUP($A18,'FL Ratio'!$A$3:$B$10,2,FALSE),0)*'FL Characterization'!H$2)</f>
        <v>9.4564396541638818</v>
      </c>
      <c r="I18" s="2">
        <f>('[1]Pc, Winter, S1'!I18*Main!$B$5)+(_xlfn.IFNA(VLOOKUP($A18,'FL Ratio'!$A$3:$B$10,2,FALSE),0)*'FL Characterization'!I$2)</f>
        <v>10.691510382040983</v>
      </c>
      <c r="J18" s="2">
        <f>('[1]Pc, Winter, S1'!J18*Main!$B$5)+(_xlfn.IFNA(VLOOKUP($A18,'FL Ratio'!$A$3:$B$10,2,FALSE),0)*'FL Characterization'!J$2)</f>
        <v>11.088923707622213</v>
      </c>
      <c r="K18" s="2">
        <f>('[1]Pc, Winter, S1'!K18*Main!$B$5)+(_xlfn.IFNA(VLOOKUP($A18,'FL Ratio'!$A$3:$B$10,2,FALSE),0)*'FL Characterization'!K$2)</f>
        <v>10.714881801119597</v>
      </c>
      <c r="L18" s="2">
        <f>('[1]Pc, Winter, S1'!L18*Main!$B$5)+(_xlfn.IFNA(VLOOKUP($A18,'FL Ratio'!$A$3:$B$10,2,FALSE),0)*'FL Characterization'!L$2)</f>
        <v>10.728985683902469</v>
      </c>
      <c r="M18" s="2">
        <f>('[1]Pc, Winter, S1'!M18*Main!$B$5)+(_xlfn.IFNA(VLOOKUP($A18,'FL Ratio'!$A$3:$B$10,2,FALSE),0)*'FL Characterization'!M$2)</f>
        <v>11.268729940216437</v>
      </c>
      <c r="N18" s="2">
        <f>('[1]Pc, Winter, S1'!N18*Main!$B$5)+(_xlfn.IFNA(VLOOKUP($A18,'FL Ratio'!$A$3:$B$10,2,FALSE),0)*'FL Characterization'!N$2)</f>
        <v>11.11151132183632</v>
      </c>
      <c r="O18" s="2">
        <f>('[1]Pc, Winter, S1'!O18*Main!$B$5)+(_xlfn.IFNA(VLOOKUP($A18,'FL Ratio'!$A$3:$B$10,2,FALSE),0)*'FL Characterization'!O$2)</f>
        <v>11.103323230284769</v>
      </c>
      <c r="P18" s="2">
        <f>('[1]Pc, Winter, S1'!P18*Main!$B$5)+(_xlfn.IFNA(VLOOKUP($A18,'FL Ratio'!$A$3:$B$10,2,FALSE),0)*'FL Characterization'!P$2)</f>
        <v>10.641245928939595</v>
      </c>
      <c r="Q18" s="2">
        <f>('[1]Pc, Winter, S1'!Q18*Main!$B$5)+(_xlfn.IFNA(VLOOKUP($A18,'FL Ratio'!$A$3:$B$10,2,FALSE),0)*'FL Characterization'!Q$2)</f>
        <v>10.450818890518395</v>
      </c>
      <c r="R18" s="2">
        <f>('[1]Pc, Winter, S1'!R18*Main!$B$5)+(_xlfn.IFNA(VLOOKUP($A18,'FL Ratio'!$A$3:$B$10,2,FALSE),0)*'FL Characterization'!R$2)</f>
        <v>10.445974591129035</v>
      </c>
      <c r="S18" s="2">
        <f>('[1]Pc, Winter, S1'!S18*Main!$B$5)+(_xlfn.IFNA(VLOOKUP($A18,'FL Ratio'!$A$3:$B$10,2,FALSE),0)*'FL Characterization'!S$2)</f>
        <v>10.699558853809187</v>
      </c>
      <c r="T18" s="2">
        <f>('[1]Pc, Winter, S1'!T18*Main!$B$5)+(_xlfn.IFNA(VLOOKUP($A18,'FL Ratio'!$A$3:$B$10,2,FALSE),0)*'FL Characterization'!T$2)</f>
        <v>10.505345493046834</v>
      </c>
      <c r="U18" s="2">
        <f>('[1]Pc, Winter, S1'!U18*Main!$B$5)+(_xlfn.IFNA(VLOOKUP($A18,'FL Ratio'!$A$3:$B$10,2,FALSE),0)*'FL Characterization'!U$2)</f>
        <v>10.163159410578224</v>
      </c>
      <c r="V18" s="2">
        <f>('[1]Pc, Winter, S1'!V18*Main!$B$5)+(_xlfn.IFNA(VLOOKUP($A18,'FL Ratio'!$A$3:$B$10,2,FALSE),0)*'FL Characterization'!V$2)</f>
        <v>10.214781193852476</v>
      </c>
      <c r="W18" s="2">
        <f>('[1]Pc, Winter, S1'!W18*Main!$B$5)+(_xlfn.IFNA(VLOOKUP($A18,'FL Ratio'!$A$3:$B$10,2,FALSE),0)*'FL Characterization'!W$2)</f>
        <v>9.6010716216563416</v>
      </c>
      <c r="X18" s="2">
        <f>('[1]Pc, Winter, S1'!X18*Main!$B$5)+(_xlfn.IFNA(VLOOKUP($A18,'FL Ratio'!$A$3:$B$10,2,FALSE),0)*'FL Characterization'!X$2)</f>
        <v>8.1516459812633428</v>
      </c>
      <c r="Y18" s="2">
        <f>('[1]Pc, Winter, S1'!Y18*Main!$B$5)+(_xlfn.IFNA(VLOOKUP($A18,'FL Ratio'!$A$3:$B$10,2,FALSE),0)*'FL Characterization'!Y$2)</f>
        <v>7.7146755527157902</v>
      </c>
    </row>
    <row r="19" spans="1:25" x14ac:dyDescent="0.3">
      <c r="A19">
        <v>18</v>
      </c>
      <c r="B19" s="2">
        <f>('[1]Pc, Winter, S1'!B19*Main!$B$5)+(_xlfn.IFNA(VLOOKUP($A19,'FL Ratio'!$A$3:$B$10,2,FALSE),0)*'FL Characterization'!B$2)</f>
        <v>2.4491647159739043</v>
      </c>
      <c r="C19" s="2">
        <f>('[1]Pc, Winter, S1'!C19*Main!$B$5)+(_xlfn.IFNA(VLOOKUP($A19,'FL Ratio'!$A$3:$B$10,2,FALSE),0)*'FL Characterization'!C$2)</f>
        <v>2.3009693860756752</v>
      </c>
      <c r="D19" s="2">
        <f>('[1]Pc, Winter, S1'!D19*Main!$B$5)+(_xlfn.IFNA(VLOOKUP($A19,'FL Ratio'!$A$3:$B$10,2,FALSE),0)*'FL Characterization'!D$2)</f>
        <v>2.172674141168867</v>
      </c>
      <c r="E19" s="2">
        <f>('[1]Pc, Winter, S1'!E19*Main!$B$5)+(_xlfn.IFNA(VLOOKUP($A19,'FL Ratio'!$A$3:$B$10,2,FALSE),0)*'FL Characterization'!E$2)</f>
        <v>2.150512682882967</v>
      </c>
      <c r="F19" s="2">
        <f>('[1]Pc, Winter, S1'!F19*Main!$B$5)+(_xlfn.IFNA(VLOOKUP($A19,'FL Ratio'!$A$3:$B$10,2,FALSE),0)*'FL Characterization'!F$2)</f>
        <v>2.1958909069921906</v>
      </c>
      <c r="G19" s="2">
        <f>('[1]Pc, Winter, S1'!G19*Main!$B$5)+(_xlfn.IFNA(VLOOKUP($A19,'FL Ratio'!$A$3:$B$10,2,FALSE),0)*'FL Characterization'!G$2)</f>
        <v>2.6026365835592515</v>
      </c>
      <c r="H19" s="2">
        <f>('[1]Pc, Winter, S1'!H19*Main!$B$5)+(_xlfn.IFNA(VLOOKUP($A19,'FL Ratio'!$A$3:$B$10,2,FALSE),0)*'FL Characterization'!H$2)</f>
        <v>3.6782964806333758</v>
      </c>
      <c r="I19" s="2">
        <f>('[1]Pc, Winter, S1'!I19*Main!$B$5)+(_xlfn.IFNA(VLOOKUP($A19,'FL Ratio'!$A$3:$B$10,2,FALSE),0)*'FL Characterization'!I$2)</f>
        <v>4.3533917881453474</v>
      </c>
      <c r="J19" s="2">
        <f>('[1]Pc, Winter, S1'!J19*Main!$B$5)+(_xlfn.IFNA(VLOOKUP($A19,'FL Ratio'!$A$3:$B$10,2,FALSE),0)*'FL Characterization'!J$2)</f>
        <v>4.4721892652153414</v>
      </c>
      <c r="K19" s="2">
        <f>('[1]Pc, Winter, S1'!K19*Main!$B$5)+(_xlfn.IFNA(VLOOKUP($A19,'FL Ratio'!$A$3:$B$10,2,FALSE),0)*'FL Characterization'!K$2)</f>
        <v>4.5333971023859228</v>
      </c>
      <c r="L19" s="2">
        <f>('[1]Pc, Winter, S1'!L19*Main!$B$5)+(_xlfn.IFNA(VLOOKUP($A19,'FL Ratio'!$A$3:$B$10,2,FALSE),0)*'FL Characterization'!L$2)</f>
        <v>4.1011732867010577</v>
      </c>
      <c r="M19" s="2">
        <f>('[1]Pc, Winter, S1'!M19*Main!$B$5)+(_xlfn.IFNA(VLOOKUP($A19,'FL Ratio'!$A$3:$B$10,2,FALSE),0)*'FL Characterization'!M$2)</f>
        <v>4.3607789409073145</v>
      </c>
      <c r="N19" s="2">
        <f>('[1]Pc, Winter, S1'!N19*Main!$B$5)+(_xlfn.IFNA(VLOOKUP($A19,'FL Ratio'!$A$3:$B$10,2,FALSE),0)*'FL Characterization'!N$2)</f>
        <v>4.2299208062667626</v>
      </c>
      <c r="O19" s="2">
        <f>('[1]Pc, Winter, S1'!O19*Main!$B$5)+(_xlfn.IFNA(VLOOKUP($A19,'FL Ratio'!$A$3:$B$10,2,FALSE),0)*'FL Characterization'!O$2)</f>
        <v>4.0303169234740315</v>
      </c>
      <c r="P19" s="2">
        <f>('[1]Pc, Winter, S1'!P19*Main!$B$5)+(_xlfn.IFNA(VLOOKUP($A19,'FL Ratio'!$A$3:$B$10,2,FALSE),0)*'FL Characterization'!P$2)</f>
        <v>3.7107094978542494</v>
      </c>
      <c r="Q19" s="2">
        <f>('[1]Pc, Winter, S1'!Q19*Main!$B$5)+(_xlfn.IFNA(VLOOKUP($A19,'FL Ratio'!$A$3:$B$10,2,FALSE),0)*'FL Characterization'!Q$2)</f>
        <v>3.6588486703008503</v>
      </c>
      <c r="R19" s="2">
        <f>('[1]Pc, Winter, S1'!R19*Main!$B$5)+(_xlfn.IFNA(VLOOKUP($A19,'FL Ratio'!$A$3:$B$10,2,FALSE),0)*'FL Characterization'!R$2)</f>
        <v>3.8442812804481772</v>
      </c>
      <c r="S19" s="2">
        <f>('[1]Pc, Winter, S1'!S19*Main!$B$5)+(_xlfn.IFNA(VLOOKUP($A19,'FL Ratio'!$A$3:$B$10,2,FALSE),0)*'FL Characterization'!S$2)</f>
        <v>4.1761001218581484</v>
      </c>
      <c r="T19" s="2">
        <f>('[1]Pc, Winter, S1'!T19*Main!$B$5)+(_xlfn.IFNA(VLOOKUP($A19,'FL Ratio'!$A$3:$B$10,2,FALSE),0)*'FL Characterization'!T$2)</f>
        <v>4.0343873954040941</v>
      </c>
      <c r="U19" s="2">
        <f>('[1]Pc, Winter, S1'!U19*Main!$B$5)+(_xlfn.IFNA(VLOOKUP($A19,'FL Ratio'!$A$3:$B$10,2,FALSE),0)*'FL Characterization'!U$2)</f>
        <v>4.010266080262979</v>
      </c>
      <c r="V19" s="2">
        <f>('[1]Pc, Winter, S1'!V19*Main!$B$5)+(_xlfn.IFNA(VLOOKUP($A19,'FL Ratio'!$A$3:$B$10,2,FALSE),0)*'FL Characterization'!V$2)</f>
        <v>3.9480029355549733</v>
      </c>
      <c r="W19" s="2">
        <f>('[1]Pc, Winter, S1'!W19*Main!$B$5)+(_xlfn.IFNA(VLOOKUP($A19,'FL Ratio'!$A$3:$B$10,2,FALSE),0)*'FL Characterization'!W$2)</f>
        <v>3.6763366237781594</v>
      </c>
      <c r="X19" s="2">
        <f>('[1]Pc, Winter, S1'!X19*Main!$B$5)+(_xlfn.IFNA(VLOOKUP($A19,'FL Ratio'!$A$3:$B$10,2,FALSE),0)*'FL Characterization'!X$2)</f>
        <v>3.1462707235521448</v>
      </c>
      <c r="Y19" s="2">
        <f>('[1]Pc, Winter, S1'!Y19*Main!$B$5)+(_xlfn.IFNA(VLOOKUP($A19,'FL Ratio'!$A$3:$B$10,2,FALSE),0)*'FL Characterization'!Y$2)</f>
        <v>2.7883707101458421</v>
      </c>
    </row>
    <row r="20" spans="1:25" x14ac:dyDescent="0.3">
      <c r="A20">
        <v>19</v>
      </c>
      <c r="B20" s="2">
        <f>('[1]Pc, Winter, S1'!B20*Main!$B$5)+(_xlfn.IFNA(VLOOKUP($A20,'FL Ratio'!$A$3:$B$10,2,FALSE),0)*'FL Characterization'!B$2)</f>
        <v>5.0138954127770573E-3</v>
      </c>
      <c r="C20" s="2">
        <f>('[1]Pc, Winter, S1'!C20*Main!$B$5)+(_xlfn.IFNA(VLOOKUP($A20,'FL Ratio'!$A$3:$B$10,2,FALSE),0)*'FL Characterization'!C$2)</f>
        <v>3.1086151559217758</v>
      </c>
      <c r="D20" s="2">
        <f>('[1]Pc, Winter, S1'!D20*Main!$B$5)+(_xlfn.IFNA(VLOOKUP($A20,'FL Ratio'!$A$3:$B$10,2,FALSE),0)*'FL Characterization'!D$2)</f>
        <v>-0.59999615106232118</v>
      </c>
      <c r="E20" s="2">
        <f>('[1]Pc, Winter, S1'!E20*Main!$B$5)+(_xlfn.IFNA(VLOOKUP($A20,'FL Ratio'!$A$3:$B$10,2,FALSE),0)*'FL Characterization'!E$2)</f>
        <v>-7.5208431191655864E-2</v>
      </c>
      <c r="F20" s="2">
        <f>('[1]Pc, Winter, S1'!F20*Main!$B$5)+(_xlfn.IFNA(VLOOKUP($A20,'FL Ratio'!$A$3:$B$10,2,FALSE),0)*'FL Characterization'!F$2)</f>
        <v>0.22562529357496761</v>
      </c>
      <c r="G20" s="2">
        <f>('[1]Pc, Winter, S1'!G20*Main!$B$5)+(_xlfn.IFNA(VLOOKUP($A20,'FL Ratio'!$A$3:$B$10,2,FALSE),0)*'FL Characterization'!G$2)</f>
        <v>-0.15375945932516308</v>
      </c>
      <c r="H20" s="2">
        <f>('[1]Pc, Winter, S1'!H20*Main!$B$5)+(_xlfn.IFNA(VLOOKUP($A20,'FL Ratio'!$A$3:$B$10,2,FALSE),0)*'FL Characterization'!H$2)</f>
        <v>4.8467655656844882E-2</v>
      </c>
      <c r="I20" s="2">
        <f>('[1]Pc, Winter, S1'!I20*Main!$B$5)+(_xlfn.IFNA(VLOOKUP($A20,'FL Ratio'!$A$3:$B$10,2,FALSE),0)*'FL Characterization'!I$2)</f>
        <v>-0.36267176819087382</v>
      </c>
      <c r="J20" s="2">
        <f>('[1]Pc, Winter, S1'!J20*Main!$B$5)+(_xlfn.IFNA(VLOOKUP($A20,'FL Ratio'!$A$3:$B$10,2,FALSE),0)*'FL Characterization'!J$2)</f>
        <v>-0.59665355412046972</v>
      </c>
      <c r="K20" s="2">
        <f>('[1]Pc, Winter, S1'!K20*Main!$B$5)+(_xlfn.IFNA(VLOOKUP($A20,'FL Ratio'!$A$3:$B$10,2,FALSE),0)*'FL Characterization'!K$2)</f>
        <v>-3.843986483129077E-2</v>
      </c>
      <c r="L20" s="2">
        <f>('[1]Pc, Winter, S1'!L20*Main!$B$5)+(_xlfn.IFNA(VLOOKUP($A20,'FL Ratio'!$A$3:$B$10,2,FALSE),0)*'FL Characterization'!L$2)</f>
        <v>-0.14038907155775762</v>
      </c>
      <c r="M20" s="2">
        <f>('[1]Pc, Winter, S1'!M20*Main!$B$5)+(_xlfn.IFNA(VLOOKUP($A20,'FL Ratio'!$A$3:$B$10,2,FALSE),0)*'FL Characterization'!M$2)</f>
        <v>0.53314421222529385</v>
      </c>
      <c r="N20" s="2">
        <f>('[1]Pc, Winter, S1'!N20*Main!$B$5)+(_xlfn.IFNA(VLOOKUP($A20,'FL Ratio'!$A$3:$B$10,2,FALSE),0)*'FL Characterization'!N$2)</f>
        <v>-0.61503783730065231</v>
      </c>
      <c r="O20" s="2">
        <f>('[1]Pc, Winter, S1'!O20*Main!$B$5)+(_xlfn.IFNA(VLOOKUP($A20,'FL Ratio'!$A$3:$B$10,2,FALSE),0)*'FL Characterization'!O$2)</f>
        <v>-1.2116913914211223</v>
      </c>
      <c r="P20" s="2">
        <f>('[1]Pc, Winter, S1'!P20*Main!$B$5)+(_xlfn.IFNA(VLOOKUP($A20,'FL Ratio'!$A$3:$B$10,2,FALSE),0)*'FL Characterization'!P$2)</f>
        <v>-0.20222711498200796</v>
      </c>
      <c r="Q20" s="2">
        <f>('[1]Pc, Winter, S1'!Q20*Main!$B$5)+(_xlfn.IFNA(VLOOKUP($A20,'FL Ratio'!$A$3:$B$10,2,FALSE),0)*'FL Characterization'!Q$2)</f>
        <v>-0.28077814311551524</v>
      </c>
      <c r="R20" s="2">
        <f>('[1]Pc, Winter, S1'!R20*Main!$B$5)+(_xlfn.IFNA(VLOOKUP($A20,'FL Ratio'!$A$3:$B$10,2,FALSE),0)*'FL Characterization'!R$2)</f>
        <v>0.57492667399843589</v>
      </c>
      <c r="S20" s="2">
        <f>('[1]Pc, Winter, S1'!S20*Main!$B$5)+(_xlfn.IFNA(VLOOKUP($A20,'FL Ratio'!$A$3:$B$10,2,FALSE),0)*'FL Characterization'!S$2)</f>
        <v>5.0138954127770573E-3</v>
      </c>
      <c r="T20" s="2">
        <f>('[1]Pc, Winter, S1'!T20*Main!$B$5)+(_xlfn.IFNA(VLOOKUP($A20,'FL Ratio'!$A$3:$B$10,2,FALSE),0)*'FL Characterization'!T$2)</f>
        <v>-0.31420411253402891</v>
      </c>
      <c r="U20" s="2">
        <f>('[1]Pc, Winter, S1'!U20*Main!$B$5)+(_xlfn.IFNA(VLOOKUP($A20,'FL Ratio'!$A$3:$B$10,2,FALSE),0)*'FL Characterization'!U$2)</f>
        <v>0.61336653882972669</v>
      </c>
      <c r="V20" s="2">
        <f>('[1]Pc, Winter, S1'!V20*Main!$B$5)+(_xlfn.IFNA(VLOOKUP($A20,'FL Ratio'!$A$3:$B$10,2,FALSE),0)*'FL Characterization'!V$2)</f>
        <v>-0.1955419210983052</v>
      </c>
      <c r="W20" s="2">
        <f>('[1]Pc, Winter, S1'!W20*Main!$B$5)+(_xlfn.IFNA(VLOOKUP($A20,'FL Ratio'!$A$3:$B$10,2,FALSE),0)*'FL Characterization'!W$2)</f>
        <v>0.15375945932516308</v>
      </c>
      <c r="X20" s="2">
        <f>('[1]Pc, Winter, S1'!X20*Main!$B$5)+(_xlfn.IFNA(VLOOKUP($A20,'FL Ratio'!$A$3:$B$10,2,FALSE),0)*'FL Characterization'!X$2)</f>
        <v>-0.116990892964798</v>
      </c>
      <c r="Y20" s="2">
        <f>('[1]Pc, Winter, S1'!Y20*Main!$B$5)+(_xlfn.IFNA(VLOOKUP($A20,'FL Ratio'!$A$3:$B$10,2,FALSE),0)*'FL Characterization'!Y$2)</f>
        <v>-0.25236606910977855</v>
      </c>
    </row>
    <row r="21" spans="1:25" x14ac:dyDescent="0.3">
      <c r="A21">
        <v>20</v>
      </c>
      <c r="B21" s="2">
        <f>('[1]Pc, Winter, S1'!B21*Main!$B$5)+(_xlfn.IFNA(VLOOKUP($A21,'FL Ratio'!$A$3:$B$10,2,FALSE),0)*'FL Characterization'!B$2)</f>
        <v>8.6603336361361389</v>
      </c>
      <c r="C21" s="2">
        <f>('[1]Pc, Winter, S1'!C21*Main!$B$5)+(_xlfn.IFNA(VLOOKUP($A21,'FL Ratio'!$A$3:$B$10,2,FALSE),0)*'FL Characterization'!C$2)</f>
        <v>7.9408941119219731</v>
      </c>
      <c r="D21" s="2">
        <f>('[1]Pc, Winter, S1'!D21*Main!$B$5)+(_xlfn.IFNA(VLOOKUP($A21,'FL Ratio'!$A$3:$B$10,2,FALSE),0)*'FL Characterization'!D$2)</f>
        <v>7.5545279322031043</v>
      </c>
      <c r="E21" s="2">
        <f>('[1]Pc, Winter, S1'!E21*Main!$B$5)+(_xlfn.IFNA(VLOOKUP($A21,'FL Ratio'!$A$3:$B$10,2,FALSE),0)*'FL Characterization'!E$2)</f>
        <v>7.514558453603736</v>
      </c>
      <c r="F21" s="2">
        <f>('[1]Pc, Winter, S1'!F21*Main!$B$5)+(_xlfn.IFNA(VLOOKUP($A21,'FL Ratio'!$A$3:$B$10,2,FALSE),0)*'FL Characterization'!F$2)</f>
        <v>7.7876796252108553</v>
      </c>
      <c r="G21" s="2">
        <f>('[1]Pc, Winter, S1'!G21*Main!$B$5)+(_xlfn.IFNA(VLOOKUP($A21,'FL Ratio'!$A$3:$B$10,2,FALSE),0)*'FL Characterization'!G$2)</f>
        <v>8.4138585895598634</v>
      </c>
      <c r="H21" s="2">
        <f>('[1]Pc, Winter, S1'!H21*Main!$B$5)+(_xlfn.IFNA(VLOOKUP($A21,'FL Ratio'!$A$3:$B$10,2,FALSE),0)*'FL Characterization'!H$2)</f>
        <v>10.925233789204022</v>
      </c>
      <c r="I21" s="2">
        <f>('[1]Pc, Winter, S1'!I21*Main!$B$5)+(_xlfn.IFNA(VLOOKUP($A21,'FL Ratio'!$A$3:$B$10,2,FALSE),0)*'FL Characterization'!I$2)</f>
        <v>12.563957310931194</v>
      </c>
      <c r="J21" s="2">
        <f>('[1]Pc, Winter, S1'!J21*Main!$B$5)+(_xlfn.IFNA(VLOOKUP($A21,'FL Ratio'!$A$3:$B$10,2,FALSE),0)*'FL Characterization'!J$2)</f>
        <v>13.156826725618666</v>
      </c>
      <c r="K21" s="2">
        <f>('[1]Pc, Winter, S1'!K21*Main!$B$5)+(_xlfn.IFNA(VLOOKUP($A21,'FL Ratio'!$A$3:$B$10,2,FALSE),0)*'FL Characterization'!K$2)</f>
        <v>13.350011853613708</v>
      </c>
      <c r="L21" s="2">
        <f>('[1]Pc, Winter, S1'!L21*Main!$B$5)+(_xlfn.IFNA(VLOOKUP($A21,'FL Ratio'!$A$3:$B$10,2,FALSE),0)*'FL Characterization'!L$2)</f>
        <v>13.083554108165112</v>
      </c>
      <c r="M21" s="2">
        <f>('[1]Pc, Winter, S1'!M21*Main!$B$5)+(_xlfn.IFNA(VLOOKUP($A21,'FL Ratio'!$A$3:$B$10,2,FALSE),0)*'FL Characterization'!M$2)</f>
        <v>13.436610154588411</v>
      </c>
      <c r="N21" s="2">
        <f>('[1]Pc, Winter, S1'!N21*Main!$B$5)+(_xlfn.IFNA(VLOOKUP($A21,'FL Ratio'!$A$3:$B$10,2,FALSE),0)*'FL Characterization'!N$2)</f>
        <v>13.256750710114515</v>
      </c>
      <c r="O21" s="2">
        <f>('[1]Pc, Winter, S1'!O21*Main!$B$5)+(_xlfn.IFNA(VLOOKUP($A21,'FL Ratio'!$A$3:$B$10,2,FALSE),0)*'FL Characterization'!O$2)</f>
        <v>12.523987250225629</v>
      </c>
      <c r="P21" s="2">
        <f>('[1]Pc, Winter, S1'!P21*Main!$B$5)+(_xlfn.IFNA(VLOOKUP($A21,'FL Ratio'!$A$3:$B$10,2,FALSE),0)*'FL Characterization'!P$2)</f>
        <v>12.110977281539888</v>
      </c>
      <c r="Q21" s="2">
        <f>('[1]Pc, Winter, S1'!Q21*Main!$B$5)+(_xlfn.IFNA(VLOOKUP($A21,'FL Ratio'!$A$3:$B$10,2,FALSE),0)*'FL Characterization'!Q$2)</f>
        <v>11.358229955510613</v>
      </c>
      <c r="R21" s="2">
        <f>('[1]Pc, Winter, S1'!R21*Main!$B$5)+(_xlfn.IFNA(VLOOKUP($A21,'FL Ratio'!$A$3:$B$10,2,FALSE),0)*'FL Characterization'!R$2)</f>
        <v>11.504782763909628</v>
      </c>
      <c r="S21" s="2">
        <f>('[1]Pc, Winter, S1'!S21*Main!$B$5)+(_xlfn.IFNA(VLOOKUP($A21,'FL Ratio'!$A$3:$B$10,2,FALSE),0)*'FL Characterization'!S$2)</f>
        <v>13.496561748426062</v>
      </c>
      <c r="T21" s="2">
        <f>('[1]Pc, Winter, S1'!T21*Main!$B$5)+(_xlfn.IFNA(VLOOKUP($A21,'FL Ratio'!$A$3:$B$10,2,FALSE),0)*'FL Characterization'!T$2)</f>
        <v>13.616470764802534</v>
      </c>
      <c r="U21" s="2">
        <f>('[1]Pc, Winter, S1'!U21*Main!$B$5)+(_xlfn.IFNA(VLOOKUP($A21,'FL Ratio'!$A$3:$B$10,2,FALSE),0)*'FL Characterization'!U$2)</f>
        <v>13.729716938654509</v>
      </c>
      <c r="V21" s="2">
        <f>('[1]Pc, Winter, S1'!V21*Main!$B$5)+(_xlfn.IFNA(VLOOKUP($A21,'FL Ratio'!$A$3:$B$10,2,FALSE),0)*'FL Characterization'!V$2)</f>
        <v>13.323366312216894</v>
      </c>
      <c r="W21" s="2">
        <f>('[1]Pc, Winter, S1'!W21*Main!$B$5)+(_xlfn.IFNA(VLOOKUP($A21,'FL Ratio'!$A$3:$B$10,2,FALSE),0)*'FL Characterization'!W$2)</f>
        <v>12.763801784230033</v>
      </c>
      <c r="X21" s="2">
        <f>('[1]Pc, Winter, S1'!X21*Main!$B$5)+(_xlfn.IFNA(VLOOKUP($A21,'FL Ratio'!$A$3:$B$10,2,FALSE),0)*'FL Characterization'!X$2)</f>
        <v>11.431507234397255</v>
      </c>
      <c r="Y21" s="2">
        <f>('[1]Pc, Winter, S1'!Y21*Main!$B$5)+(_xlfn.IFNA(VLOOKUP($A21,'FL Ratio'!$A$3:$B$10,2,FALSE),0)*'FL Characterization'!Y$2)</f>
        <v>9.8127693251290591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28"/>
  <sheetViews>
    <sheetView workbookViewId="0">
      <selection activeCell="B2" sqref="B2:Y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4.9072177271024824</v>
      </c>
      <c r="C2" s="2">
        <f>('[1]Qc, Winter, S1'!C2*Main!$B$5)</f>
        <v>5.6086809130903408</v>
      </c>
      <c r="D2" s="2">
        <f>('[1]Qc, Winter, S1'!D2*Main!$B$5)</f>
        <v>12.490140857253445</v>
      </c>
      <c r="E2" s="2">
        <f>('[1]Qc, Winter, S1'!E2*Main!$B$5)</f>
        <v>5.4421627226997655</v>
      </c>
      <c r="F2" s="2">
        <f>('[1]Qc, Winter, S1'!F2*Main!$B$5)</f>
        <v>4.8109224170170179</v>
      </c>
      <c r="G2" s="2">
        <f>('[1]Qc, Winter, S1'!G2*Main!$B$5)</f>
        <v>5.6373053447959922</v>
      </c>
      <c r="H2" s="2">
        <f>('[1]Qc, Winter, S1'!H2*Main!$B$5)</f>
        <v>6.0415502356990256</v>
      </c>
      <c r="I2" s="2">
        <f>('[1]Qc, Winter, S1'!I2*Main!$B$5)</f>
        <v>5.8813626285028384</v>
      </c>
      <c r="J2" s="2">
        <f>('[1]Qc, Winter, S1'!J2*Main!$B$5)</f>
        <v>4.0138984036823562</v>
      </c>
      <c r="K2" s="2">
        <f>('[1]Qc, Winter, S1'!K2*Main!$B$5)</f>
        <v>16.449755200086063</v>
      </c>
      <c r="L2" s="2">
        <f>('[1]Qc, Winter, S1'!L2*Main!$B$5)</f>
        <v>1.5011601117034628</v>
      </c>
      <c r="M2" s="2">
        <f>('[1]Qc, Winter, S1'!M2*Main!$B$5)</f>
        <v>8.9634986132719039</v>
      </c>
      <c r="N2" s="2">
        <f>('[1]Qc, Winter, S1'!N2*Main!$B$5)</f>
        <v>3.318857249135728</v>
      </c>
      <c r="O2" s="2">
        <f>('[1]Qc, Winter, S1'!O2*Main!$B$5)</f>
        <v>4.1743409496557904</v>
      </c>
      <c r="P2" s="2">
        <f>('[1]Qc, Winter, S1'!P2*Main!$B$5)</f>
        <v>6.1645135549401644</v>
      </c>
      <c r="Q2" s="2">
        <f>('[1]Qc, Winter, S1'!Q2*Main!$B$5)</f>
        <v>7.7541395654828253</v>
      </c>
      <c r="R2" s="2">
        <f>('[1]Qc, Winter, S1'!R2*Main!$B$5)</f>
        <v>2.6354797379433164</v>
      </c>
      <c r="S2" s="2">
        <f>('[1]Qc, Winter, S1'!S2*Main!$B$5)</f>
        <v>11.171594840074379</v>
      </c>
      <c r="T2" s="2">
        <f>('[1]Qc, Winter, S1'!T2*Main!$B$5)</f>
        <v>9.4602266022685484</v>
      </c>
      <c r="U2" s="2">
        <f>('[1]Qc, Winter, S1'!U2*Main!$B$5)</f>
        <v>3.747824230357589</v>
      </c>
      <c r="V2" s="2">
        <f>('[1]Qc, Winter, S1'!V2*Main!$B$5)</f>
        <v>16.045985708181412</v>
      </c>
      <c r="W2" s="2">
        <f>('[1]Qc, Winter, S1'!W2*Main!$B$5)</f>
        <v>8.2706455046354606</v>
      </c>
      <c r="X2" s="2">
        <f>('[1]Qc, Winter, S1'!X2*Main!$B$5)</f>
        <v>8.137510422568722</v>
      </c>
      <c r="Y2" s="2">
        <f>('[1]Qc, Winter, S1'!Y2*Main!$B$5)</f>
        <v>3.4686478524471376</v>
      </c>
    </row>
    <row r="3" spans="1:25" x14ac:dyDescent="0.3">
      <c r="A3">
        <v>2</v>
      </c>
      <c r="B3" s="2">
        <f>('[1]Qc, Winter, S1'!B3*Main!$B$5)</f>
        <v>-1.2921254745685007</v>
      </c>
      <c r="C3" s="2">
        <f>('[1]Qc, Winter, S1'!C3*Main!$B$5)</f>
        <v>-1.4043629517002045</v>
      </c>
      <c r="D3" s="2">
        <f>('[1]Qc, Winter, S1'!D3*Main!$B$5)</f>
        <v>-1.5126928321953947</v>
      </c>
      <c r="E3" s="2">
        <f>('[1]Qc, Winter, S1'!E3*Main!$B$5)</f>
        <v>-1.5016808161580686</v>
      </c>
      <c r="F3" s="2">
        <f>('[1]Qc, Winter, S1'!F3*Main!$B$5)</f>
        <v>-1.5543075779608879</v>
      </c>
      <c r="G3" s="2">
        <f>('[1]Qc, Winter, S1'!G3*Main!$B$5)</f>
        <v>-1.3836263269704234</v>
      </c>
      <c r="H3" s="2">
        <f>('[1]Qc, Winter, S1'!H3*Main!$B$5)</f>
        <v>-1.0303665697635489</v>
      </c>
      <c r="I3" s="2">
        <f>('[1]Qc, Winter, S1'!I3*Main!$B$5)</f>
        <v>-0.42411938187695425</v>
      </c>
      <c r="J3" s="2">
        <f>('[1]Qc, Winter, S1'!J3*Main!$B$5)</f>
        <v>-0.12490071878672596</v>
      </c>
      <c r="K3" s="2">
        <f>('[1]Qc, Winter, S1'!K3*Main!$B$5)</f>
        <v>-1.9538639046234339E-2</v>
      </c>
      <c r="L3" s="2">
        <f>('[1]Qc, Winter, S1'!L3*Main!$B$5)</f>
        <v>-0.17540676264307956</v>
      </c>
      <c r="M3" s="2">
        <f>('[1]Qc, Winter, S1'!M3*Main!$B$5)</f>
        <v>-0.1289556456597184</v>
      </c>
      <c r="N3" s="2">
        <f>('[1]Qc, Winter, S1'!N3*Main!$B$5)</f>
        <v>-0.17849216486937383</v>
      </c>
      <c r="O3" s="2">
        <f>('[1]Qc, Winter, S1'!O3*Main!$B$5)</f>
        <v>-0.18005730210164317</v>
      </c>
      <c r="P3" s="2">
        <f>('[1]Qc, Winter, S1'!P3*Main!$B$5)</f>
        <v>-0.45518994520351863</v>
      </c>
      <c r="Q3" s="2">
        <f>('[1]Qc, Winter, S1'!Q3*Main!$B$5)</f>
        <v>-0.6555451866923131</v>
      </c>
      <c r="R3" s="2">
        <f>('[1]Qc, Winter, S1'!R3*Main!$B$5)</f>
        <v>-0.58298771705712893</v>
      </c>
      <c r="S3" s="2">
        <f>('[1]Qc, Winter, S1'!S3*Main!$B$5)</f>
        <v>-0.19900447120187395</v>
      </c>
      <c r="T3" s="2">
        <f>('[1]Qc, Winter, S1'!T3*Main!$B$5)</f>
        <v>-0.28948014636688713</v>
      </c>
      <c r="U3" s="2">
        <f>('[1]Qc, Winter, S1'!U3*Main!$B$5)</f>
        <v>-0.36389037875548724</v>
      </c>
      <c r="V3" s="2">
        <f>('[1]Qc, Winter, S1'!V3*Main!$B$5)</f>
        <v>-0.57160729914375541</v>
      </c>
      <c r="W3" s="2">
        <f>('[1]Qc, Winter, S1'!W3*Main!$B$5)</f>
        <v>-0.74198339584264139</v>
      </c>
      <c r="X3" s="2">
        <f>('[1]Qc, Winter, S1'!X3*Main!$B$5)</f>
        <v>-0.99547164308577751</v>
      </c>
      <c r="Y3" s="2">
        <f>('[1]Qc, Winter, S1'!Y3*Main!$B$5)</f>
        <v>-1.1204880162197752</v>
      </c>
    </row>
    <row r="4" spans="1:25" x14ac:dyDescent="0.3">
      <c r="A4">
        <v>3</v>
      </c>
      <c r="B4" s="2">
        <f>('[1]Qc, Winter, S1'!B4*Main!$B$5)</f>
        <v>1.673032505446769</v>
      </c>
      <c r="C4" s="2">
        <f>('[1]Qc, Winter, S1'!C4*Main!$B$5)</f>
        <v>2.0724101039478504</v>
      </c>
      <c r="D4" s="2">
        <f>('[1]Qc, Winter, S1'!D4*Main!$B$5)</f>
        <v>2.0724101039478504</v>
      </c>
      <c r="E4" s="2">
        <f>('[1]Qc, Winter, S1'!E4*Main!$B$5)</f>
        <v>2.0724101039478504</v>
      </c>
      <c r="F4" s="2">
        <f>('[1]Qc, Winter, S1'!F4*Main!$B$5)</f>
        <v>2.0724101039478504</v>
      </c>
      <c r="G4" s="2">
        <f>('[1]Qc, Winter, S1'!G4*Main!$B$5)</f>
        <v>1.6791769993571699</v>
      </c>
      <c r="H4" s="2">
        <f>('[1]Qc, Winter, S1'!H4*Main!$B$5)</f>
        <v>0.76163309210507912</v>
      </c>
      <c r="I4" s="2">
        <f>('[1]Qc, Winter, S1'!I4*Main!$B$5)</f>
        <v>9.8052366416150921E-2</v>
      </c>
      <c r="J4" s="2">
        <f>('[1]Qc, Winter, S1'!J4*Main!$B$5)</f>
        <v>-0.57372014026066054</v>
      </c>
      <c r="K4" s="2">
        <f>('[1]Qc, Winter, S1'!K4*Main!$B$5)</f>
        <v>-0.57372014026066054</v>
      </c>
      <c r="L4" s="2">
        <f>('[1]Qc, Winter, S1'!L4*Main!$B$5)</f>
        <v>-4.9409334139752646E-2</v>
      </c>
      <c r="M4" s="2">
        <f>('[1]Qc, Winter, S1'!M4*Main!$B$5)</f>
        <v>-0.59829811590226445</v>
      </c>
      <c r="N4" s="2">
        <f>('[1]Qc, Winter, S1'!N4*Main!$B$5)</f>
        <v>-0.59829811590226445</v>
      </c>
      <c r="O4" s="2">
        <f>('[1]Qc, Winter, S1'!O4*Main!$B$5)</f>
        <v>-0.46312408509843678</v>
      </c>
      <c r="P4" s="2">
        <f>('[1]Qc, Winter, S1'!P4*Main!$B$5)</f>
        <v>-5.7601992686953957E-2</v>
      </c>
      <c r="Q4" s="2">
        <f>('[1]Qc, Winter, S1'!Q4*Main!$B$5)</f>
        <v>0.34791878165580287</v>
      </c>
      <c r="R4" s="2">
        <f>('[1]Qc, Winter, S1'!R4*Main!$B$5)</f>
        <v>0.48309237310338854</v>
      </c>
      <c r="S4" s="2">
        <f>('[1]Qc, Winter, S1'!S4*Main!$B$5)</f>
        <v>0.48309237310338854</v>
      </c>
      <c r="T4" s="2">
        <f>('[1]Qc, Winter, S1'!T4*Main!$B$5)</f>
        <v>0.48309237310338854</v>
      </c>
      <c r="U4" s="2">
        <f>('[1]Qc, Winter, S1'!U4*Main!$B$5)</f>
        <v>0.48309237310338854</v>
      </c>
      <c r="V4" s="2">
        <f>('[1]Qc, Winter, S1'!V4*Main!$B$5)</f>
        <v>0.48309237310338854</v>
      </c>
      <c r="W4" s="2">
        <f>('[1]Qc, Winter, S1'!W4*Main!$B$5)</f>
        <v>1.0074031746116323</v>
      </c>
      <c r="X4" s="2">
        <f>('[1]Qc, Winter, S1'!X4*Main!$B$5)</f>
        <v>1.5399066392797416</v>
      </c>
      <c r="Y4" s="2">
        <f>('[1]Qc, Winter, S1'!Y4*Main!$B$5)</f>
        <v>1.5399066392797416</v>
      </c>
    </row>
    <row r="5" spans="1:25" x14ac:dyDescent="0.3">
      <c r="A5">
        <v>4</v>
      </c>
      <c r="B5" s="2">
        <f>('[1]Qc, Winter, S1'!B5*Main!$B$5)</f>
        <v>5.4136458450908016</v>
      </c>
      <c r="C5" s="2">
        <f>('[1]Qc, Winter, S1'!C5*Main!$B$5)</f>
        <v>4.1759376915253084</v>
      </c>
      <c r="D5" s="2">
        <f>('[1]Qc, Winter, S1'!D5*Main!$B$5)</f>
        <v>3.5748163707490201</v>
      </c>
      <c r="E5" s="2">
        <f>('[1]Qc, Winter, S1'!E5*Main!$B$5)</f>
        <v>3.4981953905830032</v>
      </c>
      <c r="F5" s="2">
        <f>('[1]Qc, Winter, S1'!F5*Main!$B$5)</f>
        <v>3.9759116477656589</v>
      </c>
      <c r="G5" s="2">
        <f>('[1]Qc, Winter, S1'!G5*Main!$B$5)</f>
        <v>4.9366421659131694</v>
      </c>
      <c r="H5" s="2">
        <f>('[1]Qc, Winter, S1'!H5*Main!$B$5)</f>
        <v>7.6592407818141961</v>
      </c>
      <c r="I5" s="2">
        <f>('[1]Qc, Winter, S1'!I5*Main!$B$5)</f>
        <v>9.3504674538669814</v>
      </c>
      <c r="J5" s="2">
        <f>('[1]Qc, Winter, S1'!J5*Main!$B$5)</f>
        <v>10.803140720701929</v>
      </c>
      <c r="K5" s="2">
        <f>('[1]Qc, Winter, S1'!K5*Main!$B$5)</f>
        <v>11.896245847393253</v>
      </c>
      <c r="L5" s="2">
        <f>('[1]Qc, Winter, S1'!L5*Main!$B$5)</f>
        <v>11.996641040225962</v>
      </c>
      <c r="M5" s="2">
        <f>('[1]Qc, Winter, S1'!M5*Main!$B$5)</f>
        <v>11.781531555179674</v>
      </c>
      <c r="N5" s="2">
        <f>('[1]Qc, Winter, S1'!N5*Main!$B$5)</f>
        <v>11.831708487276249</v>
      </c>
      <c r="O5" s="2">
        <f>('[1]Qc, Winter, S1'!O5*Main!$B$5)</f>
        <v>11.710972705686952</v>
      </c>
      <c r="P5" s="2">
        <f>('[1]Qc, Winter, S1'!P5*Main!$B$5)</f>
        <v>10.56464916568779</v>
      </c>
      <c r="Q5" s="2">
        <f>('[1]Qc, Winter, S1'!Q5*Main!$B$5)</f>
        <v>10.037365364995834</v>
      </c>
      <c r="R5" s="2">
        <f>('[1]Qc, Winter, S1'!R5*Main!$B$5)</f>
        <v>10.358591595597101</v>
      </c>
      <c r="S5" s="2">
        <f>('[1]Qc, Winter, S1'!S5*Main!$B$5)</f>
        <v>14.118293833144731</v>
      </c>
      <c r="T5" s="2">
        <f>('[1]Qc, Winter, S1'!T5*Main!$B$5)</f>
        <v>14.097798352754188</v>
      </c>
      <c r="U5" s="2">
        <f>('[1]Qc, Winter, S1'!U5*Main!$B$5)</f>
        <v>13.667599854878119</v>
      </c>
      <c r="V5" s="2">
        <f>('[1]Qc, Winter, S1'!V5*Main!$B$5)</f>
        <v>12.650805405172379</v>
      </c>
      <c r="W5" s="2">
        <f>('[1]Qc, Winter, S1'!W5*Main!$B$5)</f>
        <v>11.25078267851358</v>
      </c>
      <c r="X5" s="2">
        <f>('[1]Qc, Winter, S1'!X5*Main!$B$5)</f>
        <v>9.1763998140572731</v>
      </c>
      <c r="Y5" s="2">
        <f>('[1]Qc, Winter, S1'!Y5*Main!$B$5)</f>
        <v>7.0400664521352523</v>
      </c>
    </row>
    <row r="6" spans="1:25" x14ac:dyDescent="0.3">
      <c r="A6">
        <v>5</v>
      </c>
      <c r="B6" s="2">
        <f>('[1]Qc, Winter, S1'!B6*Main!$B$5)</f>
        <v>6.6856419478537958</v>
      </c>
      <c r="C6" s="2">
        <f>('[1]Qc, Winter, S1'!C6*Main!$B$5)</f>
        <v>0.45301335184376845</v>
      </c>
      <c r="D6" s="2">
        <f>('[1]Qc, Winter, S1'!D6*Main!$B$5)</f>
        <v>-8.4647363345596105</v>
      </c>
      <c r="E6" s="2">
        <f>('[1]Qc, Winter, S1'!E6*Main!$B$5)</f>
        <v>-12.959708396962995</v>
      </c>
      <c r="F6" s="2">
        <f>('[1]Qc, Winter, S1'!F6*Main!$B$5)</f>
        <v>-9.7141661402865136</v>
      </c>
      <c r="G6" s="2">
        <f>('[1]Qc, Winter, S1'!G6*Main!$B$5)</f>
        <v>11.278485064389416</v>
      </c>
      <c r="H6" s="2">
        <f>('[1]Qc, Winter, S1'!H6*Main!$B$5)</f>
        <v>34.157248885099932</v>
      </c>
      <c r="I6" s="2">
        <f>('[1]Qc, Winter, S1'!I6*Main!$B$5)</f>
        <v>38.857689449022196</v>
      </c>
      <c r="J6" s="2">
        <f>('[1]Qc, Winter, S1'!J6*Main!$B$5)</f>
        <v>30.986836999470405</v>
      </c>
      <c r="K6" s="2">
        <f>('[1]Qc, Winter, S1'!K6*Main!$B$5)</f>
        <v>17.179737165021894</v>
      </c>
      <c r="L6" s="2">
        <f>('[1]Qc, Winter, S1'!L6*Main!$B$5)</f>
        <v>4.9246035515333757</v>
      </c>
      <c r="M6" s="2">
        <f>('[1]Qc, Winter, S1'!M6*Main!$B$5)</f>
        <v>5.8356329000879024</v>
      </c>
      <c r="N6" s="2">
        <f>('[1]Qc, Winter, S1'!N6*Main!$B$5)</f>
        <v>9.195053952588605</v>
      </c>
      <c r="O6" s="2">
        <f>('[1]Qc, Winter, S1'!O6*Main!$B$5)</f>
        <v>4.5829671177862012</v>
      </c>
      <c r="P6" s="2">
        <f>('[1]Qc, Winter, S1'!P6*Main!$B$5)</f>
        <v>7.8437559004438793</v>
      </c>
      <c r="Q6" s="2">
        <f>('[1]Qc, Winter, S1'!Q6*Main!$B$5)</f>
        <v>5.6119211815109278</v>
      </c>
      <c r="R6" s="2">
        <f>('[1]Qc, Winter, S1'!R6*Main!$B$5)</f>
        <v>5.4980426633337718</v>
      </c>
      <c r="S6" s="2">
        <f>('[1]Qc, Winter, S1'!S6*Main!$B$5)</f>
        <v>6.4821390024766457</v>
      </c>
      <c r="T6" s="2">
        <f>('[1]Qc, Winter, S1'!T6*Main!$B$5)</f>
        <v>6.6529563632717759</v>
      </c>
      <c r="U6" s="2">
        <f>('[1]Qc, Winter, S1'!U6*Main!$B$5)</f>
        <v>8.2472584404971183</v>
      </c>
      <c r="V6" s="2">
        <f>('[1]Qc, Winter, S1'!V6*Main!$B$5)</f>
        <v>8.8166515404025105</v>
      </c>
      <c r="W6" s="2">
        <f>('[1]Qc, Winter, S1'!W6*Main!$B$5)</f>
        <v>10.403325310715523</v>
      </c>
      <c r="X6" s="2">
        <f>('[1]Qc, Winter, S1'!X6*Main!$B$5)</f>
        <v>9.1572090839188665</v>
      </c>
      <c r="Y6" s="2">
        <f>('[1]Qc, Winter, S1'!Y6*Main!$B$5)</f>
        <v>-1.0516898417118139</v>
      </c>
    </row>
    <row r="7" spans="1:25" x14ac:dyDescent="0.3">
      <c r="A7">
        <v>6</v>
      </c>
      <c r="B7" s="2">
        <f>('[1]Qc, Winter, S1'!B7*Main!$B$5)</f>
        <v>2.5700242643211344</v>
      </c>
      <c r="C7" s="2">
        <f>('[1]Qc, Winter, S1'!C7*Main!$B$5)</f>
        <v>2.5792560536734941</v>
      </c>
      <c r="D7" s="2">
        <f>('[1]Qc, Winter, S1'!D7*Main!$B$5)</f>
        <v>2.5905126299348131</v>
      </c>
      <c r="E7" s="2">
        <f>('[1]Qc, Winter, S1'!E7*Main!$B$5)</f>
        <v>2.5897386780893403</v>
      </c>
      <c r="F7" s="2">
        <f>('[1]Qc, Winter, S1'!F7*Main!$B$5)</f>
        <v>2.5782736292958162</v>
      </c>
      <c r="G7" s="2">
        <f>('[1]Qc, Winter, S1'!G7*Main!$B$5)</f>
        <v>2.5578968748523394</v>
      </c>
      <c r="H7" s="2">
        <f>('[1]Qc, Winter, S1'!H7*Main!$B$5)</f>
        <v>2.4985589701513069</v>
      </c>
      <c r="I7" s="2">
        <f>('[1]Qc, Winter, S1'!I7*Main!$B$5)</f>
        <v>2.4526329467871211</v>
      </c>
      <c r="J7" s="2">
        <f>('[1]Qc, Winter, S1'!J7*Main!$B$5)</f>
        <v>2.4335075223954372</v>
      </c>
      <c r="K7" s="2">
        <f>('[1]Qc, Winter, S1'!K7*Main!$B$5)</f>
        <v>1.8469512987194694</v>
      </c>
      <c r="L7" s="2">
        <f>('[1]Qc, Winter, S1'!L7*Main!$B$5)</f>
        <v>1.268194704605804</v>
      </c>
      <c r="M7" s="2">
        <f>('[1]Qc, Winter, S1'!M7*Main!$B$5)</f>
        <v>1.2606793490341399</v>
      </c>
      <c r="N7" s="2">
        <f>('[1]Qc, Winter, S1'!N7*Main!$B$5)</f>
        <v>1.2687464737809402</v>
      </c>
      <c r="O7" s="2">
        <f>('[1]Qc, Winter, S1'!O7*Main!$B$5)</f>
        <v>1.274702517186721</v>
      </c>
      <c r="P7" s="2">
        <f>('[1]Qc, Winter, S1'!P7*Main!$B$5)</f>
        <v>1.281887444643715</v>
      </c>
      <c r="Q7" s="2">
        <f>('[1]Qc, Winter, S1'!Q7*Main!$B$5)</f>
        <v>1.9322498243621187</v>
      </c>
      <c r="R7" s="2">
        <f>('[1]Qc, Winter, S1'!R7*Main!$B$5)</f>
        <v>2.4653363086076858</v>
      </c>
      <c r="S7" s="2">
        <f>('[1]Qc, Winter, S1'!S7*Main!$B$5)</f>
        <v>2.4235404862990388</v>
      </c>
      <c r="T7" s="2">
        <f>('[1]Qc, Winter, S1'!T7*Main!$B$5)</f>
        <v>2.4268419448446568</v>
      </c>
      <c r="U7" s="2">
        <f>('[1]Qc, Winter, S1'!U7*Main!$B$5)</f>
        <v>2.4329729775159183</v>
      </c>
      <c r="V7" s="2">
        <f>('[1]Qc, Winter, S1'!V7*Main!$B$5)</f>
        <v>2.4576397027198804</v>
      </c>
      <c r="W7" s="2">
        <f>('[1]Qc, Winter, S1'!W7*Main!$B$5)</f>
        <v>2.4775459586457695</v>
      </c>
      <c r="X7" s="2">
        <f>('[1]Qc, Winter, S1'!X7*Main!$B$5)</f>
        <v>2.5063725324991686</v>
      </c>
      <c r="Y7" s="2">
        <f>('[1]Qc, Winter, S1'!Y7*Main!$B$5)</f>
        <v>2.5409440291360084</v>
      </c>
    </row>
    <row r="8" spans="1:25" x14ac:dyDescent="0.3">
      <c r="A8">
        <v>7</v>
      </c>
      <c r="B8" s="2">
        <f>('[1]Qc, Winter, S1'!B8*Main!$B$5)</f>
        <v>9.6479363194693573</v>
      </c>
      <c r="C8" s="2">
        <f>('[1]Qc, Winter, S1'!C8*Main!$B$5)</f>
        <v>9.4570826156830456</v>
      </c>
      <c r="D8" s="2">
        <f>('[1]Qc, Winter, S1'!D8*Main!$B$5)</f>
        <v>9.714422362255549</v>
      </c>
      <c r="E8" s="2">
        <f>('[1]Qc, Winter, S1'!E8*Main!$B$5)</f>
        <v>9.4864131408781169</v>
      </c>
      <c r="F8" s="2">
        <f>('[1]Qc, Winter, S1'!F8*Main!$B$5)</f>
        <v>8.4069871027250258</v>
      </c>
      <c r="G8" s="2">
        <f>('[1]Qc, Winter, S1'!G8*Main!$B$5)</f>
        <v>7.3253967288445683</v>
      </c>
      <c r="H8" s="2">
        <f>('[1]Qc, Winter, S1'!H8*Main!$B$5)</f>
        <v>3.1423794297409153</v>
      </c>
      <c r="I8" s="2">
        <f>('[1]Qc, Winter, S1'!I8*Main!$B$5)</f>
        <v>1.9553450393061942</v>
      </c>
      <c r="J8" s="2">
        <f>('[1]Qc, Winter, S1'!J8*Main!$B$5)</f>
        <v>3.7766852307663026</v>
      </c>
      <c r="K8" s="2">
        <f>('[1]Qc, Winter, S1'!K8*Main!$B$5)</f>
        <v>2.314764692503215</v>
      </c>
      <c r="L8" s="2">
        <f>('[1]Qc, Winter, S1'!L8*Main!$B$5)</f>
        <v>1.5943651170227684</v>
      </c>
      <c r="M8" s="2">
        <f>('[1]Qc, Winter, S1'!M8*Main!$B$5)</f>
        <v>-2.137087671095494</v>
      </c>
      <c r="N8" s="2">
        <f>('[1]Qc, Winter, S1'!N8*Main!$B$5)</f>
        <v>1.617440649883783</v>
      </c>
      <c r="O8" s="2">
        <f>('[1]Qc, Winter, S1'!O8*Main!$B$5)</f>
        <v>2.6534526972902635</v>
      </c>
      <c r="P8" s="2">
        <f>('[1]Qc, Winter, S1'!P8*Main!$B$5)</f>
        <v>4.1631423304705049</v>
      </c>
      <c r="Q8" s="2">
        <f>('[1]Qc, Winter, S1'!Q8*Main!$B$5)</f>
        <v>5.3837544867659366</v>
      </c>
      <c r="R8" s="2">
        <f>('[1]Qc, Winter, S1'!R8*Main!$B$5)</f>
        <v>5.7711225546559008</v>
      </c>
      <c r="S8" s="2">
        <f>('[1]Qc, Winter, S1'!S8*Main!$B$5)</f>
        <v>3.4090543362240568</v>
      </c>
      <c r="T8" s="2">
        <f>('[1]Qc, Winter, S1'!T8*Main!$B$5)</f>
        <v>3.3429587036834874</v>
      </c>
      <c r="U8" s="2">
        <f>('[1]Qc, Winter, S1'!U8*Main!$B$5)</f>
        <v>4.5706108541683115</v>
      </c>
      <c r="V8" s="2">
        <f>('[1]Qc, Winter, S1'!V8*Main!$B$5)</f>
        <v>6.3659811458929987</v>
      </c>
      <c r="W8" s="2">
        <f>('[1]Qc, Winter, S1'!W8*Main!$B$5)</f>
        <v>7.6963103116491132</v>
      </c>
      <c r="X8" s="2">
        <f>('[1]Qc, Winter, S1'!X8*Main!$B$5)</f>
        <v>7.7772667567083706</v>
      </c>
      <c r="Y8" s="2">
        <f>('[1]Qc, Winter, S1'!Y8*Main!$B$5)</f>
        <v>8.12964502922528</v>
      </c>
    </row>
    <row r="9" spans="1:25" x14ac:dyDescent="0.3">
      <c r="A9">
        <v>8</v>
      </c>
      <c r="B9" s="2">
        <f>('[1]Qc, Winter, S1'!B9*Main!$B$5)</f>
        <v>-1.9050297575891251</v>
      </c>
      <c r="C9" s="2">
        <f>('[1]Qc, Winter, S1'!C9*Main!$B$5)</f>
        <v>-2.0505853519935116</v>
      </c>
      <c r="D9" s="2">
        <f>('[1]Qc, Winter, S1'!D9*Main!$B$5)</f>
        <v>-2.0674373668266921</v>
      </c>
      <c r="E9" s="2">
        <f>('[1]Qc, Winter, S1'!E9*Main!$B$5)</f>
        <v>-2.0724101039478504</v>
      </c>
      <c r="F9" s="2">
        <f>('[1]Qc, Winter, S1'!F9*Main!$B$5)</f>
        <v>-2.0489277526084693</v>
      </c>
      <c r="G9" s="2">
        <f>('[1]Qc, Winter, S1'!G9*Main!$B$5)</f>
        <v>-1.9608897660595397</v>
      </c>
      <c r="H9" s="2">
        <f>('[1]Qc, Winter, S1'!H9*Main!$B$5)</f>
        <v>-1.1295811588692624</v>
      </c>
      <c r="I9" s="2">
        <f>('[1]Qc, Winter, S1'!I9*Main!$B$5)</f>
        <v>-0.34760552556224317</v>
      </c>
      <c r="J9" s="2">
        <f>('[1]Qc, Winter, S1'!J9*Main!$B$5)</f>
        <v>1.1472874038403944E-2</v>
      </c>
      <c r="K9" s="2">
        <f>('[1]Qc, Winter, S1'!K9*Main!$B$5)</f>
        <v>0.1658203197304759</v>
      </c>
      <c r="L9" s="2">
        <f>('[1]Qc, Winter, S1'!L9*Main!$B$5)</f>
        <v>8.7004362158500624E-3</v>
      </c>
      <c r="M9" s="2">
        <f>('[1]Qc, Winter, S1'!M9*Main!$B$5)</f>
        <v>-7.3632299583767782E-2</v>
      </c>
      <c r="N9" s="2">
        <f>('[1]Qc, Winter, S1'!N9*Main!$B$5)</f>
        <v>-0.14849958875417002</v>
      </c>
      <c r="O9" s="2">
        <f>('[1]Qc, Winter, S1'!O9*Main!$B$5)</f>
        <v>-0.11383493582092345</v>
      </c>
      <c r="P9" s="2">
        <f>('[1]Qc, Winter, S1'!P9*Main!$B$5)</f>
        <v>-0.40072517148792974</v>
      </c>
      <c r="Q9" s="2">
        <f>('[1]Qc, Winter, S1'!Q9*Main!$B$5)</f>
        <v>-0.72939494976740338</v>
      </c>
      <c r="R9" s="2">
        <f>('[1]Qc, Winter, S1'!R9*Main!$B$5)</f>
        <v>-0.73503543769398993</v>
      </c>
      <c r="S9" s="2">
        <f>('[1]Qc, Winter, S1'!S9*Main!$B$5)</f>
        <v>-8.4583765890361901E-2</v>
      </c>
      <c r="T9" s="2">
        <f>('[1]Qc, Winter, S1'!T9*Main!$B$5)</f>
        <v>-0.11805671709727295</v>
      </c>
      <c r="U9" s="2">
        <f>('[1]Qc, Winter, S1'!U9*Main!$B$5)</f>
        <v>-0.15333183403189898</v>
      </c>
      <c r="V9" s="2">
        <f>('[1]Qc, Winter, S1'!V9*Main!$B$5)</f>
        <v>-0.35623709522406616</v>
      </c>
      <c r="W9" s="2">
        <f>('[1]Qc, Winter, S1'!W9*Main!$B$5)</f>
        <v>-0.72445370553151911</v>
      </c>
      <c r="X9" s="2">
        <f>('[1]Qc, Winter, S1'!X9*Main!$B$5)</f>
        <v>-1.1002399837515366</v>
      </c>
      <c r="Y9" s="2">
        <f>('[1]Qc, Winter, S1'!Y9*Main!$B$5)</f>
        <v>-1.3346848812738881</v>
      </c>
    </row>
    <row r="10" spans="1:25" x14ac:dyDescent="0.3">
      <c r="A10">
        <v>9</v>
      </c>
      <c r="B10" s="2">
        <f>('[1]Qc, Winter, S1'!B10*Main!$B$5)</f>
        <v>-2.8080530141136926</v>
      </c>
      <c r="C10" s="2">
        <f>('[1]Qc, Winter, S1'!C10*Main!$B$5)</f>
        <v>-3.2381407874185166</v>
      </c>
      <c r="D10" s="2">
        <f>('[1]Qc, Winter, S1'!D10*Main!$B$5)</f>
        <v>-3.067001583751467</v>
      </c>
      <c r="E10" s="2">
        <f>('[1]Qc, Winter, S1'!E10*Main!$B$5)</f>
        <v>-3.1754317918811732</v>
      </c>
      <c r="F10" s="2">
        <f>('[1]Qc, Winter, S1'!F10*Main!$B$5)</f>
        <v>-3.1772566206387438</v>
      </c>
      <c r="G10" s="2">
        <f>('[1]Qc, Winter, S1'!G10*Main!$B$5)</f>
        <v>-3.1174526418118189</v>
      </c>
      <c r="H10" s="2">
        <f>('[1]Qc, Winter, S1'!H10*Main!$B$5)</f>
        <v>-1.388363248095926</v>
      </c>
      <c r="I10" s="2">
        <f>('[1]Qc, Winter, S1'!I10*Main!$B$5)</f>
        <v>-5.6180887016701757E-2</v>
      </c>
      <c r="J10" s="2">
        <f>('[1]Qc, Winter, S1'!J10*Main!$B$5)</f>
        <v>0.48541846240424702</v>
      </c>
      <c r="K10" s="2">
        <f>('[1]Qc, Winter, S1'!K10*Main!$B$5)</f>
        <v>1.1290812174448468</v>
      </c>
      <c r="L10" s="2">
        <f>('[1]Qc, Winter, S1'!L10*Main!$B$5)</f>
        <v>1.4092645396583807</v>
      </c>
      <c r="M10" s="2">
        <f>('[1]Qc, Winter, S1'!M10*Main!$B$5)</f>
        <v>1.3135881314685516</v>
      </c>
      <c r="N10" s="2">
        <f>('[1]Qc, Winter, S1'!N10*Main!$B$5)</f>
        <v>1.6418197086407114</v>
      </c>
      <c r="O10" s="2">
        <f>('[1]Qc, Winter, S1'!O10*Main!$B$5)</f>
        <v>1.1816258955331131</v>
      </c>
      <c r="P10" s="2">
        <f>('[1]Qc, Winter, S1'!P10*Main!$B$5)</f>
        <v>1.1235050589401439</v>
      </c>
      <c r="Q10" s="2">
        <f>('[1]Qc, Winter, S1'!Q10*Main!$B$5)</f>
        <v>0.25826458974936362</v>
      </c>
      <c r="R10" s="2">
        <f>('[1]Qc, Winter, S1'!R10*Main!$B$5)</f>
        <v>7.6181068061545898E-2</v>
      </c>
      <c r="S10" s="2">
        <f>('[1]Qc, Winter, S1'!S10*Main!$B$5)</f>
        <v>1.785028300222544</v>
      </c>
      <c r="T10" s="2">
        <f>('[1]Qc, Winter, S1'!T10*Main!$B$5)</f>
        <v>1.8630580763024605</v>
      </c>
      <c r="U10" s="2">
        <f>('[1]Qc, Winter, S1'!U10*Main!$B$5)</f>
        <v>1.9752111698619708</v>
      </c>
      <c r="V10" s="2">
        <f>('[1]Qc, Winter, S1'!V10*Main!$B$5)</f>
        <v>1.0749874181918537</v>
      </c>
      <c r="W10" s="2">
        <f>('[1]Qc, Winter, S1'!W10*Main!$B$5)</f>
        <v>8.0838609318708649E-2</v>
      </c>
      <c r="X10" s="2">
        <f>('[1]Qc, Winter, S1'!X10*Main!$B$5)</f>
        <v>-0.57090588285504451</v>
      </c>
      <c r="Y10" s="2">
        <f>('[1]Qc, Winter, S1'!Y10*Main!$B$5)</f>
        <v>-0.913446461472876</v>
      </c>
    </row>
    <row r="11" spans="1:25" x14ac:dyDescent="0.3">
      <c r="A11">
        <v>10</v>
      </c>
      <c r="B11" s="2">
        <f>('[1]Qc, Winter, S1'!B11*Main!$B$5)</f>
        <v>-2.3142587543159752</v>
      </c>
      <c r="C11" s="2">
        <f>('[1]Qc, Winter, S1'!C11*Main!$B$5)</f>
        <v>-2.3142587543159752</v>
      </c>
      <c r="D11" s="2">
        <f>('[1]Qc, Winter, S1'!D11*Main!$B$5)</f>
        <v>-2.3142587543159752</v>
      </c>
      <c r="E11" s="2">
        <f>('[1]Qc, Winter, S1'!E11*Main!$B$5)</f>
        <v>-2.3142587543159752</v>
      </c>
      <c r="F11" s="2">
        <f>('[1]Qc, Winter, S1'!F11*Main!$B$5)</f>
        <v>-2.3142587543159752</v>
      </c>
      <c r="G11" s="2">
        <f>('[1]Qc, Winter, S1'!G11*Main!$B$5)</f>
        <v>-2.3142587543159752</v>
      </c>
      <c r="H11" s="2">
        <f>('[1]Qc, Winter, S1'!H11*Main!$B$5)</f>
        <v>-2.2368288784858152</v>
      </c>
      <c r="I11" s="2">
        <f>('[1]Qc, Winter, S1'!I11*Main!$B$5)</f>
        <v>-2.0442484372519183</v>
      </c>
      <c r="J11" s="2">
        <f>('[1]Qc, Winter, S1'!J11*Main!$B$5)</f>
        <v>-1.9671499775355923</v>
      </c>
      <c r="K11" s="2">
        <f>('[1]Qc, Winter, S1'!K11*Main!$B$5)</f>
        <v>-1.8510051637903531</v>
      </c>
      <c r="L11" s="2">
        <f>('[1]Qc, Winter, S1'!L11*Main!$B$5)</f>
        <v>-1.8897201017054328</v>
      </c>
      <c r="M11" s="2">
        <f>('[1]Qc, Winter, S1'!M11*Main!$B$5)</f>
        <v>-1.8510051637903531</v>
      </c>
      <c r="N11" s="2">
        <f>('[1]Qc, Winter, S1'!N11*Main!$B$5)</f>
        <v>-1.8897201017054328</v>
      </c>
      <c r="O11" s="2">
        <f>('[1]Qc, Winter, S1'!O11*Main!$B$5)</f>
        <v>-2.005864915450672</v>
      </c>
      <c r="P11" s="2">
        <f>('[1]Qc, Winter, S1'!P11*Main!$B$5)</f>
        <v>-2.005864915450672</v>
      </c>
      <c r="Q11" s="2">
        <f>('[1]Qc, Winter, S1'!Q11*Main!$B$5)</f>
        <v>-2.005864915450672</v>
      </c>
      <c r="R11" s="2">
        <f>('[1]Qc, Winter, S1'!R11*Main!$B$5)</f>
        <v>-2.1210154808544095</v>
      </c>
      <c r="S11" s="2">
        <f>('[1]Qc, Winter, S1'!S11*Main!$B$5)</f>
        <v>-2.1593990026556553</v>
      </c>
      <c r="T11" s="2">
        <f>('[1]Qc, Winter, S1'!T11*Main!$B$5)</f>
        <v>-2.1593990026556553</v>
      </c>
      <c r="U11" s="2">
        <f>('[1]Qc, Winter, S1'!U11*Main!$B$5)</f>
        <v>-2.1593990026556553</v>
      </c>
      <c r="V11" s="2">
        <f>('[1]Qc, Winter, S1'!V11*Main!$B$5)</f>
        <v>-2.1593990026556553</v>
      </c>
      <c r="W11" s="2">
        <f>('[1]Qc, Winter, S1'!W11*Main!$B$5)</f>
        <v>-2.2024145937270743</v>
      </c>
      <c r="X11" s="2">
        <f>('[1]Qc, Winter, S1'!X11*Main!$B$5)</f>
        <v>-2.331461366941332</v>
      </c>
      <c r="Y11" s="2">
        <f>('[1]Qc, Winter, S1'!Y11*Main!$B$5)</f>
        <v>-2.331461366941332</v>
      </c>
    </row>
    <row r="12" spans="1:25" x14ac:dyDescent="0.3">
      <c r="A12">
        <v>11</v>
      </c>
      <c r="B12" s="2">
        <f>('[1]Qc, Winter, S1'!B12*Main!$B$5)</f>
        <v>1.9338084297745262</v>
      </c>
      <c r="C12" s="2">
        <f>('[1]Qc, Winter, S1'!C12*Main!$B$5)</f>
        <v>-1.1791958314139916</v>
      </c>
      <c r="D12" s="2">
        <f>('[1]Qc, Winter, S1'!D12*Main!$B$5)</f>
        <v>-1.888349839511843</v>
      </c>
      <c r="E12" s="2">
        <f>('[1]Qc, Winter, S1'!E12*Main!$B$5)</f>
        <v>-0.82825551458608038</v>
      </c>
      <c r="F12" s="2">
        <f>('[1]Qc, Winter, S1'!F12*Main!$B$5)</f>
        <v>-1.3537568180226938</v>
      </c>
      <c r="G12" s="2">
        <f>('[1]Qc, Winter, S1'!G12*Main!$B$5)</f>
        <v>-0.22001957687138471</v>
      </c>
      <c r="H12" s="2">
        <f>('[1]Qc, Winter, S1'!H12*Main!$B$5)</f>
        <v>3.6903283575245891</v>
      </c>
      <c r="I12" s="2">
        <f>('[1]Qc, Winter, S1'!I12*Main!$B$5)</f>
        <v>6.6360450065464338</v>
      </c>
      <c r="J12" s="2">
        <f>('[1]Qc, Winter, S1'!J12*Main!$B$5)</f>
        <v>7.5124866268109578</v>
      </c>
      <c r="K12" s="2">
        <f>('[1]Qc, Winter, S1'!K12*Main!$B$5)</f>
        <v>6.2414644430663468</v>
      </c>
      <c r="L12" s="2">
        <f>('[1]Qc, Winter, S1'!L12*Main!$B$5)</f>
        <v>6.3414733416442495</v>
      </c>
      <c r="M12" s="2">
        <f>('[1]Qc, Winter, S1'!M12*Main!$B$5)</f>
        <v>6.4069337116225125</v>
      </c>
      <c r="N12" s="2">
        <f>('[1]Qc, Winter, S1'!N12*Main!$B$5)</f>
        <v>5.5168545142791832</v>
      </c>
      <c r="O12" s="2">
        <f>('[1]Qc, Winter, S1'!O12*Main!$B$5)</f>
        <v>5.4013896950119697</v>
      </c>
      <c r="P12" s="2">
        <f>('[1]Qc, Winter, S1'!P12*Main!$B$5)</f>
        <v>3.8012473177655348</v>
      </c>
      <c r="Q12" s="2">
        <f>('[1]Qc, Winter, S1'!Q12*Main!$B$5)</f>
        <v>3.6239588157410716</v>
      </c>
      <c r="R12" s="2">
        <f>('[1]Qc, Winter, S1'!R12*Main!$B$5)</f>
        <v>3.1684637413089902</v>
      </c>
      <c r="S12" s="2">
        <f>('[1]Qc, Winter, S1'!S12*Main!$B$5)</f>
        <v>4.4776711408742553</v>
      </c>
      <c r="T12" s="2">
        <f>('[1]Qc, Winter, S1'!T12*Main!$B$5)</f>
        <v>4.1358225420988806</v>
      </c>
      <c r="U12" s="2">
        <f>('[1]Qc, Winter, S1'!U12*Main!$B$5)</f>
        <v>3.5057664810580969</v>
      </c>
      <c r="V12" s="2">
        <f>('[1]Qc, Winter, S1'!V12*Main!$B$5)</f>
        <v>3.097548340499205</v>
      </c>
      <c r="W12" s="2">
        <f>('[1]Qc, Winter, S1'!W12*Main!$B$5)</f>
        <v>1.7401548352554972</v>
      </c>
      <c r="X12" s="2">
        <f>('[1]Qc, Winter, S1'!X12*Main!$B$5)</f>
        <v>0.55823148842574477</v>
      </c>
      <c r="Y12" s="2">
        <f>('[1]Qc, Winter, S1'!Y12*Main!$B$5)</f>
        <v>-0.82370965555981224</v>
      </c>
    </row>
    <row r="13" spans="1:25" x14ac:dyDescent="0.3">
      <c r="A13">
        <v>12</v>
      </c>
      <c r="B13" s="2">
        <f>('[1]Qc, Winter, S1'!B13*Main!$B$5)</f>
        <v>-1.0605180852922409</v>
      </c>
      <c r="C13" s="2">
        <f>('[1]Qc, Winter, S1'!C13*Main!$B$5)</f>
        <v>-1.067018421624867</v>
      </c>
      <c r="D13" s="2">
        <f>('[1]Qc, Winter, S1'!D13*Main!$B$5)</f>
        <v>-1.165730683470666</v>
      </c>
      <c r="E13" s="2">
        <f>('[1]Qc, Winter, S1'!E13*Main!$B$5)</f>
        <v>-1.0696341698592664</v>
      </c>
      <c r="F13" s="2">
        <f>('[1]Qc, Winter, S1'!F13*Main!$B$5)</f>
        <v>-1.0729662166505127</v>
      </c>
      <c r="G13" s="2">
        <f>('[1]Qc, Winter, S1'!G13*Main!$B$5)</f>
        <v>-0.96612418814380141</v>
      </c>
      <c r="H13" s="2">
        <f>('[1]Qc, Winter, S1'!H13*Main!$B$5)</f>
        <v>-0.65859438188659603</v>
      </c>
      <c r="I13" s="2">
        <f>('[1]Qc, Winter, S1'!I13*Main!$B$5)</f>
        <v>-0.36987536811956861</v>
      </c>
      <c r="J13" s="2">
        <f>('[1]Qc, Winter, S1'!J13*Main!$B$5)</f>
        <v>-0.26954809048057904</v>
      </c>
      <c r="K13" s="2">
        <f>('[1]Qc, Winter, S1'!K13*Main!$B$5)</f>
        <v>-0.33984306791553076</v>
      </c>
      <c r="L13" s="2">
        <f>('[1]Qc, Winter, S1'!L13*Main!$B$5)</f>
        <v>-0.49302053616016911</v>
      </c>
      <c r="M13" s="2">
        <f>('[1]Qc, Winter, S1'!M13*Main!$B$5)</f>
        <v>-0.3688985750510913</v>
      </c>
      <c r="N13" s="2">
        <f>('[1]Qc, Winter, S1'!N13*Main!$B$5)</f>
        <v>-0.42313008321291784</v>
      </c>
      <c r="O13" s="2">
        <f>('[1]Qc, Winter, S1'!O13*Main!$B$5)</f>
        <v>-0.41317515548023959</v>
      </c>
      <c r="P13" s="2">
        <f>('[1]Qc, Winter, S1'!P13*Main!$B$5)</f>
        <v>-0.52274514436833297</v>
      </c>
      <c r="Q13" s="2">
        <f>('[1]Qc, Winter, S1'!Q13*Main!$B$5)</f>
        <v>-0.52713656151200883</v>
      </c>
      <c r="R13" s="2">
        <f>('[1]Qc, Winter, S1'!R13*Main!$B$5)</f>
        <v>-0.4234439889703947</v>
      </c>
      <c r="S13" s="2">
        <f>('[1]Qc, Winter, S1'!S13*Main!$B$5)</f>
        <v>-0.36607775986435465</v>
      </c>
      <c r="T13" s="2">
        <f>('[1]Qc, Winter, S1'!T13*Main!$B$5)</f>
        <v>-0.44103118320200457</v>
      </c>
      <c r="U13" s="2">
        <f>('[1]Qc, Winter, S1'!U13*Main!$B$5)</f>
        <v>-0.48950924624575348</v>
      </c>
      <c r="V13" s="2">
        <f>('[1]Qc, Winter, S1'!V13*Main!$B$5)</f>
        <v>-0.43785764501908181</v>
      </c>
      <c r="W13" s="2">
        <f>('[1]Qc, Winter, S1'!W13*Main!$B$5)</f>
        <v>-0.56907177532544284</v>
      </c>
      <c r="X13" s="2">
        <f>('[1]Qc, Winter, S1'!X13*Main!$B$5)</f>
        <v>-0.7454884390952814</v>
      </c>
      <c r="Y13" s="2">
        <f>('[1]Qc, Winter, S1'!Y13*Main!$B$5)</f>
        <v>-0.83143608895093846</v>
      </c>
    </row>
    <row r="14" spans="1:25" x14ac:dyDescent="0.3">
      <c r="A14">
        <v>13</v>
      </c>
      <c r="B14" s="2">
        <f>('[1]Qc, Winter, S1'!B14*Main!$B$5)</f>
        <v>-4.4038714708891824</v>
      </c>
      <c r="C14" s="2">
        <f>('[1]Qc, Winter, S1'!C14*Main!$B$5)</f>
        <v>-4.4038714708891824</v>
      </c>
      <c r="D14" s="2">
        <f>('[1]Qc, Winter, S1'!D14*Main!$B$5)</f>
        <v>-4.4038714708891824</v>
      </c>
      <c r="E14" s="2">
        <f>('[1]Qc, Winter, S1'!E14*Main!$B$5)</f>
        <v>-4.4038714708891824</v>
      </c>
      <c r="F14" s="2">
        <f>('[1]Qc, Winter, S1'!F14*Main!$B$5)</f>
        <v>-4.1762018207668437</v>
      </c>
      <c r="G14" s="2">
        <f>('[1]Qc, Winter, S1'!G14*Main!$B$5)</f>
        <v>-4.3016355860437576</v>
      </c>
      <c r="H14" s="2">
        <f>('[1]Qc, Winter, S1'!H14*Main!$B$5)</f>
        <v>-3.9207344551742773</v>
      </c>
      <c r="I14" s="2">
        <f>('[1]Qc, Winter, S1'!I14*Main!$B$5)</f>
        <v>-3.793767411551118</v>
      </c>
      <c r="J14" s="2">
        <f>('[1]Qc, Winter, S1'!J14*Main!$B$5)</f>
        <v>-3.793767411551118</v>
      </c>
      <c r="K14" s="2">
        <f>('[1]Qc, Winter, S1'!K14*Main!$B$5)</f>
        <v>-4.2090834949147471</v>
      </c>
      <c r="L14" s="2">
        <f>('[1]Qc, Winter, S1'!L14*Main!$B$5)</f>
        <v>-3.8911404988962639</v>
      </c>
      <c r="M14" s="2">
        <f>('[1]Qc, Winter, S1'!M14*Main!$B$5)</f>
        <v>-3.7851595002234366</v>
      </c>
      <c r="N14" s="2">
        <f>('[1]Qc, Winter, S1'!N14*Main!$B$5)</f>
        <v>-3.8117125409126622</v>
      </c>
      <c r="O14" s="2">
        <f>('[1]Qc, Winter, S1'!O14*Main!$B$5)</f>
        <v>-4.0264155051321113</v>
      </c>
      <c r="P14" s="2">
        <f>('[1]Qc, Winter, S1'!P14*Main!$B$5)</f>
        <v>-3.9134601901681587</v>
      </c>
      <c r="Q14" s="2">
        <f>('[1]Qc, Winter, S1'!Q14*Main!$B$5)</f>
        <v>-3.9045195730029696</v>
      </c>
      <c r="R14" s="2">
        <f>('[1]Qc, Winter, S1'!R14*Main!$B$5)</f>
        <v>-4.0144946822451928</v>
      </c>
      <c r="S14" s="2">
        <f>('[1]Qc, Winter, S1'!S14*Main!$B$5)</f>
        <v>-4.0144946822451928</v>
      </c>
      <c r="T14" s="2">
        <f>('[1]Qc, Winter, S1'!T14*Main!$B$5)</f>
        <v>-4.0144946822451928</v>
      </c>
      <c r="U14" s="2">
        <f>('[1]Qc, Winter, S1'!U14*Main!$B$5)</f>
        <v>-3.8907940084354933</v>
      </c>
      <c r="V14" s="2">
        <f>('[1]Qc, Winter, S1'!V14*Main!$B$5)</f>
        <v>-3.8790459301009901</v>
      </c>
      <c r="W14" s="2">
        <f>('[1]Qc, Winter, S1'!W14*Main!$B$5)</f>
        <v>-4.2149037165265728</v>
      </c>
      <c r="X14" s="2">
        <f>('[1]Qc, Winter, S1'!X14*Main!$B$5)</f>
        <v>-4.2149037165265728</v>
      </c>
      <c r="Y14" s="2">
        <f>('[1]Qc, Winter, S1'!Y14*Main!$B$5)</f>
        <v>-4.2149037165265728</v>
      </c>
    </row>
    <row r="15" spans="1:25" x14ac:dyDescent="0.3">
      <c r="A15">
        <v>14</v>
      </c>
      <c r="B15" s="2">
        <f>('[1]Qc, Winter, S1'!B15*Main!$B$5)</f>
        <v>-0.14905782172625789</v>
      </c>
      <c r="C15" s="2">
        <f>('[1]Qc, Winter, S1'!C15*Main!$B$5)</f>
        <v>-0.14905782172625789</v>
      </c>
      <c r="D15" s="2">
        <f>('[1]Qc, Winter, S1'!D15*Main!$B$5)</f>
        <v>-0.14905782172625789</v>
      </c>
      <c r="E15" s="2">
        <f>('[1]Qc, Winter, S1'!E15*Main!$B$5)</f>
        <v>-0.14905782172625789</v>
      </c>
      <c r="F15" s="2">
        <f>('[1]Qc, Winter, S1'!F15*Main!$B$5)</f>
        <v>-0.14905782172625789</v>
      </c>
      <c r="G15" s="2">
        <f>('[1]Qc, Winter, S1'!G15*Main!$B$5)</f>
        <v>-0.14905782172625789</v>
      </c>
      <c r="H15" s="2">
        <f>('[1]Qc, Winter, S1'!H15*Main!$B$5)</f>
        <v>-0.14905782172625789</v>
      </c>
      <c r="I15" s="2">
        <f>('[1]Qc, Winter, S1'!I15*Main!$B$5)</f>
        <v>-0.14905782172625789</v>
      </c>
      <c r="J15" s="2">
        <f>('[1]Qc, Winter, S1'!J15*Main!$B$5)</f>
        <v>-0.14905782172625789</v>
      </c>
      <c r="K15" s="2">
        <f>('[1]Qc, Winter, S1'!K15*Main!$B$5)</f>
        <v>-0.14905782172625789</v>
      </c>
      <c r="L15" s="2">
        <f>('[1]Qc, Winter, S1'!L15*Main!$B$5)</f>
        <v>-0.14905782172625789</v>
      </c>
      <c r="M15" s="2">
        <f>('[1]Qc, Winter, S1'!M15*Main!$B$5)</f>
        <v>-0.70126637979508322</v>
      </c>
      <c r="N15" s="2">
        <f>('[1]Qc, Winter, S1'!N15*Main!$B$5)</f>
        <v>-0.88533589915135835</v>
      </c>
      <c r="O15" s="2">
        <f>('[1]Qc, Winter, S1'!O15*Main!$B$5)</f>
        <v>-0.88533589915135835</v>
      </c>
      <c r="P15" s="2">
        <f>('[1]Qc, Winter, S1'!P15*Main!$B$5)</f>
        <v>-0.14905782172625789</v>
      </c>
      <c r="Q15" s="2">
        <f>('[1]Qc, Winter, S1'!Q15*Main!$B$5)</f>
        <v>-0.14905782172625789</v>
      </c>
      <c r="R15" s="2">
        <f>('[1]Qc, Winter, S1'!R15*Main!$B$5)</f>
        <v>-0.33846322141398955</v>
      </c>
      <c r="S15" s="2">
        <f>('[1]Qc, Winter, S1'!S15*Main!$B$5)</f>
        <v>-0.90667942047718453</v>
      </c>
      <c r="T15" s="2">
        <f>('[1]Qc, Winter, S1'!T15*Main!$B$5)</f>
        <v>-0.90667942047718453</v>
      </c>
      <c r="U15" s="2">
        <f>('[1]Qc, Winter, S1'!U15*Main!$B$5)</f>
        <v>-0.90667942047718453</v>
      </c>
      <c r="V15" s="2">
        <f>('[1]Qc, Winter, S1'!V15*Main!$B$5)</f>
        <v>-0.17039762888298804</v>
      </c>
      <c r="W15" s="2">
        <f>('[1]Qc, Winter, S1'!W15*Main!$B$5)</f>
        <v>-0.17039762888298804</v>
      </c>
      <c r="X15" s="2">
        <f>('[1]Qc, Winter, S1'!X15*Main!$B$5)</f>
        <v>-0.17039762888298804</v>
      </c>
      <c r="Y15" s="2">
        <f>('[1]Qc, Winter, S1'!Y15*Main!$B$5)</f>
        <v>-0.17039762888298804</v>
      </c>
    </row>
    <row r="16" spans="1:25" x14ac:dyDescent="0.3">
      <c r="A16">
        <v>15</v>
      </c>
      <c r="B16" s="2">
        <f>('[1]Qc, Winter, S1'!B16*Main!$B$5)</f>
        <v>-14.506870727634952</v>
      </c>
      <c r="C16" s="2">
        <f>('[1]Qc, Winter, S1'!C16*Main!$B$5)</f>
        <v>-14.506870727634952</v>
      </c>
      <c r="D16" s="2">
        <f>('[1]Qc, Winter, S1'!D16*Main!$B$5)</f>
        <v>-14.506870727634952</v>
      </c>
      <c r="E16" s="2">
        <f>('[1]Qc, Winter, S1'!E16*Main!$B$5)</f>
        <v>-14.506870727634952</v>
      </c>
      <c r="F16" s="2">
        <f>('[1]Qc, Winter, S1'!F16*Main!$B$5)</f>
        <v>-14.506870727634952</v>
      </c>
      <c r="G16" s="2">
        <f>('[1]Qc, Winter, S1'!G16*Main!$B$5)</f>
        <v>-14.506870727634952</v>
      </c>
      <c r="H16" s="2">
        <f>('[1]Qc, Winter, S1'!H16*Main!$B$5)</f>
        <v>-10.952428604782369</v>
      </c>
      <c r="I16" s="2">
        <f>('[1]Qc, Winter, S1'!I16*Main!$B$5)</f>
        <v>-2.3584720315703502</v>
      </c>
      <c r="J16" s="2">
        <f>('[1]Qc, Winter, S1'!J16*Main!$B$5)</f>
        <v>-0.67863388145053827</v>
      </c>
      <c r="K16" s="2">
        <f>('[1]Qc, Winter, S1'!K16*Main!$B$5)</f>
        <v>-0.67863388145053827</v>
      </c>
      <c r="L16" s="2">
        <f>('[1]Qc, Winter, S1'!L16*Main!$B$5)</f>
        <v>-0.67863388145053827</v>
      </c>
      <c r="M16" s="2">
        <f>('[1]Qc, Winter, S1'!M16*Main!$B$5)</f>
        <v>-0.67863388145053827</v>
      </c>
      <c r="N16" s="2">
        <f>('[1]Qc, Winter, S1'!N16*Main!$B$5)</f>
        <v>-0.67863388145053827</v>
      </c>
      <c r="O16" s="2">
        <f>('[1]Qc, Winter, S1'!O16*Main!$B$5)</f>
        <v>-0.67863388145053827</v>
      </c>
      <c r="P16" s="2">
        <f>('[1]Qc, Winter, S1'!P16*Main!$B$5)</f>
        <v>-2.4071634872235901</v>
      </c>
      <c r="Q16" s="2">
        <f>('[1]Qc, Winter, S1'!Q16*Main!$B$5)</f>
        <v>-7.5927523045427447</v>
      </c>
      <c r="R16" s="2">
        <f>('[1]Qc, Winter, S1'!R16*Main!$B$5)</f>
        <v>-7.5927523045427447</v>
      </c>
      <c r="S16" s="2">
        <f>('[1]Qc, Winter, S1'!S16*Main!$B$5)</f>
        <v>-7.5927523045427447</v>
      </c>
      <c r="T16" s="2">
        <f>('[1]Qc, Winter, S1'!T16*Main!$B$5)</f>
        <v>-7.5927523045427447</v>
      </c>
      <c r="U16" s="2">
        <f>('[1]Qc, Winter, S1'!U16*Main!$B$5)</f>
        <v>-7.5927523045427447</v>
      </c>
      <c r="V16" s="2">
        <f>('[1]Qc, Winter, S1'!V16*Main!$B$5)</f>
        <v>-7.5927523045427447</v>
      </c>
      <c r="W16" s="2">
        <f>('[1]Qc, Winter, S1'!W16*Main!$B$5)</f>
        <v>-7.5927523045427447</v>
      </c>
      <c r="X16" s="2">
        <f>('[1]Qc, Winter, S1'!X16*Main!$B$5)</f>
        <v>-14.312104905021995</v>
      </c>
      <c r="Y16" s="2">
        <f>('[1]Qc, Winter, S1'!Y16*Main!$B$5)</f>
        <v>-14.312104905021995</v>
      </c>
    </row>
    <row r="17" spans="1:25" x14ac:dyDescent="0.3">
      <c r="A17">
        <v>16</v>
      </c>
      <c r="B17" s="2">
        <f>('[1]Qc, Winter, S1'!B17*Main!$B$5)</f>
        <v>0.31199892516721561</v>
      </c>
      <c r="C17" s="2">
        <f>('[1]Qc, Winter, S1'!C17*Main!$B$5)</f>
        <v>0.21993604381715198</v>
      </c>
      <c r="D17" s="2">
        <f>('[1]Qc, Winter, S1'!D17*Main!$B$5)</f>
        <v>0.13134840130305675</v>
      </c>
      <c r="E17" s="2">
        <f>('[1]Qc, Winter, S1'!E17*Main!$B$5)</f>
        <v>0.13655952963086448</v>
      </c>
      <c r="F17" s="2">
        <f>('[1]Qc, Winter, S1'!F17*Main!$B$5)</f>
        <v>-6.5419751540949769E-2</v>
      </c>
      <c r="G17" s="2">
        <f>('[1]Qc, Winter, S1'!G17*Main!$B$5)</f>
        <v>3.0238180926337614E-2</v>
      </c>
      <c r="H17" s="2">
        <f>('[1]Qc, Winter, S1'!H17*Main!$B$5)</f>
        <v>0.66659372888296964</v>
      </c>
      <c r="I17" s="2">
        <f>('[1]Qc, Winter, S1'!I17*Main!$B$5)</f>
        <v>1.2417900738532961</v>
      </c>
      <c r="J17" s="2">
        <f>('[1]Qc, Winter, S1'!J17*Main!$B$5)</f>
        <v>1.7674007630842243</v>
      </c>
      <c r="K17" s="2">
        <f>('[1]Qc, Winter, S1'!K17*Main!$B$5)</f>
        <v>2.0724101039478504</v>
      </c>
      <c r="L17" s="2">
        <f>('[1]Qc, Winter, S1'!L17*Main!$B$5)</f>
        <v>2.0446178042975349</v>
      </c>
      <c r="M17" s="2">
        <f>('[1]Qc, Winter, S1'!M17*Main!$B$5)</f>
        <v>2.0202995912089721</v>
      </c>
      <c r="N17" s="2">
        <f>('[1]Qc, Winter, S1'!N17*Main!$B$5)</f>
        <v>1.9716627772375446</v>
      </c>
      <c r="O17" s="2">
        <f>('[1]Qc, Winter, S1'!O17*Main!$B$5)</f>
        <v>1.8761263879875383</v>
      </c>
      <c r="P17" s="2">
        <f>('[1]Qc, Winter, S1'!P17*Main!$B$5)</f>
        <v>1.7302169145491302</v>
      </c>
      <c r="Q17" s="2">
        <f>('[1]Qc, Winter, S1'!Q17*Main!$B$5)</f>
        <v>1.3616448700890162</v>
      </c>
      <c r="R17" s="2">
        <f>('[1]Qc, Winter, S1'!R17*Main!$B$5)</f>
        <v>1.2904266949374537</v>
      </c>
      <c r="S17" s="2">
        <f>('[1]Qc, Winter, S1'!S17*Main!$B$5)</f>
        <v>1.4936583850747152</v>
      </c>
      <c r="T17" s="2">
        <f>('[1]Qc, Winter, S1'!T17*Main!$B$5)</f>
        <v>1.5690569838128918</v>
      </c>
      <c r="U17" s="2">
        <f>('[1]Qc, Winter, S1'!U17*Main!$B$5)</f>
        <v>1.4874467928921116</v>
      </c>
      <c r="V17" s="2">
        <f>('[1]Qc, Winter, S1'!V17*Main!$B$5)</f>
        <v>1.3679460336664782</v>
      </c>
      <c r="W17" s="2">
        <f>('[1]Qc, Winter, S1'!W17*Main!$B$5)</f>
        <v>1.2064029803376142</v>
      </c>
      <c r="X17" s="2">
        <f>('[1]Qc, Winter, S1'!X17*Main!$B$5)</f>
        <v>0.87079429884690607</v>
      </c>
      <c r="Y17" s="2">
        <f>('[1]Qc, Winter, S1'!Y17*Main!$B$5)</f>
        <v>0.5719050589872543</v>
      </c>
    </row>
    <row r="18" spans="1:25" x14ac:dyDescent="0.3">
      <c r="A18">
        <v>17</v>
      </c>
      <c r="B18" s="2">
        <f>('[1]Qc, Winter, S1'!B18*Main!$B$5)</f>
        <v>-7.3884887105846024</v>
      </c>
      <c r="C18" s="2">
        <f>('[1]Qc, Winter, S1'!C18*Main!$B$5)</f>
        <v>-8.4772077448370435</v>
      </c>
      <c r="D18" s="2">
        <f>('[1]Qc, Winter, S1'!D18*Main!$B$5)</f>
        <v>-8.6782173102816245</v>
      </c>
      <c r="E18" s="2">
        <f>('[1]Qc, Winter, S1'!E18*Main!$B$5)</f>
        <v>-8.5955270011398994</v>
      </c>
      <c r="F18" s="2">
        <f>('[1]Qc, Winter, S1'!F18*Main!$B$5)</f>
        <v>-8.1525572518649749</v>
      </c>
      <c r="G18" s="2">
        <f>('[1]Qc, Winter, S1'!G18*Main!$B$5)</f>
        <v>-7.1168972635126462</v>
      </c>
      <c r="H18" s="2">
        <f>('[1]Qc, Winter, S1'!H18*Main!$B$5)</f>
        <v>-1.0651620549644651</v>
      </c>
      <c r="I18" s="2">
        <f>('[1]Qc, Winter, S1'!I18*Main!$B$5)</f>
        <v>2.6344458232704957</v>
      </c>
      <c r="J18" s="2">
        <f>('[1]Qc, Winter, S1'!J18*Main!$B$5)</f>
        <v>4.4780385780364202</v>
      </c>
      <c r="K18" s="2">
        <f>('[1]Qc, Winter, S1'!K18*Main!$B$5)</f>
        <v>2.5989979174733304</v>
      </c>
      <c r="L18" s="2">
        <f>('[1]Qc, Winter, S1'!L18*Main!$B$5)</f>
        <v>3.0292607130956544</v>
      </c>
      <c r="M18" s="2">
        <f>('[1]Qc, Winter, S1'!M18*Main!$B$5)</f>
        <v>4.7083621887670848</v>
      </c>
      <c r="N18" s="2">
        <f>('[1]Qc, Winter, S1'!N18*Main!$B$5)</f>
        <v>5.3468540862168474</v>
      </c>
      <c r="O18" s="2">
        <f>('[1]Qc, Winter, S1'!O18*Main!$B$5)</f>
        <v>5.3040246909614677</v>
      </c>
      <c r="P18" s="2">
        <f>('[1]Qc, Winter, S1'!P18*Main!$B$5)</f>
        <v>2.3916155232014478</v>
      </c>
      <c r="Q18" s="2">
        <f>('[1]Qc, Winter, S1'!Q18*Main!$B$5)</f>
        <v>1.2682866723619235</v>
      </c>
      <c r="R18" s="2">
        <f>('[1]Qc, Winter, S1'!R18*Main!$B$5)</f>
        <v>1.2918824342045321</v>
      </c>
      <c r="S18" s="2">
        <f>('[1]Qc, Winter, S1'!S18*Main!$B$5)</f>
        <v>1.4675883129028178</v>
      </c>
      <c r="T18" s="2">
        <f>('[1]Qc, Winter, S1'!T18*Main!$B$5)</f>
        <v>-0.32021644400038257</v>
      </c>
      <c r="U18" s="2">
        <f>('[1]Qc, Winter, S1'!U18*Main!$B$5)</f>
        <v>-2.2748590489893186</v>
      </c>
      <c r="V18" s="2">
        <f>('[1]Qc, Winter, S1'!V18*Main!$B$5)</f>
        <v>-0.60230563061468045</v>
      </c>
      <c r="W18" s="2">
        <f>('[1]Qc, Winter, S1'!W18*Main!$B$5)</f>
        <v>-2.4557593099894444</v>
      </c>
      <c r="X18" s="2">
        <f>('[1]Qc, Winter, S1'!X18*Main!$B$5)</f>
        <v>-6.5180251794902491</v>
      </c>
      <c r="Y18" s="2">
        <f>('[1]Qc, Winter, S1'!Y18*Main!$B$5)</f>
        <v>-6.7973067941831005</v>
      </c>
    </row>
    <row r="19" spans="1:25" x14ac:dyDescent="0.3">
      <c r="A19">
        <v>18</v>
      </c>
      <c r="B19" s="2">
        <f>('[1]Qc, Winter, S1'!B19*Main!$B$5)</f>
        <v>2.4153602526699958</v>
      </c>
      <c r="C19" s="2">
        <f>('[1]Qc, Winter, S1'!C19*Main!$B$5)</f>
        <v>2.9790895244250351</v>
      </c>
      <c r="D19" s="2">
        <f>('[1]Qc, Winter, S1'!D19*Main!$B$5)</f>
        <v>2.9790895244250351</v>
      </c>
      <c r="E19" s="2">
        <f>('[1]Qc, Winter, S1'!E19*Main!$B$5)</f>
        <v>2.9790895244250351</v>
      </c>
      <c r="F19" s="2">
        <f>('[1]Qc, Winter, S1'!F19*Main!$B$5)</f>
        <v>2.9790895244250351</v>
      </c>
      <c r="G19" s="2">
        <f>('[1]Qc, Winter, S1'!G19*Main!$B$5)</f>
        <v>2.9790895244250351</v>
      </c>
      <c r="H19" s="2">
        <f>('[1]Qc, Winter, S1'!H19*Main!$B$5)</f>
        <v>1.4758097947981998</v>
      </c>
      <c r="I19" s="2">
        <f>('[1]Qc, Winter, S1'!I19*Main!$B$5)</f>
        <v>0.16043915132458464</v>
      </c>
      <c r="J19" s="2">
        <f>('[1]Qc, Winter, S1'!J19*Main!$B$5)</f>
        <v>-2.747060767931056E-2</v>
      </c>
      <c r="K19" s="2">
        <f>('[1]Qc, Winter, S1'!K19*Main!$B$5)</f>
        <v>-0.77910962967716912</v>
      </c>
      <c r="L19" s="2">
        <f>('[1]Qc, Winter, S1'!L19*Main!$B$5)</f>
        <v>-0.21538036317877529</v>
      </c>
      <c r="M19" s="2">
        <f>('[1]Qc, Winter, S1'!M19*Main!$B$5)</f>
        <v>-0.59119987417770448</v>
      </c>
      <c r="N19" s="2">
        <f>('[1]Qc, Winter, S1'!N19*Main!$B$5)</f>
        <v>-0.77910962967716912</v>
      </c>
      <c r="O19" s="2">
        <f>('[1]Qc, Winter, S1'!O19*Main!$B$5)</f>
        <v>-0.77910962967716912</v>
      </c>
      <c r="P19" s="2">
        <f>('[1]Qc, Winter, S1'!P19*Main!$B$5)</f>
        <v>-2.747060767931056E-2</v>
      </c>
      <c r="Q19" s="2">
        <f>('[1]Qc, Winter, S1'!Q19*Main!$B$5)</f>
        <v>0.54442906353983467</v>
      </c>
      <c r="R19" s="2">
        <f>('[1]Qc, Winter, S1'!R19*Main!$B$5)</f>
        <v>0.7350622872795497</v>
      </c>
      <c r="S19" s="2">
        <f>('[1]Qc, Winter, S1'!S19*Main!$B$5)</f>
        <v>0.7350622872795497</v>
      </c>
      <c r="T19" s="2">
        <f>('[1]Qc, Winter, S1'!T19*Main!$B$5)</f>
        <v>0.7350622872795497</v>
      </c>
      <c r="U19" s="2">
        <f>('[1]Qc, Winter, S1'!U19*Main!$B$5)</f>
        <v>0.92297237920435171</v>
      </c>
      <c r="V19" s="2">
        <f>('[1]Qc, Winter, S1'!V19*Main!$B$5)</f>
        <v>1.4867026549787581</v>
      </c>
      <c r="W19" s="2">
        <f>('[1]Qc, Winter, S1'!W19*Main!$B$5)</f>
        <v>1.4867026549787581</v>
      </c>
      <c r="X19" s="2">
        <f>('[1]Qc, Winter, S1'!X19*Main!$B$5)</f>
        <v>2.238343022677967</v>
      </c>
      <c r="Y19" s="2">
        <f>('[1]Qc, Winter, S1'!Y19*Main!$B$5)</f>
        <v>2.238343022677967</v>
      </c>
    </row>
    <row r="20" spans="1:25" x14ac:dyDescent="0.3">
      <c r="A20">
        <v>19</v>
      </c>
      <c r="B20" s="2">
        <f>('[1]Qc, Winter, S1'!B20*Main!$B$5)</f>
        <v>0.78625976648234519</v>
      </c>
      <c r="C20" s="2">
        <f>('[1]Qc, Winter, S1'!C20*Main!$B$5)</f>
        <v>0.50115988905918274</v>
      </c>
      <c r="D20" s="2">
        <f>('[1]Qc, Winter, S1'!D20*Main!$B$5)</f>
        <v>0.69933907214601521</v>
      </c>
      <c r="E20" s="2">
        <f>('[1]Qc, Winter, S1'!E20*Main!$B$5)</f>
        <v>0.76937231729700106</v>
      </c>
      <c r="F20" s="2">
        <f>('[1]Qc, Winter, S1'!F20*Main!$B$5)</f>
        <v>0.76688886888739172</v>
      </c>
      <c r="G20" s="2">
        <f>('[1]Qc, Winter, S1'!G20*Main!$B$5)</f>
        <v>0.7013258308737027</v>
      </c>
      <c r="H20" s="2">
        <f>('[1]Qc, Winter, S1'!H20*Main!$B$5)</f>
        <v>0.92831301551200451</v>
      </c>
      <c r="I20" s="2">
        <f>('[1]Qc, Winter, S1'!I20*Main!$B$5)</f>
        <v>0.87318046081867517</v>
      </c>
      <c r="J20" s="2">
        <f>('[1]Qc, Winter, S1'!J20*Main!$B$5)</f>
        <v>1.165730683470666</v>
      </c>
      <c r="K20" s="2">
        <f>('[1]Qc, Winter, S1'!K20*Main!$B$5)</f>
        <v>0.97450515593073983</v>
      </c>
      <c r="L20" s="2">
        <f>('[1]Qc, Winter, S1'!L20*Main!$B$5)</f>
        <v>0.74751797129243813</v>
      </c>
      <c r="M20" s="2">
        <f>('[1]Qc, Winter, S1'!M20*Main!$B$5)</f>
        <v>0.70480265864715597</v>
      </c>
      <c r="N20" s="2">
        <f>('[1]Qc, Winter, S1'!N20*Main!$B$5)</f>
        <v>0.87218708145483137</v>
      </c>
      <c r="O20" s="2">
        <f>('[1]Qc, Winter, S1'!O20*Main!$B$5)</f>
        <v>0.61291506749160707</v>
      </c>
      <c r="P20" s="2">
        <f>('[1]Qc, Winter, S1'!P20*Main!$B$5)</f>
        <v>0.65414031109112347</v>
      </c>
      <c r="Q20" s="2">
        <f>('[1]Qc, Winter, S1'!Q20*Main!$B$5)</f>
        <v>0.65811382854649858</v>
      </c>
      <c r="R20" s="2">
        <f>('[1]Qc, Winter, S1'!R20*Main!$B$5)</f>
        <v>0.86821356399945637</v>
      </c>
      <c r="S20" s="2">
        <f>('[1]Qc, Winter, S1'!S20*Main!$B$5)</f>
        <v>0.79818031884847063</v>
      </c>
      <c r="T20" s="2">
        <f>('[1]Qc, Winter, S1'!T20*Main!$B$5)</f>
        <v>0.7599352133404853</v>
      </c>
      <c r="U20" s="2">
        <f>('[1]Qc, Winter, S1'!U20*Main!$B$5)</f>
        <v>0.89106128936786311</v>
      </c>
      <c r="V20" s="2">
        <f>('[1]Qc, Winter, S1'!V20*Main!$B$5)</f>
        <v>0.92781632583008278</v>
      </c>
      <c r="W20" s="2">
        <f>('[1]Qc, Winter, S1'!W20*Main!$B$5)</f>
        <v>0.71374307292174988</v>
      </c>
      <c r="X20" s="2">
        <f>('[1]Qc, Winter, S1'!X20*Main!$B$5)</f>
        <v>0.57665672071130947</v>
      </c>
      <c r="Y20" s="2">
        <f>('[1]Qc, Winter, S1'!Y20*Main!$B$5)</f>
        <v>0.69437217532679629</v>
      </c>
    </row>
    <row r="21" spans="1:25" x14ac:dyDescent="0.3">
      <c r="A21">
        <v>20</v>
      </c>
      <c r="B21" s="2">
        <f>('[1]Qc, Winter, S1'!B21*Main!$B$5)</f>
        <v>-1.7665589643245243</v>
      </c>
      <c r="C21" s="2">
        <f>('[1]Qc, Winter, S1'!C21*Main!$B$5)</f>
        <v>-2.3598994830950759</v>
      </c>
      <c r="D21" s="2">
        <f>('[1]Qc, Winter, S1'!D21*Main!$B$5)</f>
        <v>-2.4609869984380723</v>
      </c>
      <c r="E21" s="2">
        <f>('[1]Qc, Winter, S1'!E21*Main!$B$5)</f>
        <v>-2.4609869984380723</v>
      </c>
      <c r="F21" s="2">
        <f>('[1]Qc, Winter, S1'!F21*Main!$B$5)</f>
        <v>-2.4609869984380723</v>
      </c>
      <c r="G21" s="2">
        <f>('[1]Qc, Winter, S1'!G21*Main!$B$5)</f>
        <v>-2.324738307885708</v>
      </c>
      <c r="H21" s="2">
        <f>('[1]Qc, Winter, S1'!H21*Main!$B$5)</f>
        <v>-1.177614459871229</v>
      </c>
      <c r="I21" s="2">
        <f>('[1]Qc, Winter, S1'!I21*Main!$B$5)</f>
        <v>-0.54471943900145947</v>
      </c>
      <c r="J21" s="2">
        <f>('[1]Qc, Winter, S1'!J21*Main!$B$5)</f>
        <v>0.20684406585408466</v>
      </c>
      <c r="K21" s="2">
        <f>('[1]Qc, Winter, S1'!K21*Main!$B$5)</f>
        <v>0.66833075317879742</v>
      </c>
      <c r="L21" s="2">
        <f>('[1]Qc, Winter, S1'!L21*Main!$B$5)</f>
        <v>-0.27661652790086383</v>
      </c>
      <c r="M21" s="2">
        <f>('[1]Qc, Winter, S1'!M21*Main!$B$5)</f>
        <v>-0.21069018776723514</v>
      </c>
      <c r="N21" s="2">
        <f>('[1]Qc, Winter, S1'!N21*Main!$B$5)</f>
        <v>9.2571203051024148E-2</v>
      </c>
      <c r="O21" s="2">
        <f>('[1]Qc, Winter, S1'!O21*Main!$B$5)</f>
        <v>3.1040877234651442E-2</v>
      </c>
      <c r="P21" s="2">
        <f>('[1]Qc, Winter, S1'!P21*Main!$B$5)</f>
        <v>-0.15794881405557598</v>
      </c>
      <c r="Q21" s="2">
        <f>('[1]Qc, Winter, S1'!Q21*Main!$B$5)</f>
        <v>-0.88314239816362838</v>
      </c>
      <c r="R21" s="2">
        <f>('[1]Qc, Winter, S1'!R21*Main!$B$5)</f>
        <v>-1.1776144558390798</v>
      </c>
      <c r="S21" s="2">
        <f>('[1]Qc, Winter, S1'!S21*Main!$B$5)</f>
        <v>-0.4612113600845657</v>
      </c>
      <c r="T21" s="2">
        <f>('[1]Qc, Winter, S1'!T21*Main!$B$5)</f>
        <v>-0.41726046666214645</v>
      </c>
      <c r="U21" s="2">
        <f>('[1]Qc, Winter, S1'!U21*Main!$B$5)</f>
        <v>-0.17113454255373428</v>
      </c>
      <c r="V21" s="2">
        <f>('[1]Qc, Winter, S1'!V21*Main!$B$5)</f>
        <v>-7.0047027210737703E-2</v>
      </c>
      <c r="W21" s="2">
        <f>('[1]Qc, Winter, S1'!W21*Main!$B$5)</f>
        <v>-0.61504064025768856</v>
      </c>
      <c r="X21" s="2">
        <f>('[1]Qc, Winter, S1'!X21*Main!$B$5)</f>
        <v>-1.0369712952825823</v>
      </c>
      <c r="Y21" s="2">
        <f>('[1]Qc, Winter, S1'!Y21*Main!$B$5)</f>
        <v>-1.3006766477527991</v>
      </c>
    </row>
    <row r="22" spans="1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2024-09-03T08:30:12Z</dcterms:modified>
</cp:coreProperties>
</file>