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EB742193-6656-406C-8C63-6A245B0AD441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<sst xmlns="http://schemas.openxmlformats.org/spreadsheetml/2006/main" count="58" uniqueCount="19">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</sst>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2050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1.3478489153329063</v>
      </c>
    </row>
    <row r="6" spans="1:5" x14ac:dyDescent="0.3">
      <c r="A6" t="s">
        <v>10</v>
      </c>
      <c r="B6" s="7">
        <f>((1+[1]Main!$B$3)^($B$3-2020))*$B$4</f>
        <v>2.097567579081788</v>
      </c>
    </row>
    <row r="7" spans="1:5" x14ac:dyDescent="0.3">
      <c r="A7" t="s">
        <v>12</v>
      </c>
      <c r="B7" s="2">
        <f>SUM('RES installed'!$C$2:$C$6)</f>
        <v>300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9.4084300996616973E-4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0.57210935357044879</v>
      </c>
      <c r="J8" s="6">
        <f>VLOOKUP($A8,'RES installed'!$A$2:$C$6,3,FALSE)*'[2]Profiles, RES, Winter'!J$2</f>
        <v>11.334143732284904</v>
      </c>
      <c r="K8" s="6">
        <f>VLOOKUP($A8,'RES installed'!$A$2:$C$6,3,FALSE)*'[2]Profiles, RES, Winter'!K$2</f>
        <v>29.57405595684374</v>
      </c>
      <c r="L8" s="6">
        <f>VLOOKUP($A8,'RES installed'!$A$2:$C$6,3,FALSE)*'[2]Profiles, RES, Winter'!L$2</f>
        <v>36.906967175642308</v>
      </c>
      <c r="M8" s="6">
        <f>VLOOKUP($A8,'RES installed'!$A$2:$C$6,3,FALSE)*'[2]Profiles, RES, Winter'!M$2</f>
        <v>40.992683551248049</v>
      </c>
      <c r="N8" s="6">
        <f>VLOOKUP($A8,'RES installed'!$A$2:$C$6,3,FALSE)*'[2]Profiles, RES, Winter'!N$2</f>
        <v>41.752884703300722</v>
      </c>
      <c r="O8" s="6">
        <f>VLOOKUP($A8,'RES installed'!$A$2:$C$6,3,FALSE)*'[2]Profiles, RES, Winter'!O$2</f>
        <v>40.98619365456706</v>
      </c>
      <c r="P8" s="6">
        <f>VLOOKUP($A8,'RES installed'!$A$2:$C$6,3,FALSE)*'[2]Profiles, RES, Winter'!P$2</f>
        <v>34.996403035567333</v>
      </c>
      <c r="Q8" s="6">
        <f>VLOOKUP($A8,'RES installed'!$A$2:$C$6,3,FALSE)*'[2]Profiles, RES, Winter'!Q$2</f>
        <v>23.126593215689859</v>
      </c>
      <c r="R8" s="6">
        <f>VLOOKUP($A8,'RES installed'!$A$2:$C$6,3,FALSE)*'[2]Profiles, RES, Winter'!R$2</f>
        <v>5.6500982902075521</v>
      </c>
      <c r="S8" s="6">
        <f>VLOOKUP($A8,'RES installed'!$A$2:$C$6,3,FALSE)*'[2]Profiles, RES, Winter'!S$2</f>
        <v>4.4162018835146748E-2</v>
      </c>
      <c r="T8" s="6">
        <f>VLOOKUP($A8,'RES installed'!$A$2:$C$6,3,FALSE)*'[2]Profiles, RES, Winter'!T$2</f>
        <v>3.8017737953735028E-3</v>
      </c>
      <c r="U8" s="6">
        <f>VLOOKUP($A8,'RES installed'!$A$2:$C$6,3,FALSE)*'[2]Profiles, RES, Winter'!U$2</f>
        <v>2.9089329797933618E-3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9.4084300996616973E-4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0.57210935357044879</v>
      </c>
      <c r="J9" s="6">
        <f>VLOOKUP($A9,'RES installed'!$A$2:$C$6,3,FALSE)*'[2]Profiles, RES, Winter'!J$2</f>
        <v>11.334143732284904</v>
      </c>
      <c r="K9" s="6">
        <f>VLOOKUP($A9,'RES installed'!$A$2:$C$6,3,FALSE)*'[2]Profiles, RES, Winter'!K$2</f>
        <v>29.57405595684374</v>
      </c>
      <c r="L9" s="6">
        <f>VLOOKUP($A9,'RES installed'!$A$2:$C$6,3,FALSE)*'[2]Profiles, RES, Winter'!L$2</f>
        <v>36.906967175642308</v>
      </c>
      <c r="M9" s="6">
        <f>VLOOKUP($A9,'RES installed'!$A$2:$C$6,3,FALSE)*'[2]Profiles, RES, Winter'!M$2</f>
        <v>40.992683551248049</v>
      </c>
      <c r="N9" s="6">
        <f>VLOOKUP($A9,'RES installed'!$A$2:$C$6,3,FALSE)*'[2]Profiles, RES, Winter'!N$2</f>
        <v>41.752884703300722</v>
      </c>
      <c r="O9" s="6">
        <f>VLOOKUP($A9,'RES installed'!$A$2:$C$6,3,FALSE)*'[2]Profiles, RES, Winter'!O$2</f>
        <v>40.98619365456706</v>
      </c>
      <c r="P9" s="6">
        <f>VLOOKUP($A9,'RES installed'!$A$2:$C$6,3,FALSE)*'[2]Profiles, RES, Winter'!P$2</f>
        <v>34.996403035567333</v>
      </c>
      <c r="Q9" s="6">
        <f>VLOOKUP($A9,'RES installed'!$A$2:$C$6,3,FALSE)*'[2]Profiles, RES, Winter'!Q$2</f>
        <v>23.126593215689859</v>
      </c>
      <c r="R9" s="6">
        <f>VLOOKUP($A9,'RES installed'!$A$2:$C$6,3,FALSE)*'[2]Profiles, RES, Winter'!R$2</f>
        <v>5.6500982902075521</v>
      </c>
      <c r="S9" s="6">
        <f>VLOOKUP($A9,'RES installed'!$A$2:$C$6,3,FALSE)*'[2]Profiles, RES, Winter'!S$2</f>
        <v>4.4162018835146748E-2</v>
      </c>
      <c r="T9" s="6">
        <f>VLOOKUP($A9,'RES installed'!$A$2:$C$6,3,FALSE)*'[2]Profiles, RES, Winter'!T$2</f>
        <v>3.8017737953735028E-3</v>
      </c>
      <c r="U9" s="6">
        <f>VLOOKUP($A9,'RES installed'!$A$2:$C$6,3,FALSE)*'[2]Profiles, RES, Winter'!U$2</f>
        <v>2.9089329797933618E-3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9.4084300996616973E-4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0.57210935357044879</v>
      </c>
      <c r="J10" s="6">
        <f>VLOOKUP($A10,'RES installed'!$A$2:$C$6,3,FALSE)*'[2]Profiles, RES, Winter'!J$2</f>
        <v>11.334143732284904</v>
      </c>
      <c r="K10" s="6">
        <f>VLOOKUP($A10,'RES installed'!$A$2:$C$6,3,FALSE)*'[2]Profiles, RES, Winter'!K$2</f>
        <v>29.57405595684374</v>
      </c>
      <c r="L10" s="6">
        <f>VLOOKUP($A10,'RES installed'!$A$2:$C$6,3,FALSE)*'[2]Profiles, RES, Winter'!L$2</f>
        <v>36.906967175642308</v>
      </c>
      <c r="M10" s="6">
        <f>VLOOKUP($A10,'RES installed'!$A$2:$C$6,3,FALSE)*'[2]Profiles, RES, Winter'!M$2</f>
        <v>40.992683551248049</v>
      </c>
      <c r="N10" s="6">
        <f>VLOOKUP($A10,'RES installed'!$A$2:$C$6,3,FALSE)*'[2]Profiles, RES, Winter'!N$2</f>
        <v>41.752884703300722</v>
      </c>
      <c r="O10" s="6">
        <f>VLOOKUP($A10,'RES installed'!$A$2:$C$6,3,FALSE)*'[2]Profiles, RES, Winter'!O$2</f>
        <v>40.98619365456706</v>
      </c>
      <c r="P10" s="6">
        <f>VLOOKUP($A10,'RES installed'!$A$2:$C$6,3,FALSE)*'[2]Profiles, RES, Winter'!P$2</f>
        <v>34.996403035567333</v>
      </c>
      <c r="Q10" s="6">
        <f>VLOOKUP($A10,'RES installed'!$A$2:$C$6,3,FALSE)*'[2]Profiles, RES, Winter'!Q$2</f>
        <v>23.126593215689859</v>
      </c>
      <c r="R10" s="6">
        <f>VLOOKUP($A10,'RES installed'!$A$2:$C$6,3,FALSE)*'[2]Profiles, RES, Winter'!R$2</f>
        <v>5.6500982902075521</v>
      </c>
      <c r="S10" s="6">
        <f>VLOOKUP($A10,'RES installed'!$A$2:$C$6,3,FALSE)*'[2]Profiles, RES, Winter'!S$2</f>
        <v>4.4162018835146748E-2</v>
      </c>
      <c r="T10" s="6">
        <f>VLOOKUP($A10,'RES installed'!$A$2:$C$6,3,FALSE)*'[2]Profiles, RES, Winter'!T$2</f>
        <v>3.8017737953735028E-3</v>
      </c>
      <c r="U10" s="6">
        <f>VLOOKUP($A10,'RES installed'!$A$2:$C$6,3,FALSE)*'[2]Profiles, RES, Winter'!U$2</f>
        <v>2.9089329797933618E-3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30.61834909884697</v>
      </c>
      <c r="C11" s="9">
        <f>VLOOKUP($A11,'RES installed'!$A$2:$C$6,3,FALSE)*'[2]Profiles, RES, Winter'!C$5</f>
        <v>28.295813276614801</v>
      </c>
      <c r="D11" s="9">
        <f>VLOOKUP($A11,'RES installed'!$A$2:$C$6,3,FALSE)*'[2]Profiles, RES, Winter'!D$5</f>
        <v>29.957917552893765</v>
      </c>
      <c r="E11" s="9">
        <f>VLOOKUP($A11,'RES installed'!$A$2:$C$6,3,FALSE)*'[2]Profiles, RES, Winter'!E$5</f>
        <v>29.82746389790664</v>
      </c>
      <c r="F11" s="9">
        <f>VLOOKUP($A11,'RES installed'!$A$2:$C$6,3,FALSE)*'[2]Profiles, RES, Winter'!F$5</f>
        <v>24.557281988133884</v>
      </c>
      <c r="G11" s="9">
        <f>VLOOKUP($A11,'RES installed'!$A$2:$C$6,3,FALSE)*'[2]Profiles, RES, Winter'!G$5</f>
        <v>24.908308518974593</v>
      </c>
      <c r="H11" s="9">
        <f>VLOOKUP($A11,'RES installed'!$A$2:$C$6,3,FALSE)*'[2]Profiles, RES, Winter'!H$5</f>
        <v>24.961860517183474</v>
      </c>
      <c r="I11" s="9">
        <f>VLOOKUP($A11,'RES installed'!$A$2:$C$6,3,FALSE)*'[2]Profiles, RES, Winter'!I$5</f>
        <v>22.416306951751928</v>
      </c>
      <c r="J11" s="9">
        <f>VLOOKUP($A11,'RES installed'!$A$2:$C$6,3,FALSE)*'[2]Profiles, RES, Winter'!J$5</f>
        <v>20.24445371095937</v>
      </c>
      <c r="K11" s="9">
        <f>VLOOKUP($A11,'RES installed'!$A$2:$C$6,3,FALSE)*'[2]Profiles, RES, Winter'!K$5</f>
        <v>14.633847531624312</v>
      </c>
      <c r="L11" s="9">
        <f>VLOOKUP($A11,'RES installed'!$A$2:$C$6,3,FALSE)*'[2]Profiles, RES, Winter'!L$5</f>
        <v>13.497501399305943</v>
      </c>
      <c r="M11" s="9">
        <f>VLOOKUP($A11,'RES installed'!$A$2:$C$6,3,FALSE)*'[2]Profiles, RES, Winter'!M$5</f>
        <v>9.0554125153923657</v>
      </c>
      <c r="N11" s="9">
        <f>VLOOKUP($A11,'RES installed'!$A$2:$C$6,3,FALSE)*'[2]Profiles, RES, Winter'!N$5</f>
        <v>7.5261891301914252</v>
      </c>
      <c r="O11" s="9">
        <f>VLOOKUP($A11,'RES installed'!$A$2:$C$6,3,FALSE)*'[2]Profiles, RES, Winter'!O$5</f>
        <v>7.206128960035822</v>
      </c>
      <c r="P11" s="9">
        <f>VLOOKUP($A11,'RES installed'!$A$2:$C$6,3,FALSE)*'[2]Profiles, RES, Winter'!P$5</f>
        <v>9.9972388895108022</v>
      </c>
      <c r="Q11" s="9">
        <f>VLOOKUP($A11,'RES installed'!$A$2:$C$6,3,FALSE)*'[2]Profiles, RES, Winter'!Q$5</f>
        <v>13.523942404567331</v>
      </c>
      <c r="R11" s="9">
        <f>VLOOKUP($A11,'RES installed'!$A$2:$C$6,3,FALSE)*'[2]Profiles, RES, Winter'!R$5</f>
        <v>15.120505429307064</v>
      </c>
      <c r="S11" s="9">
        <f>VLOOKUP($A11,'RES installed'!$A$2:$C$6,3,FALSE)*'[2]Profiles, RES, Winter'!S$5</f>
        <v>20.766591570580996</v>
      </c>
      <c r="T11" s="9">
        <f>VLOOKUP($A11,'RES installed'!$A$2:$C$6,3,FALSE)*'[2]Profiles, RES, Winter'!T$5</f>
        <v>18.888857046904732</v>
      </c>
      <c r="U11" s="9">
        <f>VLOOKUP($A11,'RES installed'!$A$2:$C$6,3,FALSE)*'[2]Profiles, RES, Winter'!U$5</f>
        <v>17.956845404679278</v>
      </c>
      <c r="V11" s="9">
        <f>VLOOKUP($A11,'RES installed'!$A$2:$C$6,3,FALSE)*'[2]Profiles, RES, Winter'!V$5</f>
        <v>23.693603212806451</v>
      </c>
      <c r="W11" s="9">
        <f>VLOOKUP($A11,'RES installed'!$A$2:$C$6,3,FALSE)*'[2]Profiles, RES, Winter'!W$5</f>
        <v>28.338398634277397</v>
      </c>
      <c r="X11" s="9">
        <f>VLOOKUP($A11,'RES installed'!$A$2:$C$6,3,FALSE)*'[2]Profiles, RES, Winter'!X$5</f>
        <v>26.792243367289824</v>
      </c>
      <c r="Y11" s="9">
        <f>VLOOKUP($A11,'RES installed'!$A$2:$C$6,3,FALSE)*'[2]Profiles, RES, Winter'!Y$5</f>
        <v>38.083134445315125</v>
      </c>
    </row>
    <row r="12" spans="1:25" x14ac:dyDescent="0.3">
      <c r="A12" s="8">
        <v>11</v>
      </c>
      <c r="B12" s="9">
        <f>VLOOKUP($A12,'RES installed'!$A$2:$C$6,3,FALSE)*'[2]Profiles, RES, Winter'!B$5</f>
        <v>30.61834909884697</v>
      </c>
      <c r="C12" s="9">
        <f>VLOOKUP($A12,'RES installed'!$A$2:$C$6,3,FALSE)*'[2]Profiles, RES, Winter'!C$5</f>
        <v>28.295813276614801</v>
      </c>
      <c r="D12" s="9">
        <f>VLOOKUP($A12,'RES installed'!$A$2:$C$6,3,FALSE)*'[2]Profiles, RES, Winter'!D$5</f>
        <v>29.957917552893765</v>
      </c>
      <c r="E12" s="9">
        <f>VLOOKUP($A12,'RES installed'!$A$2:$C$6,3,FALSE)*'[2]Profiles, RES, Winter'!E$5</f>
        <v>29.82746389790664</v>
      </c>
      <c r="F12" s="9">
        <f>VLOOKUP($A12,'RES installed'!$A$2:$C$6,3,FALSE)*'[2]Profiles, RES, Winter'!F$5</f>
        <v>24.557281988133884</v>
      </c>
      <c r="G12" s="9">
        <f>VLOOKUP($A12,'RES installed'!$A$2:$C$6,3,FALSE)*'[2]Profiles, RES, Winter'!G$5</f>
        <v>24.908308518974593</v>
      </c>
      <c r="H12" s="9">
        <f>VLOOKUP($A12,'RES installed'!$A$2:$C$6,3,FALSE)*'[2]Profiles, RES, Winter'!H$5</f>
        <v>24.961860517183474</v>
      </c>
      <c r="I12" s="9">
        <f>VLOOKUP($A12,'RES installed'!$A$2:$C$6,3,FALSE)*'[2]Profiles, RES, Winter'!I$5</f>
        <v>22.416306951751928</v>
      </c>
      <c r="J12" s="9">
        <f>VLOOKUP($A12,'RES installed'!$A$2:$C$6,3,FALSE)*'[2]Profiles, RES, Winter'!J$5</f>
        <v>20.24445371095937</v>
      </c>
      <c r="K12" s="9">
        <f>VLOOKUP($A12,'RES installed'!$A$2:$C$6,3,FALSE)*'[2]Profiles, RES, Winter'!K$5</f>
        <v>14.633847531624312</v>
      </c>
      <c r="L12" s="9">
        <f>VLOOKUP($A12,'RES installed'!$A$2:$C$6,3,FALSE)*'[2]Profiles, RES, Winter'!L$5</f>
        <v>13.497501399305943</v>
      </c>
      <c r="M12" s="9">
        <f>VLOOKUP($A12,'RES installed'!$A$2:$C$6,3,FALSE)*'[2]Profiles, RES, Winter'!M$5</f>
        <v>9.0554125153923657</v>
      </c>
      <c r="N12" s="9">
        <f>VLOOKUP($A12,'RES installed'!$A$2:$C$6,3,FALSE)*'[2]Profiles, RES, Winter'!N$5</f>
        <v>7.5261891301914252</v>
      </c>
      <c r="O12" s="9">
        <f>VLOOKUP($A12,'RES installed'!$A$2:$C$6,3,FALSE)*'[2]Profiles, RES, Winter'!O$5</f>
        <v>7.206128960035822</v>
      </c>
      <c r="P12" s="9">
        <f>VLOOKUP($A12,'RES installed'!$A$2:$C$6,3,FALSE)*'[2]Profiles, RES, Winter'!P$5</f>
        <v>9.9972388895108022</v>
      </c>
      <c r="Q12" s="9">
        <f>VLOOKUP($A12,'RES installed'!$A$2:$C$6,3,FALSE)*'[2]Profiles, RES, Winter'!Q$5</f>
        <v>13.523942404567331</v>
      </c>
      <c r="R12" s="9">
        <f>VLOOKUP($A12,'RES installed'!$A$2:$C$6,3,FALSE)*'[2]Profiles, RES, Winter'!R$5</f>
        <v>15.120505429307064</v>
      </c>
      <c r="S12" s="9">
        <f>VLOOKUP($A12,'RES installed'!$A$2:$C$6,3,FALSE)*'[2]Profiles, RES, Winter'!S$5</f>
        <v>20.766591570580996</v>
      </c>
      <c r="T12" s="9">
        <f>VLOOKUP($A12,'RES installed'!$A$2:$C$6,3,FALSE)*'[2]Profiles, RES, Winter'!T$5</f>
        <v>18.888857046904732</v>
      </c>
      <c r="U12" s="9">
        <f>VLOOKUP($A12,'RES installed'!$A$2:$C$6,3,FALSE)*'[2]Profiles, RES, Winter'!U$5</f>
        <v>17.956845404679278</v>
      </c>
      <c r="V12" s="9">
        <f>VLOOKUP($A12,'RES installed'!$A$2:$C$6,3,FALSE)*'[2]Profiles, RES, Winter'!V$5</f>
        <v>23.693603212806451</v>
      </c>
      <c r="W12" s="9">
        <f>VLOOKUP($A12,'RES installed'!$A$2:$C$6,3,FALSE)*'[2]Profiles, RES, Winter'!W$5</f>
        <v>28.338398634277397</v>
      </c>
      <c r="X12" s="9">
        <f>VLOOKUP($A12,'RES installed'!$A$2:$C$6,3,FALSE)*'[2]Profiles, RES, Winter'!X$5</f>
        <v>26.792243367289824</v>
      </c>
      <c r="Y12" s="9">
        <f>VLOOKUP($A12,'RES installed'!$A$2:$C$6,3,FALSE)*'[2]Profiles,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41.555650270573828</v>
      </c>
      <c r="C11" s="9">
        <f>VLOOKUP($A11,'RES installed'!$A$2:$C$6,3,FALSE)*'[2]Profiles, RES, Winter'!C$6</f>
        <v>36.541969956095571</v>
      </c>
      <c r="D11" s="9">
        <f>VLOOKUP($A11,'RES installed'!$A$2:$C$6,3,FALSE)*'[2]Profiles, RES, Winter'!D$6</f>
        <v>30.075078491933823</v>
      </c>
      <c r="E11" s="9">
        <f>VLOOKUP($A11,'RES installed'!$A$2:$C$6,3,FALSE)*'[2]Profiles, RES, Winter'!E$6</f>
        <v>26.036537165611595</v>
      </c>
      <c r="F11" s="9">
        <f>VLOOKUP($A11,'RES installed'!$A$2:$C$6,3,FALSE)*'[2]Profiles, RES, Winter'!F$6</f>
        <v>24.273705202164592</v>
      </c>
      <c r="G11" s="9">
        <f>VLOOKUP($A11,'RES installed'!$A$2:$C$6,3,FALSE)*'[2]Profiles, RES, Winter'!G$6</f>
        <v>19.438015111292628</v>
      </c>
      <c r="H11" s="9">
        <f>VLOOKUP($A11,'RES installed'!$A$2:$C$6,3,FALSE)*'[2]Profiles, RES, Winter'!H$6</f>
        <v>18.924915254237288</v>
      </c>
      <c r="I11" s="9">
        <f>VLOOKUP($A11,'RES installed'!$A$2:$C$6,3,FALSE)*'[2]Profiles, RES, Winter'!I$6</f>
        <v>17.157819072901777</v>
      </c>
      <c r="J11" s="9">
        <f>VLOOKUP($A11,'RES installed'!$A$2:$C$6,3,FALSE)*'[2]Profiles, RES, Winter'!J$6</f>
        <v>17.684448642025728</v>
      </c>
      <c r="K11" s="9">
        <f>VLOOKUP($A11,'RES installed'!$A$2:$C$6,3,FALSE)*'[2]Profiles, RES, Winter'!K$6</f>
        <v>18.703326015928123</v>
      </c>
      <c r="L11" s="9">
        <f>VLOOKUP($A11,'RES installed'!$A$2:$C$6,3,FALSE)*'[2]Profiles, RES, Winter'!L$6</f>
        <v>18.720605345109249</v>
      </c>
      <c r="M11" s="9">
        <f>VLOOKUP($A11,'RES installed'!$A$2:$C$6,3,FALSE)*'[2]Profiles, RES, Winter'!M$6</f>
        <v>21.9431720951603</v>
      </c>
      <c r="N11" s="9">
        <f>VLOOKUP($A11,'RES installed'!$A$2:$C$6,3,FALSE)*'[2]Profiles, RES, Winter'!N$6</f>
        <v>21.952724372064527</v>
      </c>
      <c r="O11" s="9">
        <f>VLOOKUP($A11,'RES installed'!$A$2:$C$6,3,FALSE)*'[2]Profiles, RES, Winter'!O$6</f>
        <v>22.257335868899325</v>
      </c>
      <c r="P11" s="9">
        <f>VLOOKUP($A11,'RES installed'!$A$2:$C$6,3,FALSE)*'[2]Profiles, RES, Winter'!P$6</f>
        <v>25.063188559322036</v>
      </c>
      <c r="Q11" s="9">
        <f>VLOOKUP($A11,'RES installed'!$A$2:$C$6,3,FALSE)*'[2]Profiles, RES, Winter'!Q$6</f>
        <v>20.689910149070862</v>
      </c>
      <c r="R11" s="9">
        <f>VLOOKUP($A11,'RES installed'!$A$2:$C$6,3,FALSE)*'[2]Profiles, RES, Winter'!R$6</f>
        <v>21.432848938125378</v>
      </c>
      <c r="S11" s="9">
        <f>VLOOKUP($A11,'RES installed'!$A$2:$C$6,3,FALSE)*'[2]Profiles, RES, Winter'!S$6</f>
        <v>22.694778691035328</v>
      </c>
      <c r="T11" s="9">
        <f>VLOOKUP($A11,'RES installed'!$A$2:$C$6,3,FALSE)*'[2]Profiles, RES, Winter'!T$6</f>
        <v>19.797782698590972</v>
      </c>
      <c r="U11" s="9">
        <f>VLOOKUP($A11,'RES installed'!$A$2:$C$6,3,FALSE)*'[2]Profiles, RES, Winter'!U$6</f>
        <v>20.506117265672863</v>
      </c>
      <c r="V11" s="9">
        <f>VLOOKUP($A11,'RES installed'!$A$2:$C$6,3,FALSE)*'[2]Profiles, RES, Winter'!V$6</f>
        <v>19.216206095568715</v>
      </c>
      <c r="W11" s="9">
        <f>VLOOKUP($A11,'RES installed'!$A$2:$C$6,3,FALSE)*'[2]Profiles, RES, Winter'!W$6</f>
        <v>17.438276495813763</v>
      </c>
      <c r="X11" s="9">
        <f>VLOOKUP($A11,'RES installed'!$A$2:$C$6,3,FALSE)*'[2]Profiles, RES, Winter'!X$6</f>
        <v>17.873017663875842</v>
      </c>
      <c r="Y11" s="9">
        <f>VLOOKUP($A11,'RES installed'!$A$2:$C$6,3,FALSE)*'[2]Profiles, RES, Winter'!Y$6</f>
        <v>19.544837655707575</v>
      </c>
    </row>
    <row r="12" spans="1:25" x14ac:dyDescent="0.3">
      <c r="A12" s="8">
        <v>11</v>
      </c>
      <c r="B12" s="9">
        <f>VLOOKUP($A12,'RES installed'!$A$2:$C$6,3,FALSE)*'[2]Profiles, RES, Winter'!B$6</f>
        <v>41.555650270573828</v>
      </c>
      <c r="C12" s="9">
        <f>VLOOKUP($A12,'RES installed'!$A$2:$C$6,3,FALSE)*'[2]Profiles, RES, Winter'!C$6</f>
        <v>36.541969956095571</v>
      </c>
      <c r="D12" s="9">
        <f>VLOOKUP($A12,'RES installed'!$A$2:$C$6,3,FALSE)*'[2]Profiles, RES, Winter'!D$6</f>
        <v>30.075078491933823</v>
      </c>
      <c r="E12" s="9">
        <f>VLOOKUP($A12,'RES installed'!$A$2:$C$6,3,FALSE)*'[2]Profiles, RES, Winter'!E$6</f>
        <v>26.036537165611595</v>
      </c>
      <c r="F12" s="9">
        <f>VLOOKUP($A12,'RES installed'!$A$2:$C$6,3,FALSE)*'[2]Profiles, RES, Winter'!F$6</f>
        <v>24.273705202164592</v>
      </c>
      <c r="G12" s="9">
        <f>VLOOKUP($A12,'RES installed'!$A$2:$C$6,3,FALSE)*'[2]Profiles, RES, Winter'!G$6</f>
        <v>19.438015111292628</v>
      </c>
      <c r="H12" s="9">
        <f>VLOOKUP($A12,'RES installed'!$A$2:$C$6,3,FALSE)*'[2]Profiles, RES, Winter'!H$6</f>
        <v>18.924915254237288</v>
      </c>
      <c r="I12" s="9">
        <f>VLOOKUP($A12,'RES installed'!$A$2:$C$6,3,FALSE)*'[2]Profiles, RES, Winter'!I$6</f>
        <v>17.157819072901777</v>
      </c>
      <c r="J12" s="9">
        <f>VLOOKUP($A12,'RES installed'!$A$2:$C$6,3,FALSE)*'[2]Profiles, RES, Winter'!J$6</f>
        <v>17.684448642025728</v>
      </c>
      <c r="K12" s="9">
        <f>VLOOKUP($A12,'RES installed'!$A$2:$C$6,3,FALSE)*'[2]Profiles, RES, Winter'!K$6</f>
        <v>18.703326015928123</v>
      </c>
      <c r="L12" s="9">
        <f>VLOOKUP($A12,'RES installed'!$A$2:$C$6,3,FALSE)*'[2]Profiles, RES, Winter'!L$6</f>
        <v>18.720605345109249</v>
      </c>
      <c r="M12" s="9">
        <f>VLOOKUP($A12,'RES installed'!$A$2:$C$6,3,FALSE)*'[2]Profiles, RES, Winter'!M$6</f>
        <v>21.9431720951603</v>
      </c>
      <c r="N12" s="9">
        <f>VLOOKUP($A12,'RES installed'!$A$2:$C$6,3,FALSE)*'[2]Profiles, RES, Winter'!N$6</f>
        <v>21.952724372064527</v>
      </c>
      <c r="O12" s="9">
        <f>VLOOKUP($A12,'RES installed'!$A$2:$C$6,3,FALSE)*'[2]Profiles, RES, Winter'!O$6</f>
        <v>22.257335868899325</v>
      </c>
      <c r="P12" s="9">
        <f>VLOOKUP($A12,'RES installed'!$A$2:$C$6,3,FALSE)*'[2]Profiles, RES, Winter'!P$6</f>
        <v>25.063188559322036</v>
      </c>
      <c r="Q12" s="9">
        <f>VLOOKUP($A12,'RES installed'!$A$2:$C$6,3,FALSE)*'[2]Profiles, RES, Winter'!Q$6</f>
        <v>20.689910149070862</v>
      </c>
      <c r="R12" s="9">
        <f>VLOOKUP($A12,'RES installed'!$A$2:$C$6,3,FALSE)*'[2]Profiles, RES, Winter'!R$6</f>
        <v>21.432848938125378</v>
      </c>
      <c r="S12" s="9">
        <f>VLOOKUP($A12,'RES installed'!$A$2:$C$6,3,FALSE)*'[2]Profiles, RES, Winter'!S$6</f>
        <v>22.694778691035328</v>
      </c>
      <c r="T12" s="9">
        <f>VLOOKUP($A12,'RES installed'!$A$2:$C$6,3,FALSE)*'[2]Profiles, RES, Winter'!T$6</f>
        <v>19.797782698590972</v>
      </c>
      <c r="U12" s="9">
        <f>VLOOKUP($A12,'RES installed'!$A$2:$C$6,3,FALSE)*'[2]Profiles, RES, Winter'!U$6</f>
        <v>20.506117265672863</v>
      </c>
      <c r="V12" s="9">
        <f>VLOOKUP($A12,'RES installed'!$A$2:$C$6,3,FALSE)*'[2]Profiles, RES, Winter'!V$6</f>
        <v>19.216206095568715</v>
      </c>
      <c r="W12" s="9">
        <f>VLOOKUP($A12,'RES installed'!$A$2:$C$6,3,FALSE)*'[2]Profiles, RES, Winter'!W$6</f>
        <v>17.438276495813763</v>
      </c>
      <c r="X12" s="9">
        <f>VLOOKUP($A12,'RES installed'!$A$2:$C$6,3,FALSE)*'[2]Profiles, RES, Winter'!X$6</f>
        <v>17.873017663875842</v>
      </c>
      <c r="Y12" s="9">
        <f>VLOOKUP($A12,'RES installed'!$A$2:$C$6,3,FALSE)*'[2]Profiles,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37.916920688500092</v>
      </c>
      <c r="C11" s="9">
        <f>VLOOKUP($A11,'RES installed'!$A$2:$C$6,3,FALSE)*'[2]Profiles, RES, Winter'!C$7</f>
        <v>35.240588136772402</v>
      </c>
      <c r="D11" s="9">
        <f>VLOOKUP($A11,'RES installed'!$A$2:$C$6,3,FALSE)*'[2]Profiles, RES, Winter'!D$7</f>
        <v>38.194648921641885</v>
      </c>
      <c r="E11" s="9">
        <f>VLOOKUP($A11,'RES installed'!$A$2:$C$6,3,FALSE)*'[2]Profiles, RES, Winter'!E$7</f>
        <v>42.588399340359189</v>
      </c>
      <c r="F11" s="9">
        <f>VLOOKUP($A11,'RES installed'!$A$2:$C$6,3,FALSE)*'[2]Profiles, RES, Winter'!F$7</f>
        <v>36.428650055399515</v>
      </c>
      <c r="G11" s="9">
        <f>VLOOKUP($A11,'RES installed'!$A$2:$C$6,3,FALSE)*'[2]Profiles, RES, Winter'!G$7</f>
        <v>30.904733953464397</v>
      </c>
      <c r="H11" s="9">
        <f>VLOOKUP($A11,'RES installed'!$A$2:$C$6,3,FALSE)*'[2]Profiles, RES, Winter'!H$7</f>
        <v>22.244340230358933</v>
      </c>
      <c r="I11" s="9">
        <f>VLOOKUP($A11,'RES installed'!$A$2:$C$6,3,FALSE)*'[2]Profiles, RES, Winter'!I$7</f>
        <v>19.801437810817077</v>
      </c>
      <c r="J11" s="9">
        <f>VLOOKUP($A11,'RES installed'!$A$2:$C$6,3,FALSE)*'[2]Profiles, RES, Winter'!J$7</f>
        <v>20.202661238372539</v>
      </c>
      <c r="K11" s="9">
        <f>VLOOKUP($A11,'RES installed'!$A$2:$C$6,3,FALSE)*'[2]Profiles, RES, Winter'!K$7</f>
        <v>19.748771419000743</v>
      </c>
      <c r="L11" s="9">
        <f>VLOOKUP($A11,'RES installed'!$A$2:$C$6,3,FALSE)*'[2]Profiles, RES, Winter'!L$7</f>
        <v>19.977878069519956</v>
      </c>
      <c r="M11" s="9">
        <f>VLOOKUP($A11,'RES installed'!$A$2:$C$6,3,FALSE)*'[2]Profiles, RES, Winter'!M$7</f>
        <v>21.013257234146717</v>
      </c>
      <c r="N11" s="9">
        <f>VLOOKUP($A11,'RES installed'!$A$2:$C$6,3,FALSE)*'[2]Profiles, RES, Winter'!N$7</f>
        <v>19.221398644644282</v>
      </c>
      <c r="O11" s="9">
        <f>VLOOKUP($A11,'RES installed'!$A$2:$C$6,3,FALSE)*'[2]Profiles, RES, Winter'!O$7</f>
        <v>18.52269099951042</v>
      </c>
      <c r="P11" s="9">
        <f>VLOOKUP($A11,'RES installed'!$A$2:$C$6,3,FALSE)*'[2]Profiles, RES, Winter'!P$7</f>
        <v>25.379757272797544</v>
      </c>
      <c r="Q11" s="9">
        <f>VLOOKUP($A11,'RES installed'!$A$2:$C$6,3,FALSE)*'[2]Profiles, RES, Winter'!Q$7</f>
        <v>33.063352572856807</v>
      </c>
      <c r="R11" s="9">
        <f>VLOOKUP($A11,'RES installed'!$A$2:$C$6,3,FALSE)*'[2]Profiles, RES, Winter'!R$7</f>
        <v>33.756705918730191</v>
      </c>
      <c r="S11" s="9">
        <f>VLOOKUP($A11,'RES installed'!$A$2:$C$6,3,FALSE)*'[2]Profiles, RES, Winter'!S$7</f>
        <v>34.366441289391631</v>
      </c>
      <c r="T11" s="9">
        <f>VLOOKUP($A11,'RES installed'!$A$2:$C$6,3,FALSE)*'[2]Profiles, RES, Winter'!T$7</f>
        <v>35.31411167512691</v>
      </c>
      <c r="U11" s="9">
        <f>VLOOKUP($A11,'RES installed'!$A$2:$C$6,3,FALSE)*'[2]Profiles, RES, Winter'!U$7</f>
        <v>37.253950758844596</v>
      </c>
      <c r="V11" s="9">
        <f>VLOOKUP($A11,'RES installed'!$A$2:$C$6,3,FALSE)*'[2]Profiles, RES, Winter'!V$7</f>
        <v>36.743100827127726</v>
      </c>
      <c r="W11" s="9">
        <f>VLOOKUP($A11,'RES installed'!$A$2:$C$6,3,FALSE)*'[2]Profiles, RES, Winter'!W$7</f>
        <v>35.957915431987423</v>
      </c>
      <c r="X11" s="9">
        <f>VLOOKUP($A11,'RES installed'!$A$2:$C$6,3,FALSE)*'[2]Profiles, RES, Winter'!X$7</f>
        <v>34.430273519029093</v>
      </c>
      <c r="Y11" s="9">
        <f>VLOOKUP($A11,'RES installed'!$A$2:$C$6,3,FALSE)*'[2]Profiles, RES, Winter'!Y$7</f>
        <v>31.755658996624497</v>
      </c>
    </row>
    <row r="12" spans="1:25" x14ac:dyDescent="0.3">
      <c r="A12" s="8">
        <v>11</v>
      </c>
      <c r="B12" s="9">
        <f>VLOOKUP($A12,'RES installed'!$A$2:$C$6,3,FALSE)*'[2]Profiles, RES, Winter'!B$7</f>
        <v>37.916920688500092</v>
      </c>
      <c r="C12" s="9">
        <f>VLOOKUP($A12,'RES installed'!$A$2:$C$6,3,FALSE)*'[2]Profiles, RES, Winter'!C$7</f>
        <v>35.240588136772402</v>
      </c>
      <c r="D12" s="9">
        <f>VLOOKUP($A12,'RES installed'!$A$2:$C$6,3,FALSE)*'[2]Profiles, RES, Winter'!D$7</f>
        <v>38.194648921641885</v>
      </c>
      <c r="E12" s="9">
        <f>VLOOKUP($A12,'RES installed'!$A$2:$C$6,3,FALSE)*'[2]Profiles, RES, Winter'!E$7</f>
        <v>42.588399340359189</v>
      </c>
      <c r="F12" s="9">
        <f>VLOOKUP($A12,'RES installed'!$A$2:$C$6,3,FALSE)*'[2]Profiles, RES, Winter'!F$7</f>
        <v>36.428650055399515</v>
      </c>
      <c r="G12" s="9">
        <f>VLOOKUP($A12,'RES installed'!$A$2:$C$6,3,FALSE)*'[2]Profiles, RES, Winter'!G$7</f>
        <v>30.904733953464397</v>
      </c>
      <c r="H12" s="9">
        <f>VLOOKUP($A12,'RES installed'!$A$2:$C$6,3,FALSE)*'[2]Profiles, RES, Winter'!H$7</f>
        <v>22.244340230358933</v>
      </c>
      <c r="I12" s="9">
        <f>VLOOKUP($A12,'RES installed'!$A$2:$C$6,3,FALSE)*'[2]Profiles, RES, Winter'!I$7</f>
        <v>19.801437810817077</v>
      </c>
      <c r="J12" s="9">
        <f>VLOOKUP($A12,'RES installed'!$A$2:$C$6,3,FALSE)*'[2]Profiles, RES, Winter'!J$7</f>
        <v>20.202661238372539</v>
      </c>
      <c r="K12" s="9">
        <f>VLOOKUP($A12,'RES installed'!$A$2:$C$6,3,FALSE)*'[2]Profiles, RES, Winter'!K$7</f>
        <v>19.748771419000743</v>
      </c>
      <c r="L12" s="9">
        <f>VLOOKUP($A12,'RES installed'!$A$2:$C$6,3,FALSE)*'[2]Profiles, RES, Winter'!L$7</f>
        <v>19.977878069519956</v>
      </c>
      <c r="M12" s="9">
        <f>VLOOKUP($A12,'RES installed'!$A$2:$C$6,3,FALSE)*'[2]Profiles, RES, Winter'!M$7</f>
        <v>21.013257234146717</v>
      </c>
      <c r="N12" s="9">
        <f>VLOOKUP($A12,'RES installed'!$A$2:$C$6,3,FALSE)*'[2]Profiles, RES, Winter'!N$7</f>
        <v>19.221398644644282</v>
      </c>
      <c r="O12" s="9">
        <f>VLOOKUP($A12,'RES installed'!$A$2:$C$6,3,FALSE)*'[2]Profiles, RES, Winter'!O$7</f>
        <v>18.52269099951042</v>
      </c>
      <c r="P12" s="9">
        <f>VLOOKUP($A12,'RES installed'!$A$2:$C$6,3,FALSE)*'[2]Profiles, RES, Winter'!P$7</f>
        <v>25.379757272797544</v>
      </c>
      <c r="Q12" s="9">
        <f>VLOOKUP($A12,'RES installed'!$A$2:$C$6,3,FALSE)*'[2]Profiles, RES, Winter'!Q$7</f>
        <v>33.063352572856807</v>
      </c>
      <c r="R12" s="9">
        <f>VLOOKUP($A12,'RES installed'!$A$2:$C$6,3,FALSE)*'[2]Profiles, RES, Winter'!R$7</f>
        <v>33.756705918730191</v>
      </c>
      <c r="S12" s="9">
        <f>VLOOKUP($A12,'RES installed'!$A$2:$C$6,3,FALSE)*'[2]Profiles, RES, Winter'!S$7</f>
        <v>34.366441289391631</v>
      </c>
      <c r="T12" s="9">
        <f>VLOOKUP($A12,'RES installed'!$A$2:$C$6,3,FALSE)*'[2]Profiles, RES, Winter'!T$7</f>
        <v>35.31411167512691</v>
      </c>
      <c r="U12" s="9">
        <f>VLOOKUP($A12,'RES installed'!$A$2:$C$6,3,FALSE)*'[2]Profiles, RES, Winter'!U$7</f>
        <v>37.253950758844596</v>
      </c>
      <c r="V12" s="9">
        <f>VLOOKUP($A12,'RES installed'!$A$2:$C$6,3,FALSE)*'[2]Profiles, RES, Winter'!V$7</f>
        <v>36.743100827127726</v>
      </c>
      <c r="W12" s="9">
        <f>VLOOKUP($A12,'RES installed'!$A$2:$C$6,3,FALSE)*'[2]Profiles, RES, Winter'!W$7</f>
        <v>35.957915431987423</v>
      </c>
      <c r="X12" s="9">
        <f>VLOOKUP($A12,'RES installed'!$A$2:$C$6,3,FALSE)*'[2]Profiles, RES, Winter'!X$7</f>
        <v>34.430273519029093</v>
      </c>
      <c r="Y12" s="9">
        <f>VLOOKUP($A12,'RES installed'!$A$2:$C$6,3,FALSE)*'[2]Profiles,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60</v>
      </c>
    </row>
    <row r="3" spans="1:3" x14ac:dyDescent="0.3">
      <c r="A3">
        <v>8</v>
      </c>
      <c r="B3">
        <v>13</v>
      </c>
      <c r="C3" s="4">
        <v>60</v>
      </c>
    </row>
    <row r="4" spans="1:3" x14ac:dyDescent="0.3">
      <c r="A4">
        <v>9</v>
      </c>
      <c r="B4">
        <v>26</v>
      </c>
      <c r="C4" s="4">
        <v>60</v>
      </c>
    </row>
    <row r="5" spans="1:3" x14ac:dyDescent="0.3">
      <c r="A5">
        <v>10</v>
      </c>
      <c r="B5">
        <v>29</v>
      </c>
      <c r="C5" s="4">
        <v>60</v>
      </c>
    </row>
    <row r="6" spans="1:3" x14ac:dyDescent="0.3">
      <c r="A6">
        <v>11</v>
      </c>
      <c r="B6">
        <v>30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1.1854621925573741E-3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0.6922523178202431</v>
      </c>
      <c r="J8" s="6">
        <f>VLOOKUP($A8,'RES installed'!$A$2:$C$6,3,FALSE)*'[2]Profiles, RES, Summer'!J$2</f>
        <v>14.394362540001826</v>
      </c>
      <c r="K8" s="6">
        <f>VLOOKUP($A8,'RES installed'!$A$2:$C$6,3,FALSE)*'[2]Profiles, RES, Summer'!K$2</f>
        <v>38.150532184328419</v>
      </c>
      <c r="L8" s="6">
        <f>VLOOKUP($A8,'RES installed'!$A$2:$C$6,3,FALSE)*'[2]Profiles, RES, Summer'!L$2</f>
        <v>47.979057328335003</v>
      </c>
      <c r="M8" s="6">
        <f>VLOOKUP($A8,'RES installed'!$A$2:$C$6,3,FALSE)*'[2]Profiles, RES, Summer'!M$2</f>
        <v>49.601147097010134</v>
      </c>
      <c r="N8" s="6">
        <f>VLOOKUP($A8,'RES installed'!$A$2:$C$6,3,FALSE)*'[2]Profiles, RES, Summer'!N$2</f>
        <v>54.278750114290936</v>
      </c>
      <c r="O8" s="6">
        <f>VLOOKUP($A8,'RES installed'!$A$2:$C$6,3,FALSE)*'[2]Profiles, RES, Summer'!O$2</f>
        <v>52.872189814391504</v>
      </c>
      <c r="P8" s="6">
        <f>VLOOKUP($A8,'RES installed'!$A$2:$C$6,3,FALSE)*'[2]Profiles, RES, Summer'!P$2</f>
        <v>44.445431855170511</v>
      </c>
      <c r="Q8" s="6">
        <f>VLOOKUP($A8,'RES installed'!$A$2:$C$6,3,FALSE)*'[2]Profiles, RES, Summer'!Q$2</f>
        <v>28.445709655298526</v>
      </c>
      <c r="R8" s="6">
        <f>VLOOKUP($A8,'RES installed'!$A$2:$C$6,3,FALSE)*'[2]Profiles, RES, Summer'!R$2</f>
        <v>7.1191238456615142</v>
      </c>
      <c r="S8" s="6">
        <f>VLOOKUP($A8,'RES installed'!$A$2:$C$6,3,FALSE)*'[2]Profiles, RES, Summer'!S$2</f>
        <v>5.5644143732284906E-2</v>
      </c>
      <c r="T8" s="6">
        <f>VLOOKUP($A8,'RES installed'!$A$2:$C$6,3,FALSE)*'[2]Profiles, RES, Summer'!T$2</f>
        <v>4.7141995062631439E-3</v>
      </c>
      <c r="U8" s="6">
        <f>VLOOKUP($A8,'RES installed'!$A$2:$C$6,3,FALSE)*'[2]Profiles, RES, Summer'!U$2</f>
        <v>3.519808905549968E-3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1.1854621925573741E-3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0.6922523178202431</v>
      </c>
      <c r="J9" s="6">
        <f>VLOOKUP($A9,'RES installed'!$A$2:$C$6,3,FALSE)*'[2]Profiles, RES, Summer'!J$2</f>
        <v>14.394362540001826</v>
      </c>
      <c r="K9" s="6">
        <f>VLOOKUP($A9,'RES installed'!$A$2:$C$6,3,FALSE)*'[2]Profiles, RES, Summer'!K$2</f>
        <v>38.150532184328419</v>
      </c>
      <c r="L9" s="6">
        <f>VLOOKUP($A9,'RES installed'!$A$2:$C$6,3,FALSE)*'[2]Profiles, RES, Summer'!L$2</f>
        <v>47.979057328335003</v>
      </c>
      <c r="M9" s="6">
        <f>VLOOKUP($A9,'RES installed'!$A$2:$C$6,3,FALSE)*'[2]Profiles, RES, Summer'!M$2</f>
        <v>49.601147097010134</v>
      </c>
      <c r="N9" s="6">
        <f>VLOOKUP($A9,'RES installed'!$A$2:$C$6,3,FALSE)*'[2]Profiles, RES, Summer'!N$2</f>
        <v>54.278750114290936</v>
      </c>
      <c r="O9" s="6">
        <f>VLOOKUP($A9,'RES installed'!$A$2:$C$6,3,FALSE)*'[2]Profiles, RES, Summer'!O$2</f>
        <v>52.872189814391504</v>
      </c>
      <c r="P9" s="6">
        <f>VLOOKUP($A9,'RES installed'!$A$2:$C$6,3,FALSE)*'[2]Profiles, RES, Summer'!P$2</f>
        <v>44.445431855170511</v>
      </c>
      <c r="Q9" s="6">
        <f>VLOOKUP($A9,'RES installed'!$A$2:$C$6,3,FALSE)*'[2]Profiles, RES, Summer'!Q$2</f>
        <v>28.445709655298526</v>
      </c>
      <c r="R9" s="6">
        <f>VLOOKUP($A9,'RES installed'!$A$2:$C$6,3,FALSE)*'[2]Profiles, RES, Summer'!R$2</f>
        <v>7.1191238456615142</v>
      </c>
      <c r="S9" s="6">
        <f>VLOOKUP($A9,'RES installed'!$A$2:$C$6,3,FALSE)*'[2]Profiles, RES, Summer'!S$2</f>
        <v>5.5644143732284906E-2</v>
      </c>
      <c r="T9" s="6">
        <f>VLOOKUP($A9,'RES installed'!$A$2:$C$6,3,FALSE)*'[2]Profiles, RES, Summer'!T$2</f>
        <v>4.7141995062631439E-3</v>
      </c>
      <c r="U9" s="6">
        <f>VLOOKUP($A9,'RES installed'!$A$2:$C$6,3,FALSE)*'[2]Profiles, RES, Summer'!U$2</f>
        <v>3.519808905549968E-3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1.1854621925573741E-3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0.6922523178202431</v>
      </c>
      <c r="J10" s="6">
        <f>VLOOKUP($A10,'RES installed'!$A$2:$C$6,3,FALSE)*'[2]Profiles, RES, Summer'!J$2</f>
        <v>14.394362540001826</v>
      </c>
      <c r="K10" s="6">
        <f>VLOOKUP($A10,'RES installed'!$A$2:$C$6,3,FALSE)*'[2]Profiles, RES, Summer'!K$2</f>
        <v>38.150532184328419</v>
      </c>
      <c r="L10" s="6">
        <f>VLOOKUP($A10,'RES installed'!$A$2:$C$6,3,FALSE)*'[2]Profiles, RES, Summer'!L$2</f>
        <v>47.979057328335003</v>
      </c>
      <c r="M10" s="6">
        <f>VLOOKUP($A10,'RES installed'!$A$2:$C$6,3,FALSE)*'[2]Profiles, RES, Summer'!M$2</f>
        <v>49.601147097010134</v>
      </c>
      <c r="N10" s="6">
        <f>VLOOKUP($A10,'RES installed'!$A$2:$C$6,3,FALSE)*'[2]Profiles, RES, Summer'!N$2</f>
        <v>54.278750114290936</v>
      </c>
      <c r="O10" s="6">
        <f>VLOOKUP($A10,'RES installed'!$A$2:$C$6,3,FALSE)*'[2]Profiles, RES, Summer'!O$2</f>
        <v>52.872189814391504</v>
      </c>
      <c r="P10" s="6">
        <f>VLOOKUP($A10,'RES installed'!$A$2:$C$6,3,FALSE)*'[2]Profiles, RES, Summer'!P$2</f>
        <v>44.445431855170511</v>
      </c>
      <c r="Q10" s="6">
        <f>VLOOKUP($A10,'RES installed'!$A$2:$C$6,3,FALSE)*'[2]Profiles, RES, Summer'!Q$2</f>
        <v>28.445709655298526</v>
      </c>
      <c r="R10" s="6">
        <f>VLOOKUP($A10,'RES installed'!$A$2:$C$6,3,FALSE)*'[2]Profiles, RES, Summer'!R$2</f>
        <v>7.1191238456615142</v>
      </c>
      <c r="S10" s="6">
        <f>VLOOKUP($A10,'RES installed'!$A$2:$C$6,3,FALSE)*'[2]Profiles, RES, Summer'!S$2</f>
        <v>5.5644143732284906E-2</v>
      </c>
      <c r="T10" s="6">
        <f>VLOOKUP($A10,'RES installed'!$A$2:$C$6,3,FALSE)*'[2]Profiles, RES, Summer'!T$2</f>
        <v>4.7141995062631439E-3</v>
      </c>
      <c r="U10" s="6">
        <f>VLOOKUP($A10,'RES installed'!$A$2:$C$6,3,FALSE)*'[2]Profiles, RES, Summer'!U$2</f>
        <v>3.519808905549968E-3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23.576128806112166</v>
      </c>
      <c r="C11" s="9">
        <f>VLOOKUP($A11,'RES installed'!$A$2:$C$6,3,FALSE)*'[2]Profiles, RES, Summer'!C$5</f>
        <v>21.221859957461103</v>
      </c>
      <c r="D11" s="9">
        <f>VLOOKUP($A11,'RES installed'!$A$2:$C$6,3,FALSE)*'[2]Profiles, RES, Summer'!D$5</f>
        <v>21.869279813612451</v>
      </c>
      <c r="E11" s="9">
        <f>VLOOKUP($A11,'RES installed'!$A$2:$C$6,3,FALSE)*'[2]Profiles, RES, Summer'!E$5</f>
        <v>21.475774006492781</v>
      </c>
      <c r="F11" s="9">
        <f>VLOOKUP($A11,'RES installed'!$A$2:$C$6,3,FALSE)*'[2]Profiles, RES, Summer'!F$5</f>
        <v>18.41796149110041</v>
      </c>
      <c r="G11" s="9">
        <f>VLOOKUP($A11,'RES installed'!$A$2:$C$6,3,FALSE)*'[2]Profiles, RES, Summer'!G$5</f>
        <v>17.435815963282217</v>
      </c>
      <c r="H11" s="9">
        <f>VLOOKUP($A11,'RES installed'!$A$2:$C$6,3,FALSE)*'[2]Profiles, RES, Summer'!H$5</f>
        <v>19.220632598231276</v>
      </c>
      <c r="I11" s="9">
        <f>VLOOKUP($A11,'RES installed'!$A$2:$C$6,3,FALSE)*'[2]Profiles, RES, Summer'!I$5</f>
        <v>17.484719422366503</v>
      </c>
      <c r="J11" s="9">
        <f>VLOOKUP($A11,'RES installed'!$A$2:$C$6,3,FALSE)*'[2]Profiles, RES, Summer'!J$5</f>
        <v>14.373562134781153</v>
      </c>
      <c r="K11" s="9">
        <f>VLOOKUP($A11,'RES installed'!$A$2:$C$6,3,FALSE)*'[2]Profiles, RES, Summer'!K$5</f>
        <v>10.390031747453261</v>
      </c>
      <c r="L11" s="9">
        <f>VLOOKUP($A11,'RES installed'!$A$2:$C$6,3,FALSE)*'[2]Profiles, RES, Summer'!L$5</f>
        <v>10.663026105451696</v>
      </c>
      <c r="M11" s="9">
        <f>VLOOKUP($A11,'RES installed'!$A$2:$C$6,3,FALSE)*'[2]Profiles, RES, Summer'!M$5</f>
        <v>6.6104511362364269</v>
      </c>
      <c r="N11" s="9">
        <f>VLOOKUP($A11,'RES installed'!$A$2:$C$6,3,FALSE)*'[2]Profiles, RES, Summer'!N$5</f>
        <v>5.4188561737378258</v>
      </c>
      <c r="O11" s="9">
        <f>VLOOKUP($A11,'RES installed'!$A$2:$C$6,3,FALSE)*'[2]Profiles, RES, Summer'!O$5</f>
        <v>5.7649031680286562</v>
      </c>
      <c r="P11" s="9">
        <f>VLOOKUP($A11,'RES installed'!$A$2:$C$6,3,FALSE)*'[2]Profiles, RES, Summer'!P$5</f>
        <v>7.6978739449233178</v>
      </c>
      <c r="Q11" s="9">
        <f>VLOOKUP($A11,'RES installed'!$A$2:$C$6,3,FALSE)*'[2]Profiles, RES, Summer'!Q$5</f>
        <v>9.7372385312884777</v>
      </c>
      <c r="R11" s="9">
        <f>VLOOKUP($A11,'RES installed'!$A$2:$C$6,3,FALSE)*'[2]Profiles, RES, Summer'!R$5</f>
        <v>11.49158412627337</v>
      </c>
      <c r="S11" s="9">
        <f>VLOOKUP($A11,'RES installed'!$A$2:$C$6,3,FALSE)*'[2]Profiles, RES, Summer'!S$5</f>
        <v>15.782609593641556</v>
      </c>
      <c r="T11" s="9">
        <f>VLOOKUP($A11,'RES installed'!$A$2:$C$6,3,FALSE)*'[2]Profiles, RES, Summer'!T$5</f>
        <v>14.355531355647598</v>
      </c>
      <c r="U11" s="9">
        <f>VLOOKUP($A11,'RES installed'!$A$2:$C$6,3,FALSE)*'[2]Profiles, RES, Summer'!U$5</f>
        <v>12.749360237322287</v>
      </c>
      <c r="V11" s="9">
        <f>VLOOKUP($A11,'RES installed'!$A$2:$C$6,3,FALSE)*'[2]Profiles, RES, Summer'!V$5</f>
        <v>18.954882570245161</v>
      </c>
      <c r="W11" s="9">
        <f>VLOOKUP($A11,'RES installed'!$A$2:$C$6,3,FALSE)*'[2]Profiles, RES, Summer'!W$5</f>
        <v>20.403647016679727</v>
      </c>
      <c r="X11" s="9">
        <f>VLOOKUP($A11,'RES installed'!$A$2:$C$6,3,FALSE)*'[2]Profiles, RES, Summer'!X$5</f>
        <v>19.82626009179447</v>
      </c>
      <c r="Y11" s="9">
        <f>VLOOKUP($A11,'RES installed'!$A$2:$C$6,3,FALSE)*'[2]Profiles, RES, Summer'!Y$5</f>
        <v>28.943182178439496</v>
      </c>
    </row>
    <row r="12" spans="1:25" x14ac:dyDescent="0.3">
      <c r="A12" s="8">
        <v>11</v>
      </c>
      <c r="B12" s="9">
        <f>VLOOKUP($A12,'RES installed'!$A$2:$C$6,3,FALSE)*'[2]Profiles, RES, Summer'!B$5</f>
        <v>23.576128806112166</v>
      </c>
      <c r="C12" s="9">
        <f>VLOOKUP($A12,'RES installed'!$A$2:$C$6,3,FALSE)*'[2]Profiles, RES, Summer'!C$5</f>
        <v>21.221859957461103</v>
      </c>
      <c r="D12" s="9">
        <f>VLOOKUP($A12,'RES installed'!$A$2:$C$6,3,FALSE)*'[2]Profiles, RES, Summer'!D$5</f>
        <v>21.869279813612451</v>
      </c>
      <c r="E12" s="9">
        <f>VLOOKUP($A12,'RES installed'!$A$2:$C$6,3,FALSE)*'[2]Profiles, RES, Summer'!E$5</f>
        <v>21.475774006492781</v>
      </c>
      <c r="F12" s="9">
        <f>VLOOKUP($A12,'RES installed'!$A$2:$C$6,3,FALSE)*'[2]Profiles, RES, Summer'!F$5</f>
        <v>18.41796149110041</v>
      </c>
      <c r="G12" s="9">
        <f>VLOOKUP($A12,'RES installed'!$A$2:$C$6,3,FALSE)*'[2]Profiles, RES, Summer'!G$5</f>
        <v>17.435815963282217</v>
      </c>
      <c r="H12" s="9">
        <f>VLOOKUP($A12,'RES installed'!$A$2:$C$6,3,FALSE)*'[2]Profiles, RES, Summer'!H$5</f>
        <v>19.220632598231276</v>
      </c>
      <c r="I12" s="9">
        <f>VLOOKUP($A12,'RES installed'!$A$2:$C$6,3,FALSE)*'[2]Profiles, RES, Summer'!I$5</f>
        <v>17.484719422366503</v>
      </c>
      <c r="J12" s="9">
        <f>VLOOKUP($A12,'RES installed'!$A$2:$C$6,3,FALSE)*'[2]Profiles, RES, Summer'!J$5</f>
        <v>14.373562134781153</v>
      </c>
      <c r="K12" s="9">
        <f>VLOOKUP($A12,'RES installed'!$A$2:$C$6,3,FALSE)*'[2]Profiles, RES, Summer'!K$5</f>
        <v>10.390031747453261</v>
      </c>
      <c r="L12" s="9">
        <f>VLOOKUP($A12,'RES installed'!$A$2:$C$6,3,FALSE)*'[2]Profiles, RES, Summer'!L$5</f>
        <v>10.663026105451696</v>
      </c>
      <c r="M12" s="9">
        <f>VLOOKUP($A12,'RES installed'!$A$2:$C$6,3,FALSE)*'[2]Profiles, RES, Summer'!M$5</f>
        <v>6.6104511362364269</v>
      </c>
      <c r="N12" s="9">
        <f>VLOOKUP($A12,'RES installed'!$A$2:$C$6,3,FALSE)*'[2]Profiles, RES, Summer'!N$5</f>
        <v>5.4188561737378258</v>
      </c>
      <c r="O12" s="9">
        <f>VLOOKUP($A12,'RES installed'!$A$2:$C$6,3,FALSE)*'[2]Profiles, RES, Summer'!O$5</f>
        <v>5.7649031680286562</v>
      </c>
      <c r="P12" s="9">
        <f>VLOOKUP($A12,'RES installed'!$A$2:$C$6,3,FALSE)*'[2]Profiles, RES, Summer'!P$5</f>
        <v>7.6978739449233178</v>
      </c>
      <c r="Q12" s="9">
        <f>VLOOKUP($A12,'RES installed'!$A$2:$C$6,3,FALSE)*'[2]Profiles, RES, Summer'!Q$5</f>
        <v>9.7372385312884777</v>
      </c>
      <c r="R12" s="9">
        <f>VLOOKUP($A12,'RES installed'!$A$2:$C$6,3,FALSE)*'[2]Profiles, RES, Summer'!R$5</f>
        <v>11.49158412627337</v>
      </c>
      <c r="S12" s="9">
        <f>VLOOKUP($A12,'RES installed'!$A$2:$C$6,3,FALSE)*'[2]Profiles, RES, Summer'!S$5</f>
        <v>15.782609593641556</v>
      </c>
      <c r="T12" s="9">
        <f>VLOOKUP($A12,'RES installed'!$A$2:$C$6,3,FALSE)*'[2]Profiles, RES, Summer'!T$5</f>
        <v>14.355531355647598</v>
      </c>
      <c r="U12" s="9">
        <f>VLOOKUP($A12,'RES installed'!$A$2:$C$6,3,FALSE)*'[2]Profiles, RES, Summer'!U$5</f>
        <v>12.749360237322287</v>
      </c>
      <c r="V12" s="9">
        <f>VLOOKUP($A12,'RES installed'!$A$2:$C$6,3,FALSE)*'[2]Profiles, RES, Summer'!V$5</f>
        <v>18.954882570245161</v>
      </c>
      <c r="W12" s="9">
        <f>VLOOKUP($A12,'RES installed'!$A$2:$C$6,3,FALSE)*'[2]Profiles, RES, Summer'!W$5</f>
        <v>20.403647016679727</v>
      </c>
      <c r="X12" s="9">
        <f>VLOOKUP($A12,'RES installed'!$A$2:$C$6,3,FALSE)*'[2]Profiles, RES, Summer'!X$5</f>
        <v>19.82626009179447</v>
      </c>
      <c r="Y12" s="9">
        <f>VLOOKUP($A12,'RES installed'!$A$2:$C$6,3,FALSE)*'[2]Profiles,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31.166737702930373</v>
      </c>
      <c r="C11" s="9">
        <f>VLOOKUP($A11,'RES installed'!$A$2:$C$6,3,FALSE)*'[2]Profiles, RES, Summer'!C$6</f>
        <v>25.579378969266898</v>
      </c>
      <c r="D11" s="9">
        <f>VLOOKUP($A11,'RES installed'!$A$2:$C$6,3,FALSE)*'[2]Profiles, RES, Summer'!D$6</f>
        <v>23.157810438789046</v>
      </c>
      <c r="E11" s="9">
        <f>VLOOKUP($A11,'RES installed'!$A$2:$C$6,3,FALSE)*'[2]Profiles, RES, Summer'!E$6</f>
        <v>20.308498989177046</v>
      </c>
      <c r="F11" s="9">
        <f>VLOOKUP($A11,'RES installed'!$A$2:$C$6,3,FALSE)*'[2]Profiles, RES, Summer'!F$6</f>
        <v>18.205278901623444</v>
      </c>
      <c r="G11" s="9">
        <f>VLOOKUP($A11,'RES installed'!$A$2:$C$6,3,FALSE)*'[2]Profiles, RES, Summer'!G$6</f>
        <v>15.550412089034102</v>
      </c>
      <c r="H11" s="9">
        <f>VLOOKUP($A11,'RES installed'!$A$2:$C$6,3,FALSE)*'[2]Profiles, RES, Summer'!H$6</f>
        <v>14.57218474576271</v>
      </c>
      <c r="I11" s="9">
        <f>VLOOKUP($A11,'RES installed'!$A$2:$C$6,3,FALSE)*'[2]Profiles, RES, Summer'!I$6</f>
        <v>13.554677067592403</v>
      </c>
      <c r="J11" s="9">
        <f>VLOOKUP($A11,'RES installed'!$A$2:$C$6,3,FALSE)*'[2]Profiles, RES, Summer'!J$6</f>
        <v>12.732803022258523</v>
      </c>
      <c r="K11" s="9">
        <f>VLOOKUP($A11,'RES installed'!$A$2:$C$6,3,FALSE)*'[2]Profiles, RES, Summer'!K$6</f>
        <v>14.214527772105374</v>
      </c>
      <c r="L11" s="9">
        <f>VLOOKUP($A11,'RES installed'!$A$2:$C$6,3,FALSE)*'[2]Profiles, RES, Summer'!L$6</f>
        <v>13.291629795027566</v>
      </c>
      <c r="M11" s="9">
        <f>VLOOKUP($A11,'RES installed'!$A$2:$C$6,3,FALSE)*'[2]Profiles, RES, Summer'!M$6</f>
        <v>15.36022046661221</v>
      </c>
      <c r="N11" s="9">
        <f>VLOOKUP($A11,'RES installed'!$A$2:$C$6,3,FALSE)*'[2]Profiles, RES, Summer'!N$6</f>
        <v>16.903597766489689</v>
      </c>
      <c r="O11" s="9">
        <f>VLOOKUP($A11,'RES installed'!$A$2:$C$6,3,FALSE)*'[2]Profiles, RES, Summer'!O$6</f>
        <v>16.247855184296508</v>
      </c>
      <c r="P11" s="9">
        <f>VLOOKUP($A11,'RES installed'!$A$2:$C$6,3,FALSE)*'[2]Profiles, RES, Summer'!P$6</f>
        <v>18.546759533898307</v>
      </c>
      <c r="Q11" s="9">
        <f>VLOOKUP($A11,'RES installed'!$A$2:$C$6,3,FALSE)*'[2]Profiles, RES, Summer'!Q$6</f>
        <v>16.345029017765981</v>
      </c>
      <c r="R11" s="9">
        <f>VLOOKUP($A11,'RES installed'!$A$2:$C$6,3,FALSE)*'[2]Profiles, RES, Summer'!R$6</f>
        <v>15.431651235450271</v>
      </c>
      <c r="S11" s="9">
        <f>VLOOKUP($A11,'RES installed'!$A$2:$C$6,3,FALSE)*'[2]Profiles, RES, Summer'!S$6</f>
        <v>15.886345083724727</v>
      </c>
      <c r="T11" s="9">
        <f>VLOOKUP($A11,'RES installed'!$A$2:$C$6,3,FALSE)*'[2]Profiles, RES, Summer'!T$6</f>
        <v>15.244292677915046</v>
      </c>
      <c r="U11" s="9">
        <f>VLOOKUP($A11,'RES installed'!$A$2:$C$6,3,FALSE)*'[2]Profiles, RES, Summer'!U$6</f>
        <v>15.994771467224833</v>
      </c>
      <c r="V11" s="9">
        <f>VLOOKUP($A11,'RES installed'!$A$2:$C$6,3,FALSE)*'[2]Profiles, RES, Summer'!V$6</f>
        <v>14.988640754543599</v>
      </c>
      <c r="W11" s="9">
        <f>VLOOKUP($A11,'RES installed'!$A$2:$C$6,3,FALSE)*'[2]Profiles, RES, Summer'!W$6</f>
        <v>12.729941841944047</v>
      </c>
      <c r="X11" s="9">
        <f>VLOOKUP($A11,'RES installed'!$A$2:$C$6,3,FALSE)*'[2]Profiles, RES, Summer'!X$6</f>
        <v>14.298414131100673</v>
      </c>
      <c r="Y11" s="9">
        <f>VLOOKUP($A11,'RES installed'!$A$2:$C$6,3,FALSE)*'[2]Profiles, RES, Summer'!Y$6</f>
        <v>13.681386358995303</v>
      </c>
    </row>
    <row r="12" spans="1:25" x14ac:dyDescent="0.3">
      <c r="A12" s="8">
        <v>11</v>
      </c>
      <c r="B12" s="9">
        <f>VLOOKUP($A12,'RES installed'!$A$2:$C$6,3,FALSE)*'[2]Profiles, RES, Summer'!B$6</f>
        <v>31.166737702930373</v>
      </c>
      <c r="C12" s="9">
        <f>VLOOKUP($A12,'RES installed'!$A$2:$C$6,3,FALSE)*'[2]Profiles, RES, Summer'!C$6</f>
        <v>25.579378969266898</v>
      </c>
      <c r="D12" s="9">
        <f>VLOOKUP($A12,'RES installed'!$A$2:$C$6,3,FALSE)*'[2]Profiles, RES, Summer'!D$6</f>
        <v>23.157810438789046</v>
      </c>
      <c r="E12" s="9">
        <f>VLOOKUP($A12,'RES installed'!$A$2:$C$6,3,FALSE)*'[2]Profiles, RES, Summer'!E$6</f>
        <v>20.308498989177046</v>
      </c>
      <c r="F12" s="9">
        <f>VLOOKUP($A12,'RES installed'!$A$2:$C$6,3,FALSE)*'[2]Profiles, RES, Summer'!F$6</f>
        <v>18.205278901623444</v>
      </c>
      <c r="G12" s="9">
        <f>VLOOKUP($A12,'RES installed'!$A$2:$C$6,3,FALSE)*'[2]Profiles, RES, Summer'!G$6</f>
        <v>15.550412089034102</v>
      </c>
      <c r="H12" s="9">
        <f>VLOOKUP($A12,'RES installed'!$A$2:$C$6,3,FALSE)*'[2]Profiles, RES, Summer'!H$6</f>
        <v>14.57218474576271</v>
      </c>
      <c r="I12" s="9">
        <f>VLOOKUP($A12,'RES installed'!$A$2:$C$6,3,FALSE)*'[2]Profiles, RES, Summer'!I$6</f>
        <v>13.554677067592403</v>
      </c>
      <c r="J12" s="9">
        <f>VLOOKUP($A12,'RES installed'!$A$2:$C$6,3,FALSE)*'[2]Profiles, RES, Summer'!J$6</f>
        <v>12.732803022258523</v>
      </c>
      <c r="K12" s="9">
        <f>VLOOKUP($A12,'RES installed'!$A$2:$C$6,3,FALSE)*'[2]Profiles, RES, Summer'!K$6</f>
        <v>14.214527772105374</v>
      </c>
      <c r="L12" s="9">
        <f>VLOOKUP($A12,'RES installed'!$A$2:$C$6,3,FALSE)*'[2]Profiles, RES, Summer'!L$6</f>
        <v>13.291629795027566</v>
      </c>
      <c r="M12" s="9">
        <f>VLOOKUP($A12,'RES installed'!$A$2:$C$6,3,FALSE)*'[2]Profiles, RES, Summer'!M$6</f>
        <v>15.36022046661221</v>
      </c>
      <c r="N12" s="9">
        <f>VLOOKUP($A12,'RES installed'!$A$2:$C$6,3,FALSE)*'[2]Profiles, RES, Summer'!N$6</f>
        <v>16.903597766489689</v>
      </c>
      <c r="O12" s="9">
        <f>VLOOKUP($A12,'RES installed'!$A$2:$C$6,3,FALSE)*'[2]Profiles, RES, Summer'!O$6</f>
        <v>16.247855184296508</v>
      </c>
      <c r="P12" s="9">
        <f>VLOOKUP($A12,'RES installed'!$A$2:$C$6,3,FALSE)*'[2]Profiles, RES, Summer'!P$6</f>
        <v>18.546759533898307</v>
      </c>
      <c r="Q12" s="9">
        <f>VLOOKUP($A12,'RES installed'!$A$2:$C$6,3,FALSE)*'[2]Profiles, RES, Summer'!Q$6</f>
        <v>16.345029017765981</v>
      </c>
      <c r="R12" s="9">
        <f>VLOOKUP($A12,'RES installed'!$A$2:$C$6,3,FALSE)*'[2]Profiles, RES, Summer'!R$6</f>
        <v>15.431651235450271</v>
      </c>
      <c r="S12" s="9">
        <f>VLOOKUP($A12,'RES installed'!$A$2:$C$6,3,FALSE)*'[2]Profiles, RES, Summer'!S$6</f>
        <v>15.886345083724727</v>
      </c>
      <c r="T12" s="9">
        <f>VLOOKUP($A12,'RES installed'!$A$2:$C$6,3,FALSE)*'[2]Profiles, RES, Summer'!T$6</f>
        <v>15.244292677915046</v>
      </c>
      <c r="U12" s="9">
        <f>VLOOKUP($A12,'RES installed'!$A$2:$C$6,3,FALSE)*'[2]Profiles, RES, Summer'!U$6</f>
        <v>15.994771467224833</v>
      </c>
      <c r="V12" s="9">
        <f>VLOOKUP($A12,'RES installed'!$A$2:$C$6,3,FALSE)*'[2]Profiles, RES, Summer'!V$6</f>
        <v>14.988640754543599</v>
      </c>
      <c r="W12" s="9">
        <f>VLOOKUP($A12,'RES installed'!$A$2:$C$6,3,FALSE)*'[2]Profiles, RES, Summer'!W$6</f>
        <v>12.729941841944047</v>
      </c>
      <c r="X12" s="9">
        <f>VLOOKUP($A12,'RES installed'!$A$2:$C$6,3,FALSE)*'[2]Profiles, RES, Summer'!X$6</f>
        <v>14.298414131100673</v>
      </c>
      <c r="Y12" s="9">
        <f>VLOOKUP($A12,'RES installed'!$A$2:$C$6,3,FALSE)*'[2]Profiles,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26.921013688835068</v>
      </c>
      <c r="C11" s="9">
        <f>VLOOKUP($A11,'RES installed'!$A$2:$C$6,3,FALSE)*'[2]Profiles, RES, Summer'!C$7</f>
        <v>25.020817577108403</v>
      </c>
      <c r="D11" s="9">
        <f>VLOOKUP($A11,'RES installed'!$A$2:$C$6,3,FALSE)*'[2]Profiles, RES, Summer'!D$7</f>
        <v>30.173772648097092</v>
      </c>
      <c r="E11" s="9">
        <f>VLOOKUP($A11,'RES installed'!$A$2:$C$6,3,FALSE)*'[2]Profiles, RES, Summer'!E$7</f>
        <v>30.663647525058614</v>
      </c>
      <c r="F11" s="9">
        <f>VLOOKUP($A11,'RES installed'!$A$2:$C$6,3,FALSE)*'[2]Profiles, RES, Summer'!F$7</f>
        <v>27.321487541549637</v>
      </c>
      <c r="G11" s="9">
        <f>VLOOKUP($A11,'RES installed'!$A$2:$C$6,3,FALSE)*'[2]Profiles, RES, Summer'!G$7</f>
        <v>24.105692483702231</v>
      </c>
      <c r="H11" s="9">
        <f>VLOOKUP($A11,'RES installed'!$A$2:$C$6,3,FALSE)*'[2]Profiles, RES, Summer'!H$7</f>
        <v>17.573028781983556</v>
      </c>
      <c r="I11" s="9">
        <f>VLOOKUP($A11,'RES installed'!$A$2:$C$6,3,FALSE)*'[2]Profiles, RES, Summer'!I$7</f>
        <v>15.049092736220981</v>
      </c>
      <c r="J11" s="9">
        <f>VLOOKUP($A11,'RES installed'!$A$2:$C$6,3,FALSE)*'[2]Profiles, RES, Summer'!J$7</f>
        <v>15.556049153546855</v>
      </c>
      <c r="K11" s="9">
        <f>VLOOKUP($A11,'RES installed'!$A$2:$C$6,3,FALSE)*'[2]Profiles, RES, Summer'!K$7</f>
        <v>14.614090850060551</v>
      </c>
      <c r="L11" s="9">
        <f>VLOOKUP($A11,'RES installed'!$A$2:$C$6,3,FALSE)*'[2]Profiles, RES, Summer'!L$7</f>
        <v>15.982302455615965</v>
      </c>
      <c r="M11" s="9">
        <f>VLOOKUP($A11,'RES installed'!$A$2:$C$6,3,FALSE)*'[2]Profiles, RES, Summer'!M$7</f>
        <v>16.600473214975906</v>
      </c>
      <c r="N11" s="9">
        <f>VLOOKUP($A11,'RES installed'!$A$2:$C$6,3,FALSE)*'[2]Profiles, RES, Summer'!N$7</f>
        <v>13.647193037697441</v>
      </c>
      <c r="O11" s="9">
        <f>VLOOKUP($A11,'RES installed'!$A$2:$C$6,3,FALSE)*'[2]Profiles, RES, Summer'!O$7</f>
        <v>14.447698979618128</v>
      </c>
      <c r="P11" s="9">
        <f>VLOOKUP($A11,'RES installed'!$A$2:$C$6,3,FALSE)*'[2]Profiles, RES, Summer'!P$7</f>
        <v>18.527222809142209</v>
      </c>
      <c r="Q11" s="9">
        <f>VLOOKUP($A11,'RES installed'!$A$2:$C$6,3,FALSE)*'[2]Profiles, RES, Summer'!Q$7</f>
        <v>24.13624737818547</v>
      </c>
      <c r="R11" s="9">
        <f>VLOOKUP($A11,'RES installed'!$A$2:$C$6,3,FALSE)*'[2]Profiles, RES, Summer'!R$7</f>
        <v>23.629694143111134</v>
      </c>
      <c r="S11" s="9">
        <f>VLOOKUP($A11,'RES installed'!$A$2:$C$6,3,FALSE)*'[2]Profiles, RES, Summer'!S$7</f>
        <v>25.431166554149808</v>
      </c>
      <c r="T11" s="9">
        <f>VLOOKUP($A11,'RES installed'!$A$2:$C$6,3,FALSE)*'[2]Profiles, RES, Summer'!T$7</f>
        <v>24.719878172588835</v>
      </c>
      <c r="U11" s="9">
        <f>VLOOKUP($A11,'RES installed'!$A$2:$C$6,3,FALSE)*'[2]Profiles, RES, Summer'!U$7</f>
        <v>27.940463069133447</v>
      </c>
      <c r="V11" s="9">
        <f>VLOOKUP($A11,'RES installed'!$A$2:$C$6,3,FALSE)*'[2]Profiles, RES, Summer'!V$7</f>
        <v>28.29218763688835</v>
      </c>
      <c r="W11" s="9">
        <f>VLOOKUP($A11,'RES installed'!$A$2:$C$6,3,FALSE)*'[2]Profiles, RES, Summer'!W$7</f>
        <v>27.32801572831044</v>
      </c>
      <c r="X11" s="9">
        <f>VLOOKUP($A11,'RES installed'!$A$2:$C$6,3,FALSE)*'[2]Profiles, RES, Summer'!X$7</f>
        <v>25.134099668891238</v>
      </c>
      <c r="Y11" s="9">
        <f>VLOOKUP($A11,'RES installed'!$A$2:$C$6,3,FALSE)*'[2]Profiles, RES, Summer'!Y$7</f>
        <v>24.45185742740086</v>
      </c>
    </row>
    <row r="12" spans="1:25" x14ac:dyDescent="0.3">
      <c r="A12" s="8">
        <v>11</v>
      </c>
      <c r="B12" s="9">
        <f>VLOOKUP($A12,'RES installed'!$A$2:$C$6,3,FALSE)*'[2]Profiles, RES, Summer'!B$7</f>
        <v>26.921013688835068</v>
      </c>
      <c r="C12" s="9">
        <f>VLOOKUP($A12,'RES installed'!$A$2:$C$6,3,FALSE)*'[2]Profiles, RES, Summer'!C$7</f>
        <v>25.020817577108403</v>
      </c>
      <c r="D12" s="9">
        <f>VLOOKUP($A12,'RES installed'!$A$2:$C$6,3,FALSE)*'[2]Profiles, RES, Summer'!D$7</f>
        <v>30.173772648097092</v>
      </c>
      <c r="E12" s="9">
        <f>VLOOKUP($A12,'RES installed'!$A$2:$C$6,3,FALSE)*'[2]Profiles, RES, Summer'!E$7</f>
        <v>30.663647525058614</v>
      </c>
      <c r="F12" s="9">
        <f>VLOOKUP($A12,'RES installed'!$A$2:$C$6,3,FALSE)*'[2]Profiles, RES, Summer'!F$7</f>
        <v>27.321487541549637</v>
      </c>
      <c r="G12" s="9">
        <f>VLOOKUP($A12,'RES installed'!$A$2:$C$6,3,FALSE)*'[2]Profiles, RES, Summer'!G$7</f>
        <v>24.105692483702231</v>
      </c>
      <c r="H12" s="9">
        <f>VLOOKUP($A12,'RES installed'!$A$2:$C$6,3,FALSE)*'[2]Profiles, RES, Summer'!H$7</f>
        <v>17.573028781983556</v>
      </c>
      <c r="I12" s="9">
        <f>VLOOKUP($A12,'RES installed'!$A$2:$C$6,3,FALSE)*'[2]Profiles, RES, Summer'!I$7</f>
        <v>15.049092736220981</v>
      </c>
      <c r="J12" s="9">
        <f>VLOOKUP($A12,'RES installed'!$A$2:$C$6,3,FALSE)*'[2]Profiles, RES, Summer'!J$7</f>
        <v>15.556049153546855</v>
      </c>
      <c r="K12" s="9">
        <f>VLOOKUP($A12,'RES installed'!$A$2:$C$6,3,FALSE)*'[2]Profiles, RES, Summer'!K$7</f>
        <v>14.614090850060551</v>
      </c>
      <c r="L12" s="9">
        <f>VLOOKUP($A12,'RES installed'!$A$2:$C$6,3,FALSE)*'[2]Profiles, RES, Summer'!L$7</f>
        <v>15.982302455615965</v>
      </c>
      <c r="M12" s="9">
        <f>VLOOKUP($A12,'RES installed'!$A$2:$C$6,3,FALSE)*'[2]Profiles, RES, Summer'!M$7</f>
        <v>16.600473214975906</v>
      </c>
      <c r="N12" s="9">
        <f>VLOOKUP($A12,'RES installed'!$A$2:$C$6,3,FALSE)*'[2]Profiles, RES, Summer'!N$7</f>
        <v>13.647193037697441</v>
      </c>
      <c r="O12" s="9">
        <f>VLOOKUP($A12,'RES installed'!$A$2:$C$6,3,FALSE)*'[2]Profiles, RES, Summer'!O$7</f>
        <v>14.447698979618128</v>
      </c>
      <c r="P12" s="9">
        <f>VLOOKUP($A12,'RES installed'!$A$2:$C$6,3,FALSE)*'[2]Profiles, RES, Summer'!P$7</f>
        <v>18.527222809142209</v>
      </c>
      <c r="Q12" s="9">
        <f>VLOOKUP($A12,'RES installed'!$A$2:$C$6,3,FALSE)*'[2]Profiles, RES, Summer'!Q$7</f>
        <v>24.13624737818547</v>
      </c>
      <c r="R12" s="9">
        <f>VLOOKUP($A12,'RES installed'!$A$2:$C$6,3,FALSE)*'[2]Profiles, RES, Summer'!R$7</f>
        <v>23.629694143111134</v>
      </c>
      <c r="S12" s="9">
        <f>VLOOKUP($A12,'RES installed'!$A$2:$C$6,3,FALSE)*'[2]Profiles, RES, Summer'!S$7</f>
        <v>25.431166554149808</v>
      </c>
      <c r="T12" s="9">
        <f>VLOOKUP($A12,'RES installed'!$A$2:$C$6,3,FALSE)*'[2]Profiles, RES, Summer'!T$7</f>
        <v>24.719878172588835</v>
      </c>
      <c r="U12" s="9">
        <f>VLOOKUP($A12,'RES installed'!$A$2:$C$6,3,FALSE)*'[2]Profiles, RES, Summer'!U$7</f>
        <v>27.940463069133447</v>
      </c>
      <c r="V12" s="9">
        <f>VLOOKUP($A12,'RES installed'!$A$2:$C$6,3,FALSE)*'[2]Profiles, RES, Summer'!V$7</f>
        <v>28.29218763688835</v>
      </c>
      <c r="W12" s="9">
        <f>VLOOKUP($A12,'RES installed'!$A$2:$C$6,3,FALSE)*'[2]Profiles, RES, Summer'!W$7</f>
        <v>27.32801572831044</v>
      </c>
      <c r="X12" s="9">
        <f>VLOOKUP($A12,'RES installed'!$A$2:$C$6,3,FALSE)*'[2]Profiles, RES, Summer'!X$7</f>
        <v>25.134099668891238</v>
      </c>
      <c r="Y12" s="9">
        <f>VLOOKUP($A12,'RES installed'!$A$2:$C$6,3,FALSE)*'[2]Profiles,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24.76723894676612</v>
      </c>
      <c r="C2" s="2">
        <f>'[2]FL Profiles'!C2*Main!$B$6</f>
        <v>24.13482232167296</v>
      </c>
      <c r="D2" s="2">
        <f>'[2]FL Profiles'!D2*Main!$B$6</f>
        <v>20.908973141803077</v>
      </c>
      <c r="E2" s="2">
        <f>'[2]FL Profiles'!E2*Main!$B$6</f>
        <v>19.496051620533589</v>
      </c>
      <c r="F2" s="2">
        <f>'[2]FL Profiles'!F2*Main!$B$6</f>
        <v>17.912597855084744</v>
      </c>
      <c r="G2" s="2">
        <f>'[2]FL Profiles'!G2*Main!$B$6</f>
        <v>17.529791771902321</v>
      </c>
      <c r="H2" s="2">
        <f>'[2]FL Profiles'!H2*Main!$B$6</f>
        <v>18.965157266267983</v>
      </c>
      <c r="I2" s="2">
        <f>'[2]FL Profiles'!I2*Main!$B$6</f>
        <v>3.9771978866969779</v>
      </c>
      <c r="J2" s="2">
        <f>'[2]FL Profiles'!J2*Main!$B$6</f>
        <v>3.7542264530405842</v>
      </c>
      <c r="K2" s="2">
        <f>'[2]FL Profiles'!K2*Main!$B$6</f>
        <v>5.0163328653740962</v>
      </c>
      <c r="L2" s="2">
        <f>'[2]FL Profiles'!L2*Main!$B$6</f>
        <v>3.8813390483329409</v>
      </c>
      <c r="M2" s="2">
        <f>'[2]FL Profiles'!M2*Main!$B$6</f>
        <v>3.6055089116836858</v>
      </c>
      <c r="N2" s="2">
        <f>'[2]FL Profiles'!N2*Main!$B$6</f>
        <v>4.2589012125676629</v>
      </c>
      <c r="O2" s="2">
        <f>'[2]FL Profiles'!O2*Main!$B$6</f>
        <v>5.1530942715302288</v>
      </c>
      <c r="P2" s="2">
        <f>'[2]FL Profiles'!P2*Main!$B$6</f>
        <v>5.0788403792307335</v>
      </c>
      <c r="Q2" s="2">
        <f>'[2]FL Profiles'!Q2*Main!$B$6</f>
        <v>5.2271384070718154</v>
      </c>
      <c r="R2" s="2">
        <f>'[2]FL Profiles'!R2*Main!$B$6</f>
        <v>5.4467537326016782</v>
      </c>
      <c r="S2" s="2">
        <f>'[2]FL Profiles'!S2*Main!$B$6</f>
        <v>6.1607657365211201</v>
      </c>
      <c r="T2" s="2">
        <f>'[2]FL Profiles'!T2*Main!$B$6</f>
        <v>4.8103517291082643</v>
      </c>
      <c r="U2" s="2">
        <f>'[2]FL Profiles'!U2*Main!$B$6</f>
        <v>5.2862898128019218</v>
      </c>
      <c r="V2" s="2">
        <f>'[2]FL Profiles'!V2*Main!$B$6</f>
        <v>5.852842815911913</v>
      </c>
      <c r="W2" s="2">
        <f>'[2]FL Profiles'!W2*Main!$B$6</f>
        <v>5.4188560837998914</v>
      </c>
      <c r="X2" s="2">
        <f>'[2]FL Profiles'!X2*Main!$B$6</f>
        <v>22.106684229458779</v>
      </c>
      <c r="Y2" s="2">
        <f>'[2]FL Profiles'!Y2*Main!$B$6</f>
        <v>23.941846104397435</v>
      </c>
    </row>
    <row r="3" spans="1:25" x14ac:dyDescent="0.3">
      <c r="A3" t="s">
        <v>17</v>
      </c>
      <c r="B3" s="2">
        <f>'[2]FL Profiles'!B3*Main!$B$6</f>
        <v>-51.096095980482843</v>
      </c>
      <c r="C3" s="2">
        <f>'[2]FL Profiles'!C3*Main!$B$6</f>
        <v>-55.793829306270204</v>
      </c>
      <c r="D3" s="2">
        <f>'[2]FL Profiles'!D3*Main!$B$6</f>
        <v>-62.716641344271736</v>
      </c>
      <c r="E3" s="2">
        <f>'[2]FL Profiles'!E3*Main!$B$6</f>
        <v>-68.956485378524235</v>
      </c>
      <c r="F3" s="2">
        <f>'[2]FL Profiles'!F3*Main!$B$6</f>
        <v>-74.823801410731818</v>
      </c>
      <c r="G3" s="2">
        <f>'[2]FL Profiles'!G3*Main!$B$6</f>
        <v>-78.688779431947921</v>
      </c>
      <c r="H3" s="2">
        <f>'[2]FL Profiles'!H3*Main!$B$6</f>
        <v>-75.801687416099753</v>
      </c>
      <c r="I3" s="2">
        <f>'[2]FL Profiles'!I3*Main!$B$6</f>
        <v>-86.003626850479847</v>
      </c>
      <c r="J3" s="2">
        <f>'[2]FL Profiles'!J3*Main!$B$6</f>
        <v>-76.528326776845248</v>
      </c>
      <c r="K3" s="2">
        <f>'[2]FL Profiles'!K3*Main!$B$6</f>
        <v>-117.41474329858119</v>
      </c>
      <c r="L3" s="2">
        <f>'[2]FL Profiles'!L3*Main!$B$6</f>
        <v>-115.91378686601763</v>
      </c>
      <c r="M3" s="2">
        <f>'[2]FL Profiles'!M3*Main!$B$6</f>
        <v>-110.86771049237217</v>
      </c>
      <c r="N3" s="2">
        <f>'[2]FL Profiles'!N3*Main!$B$6</f>
        <v>-102.80753438596511</v>
      </c>
      <c r="O3" s="2">
        <f>'[2]FL Profiles'!O3*Main!$B$6</f>
        <v>-97.606615573631814</v>
      </c>
      <c r="P3" s="2">
        <f>'[2]FL Profiles'!P3*Main!$B$6</f>
        <v>-94.114962630140695</v>
      </c>
      <c r="Q3" s="2">
        <f>'[2]FL Profiles'!Q3*Main!$B$6</f>
        <v>-88.054020134708082</v>
      </c>
      <c r="R3" s="2">
        <f>'[2]FL Profiles'!R3*Main!$B$6</f>
        <v>-83.983375612363005</v>
      </c>
      <c r="S3" s="2">
        <f>'[2]FL Profiles'!S3*Main!$B$6</f>
        <v>-79.908871565672428</v>
      </c>
      <c r="T3" s="2">
        <f>'[2]FL Profiles'!T3*Main!$B$6</f>
        <v>-47.69658918074078</v>
      </c>
      <c r="U3" s="2">
        <f>'[2]FL Profiles'!U3*Main!$B$6</f>
        <v>-49.968926090511665</v>
      </c>
      <c r="V3" s="2">
        <f>'[2]FL Profiles'!V3*Main!$B$6</f>
        <v>-52.638479372733258</v>
      </c>
      <c r="W3" s="2">
        <f>'[2]FL Profiles'!W3*Main!$B$6</f>
        <v>-55.93163949621588</v>
      </c>
      <c r="X3" s="2">
        <f>'[2]FL Profiles'!X3*Main!$B$6</f>
        <v>-43.019223236146303</v>
      </c>
      <c r="Y3" s="2">
        <f>'[2]FL Profiles'!Y3*Main!$B$6</f>
        <v>-47.138866937138715</v>
      </c>
    </row>
    <row r="4" spans="1:25" x14ac:dyDescent="0.3">
      <c r="A4" t="s">
        <v>18</v>
      </c>
      <c r="B4" s="2">
        <f>'[2]FL Profiles'!B4*Main!$B$6</f>
        <v>49.070034480171948</v>
      </c>
      <c r="C4" s="2">
        <f>'[2]FL Profiles'!C4*Main!$B$6</f>
        <v>53.532609504668457</v>
      </c>
      <c r="D4" s="2">
        <f>'[2]FL Profiles'!D4*Main!$B$6</f>
        <v>60.02107822406952</v>
      </c>
      <c r="E4" s="2">
        <f>'[2]FL Profiles'!E4*Main!$B$6</f>
        <v>65.924178759176229</v>
      </c>
      <c r="F4" s="2">
        <f>'[2]FL Profiles'!F4*Main!$B$6</f>
        <v>71.457478130090834</v>
      </c>
      <c r="G4" s="2">
        <f>'[2]FL Profiles'!G4*Main!$B$6</f>
        <v>75.160607836904987</v>
      </c>
      <c r="H4" s="2">
        <f>'[2]FL Profiles'!H4*Main!$B$6</f>
        <v>72.351692164729172</v>
      </c>
      <c r="I4" s="2">
        <f>'[2]FL Profiles'!I4*Main!$B$6</f>
        <v>82.653727523983051</v>
      </c>
      <c r="J4" s="2">
        <f>'[2]FL Profiles'!J4*Main!$B$6</f>
        <v>73.754125848103271</v>
      </c>
      <c r="K4" s="2">
        <f>'[2]FL Profiles'!K4*Main!$B$6</f>
        <v>87.556686861707789</v>
      </c>
      <c r="L4" s="2">
        <f>'[2]FL Profiles'!L4*Main!$B$6</f>
        <v>87.918768977208885</v>
      </c>
      <c r="M4" s="2">
        <f>'[2]FL Profiles'!M4*Main!$B$6</f>
        <v>85.489827671983761</v>
      </c>
      <c r="N4" s="2">
        <f>'[2]FL Profiles'!N4*Main!$B$6</f>
        <v>79.92519064143768</v>
      </c>
      <c r="O4" s="2">
        <f>'[2]FL Profiles'!O4*Main!$B$6</f>
        <v>76.761765072721275</v>
      </c>
      <c r="P4" s="2">
        <f>'[2]FL Profiles'!P4*Main!$B$6</f>
        <v>74.429794316677089</v>
      </c>
      <c r="Q4" s="2">
        <f>'[2]FL Profiles'!Q4*Main!$B$6</f>
        <v>70.196756112359509</v>
      </c>
      <c r="R4" s="2">
        <f>'[2]FL Profiles'!R4*Main!$B$6</f>
        <v>67.536474078837443</v>
      </c>
      <c r="S4" s="2">
        <f>'[2]FL Profiles'!S4*Main!$B$6</f>
        <v>65.032649611039105</v>
      </c>
      <c r="T4" s="2">
        <f>'[2]FL Profiles'!T4*Main!$B$6</f>
        <v>46.985178160619398</v>
      </c>
      <c r="U4" s="2">
        <f>'[2]FL Profiles'!U4*Main!$B$6</f>
        <v>49.305087903083852</v>
      </c>
      <c r="V4" s="2">
        <f>'[2]FL Profiles'!V4*Main!$B$6</f>
        <v>52.129882161833301</v>
      </c>
      <c r="W4" s="2">
        <f>'[2]FL Profiles'!W4*Main!$B$6</f>
        <v>55.559195396874117</v>
      </c>
      <c r="X4" s="2">
        <f>'[2]FL Profiles'!X4*Main!$B$6</f>
        <v>41.402250340783723</v>
      </c>
      <c r="Y4" s="2">
        <f>'[2]FL Profiles'!Y4*Main!$B$6</f>
        <v>45.374581870697241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2024-08-28T10:19:31Z</dcterms:modified>
</cp:coreProperties>
</file>