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4\"/>
    </mc:Choice>
  </mc:AlternateContent>
  <xr:revisionPtr revIDLastSave="0" documentId="13_ncr:1_{13AD6603-19EB-458E-ACBC-572D79AC08CB}" xr6:coauthVersionLast="47" xr6:coauthVersionMax="47" xr10:uidLastSave="{00000000-0000-0000-0000-000000000000}"/>
  <bookViews>
    <workbookView xWindow="4785" yWindow="2805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8" r:id="rId7"/>
    <sheet name="Pc, Winter, S3" sheetId="9" r:id="rId8"/>
    <sheet name="Qc, Winter, S1" sheetId="7" r:id="rId9"/>
    <sheet name="Qc, Winter, S2" sheetId="10" r:id="rId10"/>
    <sheet name="Qc, Winter, S3" sheetId="11" r:id="rId11"/>
    <sheet name="UpFlex, Winter" sheetId="18" r:id="rId12"/>
    <sheet name="DownFlex, Winter" sheetId="19" r:id="rId13"/>
    <sheet name="Pg, Winter, S1" sheetId="20" r:id="rId14"/>
    <sheet name="Pg, Winter, S2" sheetId="21" r:id="rId15"/>
    <sheet name="Pg, Winter, S3" sheetId="22" r:id="rId16"/>
    <sheet name="Qg, Winter, S1" sheetId="23" r:id="rId17"/>
    <sheet name="Qg, Winter, S2" sheetId="24" r:id="rId18"/>
    <sheet name="Qg, Winter, S3" sheetId="25" r:id="rId19"/>
    <sheet name="GenStatus, Winter" sheetId="26" r:id="rId20"/>
    <sheet name="Pc, Summer, S1" sheetId="12" r:id="rId21"/>
    <sheet name="Pc, Summer, S2" sheetId="13" r:id="rId22"/>
    <sheet name="Pc, Summer, S3" sheetId="14" r:id="rId23"/>
    <sheet name="Qc, Summer, S1" sheetId="15" r:id="rId24"/>
    <sheet name="Qc, Summer, S2" sheetId="16" r:id="rId25"/>
    <sheet name="Qc, Summer, S3" sheetId="17" r:id="rId26"/>
    <sheet name="UpFlex, Summer" sheetId="27" r:id="rId27"/>
    <sheet name="DownFlex, Summer" sheetId="28" r:id="rId28"/>
    <sheet name="Pg, Summer, S1" sheetId="29" r:id="rId29"/>
    <sheet name="Pg, Summer, S2" sheetId="30" r:id="rId30"/>
    <sheet name="Pg, Summer, S3" sheetId="31" r:id="rId31"/>
    <sheet name="Qg, Summer, S1" sheetId="32" r:id="rId32"/>
    <sheet name="Qg, Summer, S2" sheetId="33" r:id="rId33"/>
    <sheet name="Qg, Summer, S3" sheetId="34" r:id="rId34"/>
    <sheet name="GenStatus, Summer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31" l="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3" i="22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3" i="21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2" i="20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6" i="1"/>
  <c r="B5" i="1"/>
  <c r="B8" i="1"/>
  <c r="B7" i="1"/>
  <c r="E1" i="1"/>
  <c r="D1" i="1"/>
  <c r="C1" i="1"/>
  <c r="I4" i="27" l="1"/>
  <c r="W4" i="18"/>
  <c r="Y4" i="28"/>
  <c r="S4" i="28"/>
  <c r="K4" i="19"/>
  <c r="N4" i="19"/>
  <c r="Q4" i="28"/>
  <c r="E4" i="28"/>
  <c r="E4" i="19"/>
  <c r="T4" i="28"/>
  <c r="O4" i="28"/>
  <c r="J4" i="28"/>
  <c r="D4" i="19"/>
  <c r="I4" i="18"/>
  <c r="H4" i="18"/>
  <c r="S4" i="19"/>
  <c r="L4" i="28"/>
  <c r="E4" i="18"/>
  <c r="R4" i="28"/>
  <c r="T4" i="27"/>
  <c r="U4" i="27"/>
  <c r="N4" i="28"/>
  <c r="Q4" i="19"/>
  <c r="J4" i="18"/>
  <c r="J4" i="27"/>
  <c r="L4" i="19"/>
  <c r="G4" i="28"/>
  <c r="S4" i="27"/>
  <c r="B4" i="19"/>
  <c r="H4" i="27"/>
  <c r="Y4" i="19"/>
  <c r="G4" i="19"/>
  <c r="K4" i="28"/>
  <c r="U4" i="18"/>
  <c r="X4" i="19"/>
  <c r="W4" i="27"/>
  <c r="T4" i="18"/>
  <c r="J4" i="19"/>
  <c r="X4" i="28"/>
  <c r="G4" i="27"/>
  <c r="V4" i="27"/>
  <c r="T4" i="19"/>
  <c r="R4" i="18"/>
  <c r="R4" i="27"/>
  <c r="E4" i="27"/>
  <c r="L4" i="18"/>
  <c r="P4" i="28"/>
  <c r="F4" i="18"/>
  <c r="W4" i="19"/>
  <c r="I4" i="28"/>
  <c r="V4" i="28"/>
  <c r="M4" i="19"/>
  <c r="B4" i="28"/>
  <c r="C4" i="18"/>
  <c r="B4" i="18"/>
  <c r="R4" i="19"/>
  <c r="D4" i="28"/>
  <c r="Q4" i="18"/>
  <c r="N4" i="18"/>
  <c r="F4" i="27"/>
  <c r="K4" i="27"/>
  <c r="X4" i="18"/>
  <c r="G4" i="18"/>
  <c r="U4" i="19"/>
  <c r="U4" i="28"/>
  <c r="S4" i="18"/>
  <c r="O4" i="19"/>
  <c r="H4" i="28"/>
  <c r="D4" i="18"/>
  <c r="P4" i="18"/>
  <c r="C4" i="27"/>
  <c r="P4" i="19"/>
  <c r="F4" i="28"/>
  <c r="V4" i="18"/>
  <c r="O4" i="18"/>
  <c r="H4" i="19"/>
  <c r="D4" i="27"/>
  <c r="M4" i="18"/>
  <c r="K4" i="18"/>
  <c r="C4" i="19"/>
  <c r="Y4" i="18"/>
  <c r="M4" i="28"/>
  <c r="I4" i="19"/>
  <c r="N4" i="27"/>
  <c r="O4" i="27"/>
  <c r="C4" i="28"/>
  <c r="W4" i="28"/>
  <c r="P4" i="27"/>
  <c r="V4" i="19"/>
  <c r="F4" i="19"/>
  <c r="Q4" i="27"/>
  <c r="X4" i="27"/>
  <c r="M4" i="27"/>
  <c r="Y4" i="27"/>
  <c r="L4" i="27"/>
  <c r="B4" i="27"/>
  <c r="S3" i="19"/>
  <c r="S3" i="28"/>
  <c r="K3" i="19"/>
  <c r="I3" i="18"/>
  <c r="Q3" i="28"/>
  <c r="E3" i="28"/>
  <c r="T3" i="28"/>
  <c r="J3" i="28"/>
  <c r="H3" i="18"/>
  <c r="O3" i="28"/>
  <c r="R3" i="28"/>
  <c r="R3" i="19"/>
  <c r="D3" i="28"/>
  <c r="L3" i="28"/>
  <c r="T3" i="27"/>
  <c r="U3" i="27"/>
  <c r="N3" i="28"/>
  <c r="Q3" i="19"/>
  <c r="G3" i="18"/>
  <c r="J3" i="27"/>
  <c r="T3" i="19"/>
  <c r="X3" i="19"/>
  <c r="G3" i="28"/>
  <c r="U3" i="18"/>
  <c r="S3" i="27"/>
  <c r="J3" i="19"/>
  <c r="H3" i="27"/>
  <c r="D3" i="19"/>
  <c r="G3" i="19"/>
  <c r="K3" i="28"/>
  <c r="T3" i="18"/>
  <c r="W3" i="18"/>
  <c r="J3" i="18"/>
  <c r="Y3" i="19"/>
  <c r="X3" i="28"/>
  <c r="G3" i="27"/>
  <c r="R3" i="18"/>
  <c r="Y3" i="28"/>
  <c r="L3" i="19"/>
  <c r="I3" i="27"/>
  <c r="R3" i="27"/>
  <c r="E3" i="18"/>
  <c r="E3" i="27"/>
  <c r="H3" i="19"/>
  <c r="N3" i="19"/>
  <c r="U3" i="28"/>
  <c r="C3" i="28"/>
  <c r="W3" i="19"/>
  <c r="I3" i="28"/>
  <c r="C3" i="18"/>
  <c r="V3" i="28"/>
  <c r="S3" i="18"/>
  <c r="B3" i="19"/>
  <c r="W3" i="27"/>
  <c r="V3" i="27"/>
  <c r="E3" i="19"/>
  <c r="U3" i="19"/>
  <c r="B3" i="28"/>
  <c r="F3" i="27"/>
  <c r="K3" i="18"/>
  <c r="K3" i="27"/>
  <c r="D3" i="18"/>
  <c r="P3" i="18"/>
  <c r="C3" i="27"/>
  <c r="B3" i="18"/>
  <c r="M3" i="28"/>
  <c r="O3" i="18"/>
  <c r="H3" i="28"/>
  <c r="F3" i="18"/>
  <c r="F3" i="28"/>
  <c r="V3" i="18"/>
  <c r="M3" i="18"/>
  <c r="Y3" i="18"/>
  <c r="M3" i="19"/>
  <c r="N3" i="18"/>
  <c r="O3" i="19"/>
  <c r="X3" i="18"/>
  <c r="D3" i="27"/>
  <c r="W3" i="28"/>
  <c r="V3" i="19"/>
  <c r="L3" i="18"/>
  <c r="N3" i="27"/>
  <c r="B3" i="27"/>
  <c r="F3" i="19"/>
  <c r="Q3" i="27"/>
  <c r="O3" i="27"/>
  <c r="X3" i="27"/>
  <c r="M3" i="27"/>
  <c r="Y3" i="27"/>
  <c r="L3" i="27"/>
  <c r="I3" i="19"/>
  <c r="Q3" i="18"/>
  <c r="C3" i="19"/>
  <c r="P3" i="27"/>
  <c r="P3" i="28"/>
  <c r="P3" i="19"/>
  <c r="T2" i="18"/>
  <c r="E2" i="18"/>
  <c r="J2" i="28"/>
  <c r="E2" i="19"/>
  <c r="O2" i="28"/>
  <c r="S2" i="19"/>
  <c r="U2" i="18"/>
  <c r="N2" i="19"/>
  <c r="S2" i="18"/>
  <c r="G2" i="18"/>
  <c r="R2" i="28"/>
  <c r="R2" i="19"/>
  <c r="K2" i="19"/>
  <c r="T2" i="27"/>
  <c r="U2" i="27"/>
  <c r="R2" i="18"/>
  <c r="Q2" i="19"/>
  <c r="J2" i="27"/>
  <c r="B2" i="28"/>
  <c r="G2" i="19"/>
  <c r="N2" i="28"/>
  <c r="G2" i="28"/>
  <c r="J2" i="19"/>
  <c r="S2" i="27"/>
  <c r="X2" i="19"/>
  <c r="H2" i="27"/>
  <c r="U2" i="19"/>
  <c r="L2" i="28"/>
  <c r="L2" i="19"/>
  <c r="K2" i="28"/>
  <c r="W2" i="18"/>
  <c r="X2" i="28"/>
  <c r="W2" i="27"/>
  <c r="G2" i="27"/>
  <c r="Y2" i="28"/>
  <c r="I2" i="27"/>
  <c r="R2" i="27"/>
  <c r="E2" i="27"/>
  <c r="V2" i="27"/>
  <c r="Y2" i="19"/>
  <c r="I2" i="18"/>
  <c r="V2" i="18"/>
  <c r="U2" i="28"/>
  <c r="T2" i="19"/>
  <c r="S2" i="28"/>
  <c r="Q2" i="28"/>
  <c r="E2" i="28"/>
  <c r="T2" i="28"/>
  <c r="H2" i="28"/>
  <c r="K2" i="18"/>
  <c r="P2" i="18"/>
  <c r="V2" i="28"/>
  <c r="B2" i="18"/>
  <c r="M2" i="28"/>
  <c r="D2" i="28"/>
  <c r="F2" i="27"/>
  <c r="K2" i="27"/>
  <c r="D2" i="19"/>
  <c r="O2" i="18"/>
  <c r="H2" i="19"/>
  <c r="C2" i="18"/>
  <c r="W2" i="19"/>
  <c r="M2" i="19"/>
  <c r="D2" i="18"/>
  <c r="M2" i="18"/>
  <c r="Y2" i="18"/>
  <c r="N2" i="18"/>
  <c r="F2" i="28"/>
  <c r="C2" i="27"/>
  <c r="V2" i="19"/>
  <c r="I2" i="19"/>
  <c r="X2" i="18"/>
  <c r="D2" i="27"/>
  <c r="W2" i="28"/>
  <c r="L2" i="18"/>
  <c r="B2" i="27"/>
  <c r="N2" i="27"/>
  <c r="H2" i="18"/>
  <c r="J2" i="18"/>
  <c r="O2" i="27"/>
  <c r="C2" i="28"/>
  <c r="F2" i="19"/>
  <c r="Q2" i="18"/>
  <c r="Q2" i="27"/>
  <c r="F2" i="18"/>
  <c r="X2" i="27"/>
  <c r="M2" i="27"/>
  <c r="P2" i="27"/>
  <c r="Y2" i="27"/>
  <c r="L2" i="27"/>
  <c r="P2" i="19"/>
  <c r="O2" i="19"/>
  <c r="B2" i="19"/>
  <c r="C2" i="19"/>
  <c r="I2" i="28"/>
  <c r="P2" i="28"/>
  <c r="Y4" i="17" l="1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<sst xmlns="http://schemas.openxmlformats.org/spreadsheetml/2006/main" count="49" uniqueCount="18">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</sst>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4\ieee4_base.xlsx" TargetMode="External"/><Relationship Id="rId1" Type="http://schemas.openxmlformats.org/officeDocument/2006/relationships/externalLinkPath" Target="ieee4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30.670915245996163</v>
          </cell>
          <cell r="C2">
            <v>29.524709921777308</v>
          </cell>
          <cell r="D2">
            <v>28.47306532906952</v>
          </cell>
          <cell r="E2">
            <v>29.332442446475547</v>
          </cell>
          <cell r="F2">
            <v>28.504746411189487</v>
          </cell>
          <cell r="G2">
            <v>28.542711205313196</v>
          </cell>
          <cell r="H2">
            <v>28.806160253156364</v>
          </cell>
          <cell r="I2">
            <v>37.390296208829021</v>
          </cell>
          <cell r="J2">
            <v>38.137833498276343</v>
          </cell>
          <cell r="K2">
            <v>37.773979219152558</v>
          </cell>
          <cell r="L2">
            <v>37.659295723955722</v>
          </cell>
          <cell r="M2">
            <v>38.450706681272536</v>
          </cell>
          <cell r="N2">
            <v>38.036798832561509</v>
          </cell>
          <cell r="O2">
            <v>37.363469852429716</v>
          </cell>
          <cell r="P2">
            <v>32.502741306816453</v>
          </cell>
          <cell r="Q2">
            <v>34.96785554124034</v>
          </cell>
          <cell r="R2">
            <v>38.017044914361151</v>
          </cell>
          <cell r="S2">
            <v>37.437969681133076</v>
          </cell>
          <cell r="T2">
            <v>35.508847478100179</v>
          </cell>
          <cell r="U2">
            <v>33.862359507663186</v>
          </cell>
          <cell r="V2">
            <v>33.623133439829409</v>
          </cell>
          <cell r="W2">
            <v>32.128846813869004</v>
          </cell>
          <cell r="X2">
            <v>29.017158042441899</v>
          </cell>
          <cell r="Y2">
            <v>28.388497449147359</v>
          </cell>
        </row>
        <row r="3">
          <cell r="B3">
            <v>16.639689326159846</v>
          </cell>
          <cell r="C3">
            <v>16.166119901813751</v>
          </cell>
          <cell r="D3">
            <v>15.479446738153637</v>
          </cell>
          <cell r="E3">
            <v>15.351273735072148</v>
          </cell>
          <cell r="F3">
            <v>15.505526507457381</v>
          </cell>
          <cell r="G3">
            <v>16.555442371996143</v>
          </cell>
          <cell r="H3">
            <v>19.958448142902672</v>
          </cell>
          <cell r="I3">
            <v>23.300713435273757</v>
          </cell>
          <cell r="J3">
            <v>25.331055425550254</v>
          </cell>
          <cell r="K3">
            <v>26.096143012041686</v>
          </cell>
          <cell r="L3">
            <v>26.039693003470223</v>
          </cell>
          <cell r="M3">
            <v>25.419591305454649</v>
          </cell>
          <cell r="N3">
            <v>24.49750439105037</v>
          </cell>
          <cell r="O3">
            <v>23.297281553454031</v>
          </cell>
          <cell r="P3">
            <v>21.698127470731514</v>
          </cell>
          <cell r="Q3">
            <v>22.371591966135142</v>
          </cell>
          <cell r="R3">
            <v>24.8849395115387</v>
          </cell>
          <cell r="S3">
            <v>29.752233080697032</v>
          </cell>
          <cell r="T3">
            <v>28.337359192059083</v>
          </cell>
          <cell r="U3">
            <v>26.175414169949306</v>
          </cell>
          <cell r="V3">
            <v>25.37532274781314</v>
          </cell>
          <cell r="W3">
            <v>23.66601365925202</v>
          </cell>
          <cell r="X3">
            <v>21.65917845344844</v>
          </cell>
          <cell r="Y3">
            <v>19.158528747240009</v>
          </cell>
        </row>
        <row r="4">
          <cell r="B4">
            <v>9.3553328832331815</v>
          </cell>
          <cell r="C4">
            <v>8.796222633647675</v>
          </cell>
          <cell r="D4">
            <v>8.5118930253926273</v>
          </cell>
          <cell r="E4">
            <v>8.6899446052485079</v>
          </cell>
          <cell r="F4">
            <v>8.7716937438636702</v>
          </cell>
          <cell r="G4">
            <v>10.029199270090643</v>
          </cell>
          <cell r="H4">
            <v>16.197178543861813</v>
          </cell>
          <cell r="I4">
            <v>18.990476298723063</v>
          </cell>
          <cell r="J4">
            <v>19.840619878548246</v>
          </cell>
          <cell r="K4">
            <v>19.213571967496073</v>
          </cell>
          <cell r="L4">
            <v>18.507380682074029</v>
          </cell>
          <cell r="M4">
            <v>19.688012615738749</v>
          </cell>
          <cell r="N4">
            <v>18.251755383356613</v>
          </cell>
          <cell r="O4">
            <v>17.37883232456555</v>
          </cell>
          <cell r="P4">
            <v>15.030735768961073</v>
          </cell>
          <cell r="Q4">
            <v>14.968653729014129</v>
          </cell>
          <cell r="R4">
            <v>15.597350639843476</v>
          </cell>
          <cell r="S4">
            <v>16.845478484310181</v>
          </cell>
          <cell r="T4">
            <v>15.393850109699244</v>
          </cell>
          <cell r="U4">
            <v>15.996960231291439</v>
          </cell>
          <cell r="V4">
            <v>15.532171350029705</v>
          </cell>
          <cell r="W4">
            <v>14.606657157902772</v>
          </cell>
          <cell r="X4">
            <v>12.134130762540414</v>
          </cell>
          <cell r="Y4">
            <v>10.702201919291532</v>
          </cell>
        </row>
      </sheetData>
      <sheetData sheetId="5">
        <row r="2">
          <cell r="B2">
            <v>30.670915245996163</v>
          </cell>
          <cell r="C2">
            <v>29.819957020995083</v>
          </cell>
          <cell r="D2">
            <v>28.188334675778826</v>
          </cell>
          <cell r="E2">
            <v>28.745793597546037</v>
          </cell>
          <cell r="F2">
            <v>28.504746411189487</v>
          </cell>
          <cell r="G2">
            <v>29.113565429419467</v>
          </cell>
          <cell r="H2">
            <v>28.230037048093237</v>
          </cell>
          <cell r="I2">
            <v>38.138102133005603</v>
          </cell>
          <cell r="J2">
            <v>38.519211833259106</v>
          </cell>
          <cell r="K2">
            <v>38.529458803535604</v>
          </cell>
          <cell r="L2">
            <v>37.28270276671617</v>
          </cell>
          <cell r="M2">
            <v>38.066199614459812</v>
          </cell>
          <cell r="N2">
            <v>37.656430844235892</v>
          </cell>
          <cell r="O2">
            <v>36.616200455381119</v>
          </cell>
          <cell r="P2">
            <v>32.827768719884617</v>
          </cell>
          <cell r="Q2">
            <v>35.667212652065146</v>
          </cell>
          <cell r="R2">
            <v>38.777385812648376</v>
          </cell>
          <cell r="S2">
            <v>38.186729074755739</v>
          </cell>
          <cell r="T2">
            <v>35.863935952881185</v>
          </cell>
          <cell r="U2">
            <v>34.200983102739819</v>
          </cell>
          <cell r="V2">
            <v>32.950670771032819</v>
          </cell>
          <cell r="W2">
            <v>31.807558345730314</v>
          </cell>
          <cell r="X2">
            <v>29.597501203290733</v>
          </cell>
          <cell r="Y2">
            <v>28.672382423638837</v>
          </cell>
        </row>
        <row r="3">
          <cell r="B3">
            <v>16.639689326159846</v>
          </cell>
          <cell r="C3">
            <v>15.842797503777478</v>
          </cell>
          <cell r="D3">
            <v>15.169857803390563</v>
          </cell>
          <cell r="E3">
            <v>15.351273735072148</v>
          </cell>
          <cell r="F3">
            <v>15.505526507457381</v>
          </cell>
          <cell r="G3">
            <v>16.720996795716104</v>
          </cell>
          <cell r="H3">
            <v>19.559279180044616</v>
          </cell>
          <cell r="I3">
            <v>23.300713435273757</v>
          </cell>
          <cell r="J3">
            <v>25.331055425550254</v>
          </cell>
          <cell r="K3">
            <v>26.357104442162104</v>
          </cell>
          <cell r="L3">
            <v>25.518899143400819</v>
          </cell>
          <cell r="M3">
            <v>25.927983131563742</v>
          </cell>
          <cell r="N3">
            <v>24.987454478871378</v>
          </cell>
          <cell r="O3">
            <v>23.763227184523107</v>
          </cell>
          <cell r="P3">
            <v>22.132090020146141</v>
          </cell>
          <cell r="Q3">
            <v>22.595307885796494</v>
          </cell>
          <cell r="R3">
            <v>24.8849395115387</v>
          </cell>
          <cell r="S3">
            <v>29.157188419083091</v>
          </cell>
          <cell r="T3">
            <v>28.620732783979676</v>
          </cell>
          <cell r="U3">
            <v>26.437168311648794</v>
          </cell>
          <cell r="V3">
            <v>25.882829202769404</v>
          </cell>
          <cell r="W3">
            <v>23.66601365925202</v>
          </cell>
          <cell r="X3">
            <v>21.225994884379471</v>
          </cell>
          <cell r="Y3">
            <v>19.350114034712412</v>
          </cell>
        </row>
        <row r="4">
          <cell r="B4">
            <v>9.5424395408978455</v>
          </cell>
          <cell r="C4">
            <v>8.9721470863206285</v>
          </cell>
          <cell r="D4">
            <v>8.4267740951387022</v>
          </cell>
          <cell r="E4">
            <v>8.8637434973534788</v>
          </cell>
          <cell r="F4">
            <v>8.5962598689863974</v>
          </cell>
          <cell r="G4">
            <v>9.8286152846888299</v>
          </cell>
          <cell r="H4">
            <v>16.359150329300434</v>
          </cell>
          <cell r="I4">
            <v>18.99047629872306</v>
          </cell>
          <cell r="J4">
            <v>19.443807480977281</v>
          </cell>
          <cell r="K4">
            <v>19.021436247821111</v>
          </cell>
          <cell r="L4">
            <v>18.507380682074029</v>
          </cell>
          <cell r="M4">
            <v>19.294252363423972</v>
          </cell>
          <cell r="N4">
            <v>17.886720275689481</v>
          </cell>
          <cell r="O4">
            <v>17.37883232456555</v>
          </cell>
          <cell r="P4">
            <v>15.030735768961073</v>
          </cell>
          <cell r="Q4">
            <v>15.118340266304271</v>
          </cell>
          <cell r="R4">
            <v>15.285403627046607</v>
          </cell>
          <cell r="S4">
            <v>17.013933269153284</v>
          </cell>
          <cell r="T4">
            <v>15.085973107505259</v>
          </cell>
          <cell r="U4">
            <v>15.996960231291439</v>
          </cell>
          <cell r="V4">
            <v>15.376849636529409</v>
          </cell>
          <cell r="W4">
            <v>14.314524014744716</v>
          </cell>
          <cell r="X4">
            <v>11.891448147289605</v>
          </cell>
          <cell r="Y4">
            <v>10.916245957677361</v>
          </cell>
        </row>
      </sheetData>
      <sheetData sheetId="6">
        <row r="2">
          <cell r="B2">
            <v>30.057496941076238</v>
          </cell>
          <cell r="C2">
            <v>29.229462822559537</v>
          </cell>
          <cell r="D2">
            <v>29.042526635650908</v>
          </cell>
          <cell r="E2">
            <v>29.91909129540506</v>
          </cell>
          <cell r="F2">
            <v>27.934651482965698</v>
          </cell>
          <cell r="G2">
            <v>27.971856981206933</v>
          </cell>
          <cell r="H2">
            <v>28.806160253156364</v>
          </cell>
          <cell r="I2">
            <v>37.390296208829014</v>
          </cell>
          <cell r="J2">
            <v>38.900590168241877</v>
          </cell>
          <cell r="K2">
            <v>38.151719011344085</v>
          </cell>
          <cell r="L2">
            <v>38.412481638434841</v>
          </cell>
          <cell r="M2">
            <v>38.835213748085259</v>
          </cell>
          <cell r="N2">
            <v>37.276062855910283</v>
          </cell>
          <cell r="O2">
            <v>38.110739249478307</v>
          </cell>
          <cell r="P2">
            <v>33.152796132952787</v>
          </cell>
          <cell r="Q2">
            <v>35.667212652065146</v>
          </cell>
          <cell r="R2">
            <v>38.017044914361151</v>
          </cell>
          <cell r="S2">
            <v>37.437969681133076</v>
          </cell>
          <cell r="T2">
            <v>35.15375900331918</v>
          </cell>
          <cell r="U2">
            <v>33.185112317509926</v>
          </cell>
          <cell r="V2">
            <v>33.286902105431118</v>
          </cell>
          <cell r="W2">
            <v>32.771423750146383</v>
          </cell>
          <cell r="X2">
            <v>28.436814881593055</v>
          </cell>
          <cell r="Y2">
            <v>28.104612474655887</v>
          </cell>
        </row>
        <row r="3">
          <cell r="B3">
            <v>16.473292432898248</v>
          </cell>
          <cell r="C3">
            <v>16.489442299850026</v>
          </cell>
          <cell r="D3">
            <v>15.169857803390563</v>
          </cell>
          <cell r="E3">
            <v>15.351273735072148</v>
          </cell>
          <cell r="F3">
            <v>15.350471242382808</v>
          </cell>
          <cell r="G3">
            <v>16.720996795716104</v>
          </cell>
          <cell r="H3">
            <v>20.357617105760724</v>
          </cell>
          <cell r="I3">
            <v>23.300713435273757</v>
          </cell>
          <cell r="J3">
            <v>24.824434317039248</v>
          </cell>
          <cell r="K3">
            <v>26.618065872282521</v>
          </cell>
          <cell r="L3">
            <v>25.779296073435521</v>
          </cell>
          <cell r="M3">
            <v>25.927983131563742</v>
          </cell>
          <cell r="N3">
            <v>24.007554303229362</v>
          </cell>
          <cell r="O3">
            <v>23.297281553454031</v>
          </cell>
          <cell r="P3">
            <v>21.264164921316883</v>
          </cell>
          <cell r="Q3">
            <v>21.924160126812438</v>
          </cell>
          <cell r="R3">
            <v>24.387240721307926</v>
          </cell>
          <cell r="S3">
            <v>30.049755411504005</v>
          </cell>
          <cell r="T3">
            <v>28.337359192059083</v>
          </cell>
          <cell r="U3">
            <v>26.698922453348292</v>
          </cell>
          <cell r="V3">
            <v>25.121569520335008</v>
          </cell>
          <cell r="W3">
            <v>23.4293535226595</v>
          </cell>
          <cell r="X3">
            <v>21.875770237982927</v>
          </cell>
          <cell r="Y3">
            <v>19.350114034712412</v>
          </cell>
        </row>
        <row r="4">
          <cell r="B4">
            <v>9.3553328832331815</v>
          </cell>
          <cell r="C4">
            <v>8.6202981809747214</v>
          </cell>
          <cell r="D4">
            <v>8.4267740951387022</v>
          </cell>
          <cell r="E4">
            <v>8.7768440513009942</v>
          </cell>
          <cell r="F4">
            <v>8.8594106813023075</v>
          </cell>
          <cell r="G4">
            <v>9.8286152846888299</v>
          </cell>
          <cell r="H4">
            <v>15.87323497298458</v>
          </cell>
          <cell r="I4">
            <v>18.99047629872306</v>
          </cell>
          <cell r="J4">
            <v>19.642213679762762</v>
          </cell>
          <cell r="K4">
            <v>18.829300528146153</v>
          </cell>
          <cell r="L4">
            <v>18.507380682074029</v>
          </cell>
          <cell r="M4">
            <v>19.294252363423972</v>
          </cell>
          <cell r="N4">
            <v>17.886720275689481</v>
          </cell>
          <cell r="O4">
            <v>17.552620647811203</v>
          </cell>
          <cell r="P4">
            <v>15.181043126650684</v>
          </cell>
          <cell r="Q4">
            <v>15.268026803594413</v>
          </cell>
          <cell r="R4">
            <v>15.285403627046607</v>
          </cell>
          <cell r="S4">
            <v>16.508568914623979</v>
          </cell>
          <cell r="T4">
            <v>15.701727111893229</v>
          </cell>
          <cell r="U4">
            <v>16.316899435917268</v>
          </cell>
          <cell r="V4">
            <v>15.532171350029705</v>
          </cell>
          <cell r="W4">
            <v>14.752723729481797</v>
          </cell>
          <cell r="X4">
            <v>11.891448147289605</v>
          </cell>
          <cell r="Y4">
            <v>10.702201919291532</v>
          </cell>
        </row>
      </sheetData>
      <sheetData sheetId="7">
        <row r="2">
          <cell r="B2">
            <v>9.5780447948999861</v>
          </cell>
          <cell r="C2">
            <v>6.7670504765595503</v>
          </cell>
          <cell r="D2">
            <v>5.8663040999948377</v>
          </cell>
          <cell r="E2">
            <v>7.5195840810525549</v>
          </cell>
          <cell r="F2">
            <v>6.4745839653979704</v>
          </cell>
          <cell r="G2">
            <v>5.3232129686275256</v>
          </cell>
          <cell r="H2">
            <v>4.4044187798885917</v>
          </cell>
          <cell r="I2">
            <v>15.391392769457799</v>
          </cell>
          <cell r="J2">
            <v>16.096179262552198</v>
          </cell>
          <cell r="K2">
            <v>13.805772428471631</v>
          </cell>
          <cell r="L2">
            <v>16.084727179954999</v>
          </cell>
          <cell r="M2">
            <v>14.945909548089118</v>
          </cell>
          <cell r="N2">
            <v>15.011758026000743</v>
          </cell>
          <cell r="O2">
            <v>13.404927887943357</v>
          </cell>
          <cell r="P2">
            <v>7.9545438748478396</v>
          </cell>
          <cell r="Q2">
            <v>12.454372557936395</v>
          </cell>
          <cell r="R2">
            <v>14.937099289630178</v>
          </cell>
          <cell r="S2">
            <v>13.937249469669613</v>
          </cell>
          <cell r="T2">
            <v>9.7407622468802586</v>
          </cell>
          <cell r="U2">
            <v>10.105462166537356</v>
          </cell>
          <cell r="V2">
            <v>9.4123550771165387</v>
          </cell>
          <cell r="W2">
            <v>5.838559534136504</v>
          </cell>
          <cell r="X2">
            <v>4.657455054521165</v>
          </cell>
          <cell r="Y2">
            <v>4.8272513645816444</v>
          </cell>
        </row>
        <row r="3">
          <cell r="B3">
            <v>-13.605949412106805</v>
          </cell>
          <cell r="C3">
            <v>-13.602949681271843</v>
          </cell>
          <cell r="D3">
            <v>-13.978295731301946</v>
          </cell>
          <cell r="E3">
            <v>-14.618642327229015</v>
          </cell>
          <cell r="F3">
            <v>-14.478257626612962</v>
          </cell>
          <cell r="G3">
            <v>-13.287656350835546</v>
          </cell>
          <cell r="H3">
            <v>-8.4254196650462703</v>
          </cell>
          <cell r="I3">
            <v>-1.6196073757706064</v>
          </cell>
          <cell r="J3">
            <v>-1.7404735575078125</v>
          </cell>
          <cell r="K3">
            <v>-1.1534235306453584</v>
          </cell>
          <cell r="L3">
            <v>-1.0160480194750092</v>
          </cell>
          <cell r="M3">
            <v>-4.5345566289727515</v>
          </cell>
          <cell r="N3">
            <v>-6.6245001799838503</v>
          </cell>
          <cell r="O3">
            <v>-8.5875686289770741</v>
          </cell>
          <cell r="P3">
            <v>-8.5230068545200801</v>
          </cell>
          <cell r="Q3">
            <v>-8.667141218679836</v>
          </cell>
          <cell r="R3">
            <v>-6.814427732430496</v>
          </cell>
          <cell r="S3">
            <v>2.2397084910218865</v>
          </cell>
          <cell r="T3">
            <v>-0.31565275764444922</v>
          </cell>
          <cell r="U3">
            <v>-3.7260602562148479</v>
          </cell>
          <cell r="V3">
            <v>-6.906765392943119</v>
          </cell>
          <cell r="W3">
            <v>-9.0852753212414434</v>
          </cell>
          <cell r="X3">
            <v>-9.9643315788961644</v>
          </cell>
          <cell r="Y3">
            <v>-11.408683058709325</v>
          </cell>
        </row>
        <row r="4">
          <cell r="B4">
            <v>-8.6747691271318921</v>
          </cell>
          <cell r="C4">
            <v>-9.3601010643837288</v>
          </cell>
          <cell r="D4">
            <v>-9.5317858941066032</v>
          </cell>
          <cell r="E4">
            <v>-9.4043138430237843</v>
          </cell>
          <cell r="F4">
            <v>-9.4121356618308454</v>
          </cell>
          <cell r="G4">
            <v>-7.8595362497722316</v>
          </cell>
          <cell r="H4">
            <v>-0.29266571822498871</v>
          </cell>
          <cell r="I4">
            <v>4.0521130564053127</v>
          </cell>
          <cell r="J4">
            <v>5.1644938286443498</v>
          </cell>
          <cell r="K4">
            <v>3.5977082407973482</v>
          </cell>
          <cell r="L4">
            <v>2.1241697122482393</v>
          </cell>
          <cell r="M4">
            <v>4.2133808863961804</v>
          </cell>
          <cell r="N4">
            <v>2.6567471301164129</v>
          </cell>
          <cell r="O4">
            <v>0.80603898986466904</v>
          </cell>
          <cell r="P4">
            <v>-3.1888789627391856</v>
          </cell>
          <cell r="Q4">
            <v>-3.1902359431659226</v>
          </cell>
          <cell r="R4">
            <v>-2.6279844099096614</v>
          </cell>
          <cell r="S4">
            <v>-1.3257650615196561</v>
          </cell>
          <cell r="T4">
            <v>-3.2312346011453466</v>
          </cell>
          <cell r="U4">
            <v>-1.841067383404017</v>
          </cell>
          <cell r="V4">
            <v>-2.5276872803133124</v>
          </cell>
          <cell r="W4">
            <v>-4.1924618148211925</v>
          </cell>
          <cell r="X4">
            <v>-6.6235113504173535</v>
          </cell>
          <cell r="Y4">
            <v>-7.4768719427812051</v>
          </cell>
        </row>
      </sheetData>
      <sheetData sheetId="8">
        <row r="2">
          <cell r="B2">
            <v>9.6738252428489862</v>
          </cell>
          <cell r="C2">
            <v>6.6317094670283598</v>
          </cell>
          <cell r="D2">
            <v>5.9249671409947871</v>
          </cell>
          <cell r="E2">
            <v>7.5195840810525549</v>
          </cell>
          <cell r="F2">
            <v>6.5393298050519499</v>
          </cell>
          <cell r="G2">
            <v>5.3232129686275256</v>
          </cell>
          <cell r="H2">
            <v>4.4044187798885917</v>
          </cell>
          <cell r="I2">
            <v>15.545306697152379</v>
          </cell>
          <cell r="J2">
            <v>16.096179262552198</v>
          </cell>
          <cell r="K2">
            <v>13.529656979902196</v>
          </cell>
          <cell r="L2">
            <v>16.084727179954999</v>
          </cell>
          <cell r="M2">
            <v>15.244827739050899</v>
          </cell>
          <cell r="N2">
            <v>15.16187560626075</v>
          </cell>
          <cell r="O2">
            <v>13.538977166822789</v>
          </cell>
          <cell r="P2">
            <v>7.7954529973508819</v>
          </cell>
          <cell r="Q2">
            <v>12.329828832357032</v>
          </cell>
          <cell r="R2">
            <v>14.937099289630178</v>
          </cell>
          <cell r="S2">
            <v>13.937249469669613</v>
          </cell>
          <cell r="T2">
            <v>9.7407622468802586</v>
          </cell>
          <cell r="U2">
            <v>10.206516788202729</v>
          </cell>
          <cell r="V2">
            <v>9.2241079755742064</v>
          </cell>
          <cell r="W2">
            <v>5.838559534136504</v>
          </cell>
          <cell r="X2">
            <v>4.7506041556115877</v>
          </cell>
          <cell r="Y2">
            <v>4.9237963918732772</v>
          </cell>
        </row>
        <row r="3">
          <cell r="B3">
            <v>-13.878068400348941</v>
          </cell>
          <cell r="C3">
            <v>-13.330890687646406</v>
          </cell>
          <cell r="D3">
            <v>-13.978295731301944</v>
          </cell>
          <cell r="E3">
            <v>-14.326269480684434</v>
          </cell>
          <cell r="F3">
            <v>-14.478257626612962</v>
          </cell>
          <cell r="G3">
            <v>-13.287656350835546</v>
          </cell>
          <cell r="H3">
            <v>-8.4254196650462703</v>
          </cell>
          <cell r="I3">
            <v>-1.5872152282551946</v>
          </cell>
          <cell r="J3">
            <v>-1.7230688219327344</v>
          </cell>
          <cell r="K3">
            <v>-1.1764920012582656</v>
          </cell>
          <cell r="L3">
            <v>-0.99572705908550929</v>
          </cell>
          <cell r="M3">
            <v>-4.5799021952624788</v>
          </cell>
          <cell r="N3">
            <v>-6.6907451817836883</v>
          </cell>
          <cell r="O3">
            <v>-8.4158172563975331</v>
          </cell>
          <cell r="P3">
            <v>-8.5230068545200801</v>
          </cell>
          <cell r="Q3">
            <v>-8.8404840430534328</v>
          </cell>
          <cell r="R3">
            <v>-6.6781391777818868</v>
          </cell>
          <cell r="S3">
            <v>2.2621055759321052</v>
          </cell>
          <cell r="T3">
            <v>-0.3124962300680047</v>
          </cell>
          <cell r="U3">
            <v>-3.7260602562148484</v>
          </cell>
          <cell r="V3">
            <v>-6.9758330468725509</v>
          </cell>
          <cell r="W3">
            <v>-8.9944225680290284</v>
          </cell>
          <cell r="X3">
            <v>-9.765044947318243</v>
          </cell>
          <cell r="Y3">
            <v>-11.52276988929642</v>
          </cell>
        </row>
        <row r="4">
          <cell r="B4">
            <v>-8.7615168184032104</v>
          </cell>
          <cell r="C4">
            <v>-9.360101064383727</v>
          </cell>
          <cell r="D4">
            <v>-9.6271037530476686</v>
          </cell>
          <cell r="E4">
            <v>-9.4983569814540232</v>
          </cell>
          <cell r="F4">
            <v>-9.5062570184491531</v>
          </cell>
          <cell r="G4">
            <v>-8.0167269747676766</v>
          </cell>
          <cell r="H4">
            <v>-0.29559237540723859</v>
          </cell>
          <cell r="I4">
            <v>4.1331553175334186</v>
          </cell>
          <cell r="J4">
            <v>5.2161387669307935</v>
          </cell>
          <cell r="K4">
            <v>3.5257540759814017</v>
          </cell>
          <cell r="L4">
            <v>2.1666531064932042</v>
          </cell>
          <cell r="M4">
            <v>4.1712470775322181</v>
          </cell>
          <cell r="N4">
            <v>2.7098820727187412</v>
          </cell>
          <cell r="O4">
            <v>0.82215976966196225</v>
          </cell>
          <cell r="P4">
            <v>-3.2207677523665774</v>
          </cell>
          <cell r="Q4">
            <v>-3.2540406620292406</v>
          </cell>
          <cell r="R4">
            <v>-2.680544098107855</v>
          </cell>
          <cell r="S4">
            <v>-1.299249760289263</v>
          </cell>
          <cell r="T4">
            <v>-3.2312346011453466</v>
          </cell>
          <cell r="U4">
            <v>-1.8042460357359367</v>
          </cell>
          <cell r="V4">
            <v>-2.5276872803133124</v>
          </cell>
          <cell r="W4">
            <v>-4.1086125785247676</v>
          </cell>
          <cell r="X4">
            <v>-6.6235113504173535</v>
          </cell>
          <cell r="Y4">
            <v>-7.3273345039255799</v>
          </cell>
        </row>
      </sheetData>
      <sheetData sheetId="9">
        <row r="2">
          <cell r="B2">
            <v>9.6738252428489862</v>
          </cell>
          <cell r="C2">
            <v>6.9023914860907407</v>
          </cell>
          <cell r="D2">
            <v>5.7489780179949417</v>
          </cell>
          <cell r="E2">
            <v>7.3691923994315029</v>
          </cell>
          <cell r="F2">
            <v>6.6040756447059312</v>
          </cell>
          <cell r="G2">
            <v>5.2167487092549747</v>
          </cell>
          <cell r="H2">
            <v>4.4925071554863631</v>
          </cell>
          <cell r="I2">
            <v>15.083564914068644</v>
          </cell>
          <cell r="J2">
            <v>16.257141055177719</v>
          </cell>
          <cell r="K2">
            <v>13.943830152756345</v>
          </cell>
          <cell r="L2">
            <v>16.24557445175455</v>
          </cell>
          <cell r="M2">
            <v>15.095368643570009</v>
          </cell>
          <cell r="N2">
            <v>14.711522865480728</v>
          </cell>
          <cell r="O2">
            <v>13.270878609063923</v>
          </cell>
          <cell r="P2">
            <v>8.0340893135963185</v>
          </cell>
          <cell r="Q2">
            <v>12.454372557936395</v>
          </cell>
          <cell r="R2">
            <v>15.086470282526481</v>
          </cell>
          <cell r="S2">
            <v>14.076621964366307</v>
          </cell>
          <cell r="T2">
            <v>9.6433546244114563</v>
          </cell>
          <cell r="U2">
            <v>10.307571409868103</v>
          </cell>
          <cell r="V2">
            <v>9.4123550771165387</v>
          </cell>
          <cell r="W2">
            <v>5.780173938795139</v>
          </cell>
          <cell r="X2">
            <v>4.5643059534307415</v>
          </cell>
          <cell r="Y2">
            <v>4.8755238782274617</v>
          </cell>
        </row>
        <row r="3">
          <cell r="B3">
            <v>-13.742008906227872</v>
          </cell>
          <cell r="C3">
            <v>-13.602949681271841</v>
          </cell>
          <cell r="D3">
            <v>-13.978295731301944</v>
          </cell>
          <cell r="E3">
            <v>-14.764828750501305</v>
          </cell>
          <cell r="F3">
            <v>-14.76782277914522</v>
          </cell>
          <cell r="G3">
            <v>-13.420532914343902</v>
          </cell>
          <cell r="H3">
            <v>-8.5939280583471955</v>
          </cell>
          <cell r="I3">
            <v>-1.6034113020129002</v>
          </cell>
          <cell r="J3">
            <v>-1.7404735575078125</v>
          </cell>
          <cell r="K3">
            <v>-1.1303550600324512</v>
          </cell>
          <cell r="L3">
            <v>-0.99572705908550929</v>
          </cell>
          <cell r="M3">
            <v>-4.5345566289727515</v>
          </cell>
          <cell r="N3">
            <v>-6.5582551781840115</v>
          </cell>
          <cell r="O3">
            <v>-8.6734443152668455</v>
          </cell>
          <cell r="P3">
            <v>-8.6934669916104816</v>
          </cell>
          <cell r="Q3">
            <v>-8.8404840430534328</v>
          </cell>
          <cell r="R3">
            <v>-6.6781391777818868</v>
          </cell>
          <cell r="S3">
            <v>2.1949143212014484</v>
          </cell>
          <cell r="T3">
            <v>-0.3124962300680047</v>
          </cell>
          <cell r="U3">
            <v>-3.8005814613391453</v>
          </cell>
          <cell r="V3">
            <v>-6.837697739013687</v>
          </cell>
          <cell r="W3">
            <v>-9.1761280744538567</v>
          </cell>
          <cell r="X3">
            <v>-10.163618210474089</v>
          </cell>
          <cell r="Y3">
            <v>-11.408683058709325</v>
          </cell>
        </row>
        <row r="4">
          <cell r="B4">
            <v>-8.7615168184032104</v>
          </cell>
          <cell r="C4">
            <v>-9.360101064383727</v>
          </cell>
          <cell r="D4">
            <v>-9.6271037530476686</v>
          </cell>
          <cell r="E4">
            <v>-9.4043138430237843</v>
          </cell>
          <cell r="F4">
            <v>-9.2238929485942283</v>
          </cell>
          <cell r="G4">
            <v>-7.8595362497722316</v>
          </cell>
          <cell r="H4">
            <v>-0.29559237540723859</v>
          </cell>
          <cell r="I4">
            <v>4.0115919258412607</v>
          </cell>
          <cell r="J4">
            <v>5.1644938286443498</v>
          </cell>
          <cell r="K4">
            <v>3.6696624056132956</v>
          </cell>
          <cell r="L4">
            <v>2.0816863180032743</v>
          </cell>
          <cell r="M4">
            <v>4.1712470775322181</v>
          </cell>
          <cell r="N4">
            <v>2.6301796588152486</v>
          </cell>
          <cell r="O4">
            <v>0.80603898986466904</v>
          </cell>
          <cell r="P4">
            <v>-3.2207677523665774</v>
          </cell>
          <cell r="Q4">
            <v>-3.1583335837342634</v>
          </cell>
          <cell r="R4">
            <v>-2.6017045658105653</v>
          </cell>
          <cell r="S4">
            <v>-1.3522803627500493</v>
          </cell>
          <cell r="T4">
            <v>-3.2958592931682529</v>
          </cell>
          <cell r="U4">
            <v>-1.8042460357359367</v>
          </cell>
          <cell r="V4">
            <v>-2.477133534707046</v>
          </cell>
          <cell r="W4">
            <v>-4.15053719667298</v>
          </cell>
          <cell r="X4">
            <v>-6.6235113504173535</v>
          </cell>
          <cell r="Y4">
            <v>-7.4768719427812051</v>
          </cell>
        </row>
      </sheetData>
      <sheetData sheetId="10">
        <row r="2">
          <cell r="B2">
            <v>31.000000000000007</v>
          </cell>
          <cell r="C2">
            <v>30.697674418604656</v>
          </cell>
          <cell r="D2">
            <v>29.569767441860467</v>
          </cell>
          <cell r="E2">
            <v>29.034883720930232</v>
          </cell>
          <cell r="F2">
            <v>28.825581395348834</v>
          </cell>
          <cell r="G2">
            <v>29.255813953488374</v>
          </cell>
          <cell r="H2">
            <v>29.000000000000004</v>
          </cell>
          <cell r="I2">
            <v>35.465116279069768</v>
          </cell>
          <cell r="J2">
            <v>38.151162790697683</v>
          </cell>
          <cell r="K2">
            <v>37.651162790697668</v>
          </cell>
          <cell r="L2">
            <v>37.034883720930239</v>
          </cell>
          <cell r="M2">
            <v>37.488372093023258</v>
          </cell>
          <cell r="N2">
            <v>38.872093023255822</v>
          </cell>
          <cell r="O2">
            <v>38.139534883720927</v>
          </cell>
          <cell r="P2">
            <v>35.174418604651166</v>
          </cell>
          <cell r="Q2">
            <v>36.255813953488371</v>
          </cell>
          <cell r="R2">
            <v>36.674418604651166</v>
          </cell>
          <cell r="S2">
            <v>35.465116279069768</v>
          </cell>
          <cell r="T2">
            <v>33.674418604651166</v>
          </cell>
          <cell r="U2">
            <v>33.244186046511629</v>
          </cell>
          <cell r="V2">
            <v>33.139534883720934</v>
          </cell>
          <cell r="W2">
            <v>32.767441860465119</v>
          </cell>
          <cell r="X2">
            <v>30.279069767441868</v>
          </cell>
          <cell r="Y2">
            <v>29.279069767441865</v>
          </cell>
        </row>
        <row r="3">
          <cell r="B3">
            <v>20.558035714285712</v>
          </cell>
          <cell r="C3">
            <v>19.386160714285708</v>
          </cell>
          <cell r="D3">
            <v>18.616071428571427</v>
          </cell>
          <cell r="E3">
            <v>16.975446428571431</v>
          </cell>
          <cell r="F3">
            <v>16.339285714285712</v>
          </cell>
          <cell r="G3">
            <v>17.176339285714285</v>
          </cell>
          <cell r="H3">
            <v>18.28125</v>
          </cell>
          <cell r="I3">
            <v>24.542410714285708</v>
          </cell>
          <cell r="J3">
            <v>26.785714285714285</v>
          </cell>
          <cell r="K3">
            <v>28.560267857142858</v>
          </cell>
          <cell r="L3">
            <v>26.049107142857142</v>
          </cell>
          <cell r="M3">
            <v>27.354910714285712</v>
          </cell>
          <cell r="N3">
            <v>27.388392857142854</v>
          </cell>
          <cell r="O3">
            <v>26.71875</v>
          </cell>
          <cell r="P3">
            <v>22.96875</v>
          </cell>
          <cell r="Q3">
            <v>23.939732142857142</v>
          </cell>
          <cell r="R3">
            <v>25.345982142857142</v>
          </cell>
          <cell r="S3">
            <v>25.245535714285708</v>
          </cell>
          <cell r="T3">
            <v>26.316964285714281</v>
          </cell>
          <cell r="U3">
            <v>27.723214285714281</v>
          </cell>
          <cell r="V3">
            <v>28.995535714285712</v>
          </cell>
          <cell r="W3">
            <v>26.618303571428569</v>
          </cell>
          <cell r="X3">
            <v>22.868303571428569</v>
          </cell>
          <cell r="Y3">
            <v>21.127232142857142</v>
          </cell>
        </row>
        <row r="4">
          <cell r="B4">
            <v>11.213826366559484</v>
          </cell>
          <cell r="C4">
            <v>10.538585209003216</v>
          </cell>
          <cell r="D4">
            <v>9.7106109324758858</v>
          </cell>
          <cell r="E4">
            <v>10.104501607717042</v>
          </cell>
          <cell r="F4">
            <v>9.919614147909968</v>
          </cell>
          <cell r="G4">
            <v>10.120578778135048</v>
          </cell>
          <cell r="H4">
            <v>14.348874598070742</v>
          </cell>
          <cell r="I4">
            <v>18.368167202572351</v>
          </cell>
          <cell r="J4">
            <v>19.2524115755627</v>
          </cell>
          <cell r="K4">
            <v>18.054662379421224</v>
          </cell>
          <cell r="L4">
            <v>17.668810289389068</v>
          </cell>
          <cell r="M4">
            <v>18.9951768488746</v>
          </cell>
          <cell r="N4">
            <v>19.863344051446948</v>
          </cell>
          <cell r="O4">
            <v>18.440514469453376</v>
          </cell>
          <cell r="P4">
            <v>16.816720257234728</v>
          </cell>
          <cell r="Q4">
            <v>15.94855305466238</v>
          </cell>
          <cell r="R4">
            <v>16.30225080385852</v>
          </cell>
          <cell r="S4">
            <v>15.7475884244373</v>
          </cell>
          <cell r="T4">
            <v>15.385852090032156</v>
          </cell>
          <cell r="U4">
            <v>16.768488745980708</v>
          </cell>
          <cell r="V4">
            <v>17.564308681672028</v>
          </cell>
          <cell r="W4">
            <v>16.390675241157556</v>
          </cell>
          <cell r="X4">
            <v>14.364951768488744</v>
          </cell>
          <cell r="Y4">
            <v>11.96945337620579</v>
          </cell>
        </row>
      </sheetData>
      <sheetData sheetId="11">
        <row r="2">
          <cell r="B2">
            <v>31.310000000000006</v>
          </cell>
          <cell r="C2">
            <v>30.697674418604656</v>
          </cell>
          <cell r="D2">
            <v>28.978372093023257</v>
          </cell>
          <cell r="E2">
            <v>29.034883720930239</v>
          </cell>
          <cell r="F2">
            <v>28.24906976744186</v>
          </cell>
          <cell r="G2">
            <v>29.255813953488374</v>
          </cell>
          <cell r="H2">
            <v>29.580000000000002</v>
          </cell>
          <cell r="I2">
            <v>35.465116279069768</v>
          </cell>
          <cell r="J2">
            <v>38.532674418604657</v>
          </cell>
          <cell r="K2">
            <v>37.651162790697668</v>
          </cell>
          <cell r="L2">
            <v>36.664534883720933</v>
          </cell>
          <cell r="M2">
            <v>36.738604651162795</v>
          </cell>
          <cell r="N2">
            <v>38.094651162790704</v>
          </cell>
          <cell r="O2">
            <v>38.902325581395345</v>
          </cell>
          <cell r="P2">
            <v>35.877906976744185</v>
          </cell>
          <cell r="Q2">
            <v>36.618372093023254</v>
          </cell>
          <cell r="R2">
            <v>37.041162790697669</v>
          </cell>
          <cell r="S2">
            <v>34.755813953488371</v>
          </cell>
          <cell r="T2">
            <v>34.347906976744191</v>
          </cell>
          <cell r="U2">
            <v>32.911744186046512</v>
          </cell>
          <cell r="V2">
            <v>33.470930232558146</v>
          </cell>
          <cell r="W2">
            <v>32.767441860465119</v>
          </cell>
          <cell r="X2">
            <v>30.884651162790703</v>
          </cell>
          <cell r="Y2">
            <v>29.864651162790704</v>
          </cell>
        </row>
        <row r="3">
          <cell r="B3">
            <v>20.558035714285712</v>
          </cell>
          <cell r="C3">
            <v>19.386160714285708</v>
          </cell>
          <cell r="D3">
            <v>18.429910714285715</v>
          </cell>
          <cell r="E3">
            <v>17.145200892857144</v>
          </cell>
          <cell r="F3">
            <v>16.339285714285712</v>
          </cell>
          <cell r="G3">
            <v>17.51986607142857</v>
          </cell>
          <cell r="H3">
            <v>18.098437499999999</v>
          </cell>
          <cell r="I3">
            <v>24.296986607142856</v>
          </cell>
          <cell r="J3">
            <v>27.053571428571427</v>
          </cell>
          <cell r="K3">
            <v>28.274665178571428</v>
          </cell>
          <cell r="L3">
            <v>26.30959821428571</v>
          </cell>
          <cell r="M3">
            <v>27.354910714285712</v>
          </cell>
          <cell r="N3">
            <v>27.936160714285712</v>
          </cell>
          <cell r="O3">
            <v>26.71875</v>
          </cell>
          <cell r="P3">
            <v>22.509375000000002</v>
          </cell>
          <cell r="Q3">
            <v>23.939732142857142</v>
          </cell>
          <cell r="R3">
            <v>25.599441964285713</v>
          </cell>
          <cell r="S3">
            <v>25.497991071428569</v>
          </cell>
          <cell r="T3">
            <v>26.843303571428567</v>
          </cell>
          <cell r="U3">
            <v>27.168749999999996</v>
          </cell>
          <cell r="V3">
            <v>28.705580357142853</v>
          </cell>
          <cell r="W3">
            <v>27.150669642857142</v>
          </cell>
          <cell r="X3">
            <v>22.639620535714286</v>
          </cell>
          <cell r="Y3">
            <v>20.704687500000002</v>
          </cell>
        </row>
        <row r="4">
          <cell r="B4">
            <v>10.989549839228296</v>
          </cell>
          <cell r="C4">
            <v>10.749356913183279</v>
          </cell>
          <cell r="D4">
            <v>9.6135048231511284</v>
          </cell>
          <cell r="E4">
            <v>10.003456591639871</v>
          </cell>
          <cell r="F4">
            <v>10.118006430868167</v>
          </cell>
          <cell r="G4">
            <v>9.9181672025723486</v>
          </cell>
          <cell r="H4">
            <v>14.061897106109328</v>
          </cell>
          <cell r="I4">
            <v>18.735530546623799</v>
          </cell>
          <cell r="J4">
            <v>19.059887459807072</v>
          </cell>
          <cell r="K4">
            <v>18.235209003215434</v>
          </cell>
          <cell r="L4">
            <v>17.668810289389071</v>
          </cell>
          <cell r="M4">
            <v>18.615273311897106</v>
          </cell>
          <cell r="N4">
            <v>19.863344051446948</v>
          </cell>
          <cell r="O4">
            <v>18.071704180064309</v>
          </cell>
          <cell r="P4">
            <v>16.816720257234728</v>
          </cell>
          <cell r="Q4">
            <v>16.108038585209002</v>
          </cell>
          <cell r="R4">
            <v>16.139228295819937</v>
          </cell>
          <cell r="S4">
            <v>15.432636655948553</v>
          </cell>
          <cell r="T4">
            <v>15.231993569131834</v>
          </cell>
          <cell r="U4">
            <v>17.103858520900324</v>
          </cell>
          <cell r="V4">
            <v>17.388665594855308</v>
          </cell>
          <cell r="W4">
            <v>16.718488745980707</v>
          </cell>
          <cell r="X4">
            <v>14.364951768488744</v>
          </cell>
          <cell r="Y4">
            <v>12.089147909967847</v>
          </cell>
        </row>
      </sheetData>
      <sheetData sheetId="12">
        <row r="2">
          <cell r="B2">
            <v>31.310000000000006</v>
          </cell>
          <cell r="C2">
            <v>31.311627906976753</v>
          </cell>
          <cell r="D2">
            <v>28.978372093023257</v>
          </cell>
          <cell r="E2">
            <v>29.615581395348837</v>
          </cell>
          <cell r="F2">
            <v>28.24906976744186</v>
          </cell>
          <cell r="G2">
            <v>28.963255813953491</v>
          </cell>
          <cell r="H2">
            <v>29.000000000000004</v>
          </cell>
          <cell r="I2">
            <v>36.174418604651166</v>
          </cell>
          <cell r="J2">
            <v>37.388139534883727</v>
          </cell>
          <cell r="K2">
            <v>37.274651162790697</v>
          </cell>
          <cell r="L2">
            <v>37.405232558139538</v>
          </cell>
          <cell r="M2">
            <v>37.488372093023258</v>
          </cell>
          <cell r="N2">
            <v>38.483372093023263</v>
          </cell>
          <cell r="O2">
            <v>37.376744186046508</v>
          </cell>
          <cell r="P2">
            <v>34.822674418604656</v>
          </cell>
          <cell r="Q2">
            <v>36.980930232558137</v>
          </cell>
          <cell r="R2">
            <v>37.041162790697669</v>
          </cell>
          <cell r="S2">
            <v>34.755813953488371</v>
          </cell>
          <cell r="T2">
            <v>33.674418604651166</v>
          </cell>
          <cell r="U2">
            <v>32.911744186046512</v>
          </cell>
          <cell r="V2">
            <v>32.808139534883722</v>
          </cell>
          <cell r="W2">
            <v>33.422790697674422</v>
          </cell>
          <cell r="X2">
            <v>30.884651162790707</v>
          </cell>
          <cell r="Y2">
            <v>28.986279069767448</v>
          </cell>
        </row>
        <row r="3">
          <cell r="B3">
            <v>20.763616071428569</v>
          </cell>
          <cell r="C3">
            <v>19.580022321428569</v>
          </cell>
          <cell r="D3">
            <v>18.616071428571427</v>
          </cell>
          <cell r="E3">
            <v>17.314955357142857</v>
          </cell>
          <cell r="F3">
            <v>16.175892857142856</v>
          </cell>
          <cell r="G3">
            <v>17.00457589285714</v>
          </cell>
          <cell r="H3">
            <v>18.464062500000001</v>
          </cell>
          <cell r="I3">
            <v>24.051562499999996</v>
          </cell>
          <cell r="J3">
            <v>26.249999999999996</v>
          </cell>
          <cell r="K3">
            <v>28.845870535714287</v>
          </cell>
          <cell r="L3">
            <v>25.528124999999996</v>
          </cell>
          <cell r="M3">
            <v>27.354910714285712</v>
          </cell>
          <cell r="N3">
            <v>27.114508928571428</v>
          </cell>
          <cell r="O3">
            <v>26.71875</v>
          </cell>
          <cell r="P3">
            <v>22.739062499999999</v>
          </cell>
          <cell r="Q3">
            <v>24.179129464285715</v>
          </cell>
          <cell r="R3">
            <v>25.852901785714288</v>
          </cell>
          <cell r="S3">
            <v>25.497991071428569</v>
          </cell>
          <cell r="T3">
            <v>25.790624999999995</v>
          </cell>
          <cell r="U3">
            <v>27.723214285714281</v>
          </cell>
          <cell r="V3">
            <v>28.415624999999999</v>
          </cell>
          <cell r="W3">
            <v>26.618303571428569</v>
          </cell>
          <cell r="X3">
            <v>22.868303571428569</v>
          </cell>
          <cell r="Y3">
            <v>21.338504464285712</v>
          </cell>
        </row>
        <row r="4">
          <cell r="B4">
            <v>11.32596463022508</v>
          </cell>
          <cell r="C4">
            <v>10.327813504823151</v>
          </cell>
          <cell r="D4">
            <v>9.9048231511254041</v>
          </cell>
          <cell r="E4">
            <v>10.205546623794213</v>
          </cell>
          <cell r="F4">
            <v>9.8204180064308684</v>
          </cell>
          <cell r="G4">
            <v>9.9181672025723469</v>
          </cell>
          <cell r="H4">
            <v>14.635852090032158</v>
          </cell>
          <cell r="I4">
            <v>18.551848874598072</v>
          </cell>
          <cell r="J4">
            <v>19.059887459807072</v>
          </cell>
          <cell r="K4">
            <v>18.415755627009645</v>
          </cell>
          <cell r="L4">
            <v>17.315434083601286</v>
          </cell>
          <cell r="M4">
            <v>19.375080385852094</v>
          </cell>
          <cell r="N4">
            <v>20.260610932475885</v>
          </cell>
          <cell r="O4">
            <v>18.071704180064309</v>
          </cell>
          <cell r="P4">
            <v>16.648553054662383</v>
          </cell>
          <cell r="Q4">
            <v>16.267524115755627</v>
          </cell>
          <cell r="R4">
            <v>16.628295819935691</v>
          </cell>
          <cell r="S4">
            <v>15.432636655948553</v>
          </cell>
          <cell r="T4">
            <v>15.693569131832799</v>
          </cell>
          <cell r="U4">
            <v>16.600803858520901</v>
          </cell>
          <cell r="V4">
            <v>17.915594855305468</v>
          </cell>
          <cell r="W4">
            <v>16.062861736334405</v>
          </cell>
          <cell r="X4">
            <v>14.508601286173633</v>
          </cell>
          <cell r="Y4">
            <v>11.730064308681673</v>
          </cell>
        </row>
      </sheetData>
      <sheetData sheetId="13">
        <row r="2">
          <cell r="B2">
            <v>7.3825503355704702</v>
          </cell>
          <cell r="C2">
            <v>8.154362416107384</v>
          </cell>
          <cell r="D2">
            <v>7.6845637583892623</v>
          </cell>
          <cell r="E2">
            <v>7.6845637583892623</v>
          </cell>
          <cell r="F2">
            <v>7.5167785234899327</v>
          </cell>
          <cell r="G2">
            <v>7.9530201342281872</v>
          </cell>
          <cell r="H2">
            <v>8.1879194630872494</v>
          </cell>
          <cell r="I2">
            <v>15.335570469798657</v>
          </cell>
          <cell r="J2">
            <v>17.85234899328859</v>
          </cell>
          <cell r="K2">
            <v>17.181208053691272</v>
          </cell>
          <cell r="L2">
            <v>16.778523489932887</v>
          </cell>
          <cell r="M2">
            <v>16.744966442953022</v>
          </cell>
          <cell r="N2">
            <v>17.818791946308721</v>
          </cell>
          <cell r="O2">
            <v>17.281879194630875</v>
          </cell>
          <cell r="P2">
            <v>12.114093959731543</v>
          </cell>
          <cell r="Q2">
            <v>15.838926174496644</v>
          </cell>
          <cell r="R2">
            <v>16.040268456375838</v>
          </cell>
          <cell r="S2">
            <v>15.033557046979865</v>
          </cell>
          <cell r="T2">
            <v>11.912751677852349</v>
          </cell>
          <cell r="U2">
            <v>10.80536912751678</v>
          </cell>
          <cell r="V2">
            <v>11.342281879194632</v>
          </cell>
          <cell r="W2">
            <v>11.375838926174495</v>
          </cell>
          <cell r="X2">
            <v>7.8523489932885902</v>
          </cell>
          <cell r="Y2">
            <v>7.7852348993288603</v>
          </cell>
        </row>
        <row r="3">
          <cell r="B3">
            <v>0.27777777777777779</v>
          </cell>
          <cell r="C3">
            <v>-1.6666666666666667</v>
          </cell>
          <cell r="D3">
            <v>-1.8055555555555554</v>
          </cell>
          <cell r="E3">
            <v>-2.6388888888888888</v>
          </cell>
          <cell r="F3">
            <v>-3.1944444444444442</v>
          </cell>
          <cell r="G3">
            <v>-2.5000000000000004</v>
          </cell>
          <cell r="H3">
            <v>-3.1944444444444446</v>
          </cell>
          <cell r="I3">
            <v>8.0555555555555571</v>
          </cell>
          <cell r="J3">
            <v>10.277777777777777</v>
          </cell>
          <cell r="K3">
            <v>13.194444444444443</v>
          </cell>
          <cell r="L3">
            <v>7.5</v>
          </cell>
          <cell r="M3">
            <v>6.8055555555555554</v>
          </cell>
          <cell r="N3">
            <v>4.7222222222222223</v>
          </cell>
          <cell r="O3">
            <v>6.3888888888888884</v>
          </cell>
          <cell r="P3">
            <v>2.7777777777777777</v>
          </cell>
          <cell r="Q3">
            <v>2.3611111111111107</v>
          </cell>
          <cell r="R3">
            <v>2.7777777777777777</v>
          </cell>
          <cell r="S3">
            <v>5</v>
          </cell>
          <cell r="T3">
            <v>9.5833333333333339</v>
          </cell>
          <cell r="U3">
            <v>9.7222222222222197</v>
          </cell>
          <cell r="V3">
            <v>7.7777777777777759</v>
          </cell>
          <cell r="W3">
            <v>5.9722222222222223</v>
          </cell>
          <cell r="X3">
            <v>2.7777777777777772</v>
          </cell>
          <cell r="Y3">
            <v>0.55555555555555558</v>
          </cell>
        </row>
        <row r="4">
          <cell r="B4">
            <v>-1.3970588235294117</v>
          </cell>
          <cell r="C4">
            <v>-3.3088235294117641</v>
          </cell>
          <cell r="D4">
            <v>-5.7720588235294112</v>
          </cell>
          <cell r="E4">
            <v>-5.3308823529411766</v>
          </cell>
          <cell r="F4">
            <v>-5.4411764705882346</v>
          </cell>
          <cell r="G4">
            <v>-5.1838235294117654</v>
          </cell>
          <cell r="H4">
            <v>-0.29411764705882354</v>
          </cell>
          <cell r="I4">
            <v>6.2132352941176459</v>
          </cell>
          <cell r="J4">
            <v>8.1617647058823515</v>
          </cell>
          <cell r="K4">
            <v>8.2352941176470598</v>
          </cell>
          <cell r="L4">
            <v>6.875</v>
          </cell>
          <cell r="M4">
            <v>8.602941176470587</v>
          </cell>
          <cell r="N4">
            <v>7.7941176470588234</v>
          </cell>
          <cell r="O4">
            <v>6.8014705882352935</v>
          </cell>
          <cell r="P4">
            <v>4.8897058823529402</v>
          </cell>
          <cell r="Q4">
            <v>3.0514705882352944</v>
          </cell>
          <cell r="R4">
            <v>3.7867647058823528</v>
          </cell>
          <cell r="S4">
            <v>3.3823529411764701</v>
          </cell>
          <cell r="T4">
            <v>0.62499999999999989</v>
          </cell>
          <cell r="U4">
            <v>2.7205882352941173</v>
          </cell>
          <cell r="V4">
            <v>3.8235294117647056</v>
          </cell>
          <cell r="W4">
            <v>2.5</v>
          </cell>
          <cell r="X4">
            <v>-2.3161764705882351</v>
          </cell>
          <cell r="Y4">
            <v>-4.742647058823529</v>
          </cell>
        </row>
      </sheetData>
      <sheetData sheetId="14">
        <row r="2">
          <cell r="B2">
            <v>7.2348993288590604</v>
          </cell>
          <cell r="C2">
            <v>8.2359060402684587</v>
          </cell>
          <cell r="D2">
            <v>7.8382550335570471</v>
          </cell>
          <cell r="E2">
            <v>7.7614093959731543</v>
          </cell>
          <cell r="F2">
            <v>7.5919463087248324</v>
          </cell>
          <cell r="G2">
            <v>7.7939597315436231</v>
          </cell>
          <cell r="H2">
            <v>8.1879194630872494</v>
          </cell>
          <cell r="I2">
            <v>15.642281879194632</v>
          </cell>
          <cell r="J2">
            <v>18.030872483221479</v>
          </cell>
          <cell r="K2">
            <v>17.524832214765098</v>
          </cell>
          <cell r="L2">
            <v>16.442953020134226</v>
          </cell>
          <cell r="M2">
            <v>16.912416107382555</v>
          </cell>
          <cell r="N2">
            <v>17.818791946308721</v>
          </cell>
          <cell r="O2">
            <v>17.45469798657718</v>
          </cell>
          <cell r="P2">
            <v>12.114093959731543</v>
          </cell>
          <cell r="Q2">
            <v>15.52214765100671</v>
          </cell>
          <cell r="R2">
            <v>16.361073825503357</v>
          </cell>
          <cell r="S2">
            <v>14.73288590604027</v>
          </cell>
          <cell r="T2">
            <v>12.151006711409396</v>
          </cell>
          <cell r="U2">
            <v>11.021476510067117</v>
          </cell>
          <cell r="V2">
            <v>11.569127516778524</v>
          </cell>
          <cell r="W2">
            <v>11.375838926174495</v>
          </cell>
          <cell r="X2">
            <v>8.009395973154362</v>
          </cell>
          <cell r="Y2">
            <v>7.8630872483221479</v>
          </cell>
        </row>
        <row r="3">
          <cell r="B3">
            <v>0.2722222222222222</v>
          </cell>
          <cell r="C3">
            <v>-1.6333333333333335</v>
          </cell>
          <cell r="D3">
            <v>-1.8416666666666663</v>
          </cell>
          <cell r="E3">
            <v>-2.6916666666666669</v>
          </cell>
          <cell r="F3">
            <v>-3.1944444444444442</v>
          </cell>
          <cell r="G3">
            <v>-2.5000000000000004</v>
          </cell>
          <cell r="H3">
            <v>-3.1305555555555555</v>
          </cell>
          <cell r="I3">
            <v>8.0555555555555571</v>
          </cell>
          <cell r="J3">
            <v>10.277777777777775</v>
          </cell>
          <cell r="K3">
            <v>12.930555555555554</v>
          </cell>
          <cell r="L3">
            <v>7.5</v>
          </cell>
          <cell r="M3">
            <v>6.6694444444444443</v>
          </cell>
          <cell r="N3">
            <v>4.6750000000000007</v>
          </cell>
          <cell r="O3">
            <v>6.2611111111111102</v>
          </cell>
          <cell r="P3">
            <v>2.833333333333333</v>
          </cell>
          <cell r="Q3">
            <v>2.3374999999999995</v>
          </cell>
          <cell r="R3">
            <v>2.7222222222222223</v>
          </cell>
          <cell r="S3">
            <v>4.95</v>
          </cell>
          <cell r="T3">
            <v>9.7750000000000004</v>
          </cell>
          <cell r="U3">
            <v>9.8194444444444411</v>
          </cell>
          <cell r="V3">
            <v>7.62222222222222</v>
          </cell>
          <cell r="W3">
            <v>5.9722222222222223</v>
          </cell>
          <cell r="X3">
            <v>2.8055555555555549</v>
          </cell>
          <cell r="Y3">
            <v>0.56111111111111101</v>
          </cell>
        </row>
        <row r="4">
          <cell r="B4">
            <v>-1.4249999999999998</v>
          </cell>
          <cell r="C4">
            <v>-3.3749999999999991</v>
          </cell>
          <cell r="D4">
            <v>-5.8874999999999993</v>
          </cell>
          <cell r="E4">
            <v>-5.3841911764705888</v>
          </cell>
          <cell r="F4">
            <v>-5.5499999999999989</v>
          </cell>
          <cell r="G4">
            <v>-5.2356617647058821</v>
          </cell>
          <cell r="H4">
            <v>-0.28823529411764703</v>
          </cell>
          <cell r="I4">
            <v>6.1511029411764699</v>
          </cell>
          <cell r="J4">
            <v>8.3249999999999993</v>
          </cell>
          <cell r="K4">
            <v>8.3176470588235301</v>
          </cell>
          <cell r="L4">
            <v>6.8062500000000004</v>
          </cell>
          <cell r="M4">
            <v>8.5169117647058812</v>
          </cell>
          <cell r="N4">
            <v>7.6382352941176475</v>
          </cell>
          <cell r="O4">
            <v>6.665441176470587</v>
          </cell>
          <cell r="P4">
            <v>4.8408088235294109</v>
          </cell>
          <cell r="Q4">
            <v>3.0819852941176471</v>
          </cell>
          <cell r="R4">
            <v>3.7867647058823528</v>
          </cell>
          <cell r="S4">
            <v>3.3823529411764701</v>
          </cell>
          <cell r="T4">
            <v>0.63749999999999984</v>
          </cell>
          <cell r="U4">
            <v>2.693382352941176</v>
          </cell>
          <cell r="V4">
            <v>3.8235294117647056</v>
          </cell>
          <cell r="W4">
            <v>2.5249999999999999</v>
          </cell>
          <cell r="X4">
            <v>-2.3393382352941177</v>
          </cell>
          <cell r="Y4">
            <v>-4.8375000000000004</v>
          </cell>
        </row>
      </sheetData>
      <sheetData sheetId="15">
        <row r="2">
          <cell r="B2">
            <v>7.2348993288590604</v>
          </cell>
          <cell r="C2">
            <v>8.154362416107384</v>
          </cell>
          <cell r="D2">
            <v>7.6077181208053704</v>
          </cell>
          <cell r="E2">
            <v>7.5308724832214766</v>
          </cell>
          <cell r="F2">
            <v>7.4416107382550329</v>
          </cell>
          <cell r="G2">
            <v>7.7939597315436231</v>
          </cell>
          <cell r="H2">
            <v>8.1879194630872494</v>
          </cell>
          <cell r="I2">
            <v>15.642281879194632</v>
          </cell>
          <cell r="J2">
            <v>18.030872483221479</v>
          </cell>
          <cell r="K2">
            <v>17.181208053691272</v>
          </cell>
          <cell r="L2">
            <v>16.61073825503356</v>
          </cell>
          <cell r="M2">
            <v>17.079865771812084</v>
          </cell>
          <cell r="N2">
            <v>18.175167785234898</v>
          </cell>
          <cell r="O2">
            <v>16.936241610738257</v>
          </cell>
          <cell r="P2">
            <v>12.114093959731543</v>
          </cell>
          <cell r="Q2">
            <v>15.680536912751677</v>
          </cell>
          <cell r="R2">
            <v>16.361073825503357</v>
          </cell>
          <cell r="S2">
            <v>14.883221476510066</v>
          </cell>
          <cell r="T2">
            <v>11.674496644295303</v>
          </cell>
          <cell r="U2">
            <v>10.913422818791947</v>
          </cell>
          <cell r="V2">
            <v>11.569127516778524</v>
          </cell>
          <cell r="W2">
            <v>11.148322147651006</v>
          </cell>
          <cell r="X2">
            <v>7.6953020134228183</v>
          </cell>
          <cell r="Y2">
            <v>7.6295302013422823</v>
          </cell>
        </row>
        <row r="3">
          <cell r="B3">
            <v>0.27500000000000002</v>
          </cell>
          <cell r="C3">
            <v>-1.6666666666666667</v>
          </cell>
          <cell r="D3">
            <v>-1.8236111111111111</v>
          </cell>
          <cell r="E3">
            <v>-2.6125000000000003</v>
          </cell>
          <cell r="F3">
            <v>-3.2263888888888883</v>
          </cell>
          <cell r="G3">
            <v>-2.4500000000000002</v>
          </cell>
          <cell r="H3">
            <v>-3.1944444444444446</v>
          </cell>
          <cell r="I3">
            <v>8.1361111111111111</v>
          </cell>
          <cell r="J3">
            <v>10.483333333333334</v>
          </cell>
          <cell r="K3">
            <v>13.194444444444441</v>
          </cell>
          <cell r="L3">
            <v>7.5750000000000002</v>
          </cell>
          <cell r="M3">
            <v>6.6694444444444443</v>
          </cell>
          <cell r="N3">
            <v>4.6277777777777782</v>
          </cell>
          <cell r="O3">
            <v>6.4527777777777766</v>
          </cell>
          <cell r="P3">
            <v>2.7222222222222223</v>
          </cell>
          <cell r="Q3">
            <v>2.3374999999999995</v>
          </cell>
          <cell r="R3">
            <v>2.75</v>
          </cell>
          <cell r="S3">
            <v>4.9999999999999991</v>
          </cell>
          <cell r="T3">
            <v>9.3916666666666675</v>
          </cell>
          <cell r="U3">
            <v>9.8194444444444411</v>
          </cell>
          <cell r="V3">
            <v>7.6999999999999975</v>
          </cell>
          <cell r="W3">
            <v>5.9722222222222223</v>
          </cell>
          <cell r="X3">
            <v>2.7222222222222219</v>
          </cell>
          <cell r="Y3">
            <v>0.55000000000000004</v>
          </cell>
        </row>
        <row r="4">
          <cell r="B4">
            <v>-1.3970588235294117</v>
          </cell>
          <cell r="C4">
            <v>-3.3088235294117641</v>
          </cell>
          <cell r="D4">
            <v>-5.7720588235294112</v>
          </cell>
          <cell r="E4">
            <v>-5.3841911764705888</v>
          </cell>
          <cell r="F4">
            <v>-5.386764705882352</v>
          </cell>
          <cell r="G4">
            <v>-5.2356617647058821</v>
          </cell>
          <cell r="H4">
            <v>-0.28823529411764703</v>
          </cell>
          <cell r="I4">
            <v>6.3374999999999995</v>
          </cell>
          <cell r="J4">
            <v>8.3249999999999993</v>
          </cell>
          <cell r="K4">
            <v>8.2352941176470598</v>
          </cell>
          <cell r="L4">
            <v>6.8062500000000004</v>
          </cell>
          <cell r="M4">
            <v>8.6889705882352946</v>
          </cell>
          <cell r="N4">
            <v>7.8720588235294118</v>
          </cell>
          <cell r="O4">
            <v>6.8014705882352935</v>
          </cell>
          <cell r="P4">
            <v>4.9386029411764696</v>
          </cell>
          <cell r="Q4">
            <v>3.0514705882352944</v>
          </cell>
          <cell r="R4">
            <v>3.8246323529411761</v>
          </cell>
          <cell r="S4">
            <v>3.4161764705882347</v>
          </cell>
          <cell r="T4">
            <v>0.63749999999999984</v>
          </cell>
          <cell r="U4">
            <v>2.6661764705882351</v>
          </cell>
          <cell r="V4">
            <v>3.7852941176470587</v>
          </cell>
          <cell r="W4">
            <v>2.4750000000000001</v>
          </cell>
          <cell r="X4">
            <v>-2.3624999999999998</v>
          </cell>
          <cell r="Y4">
            <v>-4.7900735294117647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7" sqref="B7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installed'!$C$2:$C$5)</f>
        <v>25</v>
      </c>
    </row>
    <row r="8" spans="1:5" x14ac:dyDescent="0.25">
      <c r="A8" t="s">
        <v>6</v>
      </c>
      <c r="B8" s="4">
        <f>SUM('ES installed'!$C$2:$C$5)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9CF-A5CA-4F8E-903E-7387B217D6DA}">
  <dimension ref="A1:Y16"/>
  <sheetViews>
    <sheetView workbookViewId="0">
      <selection activeCell="A5" sqref="A5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9.6738252428489862</v>
      </c>
      <c r="C2" s="4">
        <f>('[1]Qc, Winter, S2'!C2*Main!$B$5)</f>
        <v>6.6317094670283598</v>
      </c>
      <c r="D2" s="4">
        <f>('[1]Qc, Winter, S2'!D2*Main!$B$5)</f>
        <v>5.9249671409947871</v>
      </c>
      <c r="E2" s="4">
        <f>('[1]Qc, Winter, S2'!E2*Main!$B$5)</f>
        <v>7.5195840810525549</v>
      </c>
      <c r="F2" s="4">
        <f>('[1]Qc, Winter, S2'!F2*Main!$B$5)</f>
        <v>6.5393298050519499</v>
      </c>
      <c r="G2" s="4">
        <f>('[1]Qc, Winter, S2'!G2*Main!$B$5)</f>
        <v>5.3232129686275256</v>
      </c>
      <c r="H2" s="4">
        <f>('[1]Qc, Winter, S2'!H2*Main!$B$5)</f>
        <v>4.4044187798885917</v>
      </c>
      <c r="I2" s="4">
        <f>('[1]Qc, Winter, S2'!I2*Main!$B$5)</f>
        <v>15.545306697152379</v>
      </c>
      <c r="J2" s="4">
        <f>('[1]Qc, Winter, S2'!J2*Main!$B$5)</f>
        <v>16.096179262552198</v>
      </c>
      <c r="K2" s="4">
        <f>('[1]Qc, Winter, S2'!K2*Main!$B$5)</f>
        <v>13.529656979902196</v>
      </c>
      <c r="L2" s="4">
        <f>('[1]Qc, Winter, S2'!L2*Main!$B$5)</f>
        <v>16.084727179954999</v>
      </c>
      <c r="M2" s="4">
        <f>('[1]Qc, Winter, S2'!M2*Main!$B$5)</f>
        <v>15.244827739050899</v>
      </c>
      <c r="N2" s="4">
        <f>('[1]Qc, Winter, S2'!N2*Main!$B$5)</f>
        <v>15.16187560626075</v>
      </c>
      <c r="O2" s="4">
        <f>('[1]Qc, Winter, S2'!O2*Main!$B$5)</f>
        <v>13.538977166822789</v>
      </c>
      <c r="P2" s="4">
        <f>('[1]Qc, Winter, S2'!P2*Main!$B$5)</f>
        <v>7.7954529973508819</v>
      </c>
      <c r="Q2" s="4">
        <f>('[1]Qc, Winter, S2'!Q2*Main!$B$5)</f>
        <v>12.329828832357032</v>
      </c>
      <c r="R2" s="4">
        <f>('[1]Qc, Winter, S2'!R2*Main!$B$5)</f>
        <v>14.937099289630178</v>
      </c>
      <c r="S2" s="4">
        <f>('[1]Qc, Winter, S2'!S2*Main!$B$5)</f>
        <v>13.937249469669613</v>
      </c>
      <c r="T2" s="4">
        <f>('[1]Qc, Winter, S2'!T2*Main!$B$5)</f>
        <v>9.7407622468802586</v>
      </c>
      <c r="U2" s="4">
        <f>('[1]Qc, Winter, S2'!U2*Main!$B$5)</f>
        <v>10.206516788202729</v>
      </c>
      <c r="V2" s="4">
        <f>('[1]Qc, Winter, S2'!V2*Main!$B$5)</f>
        <v>9.2241079755742064</v>
      </c>
      <c r="W2" s="4">
        <f>('[1]Qc, Winter, S2'!W2*Main!$B$5)</f>
        <v>5.838559534136504</v>
      </c>
      <c r="X2" s="4">
        <f>('[1]Qc, Winter, S2'!X2*Main!$B$5)</f>
        <v>4.7506041556115877</v>
      </c>
      <c r="Y2" s="4">
        <f>('[1]Qc, Winter, S2'!Y2*Main!$B$5)</f>
        <v>4.9237963918732772</v>
      </c>
    </row>
    <row r="3" spans="1:25" x14ac:dyDescent="0.25">
      <c r="A3">
        <v>2</v>
      </c>
      <c r="B3" s="4">
        <f>('[1]Qc, Winter, S2'!B3*Main!$B$5)</f>
        <v>-13.878068400348941</v>
      </c>
      <c r="C3" s="4">
        <f>('[1]Qc, Winter, S2'!C3*Main!$B$5)</f>
        <v>-13.330890687646406</v>
      </c>
      <c r="D3" s="4">
        <f>('[1]Qc, Winter, S2'!D3*Main!$B$5)</f>
        <v>-13.978295731301944</v>
      </c>
      <c r="E3" s="4">
        <f>('[1]Qc, Winter, S2'!E3*Main!$B$5)</f>
        <v>-14.326269480684434</v>
      </c>
      <c r="F3" s="4">
        <f>('[1]Qc, Winter, S2'!F3*Main!$B$5)</f>
        <v>-14.478257626612962</v>
      </c>
      <c r="G3" s="4">
        <f>('[1]Qc, Winter, S2'!G3*Main!$B$5)</f>
        <v>-13.287656350835546</v>
      </c>
      <c r="H3" s="4">
        <f>('[1]Qc, Winter, S2'!H3*Main!$B$5)</f>
        <v>-8.4254196650462703</v>
      </c>
      <c r="I3" s="4">
        <f>('[1]Qc, Winter, S2'!I3*Main!$B$5)</f>
        <v>-1.5872152282551946</v>
      </c>
      <c r="J3" s="4">
        <f>('[1]Qc, Winter, S2'!J3*Main!$B$5)</f>
        <v>-1.7230688219327344</v>
      </c>
      <c r="K3" s="4">
        <f>('[1]Qc, Winter, S2'!K3*Main!$B$5)</f>
        <v>-1.1764920012582656</v>
      </c>
      <c r="L3" s="4">
        <f>('[1]Qc, Winter, S2'!L3*Main!$B$5)</f>
        <v>-0.99572705908550929</v>
      </c>
      <c r="M3" s="4">
        <f>('[1]Qc, Winter, S2'!M3*Main!$B$5)</f>
        <v>-4.5799021952624788</v>
      </c>
      <c r="N3" s="4">
        <f>('[1]Qc, Winter, S2'!N3*Main!$B$5)</f>
        <v>-6.6907451817836883</v>
      </c>
      <c r="O3" s="4">
        <f>('[1]Qc, Winter, S2'!O3*Main!$B$5)</f>
        <v>-8.4158172563975331</v>
      </c>
      <c r="P3" s="4">
        <f>('[1]Qc, Winter, S2'!P3*Main!$B$5)</f>
        <v>-8.5230068545200801</v>
      </c>
      <c r="Q3" s="4">
        <f>('[1]Qc, Winter, S2'!Q3*Main!$B$5)</f>
        <v>-8.8404840430534328</v>
      </c>
      <c r="R3" s="4">
        <f>('[1]Qc, Winter, S2'!R3*Main!$B$5)</f>
        <v>-6.6781391777818868</v>
      </c>
      <c r="S3" s="4">
        <f>('[1]Qc, Winter, S2'!S3*Main!$B$5)</f>
        <v>2.2621055759321052</v>
      </c>
      <c r="T3" s="4">
        <f>('[1]Qc, Winter, S2'!T3*Main!$B$5)</f>
        <v>-0.3124962300680047</v>
      </c>
      <c r="U3" s="4">
        <f>('[1]Qc, Winter, S2'!U3*Main!$B$5)</f>
        <v>-3.7260602562148484</v>
      </c>
      <c r="V3" s="4">
        <f>('[1]Qc, Winter, S2'!V3*Main!$B$5)</f>
        <v>-6.9758330468725509</v>
      </c>
      <c r="W3" s="4">
        <f>('[1]Qc, Winter, S2'!W3*Main!$B$5)</f>
        <v>-8.9944225680290284</v>
      </c>
      <c r="X3" s="4">
        <f>('[1]Qc, Winter, S2'!X3*Main!$B$5)</f>
        <v>-9.765044947318243</v>
      </c>
      <c r="Y3" s="4">
        <f>('[1]Qc, Winter, S2'!Y3*Main!$B$5)</f>
        <v>-11.52276988929642</v>
      </c>
    </row>
    <row r="4" spans="1:25" x14ac:dyDescent="0.25">
      <c r="A4">
        <v>3</v>
      </c>
      <c r="B4" s="4">
        <f>('[1]Qc, Winter, S2'!B4*Main!$B$5)</f>
        <v>-8.7615168184032104</v>
      </c>
      <c r="C4" s="4">
        <f>('[1]Qc, Winter, S2'!C4*Main!$B$5)</f>
        <v>-9.360101064383727</v>
      </c>
      <c r="D4" s="4">
        <f>('[1]Qc, Winter, S2'!D4*Main!$B$5)</f>
        <v>-9.6271037530476686</v>
      </c>
      <c r="E4" s="4">
        <f>('[1]Qc, Winter, S2'!E4*Main!$B$5)</f>
        <v>-9.4983569814540232</v>
      </c>
      <c r="F4" s="4">
        <f>('[1]Qc, Winter, S2'!F4*Main!$B$5)</f>
        <v>-9.5062570184491531</v>
      </c>
      <c r="G4" s="4">
        <f>('[1]Qc, Winter, S2'!G4*Main!$B$5)</f>
        <v>-8.0167269747676766</v>
      </c>
      <c r="H4" s="4">
        <f>('[1]Qc, Winter, S2'!H4*Main!$B$5)</f>
        <v>-0.29559237540723859</v>
      </c>
      <c r="I4" s="4">
        <f>('[1]Qc, Winter, S2'!I4*Main!$B$5)</f>
        <v>4.1331553175334186</v>
      </c>
      <c r="J4" s="4">
        <f>('[1]Qc, Winter, S2'!J4*Main!$B$5)</f>
        <v>5.2161387669307935</v>
      </c>
      <c r="K4" s="4">
        <f>('[1]Qc, Winter, S2'!K4*Main!$B$5)</f>
        <v>3.5257540759814017</v>
      </c>
      <c r="L4" s="4">
        <f>('[1]Qc, Winter, S2'!L4*Main!$B$5)</f>
        <v>2.1666531064932042</v>
      </c>
      <c r="M4" s="4">
        <f>('[1]Qc, Winter, S2'!M4*Main!$B$5)</f>
        <v>4.1712470775322181</v>
      </c>
      <c r="N4" s="4">
        <f>('[1]Qc, Winter, S2'!N4*Main!$B$5)</f>
        <v>2.7098820727187412</v>
      </c>
      <c r="O4" s="4">
        <f>('[1]Qc, Winter, S2'!O4*Main!$B$5)</f>
        <v>0.82215976966196225</v>
      </c>
      <c r="P4" s="4">
        <f>('[1]Qc, Winter, S2'!P4*Main!$B$5)</f>
        <v>-3.2207677523665774</v>
      </c>
      <c r="Q4" s="4">
        <f>('[1]Qc, Winter, S2'!Q4*Main!$B$5)</f>
        <v>-3.2540406620292406</v>
      </c>
      <c r="R4" s="4">
        <f>('[1]Qc, Winter, S2'!R4*Main!$B$5)</f>
        <v>-2.680544098107855</v>
      </c>
      <c r="S4" s="4">
        <f>('[1]Qc, Winter, S2'!S4*Main!$B$5)</f>
        <v>-1.299249760289263</v>
      </c>
      <c r="T4" s="4">
        <f>('[1]Qc, Winter, S2'!T4*Main!$B$5)</f>
        <v>-3.2312346011453466</v>
      </c>
      <c r="U4" s="4">
        <f>('[1]Qc, Winter, S2'!U4*Main!$B$5)</f>
        <v>-1.8042460357359367</v>
      </c>
      <c r="V4" s="4">
        <f>('[1]Qc, Winter, S2'!V4*Main!$B$5)</f>
        <v>-2.5276872803133124</v>
      </c>
      <c r="W4" s="4">
        <f>('[1]Qc, Winter, S2'!W4*Main!$B$5)</f>
        <v>-4.1086125785247676</v>
      </c>
      <c r="X4" s="4">
        <f>('[1]Qc, Winter, S2'!X4*Main!$B$5)</f>
        <v>-6.6235113504173535</v>
      </c>
      <c r="Y4" s="4">
        <f>('[1]Qc, Winter, S2'!Y4*Main!$B$5)</f>
        <v>-7.3273345039255799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9FD-3573-4C3E-9211-AFDD6D9575A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9.6738252428489862</v>
      </c>
      <c r="C2" s="4">
        <f>('[1]Qc, Winter, S3'!C2*Main!$B$5)</f>
        <v>6.9023914860907407</v>
      </c>
      <c r="D2" s="4">
        <f>('[1]Qc, Winter, S3'!D2*Main!$B$5)</f>
        <v>5.7489780179949417</v>
      </c>
      <c r="E2" s="4">
        <f>('[1]Qc, Winter, S3'!E2*Main!$B$5)</f>
        <v>7.3691923994315029</v>
      </c>
      <c r="F2" s="4">
        <f>('[1]Qc, Winter, S3'!F2*Main!$B$5)</f>
        <v>6.6040756447059312</v>
      </c>
      <c r="G2" s="4">
        <f>('[1]Qc, Winter, S3'!G2*Main!$B$5)</f>
        <v>5.2167487092549747</v>
      </c>
      <c r="H2" s="4">
        <f>('[1]Qc, Winter, S3'!H2*Main!$B$5)</f>
        <v>4.4925071554863631</v>
      </c>
      <c r="I2" s="4">
        <f>('[1]Qc, Winter, S3'!I2*Main!$B$5)</f>
        <v>15.083564914068644</v>
      </c>
      <c r="J2" s="4">
        <f>('[1]Qc, Winter, S3'!J2*Main!$B$5)</f>
        <v>16.257141055177719</v>
      </c>
      <c r="K2" s="4">
        <f>('[1]Qc, Winter, S3'!K2*Main!$B$5)</f>
        <v>13.943830152756345</v>
      </c>
      <c r="L2" s="4">
        <f>('[1]Qc, Winter, S3'!L2*Main!$B$5)</f>
        <v>16.24557445175455</v>
      </c>
      <c r="M2" s="4">
        <f>('[1]Qc, Winter, S3'!M2*Main!$B$5)</f>
        <v>15.095368643570009</v>
      </c>
      <c r="N2" s="4">
        <f>('[1]Qc, Winter, S3'!N2*Main!$B$5)</f>
        <v>14.711522865480728</v>
      </c>
      <c r="O2" s="4">
        <f>('[1]Qc, Winter, S3'!O2*Main!$B$5)</f>
        <v>13.270878609063923</v>
      </c>
      <c r="P2" s="4">
        <f>('[1]Qc, Winter, S3'!P2*Main!$B$5)</f>
        <v>8.0340893135963185</v>
      </c>
      <c r="Q2" s="4">
        <f>('[1]Qc, Winter, S3'!Q2*Main!$B$5)</f>
        <v>12.454372557936395</v>
      </c>
      <c r="R2" s="4">
        <f>('[1]Qc, Winter, S3'!R2*Main!$B$5)</f>
        <v>15.086470282526481</v>
      </c>
      <c r="S2" s="4">
        <f>('[1]Qc, Winter, S3'!S2*Main!$B$5)</f>
        <v>14.076621964366307</v>
      </c>
      <c r="T2" s="4">
        <f>('[1]Qc, Winter, S3'!T2*Main!$B$5)</f>
        <v>9.6433546244114563</v>
      </c>
      <c r="U2" s="4">
        <f>('[1]Qc, Winter, S3'!U2*Main!$B$5)</f>
        <v>10.307571409868103</v>
      </c>
      <c r="V2" s="4">
        <f>('[1]Qc, Winter, S3'!V2*Main!$B$5)</f>
        <v>9.4123550771165387</v>
      </c>
      <c r="W2" s="4">
        <f>('[1]Qc, Winter, S3'!W2*Main!$B$5)</f>
        <v>5.780173938795139</v>
      </c>
      <c r="X2" s="4">
        <f>('[1]Qc, Winter, S3'!X2*Main!$B$5)</f>
        <v>4.5643059534307415</v>
      </c>
      <c r="Y2" s="4">
        <f>('[1]Qc, Winter, S3'!Y2*Main!$B$5)</f>
        <v>4.8755238782274617</v>
      </c>
    </row>
    <row r="3" spans="1:25" x14ac:dyDescent="0.25">
      <c r="A3">
        <v>2</v>
      </c>
      <c r="B3" s="4">
        <f>('[1]Qc, Winter, S3'!B3*Main!$B$5)</f>
        <v>-13.742008906227872</v>
      </c>
      <c r="C3" s="4">
        <f>('[1]Qc, Winter, S3'!C3*Main!$B$5)</f>
        <v>-13.602949681271841</v>
      </c>
      <c r="D3" s="4">
        <f>('[1]Qc, Winter, S3'!D3*Main!$B$5)</f>
        <v>-13.978295731301944</v>
      </c>
      <c r="E3" s="4">
        <f>('[1]Qc, Winter, S3'!E3*Main!$B$5)</f>
        <v>-14.764828750501305</v>
      </c>
      <c r="F3" s="4">
        <f>('[1]Qc, Winter, S3'!F3*Main!$B$5)</f>
        <v>-14.76782277914522</v>
      </c>
      <c r="G3" s="4">
        <f>('[1]Qc, Winter, S3'!G3*Main!$B$5)</f>
        <v>-13.420532914343902</v>
      </c>
      <c r="H3" s="4">
        <f>('[1]Qc, Winter, S3'!H3*Main!$B$5)</f>
        <v>-8.5939280583471955</v>
      </c>
      <c r="I3" s="4">
        <f>('[1]Qc, Winter, S3'!I3*Main!$B$5)</f>
        <v>-1.6034113020129002</v>
      </c>
      <c r="J3" s="4">
        <f>('[1]Qc, Winter, S3'!J3*Main!$B$5)</f>
        <v>-1.7404735575078125</v>
      </c>
      <c r="K3" s="4">
        <f>('[1]Qc, Winter, S3'!K3*Main!$B$5)</f>
        <v>-1.1303550600324512</v>
      </c>
      <c r="L3" s="4">
        <f>('[1]Qc, Winter, S3'!L3*Main!$B$5)</f>
        <v>-0.99572705908550929</v>
      </c>
      <c r="M3" s="4">
        <f>('[1]Qc, Winter, S3'!M3*Main!$B$5)</f>
        <v>-4.5345566289727515</v>
      </c>
      <c r="N3" s="4">
        <f>('[1]Qc, Winter, S3'!N3*Main!$B$5)</f>
        <v>-6.5582551781840115</v>
      </c>
      <c r="O3" s="4">
        <f>('[1]Qc, Winter, S3'!O3*Main!$B$5)</f>
        <v>-8.6734443152668455</v>
      </c>
      <c r="P3" s="4">
        <f>('[1]Qc, Winter, S3'!P3*Main!$B$5)</f>
        <v>-8.6934669916104816</v>
      </c>
      <c r="Q3" s="4">
        <f>('[1]Qc, Winter, S3'!Q3*Main!$B$5)</f>
        <v>-8.8404840430534328</v>
      </c>
      <c r="R3" s="4">
        <f>('[1]Qc, Winter, S3'!R3*Main!$B$5)</f>
        <v>-6.6781391777818868</v>
      </c>
      <c r="S3" s="4">
        <f>('[1]Qc, Winter, S3'!S3*Main!$B$5)</f>
        <v>2.1949143212014484</v>
      </c>
      <c r="T3" s="4">
        <f>('[1]Qc, Winter, S3'!T3*Main!$B$5)</f>
        <v>-0.3124962300680047</v>
      </c>
      <c r="U3" s="4">
        <f>('[1]Qc, Winter, S3'!U3*Main!$B$5)</f>
        <v>-3.8005814613391453</v>
      </c>
      <c r="V3" s="4">
        <f>('[1]Qc, Winter, S3'!V3*Main!$B$5)</f>
        <v>-6.837697739013687</v>
      </c>
      <c r="W3" s="4">
        <f>('[1]Qc, Winter, S3'!W3*Main!$B$5)</f>
        <v>-9.1761280744538567</v>
      </c>
      <c r="X3" s="4">
        <f>('[1]Qc, Winter, S3'!X3*Main!$B$5)</f>
        <v>-10.163618210474089</v>
      </c>
      <c r="Y3" s="4">
        <f>('[1]Qc, Winter, S3'!Y3*Main!$B$5)</f>
        <v>-11.408683058709325</v>
      </c>
    </row>
    <row r="4" spans="1:25" x14ac:dyDescent="0.25">
      <c r="A4">
        <v>3</v>
      </c>
      <c r="B4" s="4">
        <f>('[1]Qc, Winter, S3'!B4*Main!$B$5)</f>
        <v>-8.7615168184032104</v>
      </c>
      <c r="C4" s="4">
        <f>('[1]Qc, Winter, S3'!C4*Main!$B$5)</f>
        <v>-9.360101064383727</v>
      </c>
      <c r="D4" s="4">
        <f>('[1]Qc, Winter, S3'!D4*Main!$B$5)</f>
        <v>-9.6271037530476686</v>
      </c>
      <c r="E4" s="4">
        <f>('[1]Qc, Winter, S3'!E4*Main!$B$5)</f>
        <v>-9.4043138430237843</v>
      </c>
      <c r="F4" s="4">
        <f>('[1]Qc, Winter, S3'!F4*Main!$B$5)</f>
        <v>-9.2238929485942283</v>
      </c>
      <c r="G4" s="4">
        <f>('[1]Qc, Winter, S3'!G4*Main!$B$5)</f>
        <v>-7.8595362497722316</v>
      </c>
      <c r="H4" s="4">
        <f>('[1]Qc, Winter, S3'!H4*Main!$B$5)</f>
        <v>-0.29559237540723859</v>
      </c>
      <c r="I4" s="4">
        <f>('[1]Qc, Winter, S3'!I4*Main!$B$5)</f>
        <v>4.0115919258412607</v>
      </c>
      <c r="J4" s="4">
        <f>('[1]Qc, Winter, S3'!J4*Main!$B$5)</f>
        <v>5.1644938286443498</v>
      </c>
      <c r="K4" s="4">
        <f>('[1]Qc, Winter, S3'!K4*Main!$B$5)</f>
        <v>3.6696624056132956</v>
      </c>
      <c r="L4" s="4">
        <f>('[1]Qc, Winter, S3'!L4*Main!$B$5)</f>
        <v>2.0816863180032743</v>
      </c>
      <c r="M4" s="4">
        <f>('[1]Qc, Winter, S3'!M4*Main!$B$5)</f>
        <v>4.1712470775322181</v>
      </c>
      <c r="N4" s="4">
        <f>('[1]Qc, Winter, S3'!N4*Main!$B$5)</f>
        <v>2.6301796588152486</v>
      </c>
      <c r="O4" s="4">
        <f>('[1]Qc, Winter, S3'!O4*Main!$B$5)</f>
        <v>0.80603898986466904</v>
      </c>
      <c r="P4" s="4">
        <f>('[1]Qc, Winter, S3'!P4*Main!$B$5)</f>
        <v>-3.2207677523665774</v>
      </c>
      <c r="Q4" s="4">
        <f>('[1]Qc, Winter, S3'!Q4*Main!$B$5)</f>
        <v>-3.1583335837342634</v>
      </c>
      <c r="R4" s="4">
        <f>('[1]Qc, Winter, S3'!R4*Main!$B$5)</f>
        <v>-2.6017045658105653</v>
      </c>
      <c r="S4" s="4">
        <f>('[1]Qc, Winter, S3'!S4*Main!$B$5)</f>
        <v>-1.3522803627500493</v>
      </c>
      <c r="T4" s="4">
        <f>('[1]Qc, Winter, S3'!T4*Main!$B$5)</f>
        <v>-3.2958592931682529</v>
      </c>
      <c r="U4" s="4">
        <f>('[1]Qc, Winter, S3'!U4*Main!$B$5)</f>
        <v>-1.8042460357359367</v>
      </c>
      <c r="V4" s="4">
        <f>('[1]Qc, Winter, S3'!V4*Main!$B$5)</f>
        <v>-2.477133534707046</v>
      </c>
      <c r="W4" s="4">
        <f>('[1]Qc, Winter, S3'!W4*Main!$B$5)</f>
        <v>-4.15053719667298</v>
      </c>
      <c r="X4" s="4">
        <f>('[1]Qc, Winter, S3'!X4*Main!$B$5)</f>
        <v>-6.6235113504173535</v>
      </c>
      <c r="Y4" s="4">
        <f>('[1]Qc, Winter, S3'!Y4*Main!$B$5)</f>
        <v>-7.4768719427812051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0.25676266666666658</v>
      </c>
      <c r="C2" s="4">
        <f>('FL Characterization'!C$4-'FL Characterization'!C$2)*VLOOKUP($A2,'FL Ratio'!$A$2:$B$16,2,FALSE)</f>
        <v>0.28266311111111103</v>
      </c>
      <c r="D2" s="4">
        <f>('FL Characterization'!D$4-'FL Characterization'!D$2)*VLOOKUP($A2,'FL Ratio'!$A$2:$B$16,2,FALSE)</f>
        <v>0.36791288888888884</v>
      </c>
      <c r="E2" s="4">
        <f>('FL Characterization'!E$4-'FL Characterization'!E$2)*VLOOKUP($A2,'FL Ratio'!$A$2:$B$16,2,FALSE)</f>
        <v>0.4217973333333333</v>
      </c>
      <c r="F2" s="4">
        <f>('FL Characterization'!F$4-'FL Characterization'!F$2)*VLOOKUP($A2,'FL Ratio'!$A$2:$B$16,2,FALSE)</f>
        <v>0.4959377777777777</v>
      </c>
      <c r="G2" s="4">
        <f>('FL Characterization'!G$4-'FL Characterization'!G$2)*VLOOKUP($A2,'FL Ratio'!$A$2:$B$16,2,FALSE)</f>
        <v>0.57971555555555554</v>
      </c>
      <c r="H2" s="4">
        <f>('FL Characterization'!H$4-'FL Characterization'!H$2)*VLOOKUP($A2,'FL Ratio'!$A$2:$B$16,2,FALSE)</f>
        <v>0.51676444444444447</v>
      </c>
      <c r="I2" s="4">
        <f>('FL Characterization'!I$4-'FL Characterization'!I$2)*VLOOKUP($A2,'FL Ratio'!$A$2:$B$16,2,FALSE)</f>
        <v>0.73877155555555563</v>
      </c>
      <c r="J2" s="4">
        <f>('FL Characterization'!J$4-'FL Characterization'!J$2)*VLOOKUP($A2,'FL Ratio'!$A$2:$B$16,2,FALSE)</f>
        <v>0.67774044444444437</v>
      </c>
      <c r="K2" s="4">
        <f>('FL Characterization'!K$4-'FL Characterization'!K$2)*VLOOKUP($A2,'FL Ratio'!$A$2:$B$16,2,FALSE)</f>
        <v>0.7654684444444444</v>
      </c>
      <c r="L2" s="4">
        <f>('FL Characterization'!L$4-'FL Characterization'!L$2)*VLOOKUP($A2,'FL Ratio'!$A$2:$B$16,2,FALSE)</f>
        <v>0.78669688888888889</v>
      </c>
      <c r="M2" s="4">
        <f>('FL Characterization'!M$4-'FL Characterization'!M$2)*VLOOKUP($A2,'FL Ratio'!$A$2:$B$16,2,FALSE)</f>
        <v>0.72972622222222217</v>
      </c>
      <c r="N2" s="4">
        <f>('FL Characterization'!N$4-'FL Characterization'!N$2)*VLOOKUP($A2,'FL Ratio'!$A$2:$B$16,2,FALSE)</f>
        <v>0.68839111111111106</v>
      </c>
      <c r="O2" s="4">
        <f>('FL Characterization'!O$4-'FL Characterization'!O$2)*VLOOKUP($A2,'FL Ratio'!$A$2:$B$16,2,FALSE)</f>
        <v>0.63376355555555552</v>
      </c>
      <c r="P2" s="4">
        <f>('FL Characterization'!P$4-'FL Characterization'!P$2)*VLOOKUP($A2,'FL Ratio'!$A$2:$B$16,2,FALSE)</f>
        <v>0.58376533333333325</v>
      </c>
      <c r="Q2" s="4">
        <f>('FL Characterization'!Q$4-'FL Characterization'!Q$2)*VLOOKUP($A2,'FL Ratio'!$A$2:$B$16,2,FALSE)</f>
        <v>0.52538133333333326</v>
      </c>
      <c r="R2" s="4">
        <f>('FL Characterization'!R$4-'FL Characterization'!R$2)*VLOOKUP($A2,'FL Ratio'!$A$2:$B$16,2,FALSE)</f>
        <v>0.51991288888888887</v>
      </c>
      <c r="S2" s="4">
        <f>('FL Characterization'!S$4-'FL Characterization'!S$2)*VLOOKUP($A2,'FL Ratio'!$A$2:$B$16,2,FALSE)</f>
        <v>0.41193244444444443</v>
      </c>
      <c r="T2" s="4">
        <f>('FL Characterization'!T$4-'FL Characterization'!T$2)*VLOOKUP($A2,'FL Ratio'!$A$2:$B$16,2,FALSE)</f>
        <v>0.34082488888888884</v>
      </c>
      <c r="U2" s="4">
        <f>('FL Characterization'!U$4-'FL Characterization'!U$2)*VLOOKUP($A2,'FL Ratio'!$A$2:$B$16,2,FALSE)</f>
        <v>0.40443377777777778</v>
      </c>
      <c r="V2" s="4">
        <f>('FL Characterization'!V$4-'FL Characterization'!V$2)*VLOOKUP($A2,'FL Ratio'!$A$2:$B$16,2,FALSE)</f>
        <v>0.41207822222222218</v>
      </c>
      <c r="W2" s="4">
        <f>('FL Characterization'!W$4-'FL Characterization'!W$2)*VLOOKUP($A2,'FL Ratio'!$A$2:$B$16,2,FALSE)</f>
        <v>0.47092266666666666</v>
      </c>
      <c r="X2" s="4">
        <f>('FL Characterization'!X$4-'FL Characterization'!X$2)*VLOOKUP($A2,'FL Ratio'!$A$2:$B$16,2,FALSE)</f>
        <v>0.22865777777777779</v>
      </c>
      <c r="Y2" s="4">
        <f>('FL Characterization'!Y$4-'FL Characterization'!Y$2)*VLOOKUP($A2,'FL Ratio'!$A$2:$B$16,2,FALSE)</f>
        <v>0.2195377777777778</v>
      </c>
    </row>
    <row r="3" spans="1:25" x14ac:dyDescent="0.25">
      <c r="A3">
        <v>2</v>
      </c>
      <c r="B3" s="4">
        <f>('FL Characterization'!B$4-'FL Characterization'!B$2)*VLOOKUP($A3,'FL Ratio'!$A$2:$B$16,2,FALSE)</f>
        <v>0.19257199999999997</v>
      </c>
      <c r="C3" s="4">
        <f>('FL Characterization'!C$4-'FL Characterization'!C$2)*VLOOKUP($A3,'FL Ratio'!$A$2:$B$16,2,FALSE)</f>
        <v>0.21199733333333329</v>
      </c>
      <c r="D3" s="4">
        <f>('FL Characterization'!D$4-'FL Characterization'!D$2)*VLOOKUP($A3,'FL Ratio'!$A$2:$B$16,2,FALSE)</f>
        <v>0.27593466666666666</v>
      </c>
      <c r="E3" s="4">
        <f>('FL Characterization'!E$4-'FL Characterization'!E$2)*VLOOKUP($A3,'FL Ratio'!$A$2:$B$16,2,FALSE)</f>
        <v>0.31634799999999996</v>
      </c>
      <c r="F3" s="4">
        <f>('FL Characterization'!F$4-'FL Characterization'!F$2)*VLOOKUP($A3,'FL Ratio'!$A$2:$B$16,2,FALSE)</f>
        <v>0.37195333333333325</v>
      </c>
      <c r="G3" s="4">
        <f>('FL Characterization'!G$4-'FL Characterization'!G$2)*VLOOKUP($A3,'FL Ratio'!$A$2:$B$16,2,FALSE)</f>
        <v>0.43478666666666665</v>
      </c>
      <c r="H3" s="4">
        <f>('FL Characterization'!H$4-'FL Characterization'!H$2)*VLOOKUP($A3,'FL Ratio'!$A$2:$B$16,2,FALSE)</f>
        <v>0.38757333333333338</v>
      </c>
      <c r="I3" s="4">
        <f>('FL Characterization'!I$4-'FL Characterization'!I$2)*VLOOKUP($A3,'FL Ratio'!$A$2:$B$16,2,FALSE)</f>
        <v>0.55407866666666672</v>
      </c>
      <c r="J3" s="4">
        <f>('FL Characterization'!J$4-'FL Characterization'!J$2)*VLOOKUP($A3,'FL Ratio'!$A$2:$B$16,2,FALSE)</f>
        <v>0.50830533333333328</v>
      </c>
      <c r="K3" s="4">
        <f>('FL Characterization'!K$4-'FL Characterization'!K$2)*VLOOKUP($A3,'FL Ratio'!$A$2:$B$16,2,FALSE)</f>
        <v>0.57410133333333335</v>
      </c>
      <c r="L3" s="4">
        <f>('FL Characterization'!L$4-'FL Characterization'!L$2)*VLOOKUP($A3,'FL Ratio'!$A$2:$B$16,2,FALSE)</f>
        <v>0.5900226666666667</v>
      </c>
      <c r="M3" s="4">
        <f>('FL Characterization'!M$4-'FL Characterization'!M$2)*VLOOKUP($A3,'FL Ratio'!$A$2:$B$16,2,FALSE)</f>
        <v>0.5472946666666666</v>
      </c>
      <c r="N3" s="4">
        <f>('FL Characterization'!N$4-'FL Characterization'!N$2)*VLOOKUP($A3,'FL Ratio'!$A$2:$B$16,2,FALSE)</f>
        <v>0.51629333333333327</v>
      </c>
      <c r="O3" s="4">
        <f>('FL Characterization'!O$4-'FL Characterization'!O$2)*VLOOKUP($A3,'FL Ratio'!$A$2:$B$16,2,FALSE)</f>
        <v>0.47532266666666662</v>
      </c>
      <c r="P3" s="4">
        <f>('FL Characterization'!P$4-'FL Characterization'!P$2)*VLOOKUP($A3,'FL Ratio'!$A$2:$B$16,2,FALSE)</f>
        <v>0.43782399999999999</v>
      </c>
      <c r="Q3" s="4">
        <f>('FL Characterization'!Q$4-'FL Characterization'!Q$2)*VLOOKUP($A3,'FL Ratio'!$A$2:$B$16,2,FALSE)</f>
        <v>0.39403599999999994</v>
      </c>
      <c r="R3" s="4">
        <f>('FL Characterization'!R$4-'FL Characterization'!R$2)*VLOOKUP($A3,'FL Ratio'!$A$2:$B$16,2,FALSE)</f>
        <v>0.38993466666666665</v>
      </c>
      <c r="S3" s="4">
        <f>('FL Characterization'!S$4-'FL Characterization'!S$2)*VLOOKUP($A3,'FL Ratio'!$A$2:$B$16,2,FALSE)</f>
        <v>0.3089493333333333</v>
      </c>
      <c r="T3" s="4">
        <f>('FL Characterization'!T$4-'FL Characterization'!T$2)*VLOOKUP($A3,'FL Ratio'!$A$2:$B$16,2,FALSE)</f>
        <v>0.25561866666666666</v>
      </c>
      <c r="U3" s="4">
        <f>('FL Characterization'!U$4-'FL Characterization'!U$2)*VLOOKUP($A3,'FL Ratio'!$A$2:$B$16,2,FALSE)</f>
        <v>0.30332533333333334</v>
      </c>
      <c r="V3" s="4">
        <f>('FL Characterization'!V$4-'FL Characterization'!V$2)*VLOOKUP($A3,'FL Ratio'!$A$2:$B$16,2,FALSE)</f>
        <v>0.30905866666666665</v>
      </c>
      <c r="W3" s="4">
        <f>('FL Characterization'!W$4-'FL Characterization'!W$2)*VLOOKUP($A3,'FL Ratio'!$A$2:$B$16,2,FALSE)</f>
        <v>0.35319200000000001</v>
      </c>
      <c r="X3" s="4">
        <f>('FL Characterization'!X$4-'FL Characterization'!X$2)*VLOOKUP($A3,'FL Ratio'!$A$2:$B$16,2,FALSE)</f>
        <v>0.17149333333333333</v>
      </c>
      <c r="Y3" s="4">
        <f>('FL Characterization'!Y$4-'FL Characterization'!Y$2)*VLOOKUP($A3,'FL Ratio'!$A$2:$B$16,2,FALSE)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Ratio'!$A$2:$B$16,2,FALSE)</f>
        <v>0.12838133333333329</v>
      </c>
      <c r="C4" s="4">
        <f>('FL Characterization'!C$4-'FL Characterization'!C$2)*VLOOKUP($A4,'FL Ratio'!$A$2:$B$16,2,FALSE)</f>
        <v>0.14133155555555552</v>
      </c>
      <c r="D4" s="4">
        <f>('FL Characterization'!D$4-'FL Characterization'!D$2)*VLOOKUP($A4,'FL Ratio'!$A$2:$B$16,2,FALSE)</f>
        <v>0.18395644444444442</v>
      </c>
      <c r="E4" s="4">
        <f>('FL Characterization'!E$4-'FL Characterization'!E$2)*VLOOKUP($A4,'FL Ratio'!$A$2:$B$16,2,FALSE)</f>
        <v>0.21089866666666665</v>
      </c>
      <c r="F4" s="4">
        <f>('FL Characterization'!F$4-'FL Characterization'!F$2)*VLOOKUP($A4,'FL Ratio'!$A$2:$B$16,2,FALSE)</f>
        <v>0.24796888888888885</v>
      </c>
      <c r="G4" s="4">
        <f>('FL Characterization'!G$4-'FL Characterization'!G$2)*VLOOKUP($A4,'FL Ratio'!$A$2:$B$16,2,FALSE)</f>
        <v>0.28985777777777777</v>
      </c>
      <c r="H4" s="4">
        <f>('FL Characterization'!H$4-'FL Characterization'!H$2)*VLOOKUP($A4,'FL Ratio'!$A$2:$B$16,2,FALSE)</f>
        <v>0.25838222222222224</v>
      </c>
      <c r="I4" s="4">
        <f>('FL Characterization'!I$4-'FL Characterization'!I$2)*VLOOKUP($A4,'FL Ratio'!$A$2:$B$16,2,FALSE)</f>
        <v>0.36938577777777781</v>
      </c>
      <c r="J4" s="4">
        <f>('FL Characterization'!J$4-'FL Characterization'!J$2)*VLOOKUP($A4,'FL Ratio'!$A$2:$B$16,2,FALSE)</f>
        <v>0.33887022222222218</v>
      </c>
      <c r="K4" s="4">
        <f>('FL Characterization'!K$4-'FL Characterization'!K$2)*VLOOKUP($A4,'FL Ratio'!$A$2:$B$16,2,FALSE)</f>
        <v>0.3827342222222222</v>
      </c>
      <c r="L4" s="4">
        <f>('FL Characterization'!L$4-'FL Characterization'!L$2)*VLOOKUP($A4,'FL Ratio'!$A$2:$B$16,2,FALSE)</f>
        <v>0.39334844444444445</v>
      </c>
      <c r="M4" s="4">
        <f>('FL Characterization'!M$4-'FL Characterization'!M$2)*VLOOKUP($A4,'FL Ratio'!$A$2:$B$16,2,FALSE)</f>
        <v>0.36486311111111108</v>
      </c>
      <c r="N4" s="4">
        <f>('FL Characterization'!N$4-'FL Characterization'!N$2)*VLOOKUP($A4,'FL Ratio'!$A$2:$B$16,2,FALSE)</f>
        <v>0.34419555555555553</v>
      </c>
      <c r="O4" s="4">
        <f>('FL Characterization'!O$4-'FL Characterization'!O$2)*VLOOKUP($A4,'FL Ratio'!$A$2:$B$16,2,FALSE)</f>
        <v>0.31688177777777776</v>
      </c>
      <c r="P4" s="4">
        <f>('FL Characterization'!P$4-'FL Characterization'!P$2)*VLOOKUP($A4,'FL Ratio'!$A$2:$B$16,2,FALSE)</f>
        <v>0.29188266666666662</v>
      </c>
      <c r="Q4" s="4">
        <f>('FL Characterization'!Q$4-'FL Characterization'!Q$2)*VLOOKUP($A4,'FL Ratio'!$A$2:$B$16,2,FALSE)</f>
        <v>0.26269066666666663</v>
      </c>
      <c r="R4" s="4">
        <f>('FL Characterization'!R$4-'FL Characterization'!R$2)*VLOOKUP($A4,'FL Ratio'!$A$2:$B$16,2,FALSE)</f>
        <v>0.25995644444444443</v>
      </c>
      <c r="S4" s="4">
        <f>('FL Characterization'!S$4-'FL Characterization'!S$2)*VLOOKUP($A4,'FL Ratio'!$A$2:$B$16,2,FALSE)</f>
        <v>0.20596622222222222</v>
      </c>
      <c r="T4" s="4">
        <f>('FL Characterization'!T$4-'FL Characterization'!T$2)*VLOOKUP($A4,'FL Ratio'!$A$2:$B$16,2,FALSE)</f>
        <v>0.17041244444444442</v>
      </c>
      <c r="U4" s="4">
        <f>('FL Characterization'!U$4-'FL Characterization'!U$2)*VLOOKUP($A4,'FL Ratio'!$A$2:$B$16,2,FALSE)</f>
        <v>0.20221688888888889</v>
      </c>
      <c r="V4" s="4">
        <f>('FL Characterization'!V$4-'FL Characterization'!V$2)*VLOOKUP($A4,'FL Ratio'!$A$2:$B$16,2,FALSE)</f>
        <v>0.20603911111111109</v>
      </c>
      <c r="W4" s="4">
        <f>('FL Characterization'!W$4-'FL Characterization'!W$2)*VLOOKUP($A4,'FL Ratio'!$A$2:$B$16,2,FALSE)</f>
        <v>0.23546133333333333</v>
      </c>
      <c r="X4" s="4">
        <f>('FL Characterization'!X$4-'FL Characterization'!X$2)*VLOOKUP($A4,'FL Ratio'!$A$2:$B$16,2,FALSE)</f>
        <v>0.1143288888888889</v>
      </c>
      <c r="Y4" s="4">
        <f>('FL Characterization'!Y$4-'FL Characterization'!Y$2)*VLOOKUP($A4,'FL Ratio'!$A$2:$B$16,2,FALSE)</f>
        <v>0.1097688888888889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0.71183999999999992</v>
      </c>
      <c r="C2" s="4">
        <f>('FL Characterization'!C$2-'FL Characterization'!C$3)*VLOOKUP($A2,'FL Ratio'!$A$2:$B$16,2,FALSE)</f>
        <v>0.7533333333333333</v>
      </c>
      <c r="D2" s="4">
        <f>('FL Characterization'!D$2-'FL Characterization'!D$3)*VLOOKUP($A2,'FL Ratio'!$A$2:$B$16,2,FALSE)</f>
        <v>0.79550222222222222</v>
      </c>
      <c r="E2" s="4">
        <f>('FL Characterization'!E$2-'FL Characterization'!E$3)*VLOOKUP($A2,'FL Ratio'!$A$2:$B$16,2,FALSE)</f>
        <v>0.83166222222222219</v>
      </c>
      <c r="F2" s="4">
        <f>('FL Characterization'!F$2-'FL Characterization'!F$3)*VLOOKUP($A2,'FL Ratio'!$A$2:$B$16,2,FALSE)</f>
        <v>0.8411022222222222</v>
      </c>
      <c r="G2" s="4">
        <f>('FL Characterization'!G$2-'FL Characterization'!G$3)*VLOOKUP($A2,'FL Ratio'!$A$2:$B$16,2,FALSE)</f>
        <v>0.87983999999999984</v>
      </c>
      <c r="H2" s="4">
        <f>('FL Characterization'!H$2-'FL Characterization'!H$3)*VLOOKUP($A2,'FL Ratio'!$A$2:$B$16,2,FALSE)</f>
        <v>0.87534222222222224</v>
      </c>
      <c r="I2" s="4">
        <f>('FL Characterization'!I$2-'FL Characterization'!I$3)*VLOOKUP($A2,'FL Ratio'!$A$2:$B$16,2,FALSE)</f>
        <v>0.82740266666666651</v>
      </c>
      <c r="J2" s="4">
        <f>('FL Characterization'!J$2-'FL Characterization'!J$3)*VLOOKUP($A2,'FL Ratio'!$A$2:$B$16,2,FALSE)</f>
        <v>0.74966044444444446</v>
      </c>
      <c r="K2" s="4">
        <f>('FL Characterization'!K$2-'FL Characterization'!K$3)*VLOOKUP($A2,'FL Ratio'!$A$2:$B$16,2,FALSE)</f>
        <v>1.1008551111111111</v>
      </c>
      <c r="L2" s="4">
        <f>('FL Characterization'!L$2-'FL Characterization'!L$3)*VLOOKUP($A2,'FL Ratio'!$A$2:$B$16,2,FALSE)</f>
        <v>1.0750293333333334</v>
      </c>
      <c r="M2" s="4">
        <f>('FL Characterization'!M$2-'FL Characterization'!M$3)*VLOOKUP($A2,'FL Ratio'!$A$2:$B$16,2,FALSE)</f>
        <v>0.98990933333333342</v>
      </c>
      <c r="N2" s="4">
        <f>('FL Characterization'!N$2-'FL Characterization'!N$3)*VLOOKUP($A2,'FL Ratio'!$A$2:$B$16,2,FALSE)</f>
        <v>0.96585600000000005</v>
      </c>
      <c r="O2" s="4">
        <f>('FL Characterization'!O$2-'FL Characterization'!O$3)*VLOOKUP($A2,'FL Ratio'!$A$2:$B$16,2,FALSE)</f>
        <v>0.96982577777777768</v>
      </c>
      <c r="P2" s="4">
        <f>('FL Characterization'!P$2-'FL Characterization'!P$3)*VLOOKUP($A2,'FL Ratio'!$A$2:$B$16,2,FALSE)</f>
        <v>0.92387911111111098</v>
      </c>
      <c r="Q2" s="4">
        <f>('FL Characterization'!Q$2-'FL Characterization'!Q$3)*VLOOKUP($A2,'FL Ratio'!$A$2:$B$16,2,FALSE)</f>
        <v>0.8468728888888889</v>
      </c>
      <c r="R2" s="4">
        <f>('FL Characterization'!R$2-'FL Characterization'!R$3)*VLOOKUP($A2,'FL Ratio'!$A$2:$B$16,2,FALSE)</f>
        <v>0.76110933333333342</v>
      </c>
      <c r="S2" s="4">
        <f>('FL Characterization'!S$2-'FL Characterization'!S$3)*VLOOKUP($A2,'FL Ratio'!$A$2:$B$16,2,FALSE)</f>
        <v>0.73380622222222225</v>
      </c>
      <c r="T2" s="4">
        <f>('FL Characterization'!T$2-'FL Characterization'!T$3)*VLOOKUP($A2,'FL Ratio'!$A$2:$B$16,2,FALSE)</f>
        <v>0.46126755555555554</v>
      </c>
      <c r="U2" s="4">
        <f>('FL Characterization'!U$2-'FL Characterization'!U$3)*VLOOKUP($A2,'FL Ratio'!$A$2:$B$16,2,FALSE)</f>
        <v>0.49328355555555553</v>
      </c>
      <c r="V2" s="4">
        <f>('FL Characterization'!V$2-'FL Characterization'!V$3)*VLOOKUP($A2,'FL Ratio'!$A$2:$B$16,2,FALSE)</f>
        <v>0.5393173333333332</v>
      </c>
      <c r="W2" s="4">
        <f>('FL Characterization'!W$2-'FL Characterization'!W$3)*VLOOKUP($A2,'FL Ratio'!$A$2:$B$16,2,FALSE)</f>
        <v>0.5521866666666666</v>
      </c>
      <c r="X2" s="4">
        <f>('FL Characterization'!X$2-'FL Characterization'!X$3)*VLOOKUP($A2,'FL Ratio'!$A$2:$B$16,2,FALSE)</f>
        <v>0.57589333333333326</v>
      </c>
      <c r="Y2" s="4">
        <f>('FL Characterization'!Y$2-'FL Characterization'!Y$3)*VLOOKUP($A2,'FL Ratio'!$A$2:$B$16,2,FALSE)</f>
        <v>0.63567999999999991</v>
      </c>
    </row>
    <row r="3" spans="1:25" x14ac:dyDescent="0.25">
      <c r="A3">
        <v>2</v>
      </c>
      <c r="B3" s="4">
        <f>('FL Characterization'!B$2-'FL Characterization'!B$3)*VLOOKUP($A3,'FL Ratio'!$A$2:$B$16,2,FALSE)</f>
        <v>0.53387999999999991</v>
      </c>
      <c r="C3" s="4">
        <f>('FL Characterization'!C$2-'FL Characterization'!C$3)*VLOOKUP($A3,'FL Ratio'!$A$2:$B$16,2,FALSE)</f>
        <v>0.56499999999999995</v>
      </c>
      <c r="D3" s="4">
        <f>('FL Characterization'!D$2-'FL Characterization'!D$3)*VLOOKUP($A3,'FL Ratio'!$A$2:$B$16,2,FALSE)</f>
        <v>0.59662666666666664</v>
      </c>
      <c r="E3" s="4">
        <f>('FL Characterization'!E$2-'FL Characterization'!E$3)*VLOOKUP($A3,'FL Ratio'!$A$2:$B$16,2,FALSE)</f>
        <v>0.62374666666666667</v>
      </c>
      <c r="F3" s="4">
        <f>('FL Characterization'!F$2-'FL Characterization'!F$3)*VLOOKUP($A3,'FL Ratio'!$A$2:$B$16,2,FALSE)</f>
        <v>0.63082666666666665</v>
      </c>
      <c r="G3" s="4">
        <f>('FL Characterization'!G$2-'FL Characterization'!G$3)*VLOOKUP($A3,'FL Ratio'!$A$2:$B$16,2,FALSE)</f>
        <v>0.65987999999999991</v>
      </c>
      <c r="H3" s="4">
        <f>('FL Characterization'!H$2-'FL Characterization'!H$3)*VLOOKUP($A3,'FL Ratio'!$A$2:$B$16,2,FALSE)</f>
        <v>0.65650666666666668</v>
      </c>
      <c r="I3" s="4">
        <f>('FL Characterization'!I$2-'FL Characterization'!I$3)*VLOOKUP($A3,'FL Ratio'!$A$2:$B$16,2,FALSE)</f>
        <v>0.62055199999999988</v>
      </c>
      <c r="J3" s="4">
        <f>('FL Characterization'!J$2-'FL Characterization'!J$3)*VLOOKUP($A3,'FL Ratio'!$A$2:$B$16,2,FALSE)</f>
        <v>0.56224533333333326</v>
      </c>
      <c r="K3" s="4">
        <f>('FL Characterization'!K$2-'FL Characterization'!K$3)*VLOOKUP($A3,'FL Ratio'!$A$2:$B$16,2,FALSE)</f>
        <v>0.82564133333333323</v>
      </c>
      <c r="L3" s="4">
        <f>('FL Characterization'!L$2-'FL Characterization'!L$3)*VLOOKUP($A3,'FL Ratio'!$A$2:$B$16,2,FALSE)</f>
        <v>0.80627199999999999</v>
      </c>
      <c r="M3" s="4">
        <f>('FL Characterization'!M$2-'FL Characterization'!M$3)*VLOOKUP($A3,'FL Ratio'!$A$2:$B$16,2,FALSE)</f>
        <v>0.74243200000000009</v>
      </c>
      <c r="N3" s="4">
        <f>('FL Characterization'!N$2-'FL Characterization'!N$3)*VLOOKUP($A3,'FL Ratio'!$A$2:$B$16,2,FALSE)</f>
        <v>0.72439200000000004</v>
      </c>
      <c r="O3" s="4">
        <f>('FL Characterization'!O$2-'FL Characterization'!O$3)*VLOOKUP($A3,'FL Ratio'!$A$2:$B$16,2,FALSE)</f>
        <v>0.72736933333333331</v>
      </c>
      <c r="P3" s="4">
        <f>('FL Characterization'!P$2-'FL Characterization'!P$3)*VLOOKUP($A3,'FL Ratio'!$A$2:$B$16,2,FALSE)</f>
        <v>0.69290933333333327</v>
      </c>
      <c r="Q3" s="4">
        <f>('FL Characterization'!Q$2-'FL Characterization'!Q$3)*VLOOKUP($A3,'FL Ratio'!$A$2:$B$16,2,FALSE)</f>
        <v>0.63515466666666665</v>
      </c>
      <c r="R3" s="4">
        <f>('FL Characterization'!R$2-'FL Characterization'!R$3)*VLOOKUP($A3,'FL Ratio'!$A$2:$B$16,2,FALSE)</f>
        <v>0.57083200000000001</v>
      </c>
      <c r="S3" s="4">
        <f>('FL Characterization'!S$2-'FL Characterization'!S$3)*VLOOKUP($A3,'FL Ratio'!$A$2:$B$16,2,FALSE)</f>
        <v>0.55035466666666666</v>
      </c>
      <c r="T3" s="4">
        <f>('FL Characterization'!T$2-'FL Characterization'!T$3)*VLOOKUP($A3,'FL Ratio'!$A$2:$B$16,2,FALSE)</f>
        <v>0.34595066666666663</v>
      </c>
      <c r="U3" s="4">
        <f>('FL Characterization'!U$2-'FL Characterization'!U$3)*VLOOKUP($A3,'FL Ratio'!$A$2:$B$16,2,FALSE)</f>
        <v>0.36996266666666666</v>
      </c>
      <c r="V3" s="4">
        <f>('FL Characterization'!V$2-'FL Characterization'!V$3)*VLOOKUP($A3,'FL Ratio'!$A$2:$B$16,2,FALSE)</f>
        <v>0.40448799999999996</v>
      </c>
      <c r="W3" s="4">
        <f>('FL Characterization'!W$2-'FL Characterization'!W$3)*VLOOKUP($A3,'FL Ratio'!$A$2:$B$16,2,FALSE)</f>
        <v>0.41413999999999995</v>
      </c>
      <c r="X3" s="4">
        <f>('FL Characterization'!X$2-'FL Characterization'!X$3)*VLOOKUP($A3,'FL Ratio'!$A$2:$B$16,2,FALSE)</f>
        <v>0.43191999999999997</v>
      </c>
      <c r="Y3" s="4">
        <f>('FL Characterization'!Y$2-'FL Characterization'!Y$3)*VLOOKUP($A3,'FL Ratio'!$A$2:$B$16,2,FALSE)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Ratio'!$A$2:$B$16,2,FALSE)</f>
        <v>0.35591999999999996</v>
      </c>
      <c r="C4" s="4">
        <f>('FL Characterization'!C$2-'FL Characterization'!C$3)*VLOOKUP($A4,'FL Ratio'!$A$2:$B$16,2,FALSE)</f>
        <v>0.37666666666666665</v>
      </c>
      <c r="D4" s="4">
        <f>('FL Characterization'!D$2-'FL Characterization'!D$3)*VLOOKUP($A4,'FL Ratio'!$A$2:$B$16,2,FALSE)</f>
        <v>0.39775111111111111</v>
      </c>
      <c r="E4" s="4">
        <f>('FL Characterization'!E$2-'FL Characterization'!E$3)*VLOOKUP($A4,'FL Ratio'!$A$2:$B$16,2,FALSE)</f>
        <v>0.4158311111111111</v>
      </c>
      <c r="F4" s="4">
        <f>('FL Characterization'!F$2-'FL Characterization'!F$3)*VLOOKUP($A4,'FL Ratio'!$A$2:$B$16,2,FALSE)</f>
        <v>0.4205511111111111</v>
      </c>
      <c r="G4" s="4">
        <f>('FL Characterization'!G$2-'FL Characterization'!G$3)*VLOOKUP($A4,'FL Ratio'!$A$2:$B$16,2,FALSE)</f>
        <v>0.43991999999999992</v>
      </c>
      <c r="H4" s="4">
        <f>('FL Characterization'!H$2-'FL Characterization'!H$3)*VLOOKUP($A4,'FL Ratio'!$A$2:$B$16,2,FALSE)</f>
        <v>0.43767111111111112</v>
      </c>
      <c r="I4" s="4">
        <f>('FL Characterization'!I$2-'FL Characterization'!I$3)*VLOOKUP($A4,'FL Ratio'!$A$2:$B$16,2,FALSE)</f>
        <v>0.41370133333333325</v>
      </c>
      <c r="J4" s="4">
        <f>('FL Characterization'!J$2-'FL Characterization'!J$3)*VLOOKUP($A4,'FL Ratio'!$A$2:$B$16,2,FALSE)</f>
        <v>0.37483022222222223</v>
      </c>
      <c r="K4" s="4">
        <f>('FL Characterization'!K$2-'FL Characterization'!K$3)*VLOOKUP($A4,'FL Ratio'!$A$2:$B$16,2,FALSE)</f>
        <v>0.55042755555555556</v>
      </c>
      <c r="L4" s="4">
        <f>('FL Characterization'!L$2-'FL Characterization'!L$3)*VLOOKUP($A4,'FL Ratio'!$A$2:$B$16,2,FALSE)</f>
        <v>0.5375146666666667</v>
      </c>
      <c r="M4" s="4">
        <f>('FL Characterization'!M$2-'FL Characterization'!M$3)*VLOOKUP($A4,'FL Ratio'!$A$2:$B$16,2,FALSE)</f>
        <v>0.49495466666666671</v>
      </c>
      <c r="N4" s="4">
        <f>('FL Characterization'!N$2-'FL Characterization'!N$3)*VLOOKUP($A4,'FL Ratio'!$A$2:$B$16,2,FALSE)</f>
        <v>0.48292800000000002</v>
      </c>
      <c r="O4" s="4">
        <f>('FL Characterization'!O$2-'FL Characterization'!O$3)*VLOOKUP($A4,'FL Ratio'!$A$2:$B$16,2,FALSE)</f>
        <v>0.48491288888888884</v>
      </c>
      <c r="P4" s="4">
        <f>('FL Characterization'!P$2-'FL Characterization'!P$3)*VLOOKUP($A4,'FL Ratio'!$A$2:$B$16,2,FALSE)</f>
        <v>0.46193955555555549</v>
      </c>
      <c r="Q4" s="4">
        <f>('FL Characterization'!Q$2-'FL Characterization'!Q$3)*VLOOKUP($A4,'FL Ratio'!$A$2:$B$16,2,FALSE)</f>
        <v>0.42343644444444445</v>
      </c>
      <c r="R4" s="4">
        <f>('FL Characterization'!R$2-'FL Characterization'!R$3)*VLOOKUP($A4,'FL Ratio'!$A$2:$B$16,2,FALSE)</f>
        <v>0.38055466666666671</v>
      </c>
      <c r="S4" s="4">
        <f>('FL Characterization'!S$2-'FL Characterization'!S$3)*VLOOKUP($A4,'FL Ratio'!$A$2:$B$16,2,FALSE)</f>
        <v>0.36690311111111112</v>
      </c>
      <c r="T4" s="4">
        <f>('FL Characterization'!T$2-'FL Characterization'!T$3)*VLOOKUP($A4,'FL Ratio'!$A$2:$B$16,2,FALSE)</f>
        <v>0.23063377777777777</v>
      </c>
      <c r="U4" s="4">
        <f>('FL Characterization'!U$2-'FL Characterization'!U$3)*VLOOKUP($A4,'FL Ratio'!$A$2:$B$16,2,FALSE)</f>
        <v>0.24664177777777777</v>
      </c>
      <c r="V4" s="4">
        <f>('FL Characterization'!V$2-'FL Characterization'!V$3)*VLOOKUP($A4,'FL Ratio'!$A$2:$B$16,2,FALSE)</f>
        <v>0.2696586666666666</v>
      </c>
      <c r="W4" s="4">
        <f>('FL Characterization'!W$2-'FL Characterization'!W$3)*VLOOKUP($A4,'FL Ratio'!$A$2:$B$16,2,FALSE)</f>
        <v>0.2760933333333333</v>
      </c>
      <c r="X4" s="4">
        <f>('FL Characterization'!X$2-'FL Characterization'!X$3)*VLOOKUP($A4,'FL Ratio'!$A$2:$B$16,2,FALSE)</f>
        <v>0.28794666666666663</v>
      </c>
      <c r="Y4" s="4">
        <f>('FL Characterization'!Y$2-'FL Characterization'!Y$3)*VLOOKUP($A4,'FL Ratio'!$A$2:$B$16,2,FALSE)</f>
        <v>0.31783999999999996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Winter'!B$2</f>
        <v>0</v>
      </c>
      <c r="C2" s="7">
        <f>VLOOKUP($A2,'RES installed'!$A$2:$C$4,3,FALSE)*'[1]Profiles, RES, Winter'!C$2</f>
        <v>0</v>
      </c>
      <c r="D2" s="7">
        <f>VLOOKUP($A2,'RES installed'!$A$2:$C$4,3,FALSE)*'[1]Profiles, RES, Winter'!D$2</f>
        <v>0</v>
      </c>
      <c r="E2" s="7">
        <f>VLOOKUP($A2,'RES installed'!$A$2:$C$4,3,FALSE)*'[1]Profiles, RES, Winter'!E$2</f>
        <v>0</v>
      </c>
      <c r="F2" s="7">
        <f>VLOOKUP($A2,'RES installed'!$A$2:$C$4,3,FALSE)*'[1]Profiles, RES, Winter'!F$2</f>
        <v>0</v>
      </c>
      <c r="G2" s="7">
        <f>VLOOKUP($A2,'RES installed'!$A$2:$C$4,3,FALSE)*'[1]Profiles, RES, Winter'!G$2</f>
        <v>0</v>
      </c>
      <c r="H2" s="7">
        <f>VLOOKUP($A2,'RES installed'!$A$2:$C$4,3,FALSE)*'[1]Profiles, RES, Winter'!H$2</f>
        <v>0</v>
      </c>
      <c r="I2" s="7">
        <f>VLOOKUP($A2,'RES installed'!$A$2:$C$4,3,FALSE)*'[1]Profiles, RES, Winter'!I$2</f>
        <v>0</v>
      </c>
      <c r="J2" s="7">
        <f>VLOOKUP($A2,'RES installed'!$A$2:$C$4,3,FALSE)*'[1]Profiles, RES, Winter'!J$2</f>
        <v>0</v>
      </c>
      <c r="K2" s="7">
        <f>VLOOKUP($A2,'RES installed'!$A$2:$C$4,3,FALSE)*'[1]Profiles, RES, Winter'!K$2</f>
        <v>0</v>
      </c>
      <c r="L2" s="7">
        <f>VLOOKUP($A2,'RES installed'!$A$2:$C$4,3,FALSE)*'[1]Profiles, RES, Winter'!L$2</f>
        <v>0</v>
      </c>
      <c r="M2" s="7">
        <f>VLOOKUP($A2,'RES installed'!$A$2:$C$4,3,FALSE)*'[1]Profiles, RES, Winter'!M$2</f>
        <v>0</v>
      </c>
      <c r="N2" s="7">
        <f>VLOOKUP($A2,'RES installed'!$A$2:$C$4,3,FALSE)*'[1]Profiles, RES, Winter'!N$2</f>
        <v>0</v>
      </c>
      <c r="O2" s="7">
        <f>VLOOKUP($A2,'RES installed'!$A$2:$C$4,3,FALSE)*'[1]Profiles, RES, Winter'!O$2</f>
        <v>0</v>
      </c>
      <c r="P2" s="7">
        <f>VLOOKUP($A2,'RES installed'!$A$2:$C$4,3,FALSE)*'[1]Profiles, RES, Winter'!P$2</f>
        <v>0</v>
      </c>
      <c r="Q2" s="7">
        <f>VLOOKUP($A2,'RES installed'!$A$2:$C$4,3,FALSE)*'[1]Profiles, RES, Winter'!Q$2</f>
        <v>0</v>
      </c>
      <c r="R2" s="7">
        <f>VLOOKUP($A2,'RES installed'!$A$2:$C$4,3,FALSE)*'[1]Profiles, RES, Winter'!R$2</f>
        <v>0</v>
      </c>
      <c r="S2" s="7">
        <f>VLOOKUP($A2,'RES installed'!$A$2:$C$4,3,FALSE)*'[1]Profiles, RES, Winter'!S$2</f>
        <v>0</v>
      </c>
      <c r="T2" s="7">
        <f>VLOOKUP($A2,'RES installed'!$A$2:$C$4,3,FALSE)*'[1]Profiles, RES, Winter'!T$2</f>
        <v>0</v>
      </c>
      <c r="U2" s="7">
        <f>VLOOKUP($A2,'RES installed'!$A$2:$C$4,3,FALSE)*'[1]Profiles, RES, Winter'!U$2</f>
        <v>0</v>
      </c>
      <c r="V2" s="7">
        <f>VLOOKUP($A2,'RES installed'!$A$2:$C$4,3,FALSE)*'[1]Profiles, RES, Winter'!V$2</f>
        <v>0</v>
      </c>
      <c r="W2" s="7">
        <f>VLOOKUP($A2,'RES installed'!$A$2:$C$4,3,FALSE)*'[1]Profiles, RES, Winter'!W$2</f>
        <v>0</v>
      </c>
      <c r="X2" s="7">
        <f>VLOOKUP($A2,'RES installed'!$A$2:$C$4,3,FALSE)*'[1]Profiles, RES, Winter'!X$2</f>
        <v>0</v>
      </c>
      <c r="Y2" s="7">
        <f>VLOOKUP($A2,'RES installed'!$A$2:$C$4,3,FALSE)*'[1]Profiles, RES, Winter'!Y$2</f>
        <v>0</v>
      </c>
    </row>
    <row r="3" spans="1:25" x14ac:dyDescent="0.25">
      <c r="A3" s="8">
        <v>4</v>
      </c>
      <c r="B3" s="9">
        <f>VLOOKUP($A3,'RES installed'!$A$2:$C$4,3,FALSE)*'[1]Profiles, RES, Winter'!B$5</f>
        <v>12.757645457852904</v>
      </c>
      <c r="C3" s="9">
        <f>VLOOKUP($A3,'RES installed'!$A$2:$C$4,3,FALSE)*'[1]Profiles, RES, Winter'!C$5</f>
        <v>11.789922198589501</v>
      </c>
      <c r="D3" s="9">
        <f>VLOOKUP($A3,'RES installed'!$A$2:$C$4,3,FALSE)*'[1]Profiles, RES, Winter'!D$5</f>
        <v>12.482465647039069</v>
      </c>
      <c r="E3" s="9">
        <f>VLOOKUP($A3,'RES installed'!$A$2:$C$4,3,FALSE)*'[1]Profiles, RES, Winter'!E$5</f>
        <v>12.4281099574611</v>
      </c>
      <c r="F3" s="9">
        <f>VLOOKUP($A3,'RES installed'!$A$2:$C$4,3,FALSE)*'[1]Profiles, RES, Winter'!F$5</f>
        <v>10.232200828389118</v>
      </c>
      <c r="G3" s="9">
        <f>VLOOKUP($A3,'RES installed'!$A$2:$C$4,3,FALSE)*'[1]Profiles, RES, Winter'!G$5</f>
        <v>10.37846188290608</v>
      </c>
      <c r="H3" s="9">
        <f>VLOOKUP($A3,'RES installed'!$A$2:$C$4,3,FALSE)*'[1]Profiles, RES, Winter'!H$5</f>
        <v>10.400775215493114</v>
      </c>
      <c r="I3" s="9">
        <f>VLOOKUP($A3,'RES installed'!$A$2:$C$4,3,FALSE)*'[1]Profiles, RES, Winter'!I$5</f>
        <v>9.3401278965633043</v>
      </c>
      <c r="J3" s="9">
        <f>VLOOKUP($A3,'RES installed'!$A$2:$C$4,3,FALSE)*'[1]Profiles, RES, Winter'!J$5</f>
        <v>8.4351890462330701</v>
      </c>
      <c r="K3" s="9">
        <f>VLOOKUP($A3,'RES installed'!$A$2:$C$4,3,FALSE)*'[1]Profiles, RES, Winter'!K$5</f>
        <v>6.0974364715101297</v>
      </c>
      <c r="L3" s="9">
        <f>VLOOKUP($A3,'RES installed'!$A$2:$C$4,3,FALSE)*'[1]Profiles, RES, Winter'!L$5</f>
        <v>5.6239589163774761</v>
      </c>
      <c r="M3" s="9">
        <f>VLOOKUP($A3,'RES installed'!$A$2:$C$4,3,FALSE)*'[1]Profiles, RES, Winter'!M$5</f>
        <v>3.7730885480801524</v>
      </c>
      <c r="N3" s="9">
        <f>VLOOKUP($A3,'RES installed'!$A$2:$C$4,3,FALSE)*'[1]Profiles, RES, Winter'!N$5</f>
        <v>3.1359121375797603</v>
      </c>
      <c r="O3" s="9">
        <f>VLOOKUP($A3,'RES installed'!$A$2:$C$4,3,FALSE)*'[1]Profiles, RES, Winter'!O$5</f>
        <v>3.0025537333482588</v>
      </c>
      <c r="P3" s="9">
        <f>VLOOKUP($A3,'RES installed'!$A$2:$C$4,3,FALSE)*'[1]Profiles, RES, Winter'!P$5</f>
        <v>4.1655162039628344</v>
      </c>
      <c r="Q3" s="9">
        <f>VLOOKUP($A3,'RES installed'!$A$2:$C$4,3,FALSE)*'[1]Profiles, RES, Winter'!Q$5</f>
        <v>5.6349760019030546</v>
      </c>
      <c r="R3" s="9">
        <f>VLOOKUP($A3,'RES installed'!$A$2:$C$4,3,FALSE)*'[1]Profiles, RES, Winter'!R$5</f>
        <v>6.3002105955446099</v>
      </c>
      <c r="S3" s="9">
        <f>VLOOKUP($A3,'RES installed'!$A$2:$C$4,3,FALSE)*'[1]Profiles, RES, Winter'!S$5</f>
        <v>8.6527464877420819</v>
      </c>
      <c r="T3" s="9">
        <f>VLOOKUP($A3,'RES installed'!$A$2:$C$4,3,FALSE)*'[1]Profiles, RES, Winter'!T$5</f>
        <v>7.8703571028769721</v>
      </c>
      <c r="U3" s="9">
        <f>VLOOKUP($A3,'RES installed'!$A$2:$C$4,3,FALSE)*'[1]Profiles, RES, Winter'!U$5</f>
        <v>7.4820189186163661</v>
      </c>
      <c r="V3" s="9">
        <f>VLOOKUP($A3,'RES installed'!$A$2:$C$4,3,FALSE)*'[1]Profiles, RES, Winter'!V$5</f>
        <v>9.8723346720026868</v>
      </c>
      <c r="W3" s="9">
        <f>VLOOKUP($A3,'RES installed'!$A$2:$C$4,3,FALSE)*'[1]Profiles, RES, Winter'!W$5</f>
        <v>11.807666097615583</v>
      </c>
      <c r="X3" s="9">
        <f>VLOOKUP($A3,'RES installed'!$A$2:$C$4,3,FALSE)*'[1]Profiles, RES, Winter'!X$5</f>
        <v>11.16343473637076</v>
      </c>
      <c r="Y3" s="9">
        <f>VLOOKUP($A3,'RES installed'!$A$2:$C$4,3,FALSE)*'[1]Profiles, RES, Winter'!Y$5</f>
        <v>15.867972685547969</v>
      </c>
    </row>
    <row r="4" spans="1:25" x14ac:dyDescent="0.25">
      <c r="A4" s="6">
        <v>5</v>
      </c>
      <c r="B4" s="7">
        <f>VLOOKUP($A4,'RES installed'!$A$2:$C$4,3,FALSE)*'[1]Profiles, RES, Winter'!B$2</f>
        <v>0</v>
      </c>
      <c r="C4" s="7">
        <f>VLOOKUP($A4,'RES installed'!$A$2:$C$4,3,FALSE)*'[1]Profiles, RES, Winter'!C$2</f>
        <v>0</v>
      </c>
      <c r="D4" s="7">
        <f>VLOOKUP($A4,'RES installed'!$A$2:$C$4,3,FALSE)*'[1]Profiles, RES, Winter'!D$2</f>
        <v>0</v>
      </c>
      <c r="E4" s="7">
        <f>VLOOKUP($A4,'RES installed'!$A$2:$C$4,3,FALSE)*'[1]Profiles, RES, Winter'!E$2</f>
        <v>0</v>
      </c>
      <c r="F4" s="7">
        <f>VLOOKUP($A4,'RES installed'!$A$2:$C$4,3,FALSE)*'[1]Profiles, RES, Winter'!F$2</f>
        <v>0</v>
      </c>
      <c r="G4" s="7">
        <f>VLOOKUP($A4,'RES installed'!$A$2:$C$4,3,FALSE)*'[1]Profiles, RES, Winter'!G$2</f>
        <v>0</v>
      </c>
      <c r="H4" s="7">
        <f>VLOOKUP($A4,'RES installed'!$A$2:$C$4,3,FALSE)*'[1]Profiles, RES, Winter'!H$2</f>
        <v>0</v>
      </c>
      <c r="I4" s="7">
        <f>VLOOKUP($A4,'RES installed'!$A$2:$C$4,3,FALSE)*'[1]Profiles, RES, Winter'!I$2</f>
        <v>0</v>
      </c>
      <c r="J4" s="7">
        <f>VLOOKUP($A4,'RES installed'!$A$2:$C$4,3,FALSE)*'[1]Profiles, RES, Winter'!J$2</f>
        <v>0</v>
      </c>
      <c r="K4" s="7">
        <f>VLOOKUP($A4,'RES installed'!$A$2:$C$4,3,FALSE)*'[1]Profiles, RES, Winter'!K$2</f>
        <v>0</v>
      </c>
      <c r="L4" s="7">
        <f>VLOOKUP($A4,'RES installed'!$A$2:$C$4,3,FALSE)*'[1]Profiles, RES, Winter'!L$2</f>
        <v>0</v>
      </c>
      <c r="M4" s="7">
        <f>VLOOKUP($A4,'RES installed'!$A$2:$C$4,3,FALSE)*'[1]Profiles, RES, Winter'!M$2</f>
        <v>0</v>
      </c>
      <c r="N4" s="7">
        <f>VLOOKUP($A4,'RES installed'!$A$2:$C$4,3,FALSE)*'[1]Profiles, RES, Winter'!N$2</f>
        <v>0</v>
      </c>
      <c r="O4" s="7">
        <f>VLOOKUP($A4,'RES installed'!$A$2:$C$4,3,FALSE)*'[1]Profiles, RES, Winter'!O$2</f>
        <v>0</v>
      </c>
      <c r="P4" s="7">
        <f>VLOOKUP($A4,'RES installed'!$A$2:$C$4,3,FALSE)*'[1]Profiles, RES, Winter'!P$2</f>
        <v>0</v>
      </c>
      <c r="Q4" s="7">
        <f>VLOOKUP($A4,'RES installed'!$A$2:$C$4,3,FALSE)*'[1]Profiles, RES, Winter'!Q$2</f>
        <v>0</v>
      </c>
      <c r="R4" s="7">
        <f>VLOOKUP($A4,'RES installed'!$A$2:$C$4,3,FALSE)*'[1]Profiles, RES, Winter'!R$2</f>
        <v>0</v>
      </c>
      <c r="S4" s="7">
        <f>VLOOKUP($A4,'RES installed'!$A$2:$C$4,3,FALSE)*'[1]Profiles, RES, Winter'!S$2</f>
        <v>0</v>
      </c>
      <c r="T4" s="7">
        <f>VLOOKUP($A4,'RES installed'!$A$2:$C$4,3,FALSE)*'[1]Profiles, RES, Winter'!T$2</f>
        <v>0</v>
      </c>
      <c r="U4" s="7">
        <f>VLOOKUP($A4,'RES installed'!$A$2:$C$4,3,FALSE)*'[1]Profiles, RES, Winter'!U$2</f>
        <v>0</v>
      </c>
      <c r="V4" s="7">
        <f>VLOOKUP($A4,'RES installed'!$A$2:$C$4,3,FALSE)*'[1]Profiles, RES, Winter'!V$2</f>
        <v>0</v>
      </c>
      <c r="W4" s="7">
        <f>VLOOKUP($A4,'RES installed'!$A$2:$C$4,3,FALSE)*'[1]Profiles, RES, Winter'!W$2</f>
        <v>0</v>
      </c>
      <c r="X4" s="7">
        <f>VLOOKUP($A4,'RES installed'!$A$2:$C$4,3,FALSE)*'[1]Profiles, RES, Winter'!X$2</f>
        <v>0</v>
      </c>
      <c r="Y4" s="7">
        <f>VLOOKUP($A4,'RES installed'!$A$2:$C$4,3,FALSE)*'[1]Profiles, RES, Winter'!Y$2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8F52-24F8-4D13-A7AA-99FC0B58CC52}">
  <dimension ref="A1:Y4"/>
  <sheetViews>
    <sheetView topLeftCell="E1"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Winter'!B$3</f>
        <v>0</v>
      </c>
      <c r="C2" s="7">
        <f>VLOOKUP($A2,'RES installed'!$A$2:$C$4,3,FALSE)*'[1]Profiles, RES, Winter'!C$3</f>
        <v>0</v>
      </c>
      <c r="D2" s="7">
        <f>VLOOKUP($A2,'RES installed'!$A$2:$C$4,3,FALSE)*'[1]Profiles, RES, Winter'!D$3</f>
        <v>0</v>
      </c>
      <c r="E2" s="7">
        <f>VLOOKUP($A2,'RES installed'!$A$2:$C$4,3,FALSE)*'[1]Profiles, RES, Winter'!E$3</f>
        <v>0</v>
      </c>
      <c r="F2" s="7">
        <f>VLOOKUP($A2,'RES installed'!$A$2:$C$4,3,FALSE)*'[1]Profiles, RES, Winter'!F$3</f>
        <v>0</v>
      </c>
      <c r="G2" s="7">
        <f>VLOOKUP($A2,'RES installed'!$A$2:$C$4,3,FALSE)*'[1]Profiles, RES, Winter'!G$3</f>
        <v>0</v>
      </c>
      <c r="H2" s="7">
        <f>VLOOKUP($A2,'RES installed'!$A$2:$C$4,3,FALSE)*'[1]Profiles, RES, Winter'!H$3</f>
        <v>0</v>
      </c>
      <c r="I2" s="7">
        <f>VLOOKUP($A2,'RES installed'!$A$2:$C$4,3,FALSE)*'[1]Profiles, RES, Winter'!I$3</f>
        <v>0</v>
      </c>
      <c r="J2" s="7">
        <f>VLOOKUP($A2,'RES installed'!$A$2:$C$4,3,FALSE)*'[1]Profiles, RES, Winter'!J$3</f>
        <v>0</v>
      </c>
      <c r="K2" s="7">
        <f>VLOOKUP($A2,'RES installed'!$A$2:$C$4,3,FALSE)*'[1]Profiles, RES, Winter'!K$3</f>
        <v>0</v>
      </c>
      <c r="L2" s="7">
        <f>VLOOKUP($A2,'RES installed'!$A$2:$C$4,3,FALSE)*'[1]Profiles, RES, Winter'!L$3</f>
        <v>0</v>
      </c>
      <c r="M2" s="7">
        <f>VLOOKUP($A2,'RES installed'!$A$2:$C$4,3,FALSE)*'[1]Profiles, RES, Winter'!M$3</f>
        <v>0</v>
      </c>
      <c r="N2" s="7">
        <f>VLOOKUP($A2,'RES installed'!$A$2:$C$4,3,FALSE)*'[1]Profiles, RES, Winter'!N$3</f>
        <v>0</v>
      </c>
      <c r="O2" s="7">
        <f>VLOOKUP($A2,'RES installed'!$A$2:$C$4,3,FALSE)*'[1]Profiles, RES, Winter'!O$3</f>
        <v>0</v>
      </c>
      <c r="P2" s="7">
        <f>VLOOKUP($A2,'RES installed'!$A$2:$C$4,3,FALSE)*'[1]Profiles, RES, Winter'!P$3</f>
        <v>0</v>
      </c>
      <c r="Q2" s="7">
        <f>VLOOKUP($A2,'RES installed'!$A$2:$C$4,3,FALSE)*'[1]Profiles, RES, Winter'!Q$3</f>
        <v>0</v>
      </c>
      <c r="R2" s="7">
        <f>VLOOKUP($A2,'RES installed'!$A$2:$C$4,3,FALSE)*'[1]Profiles, RES, Winter'!R$3</f>
        <v>0</v>
      </c>
      <c r="S2" s="7">
        <f>VLOOKUP($A2,'RES installed'!$A$2:$C$4,3,FALSE)*'[1]Profiles, RES, Winter'!S$3</f>
        <v>0</v>
      </c>
      <c r="T2" s="7">
        <f>VLOOKUP($A2,'RES installed'!$A$2:$C$4,3,FALSE)*'[1]Profiles, RES, Winter'!T$3</f>
        <v>0</v>
      </c>
      <c r="U2" s="7">
        <f>VLOOKUP($A2,'RES installed'!$A$2:$C$4,3,FALSE)*'[1]Profiles, RES, Winter'!U$3</f>
        <v>0</v>
      </c>
      <c r="V2" s="7">
        <f>VLOOKUP($A2,'RES installed'!$A$2:$C$4,3,FALSE)*'[1]Profiles, RES, Winter'!V$3</f>
        <v>0</v>
      </c>
      <c r="W2" s="7">
        <f>VLOOKUP($A2,'RES installed'!$A$2:$C$4,3,FALSE)*'[1]Profiles, RES, Winter'!W$3</f>
        <v>0</v>
      </c>
      <c r="X2" s="7">
        <f>VLOOKUP($A2,'RES installed'!$A$2:$C$4,3,FALSE)*'[1]Profiles, RES, Winter'!X$3</f>
        <v>0</v>
      </c>
      <c r="Y2" s="7">
        <f>VLOOKUP($A2,'RES installed'!$A$2:$C$4,3,FALSE)*'[1]Profiles, RES, Winter'!Y$3</f>
        <v>0</v>
      </c>
    </row>
    <row r="3" spans="1:25" x14ac:dyDescent="0.25">
      <c r="A3" s="8">
        <v>4</v>
      </c>
      <c r="B3" s="9">
        <f>VLOOKUP($A3,'RES installed'!$A$2:$C$4,3,FALSE)*'[1]Profiles, RES, Winter'!B$6</f>
        <v>17.314854279405761</v>
      </c>
      <c r="C3" s="9">
        <f>VLOOKUP($A3,'RES installed'!$A$2:$C$4,3,FALSE)*'[1]Profiles, RES, Winter'!C$6</f>
        <v>15.225820815039819</v>
      </c>
      <c r="D3" s="9">
        <f>VLOOKUP($A3,'RES installed'!$A$2:$C$4,3,FALSE)*'[1]Profiles, RES, Winter'!D$6</f>
        <v>12.531282704972426</v>
      </c>
      <c r="E3" s="9">
        <f>VLOOKUP($A3,'RES installed'!$A$2:$C$4,3,FALSE)*'[1]Profiles, RES, Winter'!E$6</f>
        <v>10.848557152338165</v>
      </c>
      <c r="F3" s="9">
        <f>VLOOKUP($A3,'RES installed'!$A$2:$C$4,3,FALSE)*'[1]Profiles, RES, Winter'!F$6</f>
        <v>10.114043834235247</v>
      </c>
      <c r="G3" s="9">
        <f>VLOOKUP($A3,'RES installed'!$A$2:$C$4,3,FALSE)*'[1]Profiles, RES, Winter'!G$6</f>
        <v>8.0991729630385958</v>
      </c>
      <c r="H3" s="9">
        <f>VLOOKUP($A3,'RES installed'!$A$2:$C$4,3,FALSE)*'[1]Profiles, RES, Winter'!H$6</f>
        <v>7.8853813559322026</v>
      </c>
      <c r="I3" s="9">
        <f>VLOOKUP($A3,'RES installed'!$A$2:$C$4,3,FALSE)*'[1]Profiles, RES, Winter'!I$6</f>
        <v>7.1490912803757398</v>
      </c>
      <c r="J3" s="9">
        <f>VLOOKUP($A3,'RES installed'!$A$2:$C$4,3,FALSE)*'[1]Profiles, RES, Winter'!J$6</f>
        <v>7.3685202675107195</v>
      </c>
      <c r="K3" s="9">
        <f>VLOOKUP($A3,'RES installed'!$A$2:$C$4,3,FALSE)*'[1]Profiles, RES, Winter'!K$6</f>
        <v>7.7930525066367178</v>
      </c>
      <c r="L3" s="9">
        <f>VLOOKUP($A3,'RES installed'!$A$2:$C$4,3,FALSE)*'[1]Profiles, RES, Winter'!L$6</f>
        <v>7.8002522271288539</v>
      </c>
      <c r="M3" s="9">
        <f>VLOOKUP($A3,'RES installed'!$A$2:$C$4,3,FALSE)*'[1]Profiles, RES, Winter'!M$6</f>
        <v>9.1429883729834582</v>
      </c>
      <c r="N3" s="9">
        <f>VLOOKUP($A3,'RES installed'!$A$2:$C$4,3,FALSE)*'[1]Profiles, RES, Winter'!N$6</f>
        <v>9.1469684883602209</v>
      </c>
      <c r="O3" s="9">
        <f>VLOOKUP($A3,'RES installed'!$A$2:$C$4,3,FALSE)*'[1]Profiles, RES, Winter'!O$6</f>
        <v>9.2738899453747194</v>
      </c>
      <c r="P3" s="9">
        <f>VLOOKUP($A3,'RES installed'!$A$2:$C$4,3,FALSE)*'[1]Profiles, RES, Winter'!P$6</f>
        <v>10.44299523305085</v>
      </c>
      <c r="Q3" s="9">
        <f>VLOOKUP($A3,'RES installed'!$A$2:$C$4,3,FALSE)*'[1]Profiles, RES, Winter'!Q$6</f>
        <v>8.620795895446193</v>
      </c>
      <c r="R3" s="9">
        <f>VLOOKUP($A3,'RES installed'!$A$2:$C$4,3,FALSE)*'[1]Profiles, RES, Winter'!R$6</f>
        <v>8.9303537242189073</v>
      </c>
      <c r="S3" s="9">
        <f>VLOOKUP($A3,'RES installed'!$A$2:$C$4,3,FALSE)*'[1]Profiles, RES, Winter'!S$6</f>
        <v>9.4561577879313869</v>
      </c>
      <c r="T3" s="9">
        <f>VLOOKUP($A3,'RES installed'!$A$2:$C$4,3,FALSE)*'[1]Profiles, RES, Winter'!T$6</f>
        <v>8.2490761244129054</v>
      </c>
      <c r="U3" s="9">
        <f>VLOOKUP($A3,'RES installed'!$A$2:$C$4,3,FALSE)*'[1]Profiles, RES, Winter'!U$6</f>
        <v>8.5442155273636917</v>
      </c>
      <c r="V3" s="9">
        <f>VLOOKUP($A3,'RES installed'!$A$2:$C$4,3,FALSE)*'[1]Profiles, RES, Winter'!V$6</f>
        <v>8.0067525398202992</v>
      </c>
      <c r="W3" s="9">
        <f>VLOOKUP($A3,'RES installed'!$A$2:$C$4,3,FALSE)*'[1]Profiles, RES, Winter'!W$6</f>
        <v>7.2659485399224009</v>
      </c>
      <c r="X3" s="9">
        <f>VLOOKUP($A3,'RES installed'!$A$2:$C$4,3,FALSE)*'[1]Profiles, RES, Winter'!X$6</f>
        <v>7.4470906932816012</v>
      </c>
      <c r="Y3" s="9">
        <f>VLOOKUP($A3,'RES installed'!$A$2:$C$4,3,FALSE)*'[1]Profiles, RES, Winter'!Y$6</f>
        <v>8.143682356544824</v>
      </c>
    </row>
    <row r="4" spans="1:25" x14ac:dyDescent="0.25">
      <c r="A4" s="6">
        <v>5</v>
      </c>
      <c r="B4" s="7">
        <f>VLOOKUP($A4,'RES installed'!$A$2:$C$4,3,FALSE)*'[1]Profiles, RES, Winter'!B$3</f>
        <v>0</v>
      </c>
      <c r="C4" s="7">
        <f>VLOOKUP($A4,'RES installed'!$A$2:$C$4,3,FALSE)*'[1]Profiles, RES, Winter'!C$3</f>
        <v>0</v>
      </c>
      <c r="D4" s="7">
        <f>VLOOKUP($A4,'RES installed'!$A$2:$C$4,3,FALSE)*'[1]Profiles, RES, Winter'!D$3</f>
        <v>0</v>
      </c>
      <c r="E4" s="7">
        <f>VLOOKUP($A4,'RES installed'!$A$2:$C$4,3,FALSE)*'[1]Profiles, RES, Winter'!E$3</f>
        <v>0</v>
      </c>
      <c r="F4" s="7">
        <f>VLOOKUP($A4,'RES installed'!$A$2:$C$4,3,FALSE)*'[1]Profiles, RES, Winter'!F$3</f>
        <v>0</v>
      </c>
      <c r="G4" s="7">
        <f>VLOOKUP($A4,'RES installed'!$A$2:$C$4,3,FALSE)*'[1]Profiles, RES, Winter'!G$3</f>
        <v>0</v>
      </c>
      <c r="H4" s="7">
        <f>VLOOKUP($A4,'RES installed'!$A$2:$C$4,3,FALSE)*'[1]Profiles, RES, Winter'!H$3</f>
        <v>0</v>
      </c>
      <c r="I4" s="7">
        <f>VLOOKUP($A4,'RES installed'!$A$2:$C$4,3,FALSE)*'[1]Profiles, RES, Winter'!I$3</f>
        <v>0</v>
      </c>
      <c r="J4" s="7">
        <f>VLOOKUP($A4,'RES installed'!$A$2:$C$4,3,FALSE)*'[1]Profiles, RES, Winter'!J$3</f>
        <v>0</v>
      </c>
      <c r="K4" s="7">
        <f>VLOOKUP($A4,'RES installed'!$A$2:$C$4,3,FALSE)*'[1]Profiles, RES, Winter'!K$3</f>
        <v>0</v>
      </c>
      <c r="L4" s="7">
        <f>VLOOKUP($A4,'RES installed'!$A$2:$C$4,3,FALSE)*'[1]Profiles, RES, Winter'!L$3</f>
        <v>0</v>
      </c>
      <c r="M4" s="7">
        <f>VLOOKUP($A4,'RES installed'!$A$2:$C$4,3,FALSE)*'[1]Profiles, RES, Winter'!M$3</f>
        <v>0</v>
      </c>
      <c r="N4" s="7">
        <f>VLOOKUP($A4,'RES installed'!$A$2:$C$4,3,FALSE)*'[1]Profiles, RES, Winter'!N$3</f>
        <v>0</v>
      </c>
      <c r="O4" s="7">
        <f>VLOOKUP($A4,'RES installed'!$A$2:$C$4,3,FALSE)*'[1]Profiles, RES, Winter'!O$3</f>
        <v>0</v>
      </c>
      <c r="P4" s="7">
        <f>VLOOKUP($A4,'RES installed'!$A$2:$C$4,3,FALSE)*'[1]Profiles, RES, Winter'!P$3</f>
        <v>0</v>
      </c>
      <c r="Q4" s="7">
        <f>VLOOKUP($A4,'RES installed'!$A$2:$C$4,3,FALSE)*'[1]Profiles, RES, Winter'!Q$3</f>
        <v>0</v>
      </c>
      <c r="R4" s="7">
        <f>VLOOKUP($A4,'RES installed'!$A$2:$C$4,3,FALSE)*'[1]Profiles, RES, Winter'!R$3</f>
        <v>0</v>
      </c>
      <c r="S4" s="7">
        <f>VLOOKUP($A4,'RES installed'!$A$2:$C$4,3,FALSE)*'[1]Profiles, RES, Winter'!S$3</f>
        <v>0</v>
      </c>
      <c r="T4" s="7">
        <f>VLOOKUP($A4,'RES installed'!$A$2:$C$4,3,FALSE)*'[1]Profiles, RES, Winter'!T$3</f>
        <v>0</v>
      </c>
      <c r="U4" s="7">
        <f>VLOOKUP($A4,'RES installed'!$A$2:$C$4,3,FALSE)*'[1]Profiles, RES, Winter'!U$3</f>
        <v>0</v>
      </c>
      <c r="V4" s="7">
        <f>VLOOKUP($A4,'RES installed'!$A$2:$C$4,3,FALSE)*'[1]Profiles, RES, Winter'!V$3</f>
        <v>0</v>
      </c>
      <c r="W4" s="7">
        <f>VLOOKUP($A4,'RES installed'!$A$2:$C$4,3,FALSE)*'[1]Profiles, RES, Winter'!W$3</f>
        <v>0</v>
      </c>
      <c r="X4" s="7">
        <f>VLOOKUP($A4,'RES installed'!$A$2:$C$4,3,FALSE)*'[1]Profiles, RES, Winter'!X$3</f>
        <v>0</v>
      </c>
      <c r="Y4" s="7">
        <f>VLOOKUP($A4,'RES installed'!$A$2:$C$4,3,FALSE)*'[1]Profiles, RES, Winter'!Y$3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C38-F3C4-48C2-8771-8511DFAC3C00}">
  <dimension ref="A1:Y4"/>
  <sheetViews>
    <sheetView topLeftCell="F1" workbookViewId="0">
      <selection activeCell="B3" sqref="B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Winter'!B$4</f>
        <v>0</v>
      </c>
      <c r="C2" s="7">
        <f>VLOOKUP($A2,'RES installed'!$A$2:$C$4,3,FALSE)*'[1]Profiles, RES, Winter'!C$4</f>
        <v>0</v>
      </c>
      <c r="D2" s="7">
        <f>VLOOKUP($A2,'RES installed'!$A$2:$C$4,3,FALSE)*'[1]Profiles, RES, Winter'!D$4</f>
        <v>0</v>
      </c>
      <c r="E2" s="7">
        <f>VLOOKUP($A2,'RES installed'!$A$2:$C$4,3,FALSE)*'[1]Profiles, RES, Winter'!E$4</f>
        <v>0</v>
      </c>
      <c r="F2" s="7">
        <f>VLOOKUP($A2,'RES installed'!$A$2:$C$4,3,FALSE)*'[1]Profiles, RES, Winter'!F$4</f>
        <v>0</v>
      </c>
      <c r="G2" s="7">
        <f>VLOOKUP($A2,'RES installed'!$A$2:$C$4,3,FALSE)*'[1]Profiles, RES, Winter'!G$4</f>
        <v>0</v>
      </c>
      <c r="H2" s="7">
        <f>VLOOKUP($A2,'RES installed'!$A$2:$C$4,3,FALSE)*'[1]Profiles, RES, Winter'!H$4</f>
        <v>0</v>
      </c>
      <c r="I2" s="7">
        <f>VLOOKUP($A2,'RES installed'!$A$2:$C$4,3,FALSE)*'[1]Profiles, RES, Winter'!I$4</f>
        <v>0</v>
      </c>
      <c r="J2" s="7">
        <f>VLOOKUP($A2,'RES installed'!$A$2:$C$4,3,FALSE)*'[1]Profiles, RES, Winter'!J$4</f>
        <v>0</v>
      </c>
      <c r="K2" s="7">
        <f>VLOOKUP($A2,'RES installed'!$A$2:$C$4,3,FALSE)*'[1]Profiles, RES, Winter'!K$4</f>
        <v>0</v>
      </c>
      <c r="L2" s="7">
        <f>VLOOKUP($A2,'RES installed'!$A$2:$C$4,3,FALSE)*'[1]Profiles, RES, Winter'!L$4</f>
        <v>0</v>
      </c>
      <c r="M2" s="7">
        <f>VLOOKUP($A2,'RES installed'!$A$2:$C$4,3,FALSE)*'[1]Profiles, RES, Winter'!M$4</f>
        <v>0</v>
      </c>
      <c r="N2" s="7">
        <f>VLOOKUP($A2,'RES installed'!$A$2:$C$4,3,FALSE)*'[1]Profiles, RES, Winter'!N$4</f>
        <v>0</v>
      </c>
      <c r="O2" s="7">
        <f>VLOOKUP($A2,'RES installed'!$A$2:$C$4,3,FALSE)*'[1]Profiles, RES, Winter'!O$4</f>
        <v>0</v>
      </c>
      <c r="P2" s="7">
        <f>VLOOKUP($A2,'RES installed'!$A$2:$C$4,3,FALSE)*'[1]Profiles, RES, Winter'!P$4</f>
        <v>0</v>
      </c>
      <c r="Q2" s="7">
        <f>VLOOKUP($A2,'RES installed'!$A$2:$C$4,3,FALSE)*'[1]Profiles, RES, Winter'!Q$4</f>
        <v>0</v>
      </c>
      <c r="R2" s="7">
        <f>VLOOKUP($A2,'RES installed'!$A$2:$C$4,3,FALSE)*'[1]Profiles, RES, Winter'!R$4</f>
        <v>0</v>
      </c>
      <c r="S2" s="7">
        <f>VLOOKUP($A2,'RES installed'!$A$2:$C$4,3,FALSE)*'[1]Profiles, RES, Winter'!S$4</f>
        <v>0</v>
      </c>
      <c r="T2" s="7">
        <f>VLOOKUP($A2,'RES installed'!$A$2:$C$4,3,FALSE)*'[1]Profiles, RES, Winter'!T$4</f>
        <v>0</v>
      </c>
      <c r="U2" s="7">
        <f>VLOOKUP($A2,'RES installed'!$A$2:$C$4,3,FALSE)*'[1]Profiles, RES, Winter'!U$4</f>
        <v>0</v>
      </c>
      <c r="V2" s="7">
        <f>VLOOKUP($A2,'RES installed'!$A$2:$C$4,3,FALSE)*'[1]Profiles, RES, Winter'!V$4</f>
        <v>0</v>
      </c>
      <c r="W2" s="7">
        <f>VLOOKUP($A2,'RES installed'!$A$2:$C$4,3,FALSE)*'[1]Profiles, RES, Winter'!W$4</f>
        <v>0</v>
      </c>
      <c r="X2" s="7">
        <f>VLOOKUP($A2,'RES installed'!$A$2:$C$4,3,FALSE)*'[1]Profiles, RES, Winter'!X$4</f>
        <v>0</v>
      </c>
      <c r="Y2" s="7">
        <f>VLOOKUP($A2,'RES installed'!$A$2:$C$4,3,FALSE)*'[1]Profiles, RES, Winter'!Y$4</f>
        <v>0</v>
      </c>
    </row>
    <row r="3" spans="1:25" x14ac:dyDescent="0.25">
      <c r="A3" s="8">
        <v>4</v>
      </c>
      <c r="B3" s="9">
        <f>VLOOKUP($A3,'RES installed'!$A$2:$C$4,3,FALSE)*'[1]Profiles, RES, Winter'!B$7</f>
        <v>15.798716953541705</v>
      </c>
      <c r="C3" s="9">
        <f>VLOOKUP($A3,'RES installed'!$A$2:$C$4,3,FALSE)*'[1]Profiles, RES, Winter'!C$7</f>
        <v>14.683578390321832</v>
      </c>
      <c r="D3" s="9">
        <f>VLOOKUP($A3,'RES installed'!$A$2:$C$4,3,FALSE)*'[1]Profiles, RES, Winter'!D$7</f>
        <v>15.91443705068412</v>
      </c>
      <c r="E3" s="9">
        <f>VLOOKUP($A3,'RES installed'!$A$2:$C$4,3,FALSE)*'[1]Profiles, RES, Winter'!E$7</f>
        <v>17.745166391816326</v>
      </c>
      <c r="F3" s="9">
        <f>VLOOKUP($A3,'RES installed'!$A$2:$C$4,3,FALSE)*'[1]Profiles, RES, Winter'!F$7</f>
        <v>15.178604189749798</v>
      </c>
      <c r="G3" s="9">
        <f>VLOOKUP($A3,'RES installed'!$A$2:$C$4,3,FALSE)*'[1]Profiles, RES, Winter'!G$7</f>
        <v>12.876972480610165</v>
      </c>
      <c r="H3" s="9">
        <f>VLOOKUP($A3,'RES installed'!$A$2:$C$4,3,FALSE)*'[1]Profiles, RES, Winter'!H$7</f>
        <v>9.2684750959828897</v>
      </c>
      <c r="I3" s="9">
        <f>VLOOKUP($A3,'RES installed'!$A$2:$C$4,3,FALSE)*'[1]Profiles, RES, Winter'!I$7</f>
        <v>8.2505990878404489</v>
      </c>
      <c r="J3" s="9">
        <f>VLOOKUP($A3,'RES installed'!$A$2:$C$4,3,FALSE)*'[1]Profiles, RES, Winter'!J$7</f>
        <v>8.4177755159885592</v>
      </c>
      <c r="K3" s="9">
        <f>VLOOKUP($A3,'RES installed'!$A$2:$C$4,3,FALSE)*'[1]Profiles, RES, Winter'!K$7</f>
        <v>8.2286547579169778</v>
      </c>
      <c r="L3" s="9">
        <f>VLOOKUP($A3,'RES installed'!$A$2:$C$4,3,FALSE)*'[1]Profiles, RES, Winter'!L$7</f>
        <v>8.3241158622999816</v>
      </c>
      <c r="M3" s="9">
        <f>VLOOKUP($A3,'RES installed'!$A$2:$C$4,3,FALSE)*'[1]Profiles, RES, Winter'!M$7</f>
        <v>8.7555238475611326</v>
      </c>
      <c r="N3" s="9">
        <f>VLOOKUP($A3,'RES installed'!$A$2:$C$4,3,FALSE)*'[1]Profiles, RES, Winter'!N$7</f>
        <v>8.0089161019351174</v>
      </c>
      <c r="O3" s="9">
        <f>VLOOKUP($A3,'RES installed'!$A$2:$C$4,3,FALSE)*'[1]Profiles, RES, Winter'!O$7</f>
        <v>7.717787916462675</v>
      </c>
      <c r="P3" s="9">
        <f>VLOOKUP($A3,'RES installed'!$A$2:$C$4,3,FALSE)*'[1]Profiles, RES, Winter'!P$7</f>
        <v>10.574898863665643</v>
      </c>
      <c r="Q3" s="9">
        <f>VLOOKUP($A3,'RES installed'!$A$2:$C$4,3,FALSE)*'[1]Profiles, RES, Winter'!Q$7</f>
        <v>13.776396905357002</v>
      </c>
      <c r="R3" s="9">
        <f>VLOOKUP($A3,'RES installed'!$A$2:$C$4,3,FALSE)*'[1]Profiles, RES, Winter'!R$7</f>
        <v>14.065294132804246</v>
      </c>
      <c r="S3" s="9">
        <f>VLOOKUP($A3,'RES installed'!$A$2:$C$4,3,FALSE)*'[1]Profiles, RES, Winter'!S$7</f>
        <v>14.319350537246514</v>
      </c>
      <c r="T3" s="9">
        <f>VLOOKUP($A3,'RES installed'!$A$2:$C$4,3,FALSE)*'[1]Profiles, RES, Winter'!T$7</f>
        <v>14.714213197969544</v>
      </c>
      <c r="U3" s="9">
        <f>VLOOKUP($A3,'RES installed'!$A$2:$C$4,3,FALSE)*'[1]Profiles, RES, Winter'!U$7</f>
        <v>15.522479482851914</v>
      </c>
      <c r="V3" s="9">
        <f>VLOOKUP($A3,'RES installed'!$A$2:$C$4,3,FALSE)*'[1]Profiles, RES, Winter'!V$7</f>
        <v>15.309625344636551</v>
      </c>
      <c r="W3" s="9">
        <f>VLOOKUP($A3,'RES installed'!$A$2:$C$4,3,FALSE)*'[1]Profiles, RES, Winter'!W$7</f>
        <v>14.982464763328093</v>
      </c>
      <c r="X3" s="9">
        <f>VLOOKUP($A3,'RES installed'!$A$2:$C$4,3,FALSE)*'[1]Profiles, RES, Winter'!X$7</f>
        <v>14.345947299595455</v>
      </c>
      <c r="Y3" s="9">
        <f>VLOOKUP($A3,'RES installed'!$A$2:$C$4,3,FALSE)*'[1]Profiles, RES, Winter'!Y$7</f>
        <v>13.231524581926873</v>
      </c>
    </row>
    <row r="4" spans="1:25" x14ac:dyDescent="0.25">
      <c r="A4" s="6">
        <v>5</v>
      </c>
      <c r="B4" s="7">
        <f>VLOOKUP($A4,'RES installed'!$A$2:$C$4,3,FALSE)*'[1]Profiles, RES, Winter'!B$4</f>
        <v>0</v>
      </c>
      <c r="C4" s="7">
        <f>VLOOKUP($A4,'RES installed'!$A$2:$C$4,3,FALSE)*'[1]Profiles, RES, Winter'!C$4</f>
        <v>0</v>
      </c>
      <c r="D4" s="7">
        <f>VLOOKUP($A4,'RES installed'!$A$2:$C$4,3,FALSE)*'[1]Profiles, RES, Winter'!D$4</f>
        <v>0</v>
      </c>
      <c r="E4" s="7">
        <f>VLOOKUP($A4,'RES installed'!$A$2:$C$4,3,FALSE)*'[1]Profiles, RES, Winter'!E$4</f>
        <v>0</v>
      </c>
      <c r="F4" s="7">
        <f>VLOOKUP($A4,'RES installed'!$A$2:$C$4,3,FALSE)*'[1]Profiles, RES, Winter'!F$4</f>
        <v>0</v>
      </c>
      <c r="G4" s="7">
        <f>VLOOKUP($A4,'RES installed'!$A$2:$C$4,3,FALSE)*'[1]Profiles, RES, Winter'!G$4</f>
        <v>0</v>
      </c>
      <c r="H4" s="7">
        <f>VLOOKUP($A4,'RES installed'!$A$2:$C$4,3,FALSE)*'[1]Profiles, RES, Winter'!H$4</f>
        <v>0</v>
      </c>
      <c r="I4" s="7">
        <f>VLOOKUP($A4,'RES installed'!$A$2:$C$4,3,FALSE)*'[1]Profiles, RES, Winter'!I$4</f>
        <v>0</v>
      </c>
      <c r="J4" s="7">
        <f>VLOOKUP($A4,'RES installed'!$A$2:$C$4,3,FALSE)*'[1]Profiles, RES, Winter'!J$4</f>
        <v>0</v>
      </c>
      <c r="K4" s="7">
        <f>VLOOKUP($A4,'RES installed'!$A$2:$C$4,3,FALSE)*'[1]Profiles, RES, Winter'!K$4</f>
        <v>0</v>
      </c>
      <c r="L4" s="7">
        <f>VLOOKUP($A4,'RES installed'!$A$2:$C$4,3,FALSE)*'[1]Profiles, RES, Winter'!L$4</f>
        <v>0</v>
      </c>
      <c r="M4" s="7">
        <f>VLOOKUP($A4,'RES installed'!$A$2:$C$4,3,FALSE)*'[1]Profiles, RES, Winter'!M$4</f>
        <v>0</v>
      </c>
      <c r="N4" s="7">
        <f>VLOOKUP($A4,'RES installed'!$A$2:$C$4,3,FALSE)*'[1]Profiles, RES, Winter'!N$4</f>
        <v>0</v>
      </c>
      <c r="O4" s="7">
        <f>VLOOKUP($A4,'RES installed'!$A$2:$C$4,3,FALSE)*'[1]Profiles, RES, Winter'!O$4</f>
        <v>0</v>
      </c>
      <c r="P4" s="7">
        <f>VLOOKUP($A4,'RES installed'!$A$2:$C$4,3,FALSE)*'[1]Profiles, RES, Winter'!P$4</f>
        <v>0</v>
      </c>
      <c r="Q4" s="7">
        <f>VLOOKUP($A4,'RES installed'!$A$2:$C$4,3,FALSE)*'[1]Profiles, RES, Winter'!Q$4</f>
        <v>0</v>
      </c>
      <c r="R4" s="7">
        <f>VLOOKUP($A4,'RES installed'!$A$2:$C$4,3,FALSE)*'[1]Profiles, RES, Winter'!R$4</f>
        <v>0</v>
      </c>
      <c r="S4" s="7">
        <f>VLOOKUP($A4,'RES installed'!$A$2:$C$4,3,FALSE)*'[1]Profiles, RES, Winter'!S$4</f>
        <v>0</v>
      </c>
      <c r="T4" s="7">
        <f>VLOOKUP($A4,'RES installed'!$A$2:$C$4,3,FALSE)*'[1]Profiles, RES, Winter'!T$4</f>
        <v>0</v>
      </c>
      <c r="U4" s="7">
        <f>VLOOKUP($A4,'RES installed'!$A$2:$C$4,3,FALSE)*'[1]Profiles, RES, Winter'!U$4</f>
        <v>0</v>
      </c>
      <c r="V4" s="7">
        <f>VLOOKUP($A4,'RES installed'!$A$2:$C$4,3,FALSE)*'[1]Profiles, RES, Winter'!V$4</f>
        <v>0</v>
      </c>
      <c r="W4" s="7">
        <f>VLOOKUP($A4,'RES installed'!$A$2:$C$4,3,FALSE)*'[1]Profiles, RES, Winter'!W$4</f>
        <v>0</v>
      </c>
      <c r="X4" s="7">
        <f>VLOOKUP($A4,'RES installed'!$A$2:$C$4,3,FALSE)*'[1]Profiles, RES, Winter'!X$4</f>
        <v>0</v>
      </c>
      <c r="Y4" s="7">
        <f>VLOOKUP($A4,'RES installed'!$A$2:$C$4,3,FALSE)*'[1]Profiles, RES, Winter'!Y$4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AA2-878E-4A65-8775-298C5B327C1A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398-5891-4887-A567-66B4419D04E6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4"/>
  <sheetViews>
    <sheetView tabSelected="1" workbookViewId="0">
      <selection activeCell="C4" sqref="C4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3</v>
      </c>
      <c r="B2">
        <v>2</v>
      </c>
      <c r="C2" s="5">
        <v>0</v>
      </c>
    </row>
    <row r="3" spans="1:3" x14ac:dyDescent="0.25">
      <c r="A3">
        <v>4</v>
      </c>
      <c r="B3">
        <v>3</v>
      </c>
      <c r="C3" s="5">
        <v>25</v>
      </c>
    </row>
    <row r="4" spans="1:3" x14ac:dyDescent="0.25">
      <c r="A4">
        <v>5</v>
      </c>
      <c r="B4">
        <v>400</v>
      </c>
      <c r="C4" s="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5" sqref="A5:Y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9FB-BC7A-45D2-BBAE-93BB6C422BA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Ratio'!$A$2:$B$16,2,FALSE)*'FL Characterization'!B$2)</f>
        <v>31.218506666666674</v>
      </c>
      <c r="C2" s="4">
        <f>('[1]Pc, Summer, S1'!C2*Main!$B$5)+(VLOOKUP($A2,'FL Ratio'!$A$2:$B$16,2,FALSE)*'FL Characterization'!C$2)</f>
        <v>30.923469974160213</v>
      </c>
      <c r="D2" s="4">
        <f>('[1]Pc, Summer, S1'!D2*Main!$B$5)+(VLOOKUP($A2,'FL Ratio'!$A$2:$B$16,2,FALSE)*'FL Characterization'!D$2)</f>
        <v>29.771954108527133</v>
      </c>
      <c r="E2" s="4">
        <f>('[1]Pc, Summer, S1'!E2*Main!$B$5)+(VLOOKUP($A2,'FL Ratio'!$A$2:$B$16,2,FALSE)*'FL Characterization'!E$2)</f>
        <v>29.226528165374678</v>
      </c>
      <c r="F2" s="4">
        <f>('[1]Pc, Summer, S1'!F2*Main!$B$5)+(VLOOKUP($A2,'FL Ratio'!$A$2:$B$16,2,FALSE)*'FL Characterization'!F$2)</f>
        <v>28.982594728682166</v>
      </c>
      <c r="G2" s="4">
        <f>('[1]Pc, Summer, S1'!G2*Main!$B$5)+(VLOOKUP($A2,'FL Ratio'!$A$2:$B$16,2,FALSE)*'FL Characterization'!G$2)</f>
        <v>29.389076175710596</v>
      </c>
      <c r="H2" s="4">
        <f>('[1]Pc, Summer, S1'!H2*Main!$B$5)+(VLOOKUP($A2,'FL Ratio'!$A$2:$B$16,2,FALSE)*'FL Characterization'!H$2)</f>
        <v>29.162968888888891</v>
      </c>
      <c r="I2" s="4">
        <f>('[1]Pc, Summer, S1'!I2*Main!$B$5)+(VLOOKUP($A2,'FL Ratio'!$A$2:$B$16,2,FALSE)*'FL Characterization'!I$2)</f>
        <v>35.493418501291991</v>
      </c>
      <c r="J2" s="4">
        <f>('[1]Pc, Summer, S1'!J2*Main!$B$5)+(VLOOKUP($A2,'FL Ratio'!$A$2:$B$16,2,FALSE)*'FL Characterization'!J$2)</f>
        <v>38.176051679586571</v>
      </c>
      <c r="K2" s="4">
        <f>('[1]Pc, Summer, S1'!K2*Main!$B$5)+(VLOOKUP($A2,'FL Ratio'!$A$2:$B$16,2,FALSE)*'FL Characterization'!K$2)</f>
        <v>37.687447235142116</v>
      </c>
      <c r="L2" s="4">
        <f>('[1]Pc, Summer, S1'!L2*Main!$B$5)+(VLOOKUP($A2,'FL Ratio'!$A$2:$B$16,2,FALSE)*'FL Characterization'!L$2)</f>
        <v>37.056252609819126</v>
      </c>
      <c r="M2" s="4">
        <f>('[1]Pc, Summer, S1'!M2*Main!$B$5)+(VLOOKUP($A2,'FL Ratio'!$A$2:$B$16,2,FALSE)*'FL Characterization'!M$2)</f>
        <v>37.515074315245478</v>
      </c>
      <c r="N2" s="4">
        <f>('[1]Pc, Summer, S1'!N2*Main!$B$5)+(VLOOKUP($A2,'FL Ratio'!$A$2:$B$16,2,FALSE)*'FL Characterization'!N$2)</f>
        <v>38.914635245478046</v>
      </c>
      <c r="O2" s="4">
        <f>('[1]Pc, Summer, S1'!O2*Main!$B$5)+(VLOOKUP($A2,'FL Ratio'!$A$2:$B$16,2,FALSE)*'FL Characterization'!O$2)</f>
        <v>38.217917105943151</v>
      </c>
      <c r="P2" s="4">
        <f>('[1]Pc, Summer, S1'!P2*Main!$B$5)+(VLOOKUP($A2,'FL Ratio'!$A$2:$B$16,2,FALSE)*'FL Characterization'!P$2)</f>
        <v>35.258045271317833</v>
      </c>
      <c r="Q2" s="4">
        <f>('[1]Pc, Summer, S1'!Q2*Main!$B$5)+(VLOOKUP($A2,'FL Ratio'!$A$2:$B$16,2,FALSE)*'FL Characterization'!Q$2)</f>
        <v>36.33805395348837</v>
      </c>
      <c r="R2" s="4">
        <f>('[1]Pc, Summer, S1'!R2*Main!$B$5)+(VLOOKUP($A2,'FL Ratio'!$A$2:$B$16,2,FALSE)*'FL Characterization'!R$2)</f>
        <v>36.720551937984496</v>
      </c>
      <c r="S2" s="4">
        <f>('[1]Pc, Summer, S1'!S2*Main!$B$5)+(VLOOKUP($A2,'FL Ratio'!$A$2:$B$16,2,FALSE)*'FL Characterization'!S$2)</f>
        <v>35.559089612403099</v>
      </c>
      <c r="T2" s="4">
        <f>('[1]Pc, Summer, S1'!T2*Main!$B$5)+(VLOOKUP($A2,'FL Ratio'!$A$2:$B$16,2,FALSE)*'FL Characterization'!T$2)</f>
        <v>33.729565271317831</v>
      </c>
      <c r="U2" s="4">
        <f>('[1]Pc, Summer, S1'!U2*Main!$B$5)+(VLOOKUP($A2,'FL Ratio'!$A$2:$B$16,2,FALSE)*'FL Characterization'!U$2)</f>
        <v>33.282959379844961</v>
      </c>
      <c r="V2" s="4">
        <f>('[1]Pc, Summer, S1'!V2*Main!$B$5)+(VLOOKUP($A2,'FL Ratio'!$A$2:$B$16,2,FALSE)*'FL Characterization'!V$2)</f>
        <v>33.198414883720936</v>
      </c>
      <c r="W2" s="4">
        <f>('[1]Pc, Summer, S1'!W2*Main!$B$5)+(VLOOKUP($A2,'FL Ratio'!$A$2:$B$16,2,FALSE)*'FL Characterization'!W$2)</f>
        <v>32.803832971576227</v>
      </c>
      <c r="X2" s="4">
        <f>('[1]Pc, Summer, S1'!X2*Main!$B$5)+(VLOOKUP($A2,'FL Ratio'!$A$2:$B$16,2,FALSE)*'FL Characterization'!X$2)</f>
        <v>30.445167545219647</v>
      </c>
      <c r="Y2" s="4">
        <f>('[1]Pc, Summer, S1'!Y2*Main!$B$5)+(VLOOKUP($A2,'FL Ratio'!$A$2:$B$16,2,FALSE)*'FL Characterization'!Y$2)</f>
        <v>29.479300878552976</v>
      </c>
    </row>
    <row r="3" spans="1:25" x14ac:dyDescent="0.25">
      <c r="A3">
        <v>2</v>
      </c>
      <c r="B3" s="4">
        <f>('[1]Pc, Summer, S1'!B3*Main!$B$5)+(VLOOKUP($A3,'FL Ratio'!$A$2:$B$16,2,FALSE)*'FL Characterization'!B$2)</f>
        <v>20.721915714285711</v>
      </c>
      <c r="C3" s="4">
        <f>('[1]Pc, Summer, S1'!C3*Main!$B$5)+(VLOOKUP($A3,'FL Ratio'!$A$2:$B$16,2,FALSE)*'FL Characterization'!C$2)</f>
        <v>19.555507380952374</v>
      </c>
      <c r="D3" s="4">
        <f>('[1]Pc, Summer, S1'!D3*Main!$B$5)+(VLOOKUP($A3,'FL Ratio'!$A$2:$B$16,2,FALSE)*'FL Characterization'!D$2)</f>
        <v>18.767711428571427</v>
      </c>
      <c r="E3" s="4">
        <f>('[1]Pc, Summer, S1'!E3*Main!$B$5)+(VLOOKUP($A3,'FL Ratio'!$A$2:$B$16,2,FALSE)*'FL Characterization'!E$2)</f>
        <v>17.119179761904764</v>
      </c>
      <c r="F3" s="4">
        <f>('[1]Pc, Summer, S1'!F3*Main!$B$5)+(VLOOKUP($A3,'FL Ratio'!$A$2:$B$16,2,FALSE)*'FL Characterization'!F$2)</f>
        <v>16.457045714285712</v>
      </c>
      <c r="G3" s="4">
        <f>('[1]Pc, Summer, S1'!G3*Main!$B$5)+(VLOOKUP($A3,'FL Ratio'!$A$2:$B$16,2,FALSE)*'FL Characterization'!G$2)</f>
        <v>17.276285952380952</v>
      </c>
      <c r="H3" s="4">
        <f>('[1]Pc, Summer, S1'!H3*Main!$B$5)+(VLOOKUP($A3,'FL Ratio'!$A$2:$B$16,2,FALSE)*'FL Characterization'!H$2)</f>
        <v>18.403476666666666</v>
      </c>
      <c r="I3" s="4">
        <f>('[1]Pc, Summer, S1'!I3*Main!$B$5)+(VLOOKUP($A3,'FL Ratio'!$A$2:$B$16,2,FALSE)*'FL Characterization'!I$2)</f>
        <v>24.563637380952375</v>
      </c>
      <c r="J3" s="4">
        <f>('[1]Pc, Summer, S1'!J3*Main!$B$5)+(VLOOKUP($A3,'FL Ratio'!$A$2:$B$16,2,FALSE)*'FL Characterization'!J$2)</f>
        <v>26.804380952380953</v>
      </c>
      <c r="K3" s="4">
        <f>('[1]Pc, Summer, S1'!K3*Main!$B$5)+(VLOOKUP($A3,'FL Ratio'!$A$2:$B$16,2,FALSE)*'FL Characterization'!K$2)</f>
        <v>28.58748119047619</v>
      </c>
      <c r="L3" s="4">
        <f>('[1]Pc, Summer, S1'!L3*Main!$B$5)+(VLOOKUP($A3,'FL Ratio'!$A$2:$B$16,2,FALSE)*'FL Characterization'!L$2)</f>
        <v>26.065133809523807</v>
      </c>
      <c r="M3" s="4">
        <f>('[1]Pc, Summer, S1'!M3*Main!$B$5)+(VLOOKUP($A3,'FL Ratio'!$A$2:$B$16,2,FALSE)*'FL Characterization'!M$2)</f>
        <v>27.374937380952378</v>
      </c>
      <c r="N3" s="4">
        <f>('[1]Pc, Summer, S1'!N3*Main!$B$5)+(VLOOKUP($A3,'FL Ratio'!$A$2:$B$16,2,FALSE)*'FL Characterization'!N$2)</f>
        <v>27.420299523809522</v>
      </c>
      <c r="O3" s="4">
        <f>('[1]Pc, Summer, S1'!O3*Main!$B$5)+(VLOOKUP($A3,'FL Ratio'!$A$2:$B$16,2,FALSE)*'FL Characterization'!O$2)</f>
        <v>26.777536666666666</v>
      </c>
      <c r="P3" s="4">
        <f>('[1]Pc, Summer, S1'!P3*Main!$B$5)+(VLOOKUP($A3,'FL Ratio'!$A$2:$B$16,2,FALSE)*'FL Characterization'!P$2)</f>
        <v>23.031469999999999</v>
      </c>
      <c r="Q3" s="4">
        <f>('[1]Pc, Summer, S1'!Q3*Main!$B$5)+(VLOOKUP($A3,'FL Ratio'!$A$2:$B$16,2,FALSE)*'FL Characterization'!Q$2)</f>
        <v>24.001412142857141</v>
      </c>
      <c r="R3" s="4">
        <f>('[1]Pc, Summer, S1'!R3*Main!$B$5)+(VLOOKUP($A3,'FL Ratio'!$A$2:$B$16,2,FALSE)*'FL Characterization'!R$2)</f>
        <v>25.380582142857143</v>
      </c>
      <c r="S3" s="4">
        <f>('[1]Pc, Summer, S1'!S3*Main!$B$5)+(VLOOKUP($A3,'FL Ratio'!$A$2:$B$16,2,FALSE)*'FL Characterization'!S$2)</f>
        <v>25.316015714285708</v>
      </c>
      <c r="T3" s="4">
        <f>('[1]Pc, Summer, S1'!T3*Main!$B$5)+(VLOOKUP($A3,'FL Ratio'!$A$2:$B$16,2,FALSE)*'FL Characterization'!T$2)</f>
        <v>26.358324285714282</v>
      </c>
      <c r="U3" s="4">
        <f>('[1]Pc, Summer, S1'!U3*Main!$B$5)+(VLOOKUP($A3,'FL Ratio'!$A$2:$B$16,2,FALSE)*'FL Characterization'!U$2)</f>
        <v>27.752294285714282</v>
      </c>
      <c r="V3" s="4">
        <f>('[1]Pc, Summer, S1'!V3*Main!$B$5)+(VLOOKUP($A3,'FL Ratio'!$A$2:$B$16,2,FALSE)*'FL Characterization'!V$2)</f>
        <v>29.039695714285713</v>
      </c>
      <c r="W3" s="4">
        <f>('[1]Pc, Summer, S1'!W3*Main!$B$5)+(VLOOKUP($A3,'FL Ratio'!$A$2:$B$16,2,FALSE)*'FL Characterization'!W$2)</f>
        <v>26.645596904761902</v>
      </c>
      <c r="X3" s="4">
        <f>('[1]Pc, Summer, S1'!X3*Main!$B$5)+(VLOOKUP($A3,'FL Ratio'!$A$2:$B$16,2,FALSE)*'FL Characterization'!X$2)</f>
        <v>22.992876904761903</v>
      </c>
      <c r="Y3" s="4">
        <f>('[1]Pc, Summer, S1'!Y3*Main!$B$5)+(VLOOKUP($A3,'FL Ratio'!$A$2:$B$16,2,FALSE)*'FL Characterization'!Y$2)</f>
        <v>21.277405476190477</v>
      </c>
    </row>
    <row r="4" spans="1:25" x14ac:dyDescent="0.25">
      <c r="A4">
        <v>3</v>
      </c>
      <c r="B4" s="4">
        <f>('[1]Pc, Summer, S1'!B4*Main!$B$5)+(VLOOKUP($A4,'FL Ratio'!$A$2:$B$16,2,FALSE)*'FL Characterization'!B$2)</f>
        <v>11.323079699892817</v>
      </c>
      <c r="C4" s="4">
        <f>('[1]Pc, Summer, S1'!C4*Main!$B$5)+(VLOOKUP($A4,'FL Ratio'!$A$2:$B$16,2,FALSE)*'FL Characterization'!C$2)</f>
        <v>10.651482986780994</v>
      </c>
      <c r="D4" s="4">
        <f>('[1]Pc, Summer, S1'!D4*Main!$B$5)+(VLOOKUP($A4,'FL Ratio'!$A$2:$B$16,2,FALSE)*'FL Characterization'!D$2)</f>
        <v>9.8117042658092188</v>
      </c>
      <c r="E4" s="4">
        <f>('[1]Pc, Summer, S1'!E4*Main!$B$5)+(VLOOKUP($A4,'FL Ratio'!$A$2:$B$16,2,FALSE)*'FL Characterization'!E$2)</f>
        <v>10.200323829939265</v>
      </c>
      <c r="F4" s="4">
        <f>('[1]Pc, Summer, S1'!F4*Main!$B$5)+(VLOOKUP($A4,'FL Ratio'!$A$2:$B$16,2,FALSE)*'FL Characterization'!F$2)</f>
        <v>9.9981208145766338</v>
      </c>
      <c r="G4" s="4">
        <f>('[1]Pc, Summer, S1'!G4*Main!$B$5)+(VLOOKUP($A4,'FL Ratio'!$A$2:$B$16,2,FALSE)*'FL Characterization'!G$2)</f>
        <v>10.187209889246159</v>
      </c>
      <c r="H4" s="4">
        <f>('[1]Pc, Summer, S1'!H4*Main!$B$5)+(VLOOKUP($A4,'FL Ratio'!$A$2:$B$16,2,FALSE)*'FL Characterization'!H$2)</f>
        <v>14.430359042515185</v>
      </c>
      <c r="I4" s="4">
        <f>('[1]Pc, Summer, S1'!I4*Main!$B$5)+(VLOOKUP($A4,'FL Ratio'!$A$2:$B$16,2,FALSE)*'FL Characterization'!I$2)</f>
        <v>18.382318313683463</v>
      </c>
      <c r="J4" s="4">
        <f>('[1]Pc, Summer, S1'!J4*Main!$B$5)+(VLOOKUP($A4,'FL Ratio'!$A$2:$B$16,2,FALSE)*'FL Characterization'!J$2)</f>
        <v>19.264856020007144</v>
      </c>
      <c r="K4" s="4">
        <f>('[1]Pc, Summer, S1'!K4*Main!$B$5)+(VLOOKUP($A4,'FL Ratio'!$A$2:$B$16,2,FALSE)*'FL Characterization'!K$2)</f>
        <v>18.072804601643448</v>
      </c>
      <c r="L4" s="4">
        <f>('[1]Pc, Summer, S1'!L4*Main!$B$5)+(VLOOKUP($A4,'FL Ratio'!$A$2:$B$16,2,FALSE)*'FL Characterization'!L$2)</f>
        <v>17.679494733833511</v>
      </c>
      <c r="M4" s="4">
        <f>('[1]Pc, Summer, S1'!M4*Main!$B$5)+(VLOOKUP($A4,'FL Ratio'!$A$2:$B$16,2,FALSE)*'FL Characterization'!M$2)</f>
        <v>19.00852795998571</v>
      </c>
      <c r="N4" s="4">
        <f>('[1]Pc, Summer, S1'!N4*Main!$B$5)+(VLOOKUP($A4,'FL Ratio'!$A$2:$B$16,2,FALSE)*'FL Characterization'!N$2)</f>
        <v>19.88461516255806</v>
      </c>
      <c r="O4" s="4">
        <f>('[1]Pc, Summer, S1'!O4*Main!$B$5)+(VLOOKUP($A4,'FL Ratio'!$A$2:$B$16,2,FALSE)*'FL Characterization'!O$2)</f>
        <v>18.479705580564488</v>
      </c>
      <c r="P4" s="4">
        <f>('[1]Pc, Summer, S1'!P4*Main!$B$5)+(VLOOKUP($A4,'FL Ratio'!$A$2:$B$16,2,FALSE)*'FL Characterization'!P$2)</f>
        <v>16.858533590568062</v>
      </c>
      <c r="Q4" s="4">
        <f>('[1]Pc, Summer, S1'!Q4*Main!$B$5)+(VLOOKUP($A4,'FL Ratio'!$A$2:$B$16,2,FALSE)*'FL Characterization'!Q$2)</f>
        <v>15.989673054662379</v>
      </c>
      <c r="R4" s="4">
        <f>('[1]Pc, Summer, S1'!R4*Main!$B$5)+(VLOOKUP($A4,'FL Ratio'!$A$2:$B$16,2,FALSE)*'FL Characterization'!R$2)</f>
        <v>16.325317470525185</v>
      </c>
      <c r="S4" s="4">
        <f>('[1]Pc, Summer, S1'!S4*Main!$B$5)+(VLOOKUP($A4,'FL Ratio'!$A$2:$B$16,2,FALSE)*'FL Characterization'!S$2)</f>
        <v>15.794575091103967</v>
      </c>
      <c r="T4" s="4">
        <f>('[1]Pc, Summer, S1'!T4*Main!$B$5)+(VLOOKUP($A4,'FL Ratio'!$A$2:$B$16,2,FALSE)*'FL Characterization'!T$2)</f>
        <v>15.413425423365489</v>
      </c>
      <c r="U4" s="4">
        <f>('[1]Pc, Summer, S1'!U4*Main!$B$5)+(VLOOKUP($A4,'FL Ratio'!$A$2:$B$16,2,FALSE)*'FL Characterization'!U$2)</f>
        <v>16.787875412647374</v>
      </c>
      <c r="V4" s="4">
        <f>('[1]Pc, Summer, S1'!V4*Main!$B$5)+(VLOOKUP($A4,'FL Ratio'!$A$2:$B$16,2,FALSE)*'FL Characterization'!V$2)</f>
        <v>17.593748681672029</v>
      </c>
      <c r="W4" s="4">
        <f>('[1]Pc, Summer, S1'!W4*Main!$B$5)+(VLOOKUP($A4,'FL Ratio'!$A$2:$B$16,2,FALSE)*'FL Characterization'!W$2)</f>
        <v>16.40887079671311</v>
      </c>
      <c r="X4" s="4">
        <f>('[1]Pc, Summer, S1'!X4*Main!$B$5)+(VLOOKUP($A4,'FL Ratio'!$A$2:$B$16,2,FALSE)*'FL Characterization'!X$2)</f>
        <v>14.448000657377634</v>
      </c>
      <c r="Y4" s="4">
        <f>('[1]Pc, Summer, S1'!Y4*Main!$B$5)+(VLOOKUP($A4,'FL Ratio'!$A$2:$B$16,2,FALSE)*'FL Characterization'!Y$2)</f>
        <v>12.069568931761346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F96-E95E-408B-8C39-55E97B2DE470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Ratio'!$A$2:$B$16,2,FALSE)*'FL Characterization'!B$2)</f>
        <v>31.528506666666672</v>
      </c>
      <c r="C2" s="4">
        <f>('[1]Pc, Summer, S2'!C2*Main!$B$5)+(VLOOKUP($A2,'FL Ratio'!$A$2:$B$16,2,FALSE)*'FL Characterization'!C$2)</f>
        <v>30.923469974160213</v>
      </c>
      <c r="D2" s="4">
        <f>('[1]Pc, Summer, S2'!D2*Main!$B$5)+(VLOOKUP($A2,'FL Ratio'!$A$2:$B$16,2,FALSE)*'FL Characterization'!D$2)</f>
        <v>29.180558759689923</v>
      </c>
      <c r="E2" s="4">
        <f>('[1]Pc, Summer, S2'!E2*Main!$B$5)+(VLOOKUP($A2,'FL Ratio'!$A$2:$B$16,2,FALSE)*'FL Characterization'!E$2)</f>
        <v>29.226528165374685</v>
      </c>
      <c r="F2" s="4">
        <f>('[1]Pc, Summer, S2'!F2*Main!$B$5)+(VLOOKUP($A2,'FL Ratio'!$A$2:$B$16,2,FALSE)*'FL Characterization'!F$2)</f>
        <v>28.406083100775191</v>
      </c>
      <c r="G2" s="4">
        <f>('[1]Pc, Summer, S2'!G2*Main!$B$5)+(VLOOKUP($A2,'FL Ratio'!$A$2:$B$16,2,FALSE)*'FL Characterization'!G$2)</f>
        <v>29.389076175710596</v>
      </c>
      <c r="H2" s="4">
        <f>('[1]Pc, Summer, S2'!H2*Main!$B$5)+(VLOOKUP($A2,'FL Ratio'!$A$2:$B$16,2,FALSE)*'FL Characterization'!H$2)</f>
        <v>29.742968888888889</v>
      </c>
      <c r="I2" s="4">
        <f>('[1]Pc, Summer, S2'!I2*Main!$B$5)+(VLOOKUP($A2,'FL Ratio'!$A$2:$B$16,2,FALSE)*'FL Characterization'!I$2)</f>
        <v>35.493418501291991</v>
      </c>
      <c r="J2" s="4">
        <f>('[1]Pc, Summer, S2'!J2*Main!$B$5)+(VLOOKUP($A2,'FL Ratio'!$A$2:$B$16,2,FALSE)*'FL Characterization'!J$2)</f>
        <v>38.557563307493545</v>
      </c>
      <c r="K2" s="4">
        <f>('[1]Pc, Summer, S2'!K2*Main!$B$5)+(VLOOKUP($A2,'FL Ratio'!$A$2:$B$16,2,FALSE)*'FL Characterization'!K$2)</f>
        <v>37.687447235142116</v>
      </c>
      <c r="L2" s="4">
        <f>('[1]Pc, Summer, S2'!L2*Main!$B$5)+(VLOOKUP($A2,'FL Ratio'!$A$2:$B$16,2,FALSE)*'FL Characterization'!L$2)</f>
        <v>36.685903772609819</v>
      </c>
      <c r="M2" s="4">
        <f>('[1]Pc, Summer, S2'!M2*Main!$B$5)+(VLOOKUP($A2,'FL Ratio'!$A$2:$B$16,2,FALSE)*'FL Characterization'!M$2)</f>
        <v>36.765306873385015</v>
      </c>
      <c r="N2" s="4">
        <f>('[1]Pc, Summer, S2'!N2*Main!$B$5)+(VLOOKUP($A2,'FL Ratio'!$A$2:$B$16,2,FALSE)*'FL Characterization'!N$2)</f>
        <v>38.137193385012928</v>
      </c>
      <c r="O2" s="4">
        <f>('[1]Pc, Summer, S2'!O2*Main!$B$5)+(VLOOKUP($A2,'FL Ratio'!$A$2:$B$16,2,FALSE)*'FL Characterization'!O$2)</f>
        <v>38.98070780361757</v>
      </c>
      <c r="P2" s="4">
        <f>('[1]Pc, Summer, S2'!P2*Main!$B$5)+(VLOOKUP($A2,'FL Ratio'!$A$2:$B$16,2,FALSE)*'FL Characterization'!P$2)</f>
        <v>35.961533643410853</v>
      </c>
      <c r="Q2" s="4">
        <f>('[1]Pc, Summer, S2'!Q2*Main!$B$5)+(VLOOKUP($A2,'FL Ratio'!$A$2:$B$16,2,FALSE)*'FL Characterization'!Q$2)</f>
        <v>36.700612093023253</v>
      </c>
      <c r="R2" s="4">
        <f>('[1]Pc, Summer, S2'!R2*Main!$B$5)+(VLOOKUP($A2,'FL Ratio'!$A$2:$B$16,2,FALSE)*'FL Characterization'!R$2)</f>
        <v>37.087296124030999</v>
      </c>
      <c r="S2" s="4">
        <f>('[1]Pc, Summer, S2'!S2*Main!$B$5)+(VLOOKUP($A2,'FL Ratio'!$A$2:$B$16,2,FALSE)*'FL Characterization'!S$2)</f>
        <v>34.849787286821702</v>
      </c>
      <c r="T2" s="4">
        <f>('[1]Pc, Summer, S2'!T2*Main!$B$5)+(VLOOKUP($A2,'FL Ratio'!$A$2:$B$16,2,FALSE)*'FL Characterization'!T$2)</f>
        <v>34.403053643410857</v>
      </c>
      <c r="U2" s="4">
        <f>('[1]Pc, Summer, S2'!U2*Main!$B$5)+(VLOOKUP($A2,'FL Ratio'!$A$2:$B$16,2,FALSE)*'FL Characterization'!U$2)</f>
        <v>32.950517519379844</v>
      </c>
      <c r="V2" s="4">
        <f>('[1]Pc, Summer, S2'!V2*Main!$B$5)+(VLOOKUP($A2,'FL Ratio'!$A$2:$B$16,2,FALSE)*'FL Characterization'!V$2)</f>
        <v>33.529810232558148</v>
      </c>
      <c r="W2" s="4">
        <f>('[1]Pc, Summer, S2'!W2*Main!$B$5)+(VLOOKUP($A2,'FL Ratio'!$A$2:$B$16,2,FALSE)*'FL Characterization'!W$2)</f>
        <v>32.803832971576227</v>
      </c>
      <c r="X2" s="4">
        <f>('[1]Pc, Summer, S2'!X2*Main!$B$5)+(VLOOKUP($A2,'FL Ratio'!$A$2:$B$16,2,FALSE)*'FL Characterization'!X$2)</f>
        <v>31.050748940568482</v>
      </c>
      <c r="Y2" s="4">
        <f>('[1]Pc, Summer, S2'!Y2*Main!$B$5)+(VLOOKUP($A2,'FL Ratio'!$A$2:$B$16,2,FALSE)*'FL Characterization'!Y$2)</f>
        <v>30.064882273901816</v>
      </c>
    </row>
    <row r="3" spans="1:25" x14ac:dyDescent="0.25">
      <c r="A3">
        <v>2</v>
      </c>
      <c r="B3" s="4">
        <f>('[1]Pc, Summer, S2'!B3*Main!$B$5)+(VLOOKUP($A3,'FL Ratio'!$A$2:$B$16,2,FALSE)*'FL Characterization'!B$2)</f>
        <v>20.721915714285711</v>
      </c>
      <c r="C3" s="4">
        <f>('[1]Pc, Summer, S2'!C3*Main!$B$5)+(VLOOKUP($A3,'FL Ratio'!$A$2:$B$16,2,FALSE)*'FL Characterization'!C$2)</f>
        <v>19.555507380952374</v>
      </c>
      <c r="D3" s="4">
        <f>('[1]Pc, Summer, S2'!D3*Main!$B$5)+(VLOOKUP($A3,'FL Ratio'!$A$2:$B$16,2,FALSE)*'FL Characterization'!D$2)</f>
        <v>18.581550714285715</v>
      </c>
      <c r="E3" s="4">
        <f>('[1]Pc, Summer, S2'!E3*Main!$B$5)+(VLOOKUP($A3,'FL Ratio'!$A$2:$B$16,2,FALSE)*'FL Characterization'!E$2)</f>
        <v>17.288934226190477</v>
      </c>
      <c r="F3" s="4">
        <f>('[1]Pc, Summer, S2'!F3*Main!$B$5)+(VLOOKUP($A3,'FL Ratio'!$A$2:$B$16,2,FALSE)*'FL Characterization'!F$2)</f>
        <v>16.457045714285712</v>
      </c>
      <c r="G3" s="4">
        <f>('[1]Pc, Summer, S2'!G3*Main!$B$5)+(VLOOKUP($A3,'FL Ratio'!$A$2:$B$16,2,FALSE)*'FL Characterization'!G$2)</f>
        <v>17.619812738095238</v>
      </c>
      <c r="H3" s="4">
        <f>('[1]Pc, Summer, S2'!H3*Main!$B$5)+(VLOOKUP($A3,'FL Ratio'!$A$2:$B$16,2,FALSE)*'FL Characterization'!H$2)</f>
        <v>18.220664166666666</v>
      </c>
      <c r="I3" s="4">
        <f>('[1]Pc, Summer, S2'!I3*Main!$B$5)+(VLOOKUP($A3,'FL Ratio'!$A$2:$B$16,2,FALSE)*'FL Characterization'!I$2)</f>
        <v>24.318213273809523</v>
      </c>
      <c r="J3" s="4">
        <f>('[1]Pc, Summer, S2'!J3*Main!$B$5)+(VLOOKUP($A3,'FL Ratio'!$A$2:$B$16,2,FALSE)*'FL Characterization'!J$2)</f>
        <v>27.072238095238095</v>
      </c>
      <c r="K3" s="4">
        <f>('[1]Pc, Summer, S2'!K3*Main!$B$5)+(VLOOKUP($A3,'FL Ratio'!$A$2:$B$16,2,FALSE)*'FL Characterization'!K$2)</f>
        <v>28.301878511904761</v>
      </c>
      <c r="L3" s="4">
        <f>('[1]Pc, Summer, S2'!L3*Main!$B$5)+(VLOOKUP($A3,'FL Ratio'!$A$2:$B$16,2,FALSE)*'FL Characterization'!L$2)</f>
        <v>26.325624880952375</v>
      </c>
      <c r="M3" s="4">
        <f>('[1]Pc, Summer, S2'!M3*Main!$B$5)+(VLOOKUP($A3,'FL Ratio'!$A$2:$B$16,2,FALSE)*'FL Characterization'!M$2)</f>
        <v>27.374937380952378</v>
      </c>
      <c r="N3" s="4">
        <f>('[1]Pc, Summer, S2'!N3*Main!$B$5)+(VLOOKUP($A3,'FL Ratio'!$A$2:$B$16,2,FALSE)*'FL Characterization'!N$2)</f>
        <v>27.96806738095238</v>
      </c>
      <c r="O3" s="4">
        <f>('[1]Pc, Summer, S2'!O3*Main!$B$5)+(VLOOKUP($A3,'FL Ratio'!$A$2:$B$16,2,FALSE)*'FL Characterization'!O$2)</f>
        <v>26.777536666666666</v>
      </c>
      <c r="P3" s="4">
        <f>('[1]Pc, Summer, S2'!P3*Main!$B$5)+(VLOOKUP($A3,'FL Ratio'!$A$2:$B$16,2,FALSE)*'FL Characterization'!P$2)</f>
        <v>22.572095000000001</v>
      </c>
      <c r="Q3" s="4">
        <f>('[1]Pc, Summer, S2'!Q3*Main!$B$5)+(VLOOKUP($A3,'FL Ratio'!$A$2:$B$16,2,FALSE)*'FL Characterization'!Q$2)</f>
        <v>24.001412142857141</v>
      </c>
      <c r="R3" s="4">
        <f>('[1]Pc, Summer, S2'!R3*Main!$B$5)+(VLOOKUP($A3,'FL Ratio'!$A$2:$B$16,2,FALSE)*'FL Characterization'!R$2)</f>
        <v>25.634041964285714</v>
      </c>
      <c r="S3" s="4">
        <f>('[1]Pc, Summer, S2'!S3*Main!$B$5)+(VLOOKUP($A3,'FL Ratio'!$A$2:$B$16,2,FALSE)*'FL Characterization'!S$2)</f>
        <v>25.568471071428569</v>
      </c>
      <c r="T3" s="4">
        <f>('[1]Pc, Summer, S2'!T3*Main!$B$5)+(VLOOKUP($A3,'FL Ratio'!$A$2:$B$16,2,FALSE)*'FL Characterization'!T$2)</f>
        <v>26.884663571428568</v>
      </c>
      <c r="U3" s="4">
        <f>('[1]Pc, Summer, S2'!U3*Main!$B$5)+(VLOOKUP($A3,'FL Ratio'!$A$2:$B$16,2,FALSE)*'FL Characterization'!U$2)</f>
        <v>27.197829999999996</v>
      </c>
      <c r="V3" s="4">
        <f>('[1]Pc, Summer, S2'!V3*Main!$B$5)+(VLOOKUP($A3,'FL Ratio'!$A$2:$B$16,2,FALSE)*'FL Characterization'!V$2)</f>
        <v>28.749740357142855</v>
      </c>
      <c r="W3" s="4">
        <f>('[1]Pc, Summer, S2'!W3*Main!$B$5)+(VLOOKUP($A3,'FL Ratio'!$A$2:$B$16,2,FALSE)*'FL Characterization'!W$2)</f>
        <v>27.177962976190475</v>
      </c>
      <c r="X3" s="4">
        <f>('[1]Pc, Summer, S2'!X3*Main!$B$5)+(VLOOKUP($A3,'FL Ratio'!$A$2:$B$16,2,FALSE)*'FL Characterization'!X$2)</f>
        <v>22.76419386904762</v>
      </c>
      <c r="Y3" s="4">
        <f>('[1]Pc, Summer, S2'!Y3*Main!$B$5)+(VLOOKUP($A3,'FL Ratio'!$A$2:$B$16,2,FALSE)*'FL Characterization'!Y$2)</f>
        <v>20.854860833333337</v>
      </c>
    </row>
    <row r="4" spans="1:25" x14ac:dyDescent="0.25">
      <c r="A4">
        <v>3</v>
      </c>
      <c r="B4" s="4">
        <f>('[1]Pc, Summer, S2'!B4*Main!$B$5)+(VLOOKUP($A4,'FL Ratio'!$A$2:$B$16,2,FALSE)*'FL Characterization'!B$2)</f>
        <v>11.098803172561629</v>
      </c>
      <c r="C4" s="4">
        <f>('[1]Pc, Summer, S2'!C4*Main!$B$5)+(VLOOKUP($A4,'FL Ratio'!$A$2:$B$16,2,FALSE)*'FL Characterization'!C$2)</f>
        <v>10.862254690961057</v>
      </c>
      <c r="D4" s="4">
        <f>('[1]Pc, Summer, S2'!D4*Main!$B$5)+(VLOOKUP($A4,'FL Ratio'!$A$2:$B$16,2,FALSE)*'FL Characterization'!D$2)</f>
        <v>9.7145981564844615</v>
      </c>
      <c r="E4" s="4">
        <f>('[1]Pc, Summer, S2'!E4*Main!$B$5)+(VLOOKUP($A4,'FL Ratio'!$A$2:$B$16,2,FALSE)*'FL Characterization'!E$2)</f>
        <v>10.099278813862094</v>
      </c>
      <c r="F4" s="4">
        <f>('[1]Pc, Summer, S2'!F4*Main!$B$5)+(VLOOKUP($A4,'FL Ratio'!$A$2:$B$16,2,FALSE)*'FL Characterization'!F$2)</f>
        <v>10.196513097534833</v>
      </c>
      <c r="G4" s="4">
        <f>('[1]Pc, Summer, S2'!G4*Main!$B$5)+(VLOOKUP($A4,'FL Ratio'!$A$2:$B$16,2,FALSE)*'FL Characterization'!G$2)</f>
        <v>9.9847983136834593</v>
      </c>
      <c r="H4" s="4">
        <f>('[1]Pc, Summer, S2'!H4*Main!$B$5)+(VLOOKUP($A4,'FL Ratio'!$A$2:$B$16,2,FALSE)*'FL Characterization'!H$2)</f>
        <v>14.143381550553771</v>
      </c>
      <c r="I4" s="4">
        <f>('[1]Pc, Summer, S2'!I4*Main!$B$5)+(VLOOKUP($A4,'FL Ratio'!$A$2:$B$16,2,FALSE)*'FL Characterization'!I$2)</f>
        <v>18.749681657734911</v>
      </c>
      <c r="J4" s="4">
        <f>('[1]Pc, Summer, S2'!J4*Main!$B$5)+(VLOOKUP($A4,'FL Ratio'!$A$2:$B$16,2,FALSE)*'FL Characterization'!J$2)</f>
        <v>19.072331904251516</v>
      </c>
      <c r="K4" s="4">
        <f>('[1]Pc, Summer, S2'!K4*Main!$B$5)+(VLOOKUP($A4,'FL Ratio'!$A$2:$B$16,2,FALSE)*'FL Characterization'!K$2)</f>
        <v>18.253351225437658</v>
      </c>
      <c r="L4" s="4">
        <f>('[1]Pc, Summer, S2'!L4*Main!$B$5)+(VLOOKUP($A4,'FL Ratio'!$A$2:$B$16,2,FALSE)*'FL Characterization'!L$2)</f>
        <v>17.679494733833515</v>
      </c>
      <c r="M4" s="4">
        <f>('[1]Pc, Summer, S2'!M4*Main!$B$5)+(VLOOKUP($A4,'FL Ratio'!$A$2:$B$16,2,FALSE)*'FL Characterization'!M$2)</f>
        <v>18.628624423008215</v>
      </c>
      <c r="N4" s="4">
        <f>('[1]Pc, Summer, S2'!N4*Main!$B$5)+(VLOOKUP($A4,'FL Ratio'!$A$2:$B$16,2,FALSE)*'FL Characterization'!N$2)</f>
        <v>19.88461516255806</v>
      </c>
      <c r="O4" s="4">
        <f>('[1]Pc, Summer, S2'!O4*Main!$B$5)+(VLOOKUP($A4,'FL Ratio'!$A$2:$B$16,2,FALSE)*'FL Characterization'!O$2)</f>
        <v>18.110895291175421</v>
      </c>
      <c r="P4" s="4">
        <f>('[1]Pc, Summer, S2'!P4*Main!$B$5)+(VLOOKUP($A4,'FL Ratio'!$A$2:$B$16,2,FALSE)*'FL Characterization'!P$2)</f>
        <v>16.858533590568062</v>
      </c>
      <c r="Q4" s="4">
        <f>('[1]Pc, Summer, S2'!Q4*Main!$B$5)+(VLOOKUP($A4,'FL Ratio'!$A$2:$B$16,2,FALSE)*'FL Characterization'!Q$2)</f>
        <v>16.149158585209001</v>
      </c>
      <c r="R4" s="4">
        <f>('[1]Pc, Summer, S2'!R4*Main!$B$5)+(VLOOKUP($A4,'FL Ratio'!$A$2:$B$16,2,FALSE)*'FL Characterization'!R$2)</f>
        <v>16.162294962486602</v>
      </c>
      <c r="S4" s="4">
        <f>('[1]Pc, Summer, S2'!S4*Main!$B$5)+(VLOOKUP($A4,'FL Ratio'!$A$2:$B$16,2,FALSE)*'FL Characterization'!S$2)</f>
        <v>15.47962332261522</v>
      </c>
      <c r="T4" s="4">
        <f>('[1]Pc, Summer, S2'!T4*Main!$B$5)+(VLOOKUP($A4,'FL Ratio'!$A$2:$B$16,2,FALSE)*'FL Characterization'!T$2)</f>
        <v>15.259566902465167</v>
      </c>
      <c r="U4" s="4">
        <f>('[1]Pc, Summer, S2'!U4*Main!$B$5)+(VLOOKUP($A4,'FL Ratio'!$A$2:$B$16,2,FALSE)*'FL Characterization'!U$2)</f>
        <v>17.12324518756699</v>
      </c>
      <c r="V4" s="4">
        <f>('[1]Pc, Summer, S2'!V4*Main!$B$5)+(VLOOKUP($A4,'FL Ratio'!$A$2:$B$16,2,FALSE)*'FL Characterization'!V$2)</f>
        <v>17.418105594855309</v>
      </c>
      <c r="W4" s="4">
        <f>('[1]Pc, Summer, S2'!W4*Main!$B$5)+(VLOOKUP($A4,'FL Ratio'!$A$2:$B$16,2,FALSE)*'FL Characterization'!W$2)</f>
        <v>16.736684301536261</v>
      </c>
      <c r="X4" s="4">
        <f>('[1]Pc, Summer, S2'!X4*Main!$B$5)+(VLOOKUP($A4,'FL Ratio'!$A$2:$B$16,2,FALSE)*'FL Characterization'!X$2)</f>
        <v>14.448000657377634</v>
      </c>
      <c r="Y4" s="4">
        <f>('[1]Pc, Summer, S2'!Y4*Main!$B$5)+(VLOOKUP($A4,'FL Ratio'!$A$2:$B$16,2,FALSE)*'FL Characterization'!Y$2)</f>
        <v>12.189263465523403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135-B49C-478B-A4AB-1B34BEE5B822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Ratio'!$A$2:$B$16,2,FALSE)*'FL Characterization'!B$2)</f>
        <v>31.528506666666672</v>
      </c>
      <c r="C2" s="4">
        <f>('[1]Pc, Summer, S3'!C2*Main!$B$5)+(VLOOKUP($A2,'FL Ratio'!$A$2:$B$16,2,FALSE)*'FL Characterization'!C$2)</f>
        <v>31.53742346253231</v>
      </c>
      <c r="D2" s="4">
        <f>('[1]Pc, Summer, S3'!D2*Main!$B$5)+(VLOOKUP($A2,'FL Ratio'!$A$2:$B$16,2,FALSE)*'FL Characterization'!D$2)</f>
        <v>29.180558759689923</v>
      </c>
      <c r="E2" s="4">
        <f>('[1]Pc, Summer, S3'!E2*Main!$B$5)+(VLOOKUP($A2,'FL Ratio'!$A$2:$B$16,2,FALSE)*'FL Characterization'!E$2)</f>
        <v>29.807225839793283</v>
      </c>
      <c r="F2" s="4">
        <f>('[1]Pc, Summer, S3'!F2*Main!$B$5)+(VLOOKUP($A2,'FL Ratio'!$A$2:$B$16,2,FALSE)*'FL Characterization'!F$2)</f>
        <v>28.406083100775191</v>
      </c>
      <c r="G2" s="4">
        <f>('[1]Pc, Summer, S3'!G2*Main!$B$5)+(VLOOKUP($A2,'FL Ratio'!$A$2:$B$16,2,FALSE)*'FL Characterization'!G$2)</f>
        <v>29.096518036175713</v>
      </c>
      <c r="H2" s="4">
        <f>('[1]Pc, Summer, S3'!H2*Main!$B$5)+(VLOOKUP($A2,'FL Ratio'!$A$2:$B$16,2,FALSE)*'FL Characterization'!H$2)</f>
        <v>29.162968888888891</v>
      </c>
      <c r="I2" s="4">
        <f>('[1]Pc, Summer, S3'!I2*Main!$B$5)+(VLOOKUP($A2,'FL Ratio'!$A$2:$B$16,2,FALSE)*'FL Characterization'!I$2)</f>
        <v>36.202720826873389</v>
      </c>
      <c r="J2" s="4">
        <f>('[1]Pc, Summer, S3'!J2*Main!$B$5)+(VLOOKUP($A2,'FL Ratio'!$A$2:$B$16,2,FALSE)*'FL Characterization'!J$2)</f>
        <v>37.413028423772616</v>
      </c>
      <c r="K2" s="4">
        <f>('[1]Pc, Summer, S3'!K2*Main!$B$5)+(VLOOKUP($A2,'FL Ratio'!$A$2:$B$16,2,FALSE)*'FL Characterization'!K$2)</f>
        <v>37.310935607235145</v>
      </c>
      <c r="L2" s="4">
        <f>('[1]Pc, Summer, S3'!L2*Main!$B$5)+(VLOOKUP($A2,'FL Ratio'!$A$2:$B$16,2,FALSE)*'FL Characterization'!L$2)</f>
        <v>37.426601447028425</v>
      </c>
      <c r="M2" s="4">
        <f>('[1]Pc, Summer, S3'!M2*Main!$B$5)+(VLOOKUP($A2,'FL Ratio'!$A$2:$B$16,2,FALSE)*'FL Characterization'!M$2)</f>
        <v>37.515074315245478</v>
      </c>
      <c r="N2" s="4">
        <f>('[1]Pc, Summer, S3'!N2*Main!$B$5)+(VLOOKUP($A2,'FL Ratio'!$A$2:$B$16,2,FALSE)*'FL Characterization'!N$2)</f>
        <v>38.525914315245487</v>
      </c>
      <c r="O2" s="4">
        <f>('[1]Pc, Summer, S3'!O2*Main!$B$5)+(VLOOKUP($A2,'FL Ratio'!$A$2:$B$16,2,FALSE)*'FL Characterization'!O$2)</f>
        <v>37.455126408268733</v>
      </c>
      <c r="P2" s="4">
        <f>('[1]Pc, Summer, S3'!P2*Main!$B$5)+(VLOOKUP($A2,'FL Ratio'!$A$2:$B$16,2,FALSE)*'FL Characterization'!P$2)</f>
        <v>34.906301085271323</v>
      </c>
      <c r="Q2" s="4">
        <f>('[1]Pc, Summer, S3'!Q2*Main!$B$5)+(VLOOKUP($A2,'FL Ratio'!$A$2:$B$16,2,FALSE)*'FL Characterization'!Q$2)</f>
        <v>37.063170232558136</v>
      </c>
      <c r="R2" s="4">
        <f>('[1]Pc, Summer, S3'!R2*Main!$B$5)+(VLOOKUP($A2,'FL Ratio'!$A$2:$B$16,2,FALSE)*'FL Characterization'!R$2)</f>
        <v>37.087296124030999</v>
      </c>
      <c r="S2" s="4">
        <f>('[1]Pc, Summer, S3'!S2*Main!$B$5)+(VLOOKUP($A2,'FL Ratio'!$A$2:$B$16,2,FALSE)*'FL Characterization'!S$2)</f>
        <v>34.849787286821702</v>
      </c>
      <c r="T2" s="4">
        <f>('[1]Pc, Summer, S3'!T2*Main!$B$5)+(VLOOKUP($A2,'FL Ratio'!$A$2:$B$16,2,FALSE)*'FL Characterization'!T$2)</f>
        <v>33.729565271317831</v>
      </c>
      <c r="U2" s="4">
        <f>('[1]Pc, Summer, S3'!U2*Main!$B$5)+(VLOOKUP($A2,'FL Ratio'!$A$2:$B$16,2,FALSE)*'FL Characterization'!U$2)</f>
        <v>32.950517519379844</v>
      </c>
      <c r="V2" s="4">
        <f>('[1]Pc, Summer, S3'!V2*Main!$B$5)+(VLOOKUP($A2,'FL Ratio'!$A$2:$B$16,2,FALSE)*'FL Characterization'!V$2)</f>
        <v>32.867019534883724</v>
      </c>
      <c r="W2" s="4">
        <f>('[1]Pc, Summer, S3'!W2*Main!$B$5)+(VLOOKUP($A2,'FL Ratio'!$A$2:$B$16,2,FALSE)*'FL Characterization'!W$2)</f>
        <v>33.45918180878553</v>
      </c>
      <c r="X2" s="4">
        <f>('[1]Pc, Summer, S3'!X2*Main!$B$5)+(VLOOKUP($A2,'FL Ratio'!$A$2:$B$16,2,FALSE)*'FL Characterization'!X$2)</f>
        <v>31.050748940568486</v>
      </c>
      <c r="Y2" s="4">
        <f>('[1]Pc, Summer, S3'!Y2*Main!$B$5)+(VLOOKUP($A2,'FL Ratio'!$A$2:$B$16,2,FALSE)*'FL Characterization'!Y$2)</f>
        <v>29.18651018087856</v>
      </c>
    </row>
    <row r="3" spans="1:25" x14ac:dyDescent="0.25">
      <c r="A3">
        <v>2</v>
      </c>
      <c r="B3" s="4">
        <f>('[1]Pc, Summer, S3'!B3*Main!$B$5)+(VLOOKUP($A3,'FL Ratio'!$A$2:$B$16,2,FALSE)*'FL Characterization'!B$2)</f>
        <v>20.927496071428568</v>
      </c>
      <c r="C3" s="4">
        <f>('[1]Pc, Summer, S3'!C3*Main!$B$5)+(VLOOKUP($A3,'FL Ratio'!$A$2:$B$16,2,FALSE)*'FL Characterization'!C$2)</f>
        <v>19.749368988095235</v>
      </c>
      <c r="D3" s="4">
        <f>('[1]Pc, Summer, S3'!D3*Main!$B$5)+(VLOOKUP($A3,'FL Ratio'!$A$2:$B$16,2,FALSE)*'FL Characterization'!D$2)</f>
        <v>18.767711428571427</v>
      </c>
      <c r="E3" s="4">
        <f>('[1]Pc, Summer, S3'!E3*Main!$B$5)+(VLOOKUP($A3,'FL Ratio'!$A$2:$B$16,2,FALSE)*'FL Characterization'!E$2)</f>
        <v>17.45868869047619</v>
      </c>
      <c r="F3" s="4">
        <f>('[1]Pc, Summer, S3'!F3*Main!$B$5)+(VLOOKUP($A3,'FL Ratio'!$A$2:$B$16,2,FALSE)*'FL Characterization'!F$2)</f>
        <v>16.293652857142856</v>
      </c>
      <c r="G3" s="4">
        <f>('[1]Pc, Summer, S3'!G3*Main!$B$5)+(VLOOKUP($A3,'FL Ratio'!$A$2:$B$16,2,FALSE)*'FL Characterization'!G$2)</f>
        <v>17.104522559523808</v>
      </c>
      <c r="H3" s="4">
        <f>('[1]Pc, Summer, S3'!H3*Main!$B$5)+(VLOOKUP($A3,'FL Ratio'!$A$2:$B$16,2,FALSE)*'FL Characterization'!H$2)</f>
        <v>18.586289166666667</v>
      </c>
      <c r="I3" s="4">
        <f>('[1]Pc, Summer, S3'!I3*Main!$B$5)+(VLOOKUP($A3,'FL Ratio'!$A$2:$B$16,2,FALSE)*'FL Characterization'!I$2)</f>
        <v>24.072789166666663</v>
      </c>
      <c r="J3" s="4">
        <f>('[1]Pc, Summer, S3'!J3*Main!$B$5)+(VLOOKUP($A3,'FL Ratio'!$A$2:$B$16,2,FALSE)*'FL Characterization'!J$2)</f>
        <v>26.268666666666665</v>
      </c>
      <c r="K3" s="4">
        <f>('[1]Pc, Summer, S3'!K3*Main!$B$5)+(VLOOKUP($A3,'FL Ratio'!$A$2:$B$16,2,FALSE)*'FL Characterization'!K$2)</f>
        <v>28.873083869047619</v>
      </c>
      <c r="L3" s="4">
        <f>('[1]Pc, Summer, S3'!L3*Main!$B$5)+(VLOOKUP($A3,'FL Ratio'!$A$2:$B$16,2,FALSE)*'FL Characterization'!L$2)</f>
        <v>25.544151666666661</v>
      </c>
      <c r="M3" s="4">
        <f>('[1]Pc, Summer, S3'!M3*Main!$B$5)+(VLOOKUP($A3,'FL Ratio'!$A$2:$B$16,2,FALSE)*'FL Characterization'!M$2)</f>
        <v>27.374937380952378</v>
      </c>
      <c r="N3" s="4">
        <f>('[1]Pc, Summer, S3'!N3*Main!$B$5)+(VLOOKUP($A3,'FL Ratio'!$A$2:$B$16,2,FALSE)*'FL Characterization'!N$2)</f>
        <v>27.146415595238096</v>
      </c>
      <c r="O3" s="4">
        <f>('[1]Pc, Summer, S3'!O3*Main!$B$5)+(VLOOKUP($A3,'FL Ratio'!$A$2:$B$16,2,FALSE)*'FL Characterization'!O$2)</f>
        <v>26.777536666666666</v>
      </c>
      <c r="P3" s="4">
        <f>('[1]Pc, Summer, S3'!P3*Main!$B$5)+(VLOOKUP($A3,'FL Ratio'!$A$2:$B$16,2,FALSE)*'FL Characterization'!P$2)</f>
        <v>22.801782499999998</v>
      </c>
      <c r="Q3" s="4">
        <f>('[1]Pc, Summer, S3'!Q3*Main!$B$5)+(VLOOKUP($A3,'FL Ratio'!$A$2:$B$16,2,FALSE)*'FL Characterization'!Q$2)</f>
        <v>24.240809464285714</v>
      </c>
      <c r="R3" s="4">
        <f>('[1]Pc, Summer, S3'!R3*Main!$B$5)+(VLOOKUP($A3,'FL Ratio'!$A$2:$B$16,2,FALSE)*'FL Characterization'!R$2)</f>
        <v>25.887501785714289</v>
      </c>
      <c r="S3" s="4">
        <f>('[1]Pc, Summer, S3'!S3*Main!$B$5)+(VLOOKUP($A3,'FL Ratio'!$A$2:$B$16,2,FALSE)*'FL Characterization'!S$2)</f>
        <v>25.568471071428569</v>
      </c>
      <c r="T3" s="4">
        <f>('[1]Pc, Summer, S3'!T3*Main!$B$5)+(VLOOKUP($A3,'FL Ratio'!$A$2:$B$16,2,FALSE)*'FL Characterization'!T$2)</f>
        <v>25.831984999999996</v>
      </c>
      <c r="U3" s="4">
        <f>('[1]Pc, Summer, S3'!U3*Main!$B$5)+(VLOOKUP($A3,'FL Ratio'!$A$2:$B$16,2,FALSE)*'FL Characterization'!U$2)</f>
        <v>27.752294285714282</v>
      </c>
      <c r="V3" s="4">
        <f>('[1]Pc, Summer, S3'!V3*Main!$B$5)+(VLOOKUP($A3,'FL Ratio'!$A$2:$B$16,2,FALSE)*'FL Characterization'!V$2)</f>
        <v>28.459785</v>
      </c>
      <c r="W3" s="4">
        <f>('[1]Pc, Summer, S3'!W3*Main!$B$5)+(VLOOKUP($A3,'FL Ratio'!$A$2:$B$16,2,FALSE)*'FL Characterization'!W$2)</f>
        <v>26.645596904761902</v>
      </c>
      <c r="X3" s="4">
        <f>('[1]Pc, Summer, S3'!X3*Main!$B$5)+(VLOOKUP($A3,'FL Ratio'!$A$2:$B$16,2,FALSE)*'FL Characterization'!X$2)</f>
        <v>22.992876904761903</v>
      </c>
      <c r="Y3" s="4">
        <f>('[1]Pc, Summer, S3'!Y3*Main!$B$5)+(VLOOKUP($A3,'FL Ratio'!$A$2:$B$16,2,FALSE)*'FL Characterization'!Y$2)</f>
        <v>21.488677797619047</v>
      </c>
    </row>
    <row r="4" spans="1:25" x14ac:dyDescent="0.25">
      <c r="A4">
        <v>3</v>
      </c>
      <c r="B4" s="4">
        <f>('[1]Pc, Summer, S3'!B4*Main!$B$5)+(VLOOKUP($A4,'FL Ratio'!$A$2:$B$16,2,FALSE)*'FL Characterization'!B$2)</f>
        <v>11.435217963558413</v>
      </c>
      <c r="C4" s="4">
        <f>('[1]Pc, Summer, S3'!C4*Main!$B$5)+(VLOOKUP($A4,'FL Ratio'!$A$2:$B$16,2,FALSE)*'FL Characterization'!C$2)</f>
        <v>10.44071128260093</v>
      </c>
      <c r="D4" s="4">
        <f>('[1]Pc, Summer, S3'!D4*Main!$B$5)+(VLOOKUP($A4,'FL Ratio'!$A$2:$B$16,2,FALSE)*'FL Characterization'!D$2)</f>
        <v>10.005916484458737</v>
      </c>
      <c r="E4" s="4">
        <f>('[1]Pc, Summer, S3'!E4*Main!$B$5)+(VLOOKUP($A4,'FL Ratio'!$A$2:$B$16,2,FALSE)*'FL Characterization'!E$2)</f>
        <v>10.301368846016436</v>
      </c>
      <c r="F4" s="4">
        <f>('[1]Pc, Summer, S3'!F4*Main!$B$5)+(VLOOKUP($A4,'FL Ratio'!$A$2:$B$16,2,FALSE)*'FL Characterization'!F$2)</f>
        <v>9.8989246730975342</v>
      </c>
      <c r="G4" s="4">
        <f>('[1]Pc, Summer, S3'!G4*Main!$B$5)+(VLOOKUP($A4,'FL Ratio'!$A$2:$B$16,2,FALSE)*'FL Characterization'!G$2)</f>
        <v>9.9847983136834575</v>
      </c>
      <c r="H4" s="4">
        <f>('[1]Pc, Summer, S3'!H4*Main!$B$5)+(VLOOKUP($A4,'FL Ratio'!$A$2:$B$16,2,FALSE)*'FL Characterization'!H$2)</f>
        <v>14.717336534476601</v>
      </c>
      <c r="I4" s="4">
        <f>('[1]Pc, Summer, S3'!I4*Main!$B$5)+(VLOOKUP($A4,'FL Ratio'!$A$2:$B$16,2,FALSE)*'FL Characterization'!I$2)</f>
        <v>18.565999985709183</v>
      </c>
      <c r="J4" s="4">
        <f>('[1]Pc, Summer, S3'!J4*Main!$B$5)+(VLOOKUP($A4,'FL Ratio'!$A$2:$B$16,2,FALSE)*'FL Characterization'!J$2)</f>
        <v>19.072331904251516</v>
      </c>
      <c r="K4" s="4">
        <f>('[1]Pc, Summer, S3'!K4*Main!$B$5)+(VLOOKUP($A4,'FL Ratio'!$A$2:$B$16,2,FALSE)*'FL Characterization'!K$2)</f>
        <v>18.433897849231869</v>
      </c>
      <c r="L4" s="4">
        <f>('[1]Pc, Summer, S3'!L4*Main!$B$5)+(VLOOKUP($A4,'FL Ratio'!$A$2:$B$16,2,FALSE)*'FL Characterization'!L$2)</f>
        <v>17.326118528045729</v>
      </c>
      <c r="M4" s="4">
        <f>('[1]Pc, Summer, S3'!M4*Main!$B$5)+(VLOOKUP($A4,'FL Ratio'!$A$2:$B$16,2,FALSE)*'FL Characterization'!M$2)</f>
        <v>19.388431496963204</v>
      </c>
      <c r="N4" s="4">
        <f>('[1]Pc, Summer, S3'!N4*Main!$B$5)+(VLOOKUP($A4,'FL Ratio'!$A$2:$B$16,2,FALSE)*'FL Characterization'!N$2)</f>
        <v>20.281882043586997</v>
      </c>
      <c r="O4" s="4">
        <f>('[1]Pc, Summer, S3'!O4*Main!$B$5)+(VLOOKUP($A4,'FL Ratio'!$A$2:$B$16,2,FALSE)*'FL Characterization'!O$2)</f>
        <v>18.110895291175421</v>
      </c>
      <c r="P4" s="4">
        <f>('[1]Pc, Summer, S3'!P4*Main!$B$5)+(VLOOKUP($A4,'FL Ratio'!$A$2:$B$16,2,FALSE)*'FL Characterization'!P$2)</f>
        <v>16.690366387995716</v>
      </c>
      <c r="Q4" s="4">
        <f>('[1]Pc, Summer, S3'!Q4*Main!$B$5)+(VLOOKUP($A4,'FL Ratio'!$A$2:$B$16,2,FALSE)*'FL Characterization'!Q$2)</f>
        <v>16.308644115755627</v>
      </c>
      <c r="R4" s="4">
        <f>('[1]Pc, Summer, S3'!R4*Main!$B$5)+(VLOOKUP($A4,'FL Ratio'!$A$2:$B$16,2,FALSE)*'FL Characterization'!R$2)</f>
        <v>16.651362486602356</v>
      </c>
      <c r="S4" s="4">
        <f>('[1]Pc, Summer, S3'!S4*Main!$B$5)+(VLOOKUP($A4,'FL Ratio'!$A$2:$B$16,2,FALSE)*'FL Characterization'!S$2)</f>
        <v>15.47962332261522</v>
      </c>
      <c r="T4" s="4">
        <f>('[1]Pc, Summer, S3'!T4*Main!$B$5)+(VLOOKUP($A4,'FL Ratio'!$A$2:$B$16,2,FALSE)*'FL Characterization'!T$2)</f>
        <v>15.721142465166132</v>
      </c>
      <c r="U4" s="4">
        <f>('[1]Pc, Summer, S3'!U4*Main!$B$5)+(VLOOKUP($A4,'FL Ratio'!$A$2:$B$16,2,FALSE)*'FL Characterization'!U$2)</f>
        <v>16.620190525187567</v>
      </c>
      <c r="V4" s="4">
        <f>('[1]Pc, Summer, S3'!V4*Main!$B$5)+(VLOOKUP($A4,'FL Ratio'!$A$2:$B$16,2,FALSE)*'FL Characterization'!V$2)</f>
        <v>17.945034855305469</v>
      </c>
      <c r="W4" s="4">
        <f>('[1]Pc, Summer, S3'!W4*Main!$B$5)+(VLOOKUP($A4,'FL Ratio'!$A$2:$B$16,2,FALSE)*'FL Characterization'!W$2)</f>
        <v>16.081057291889959</v>
      </c>
      <c r="X4" s="4">
        <f>('[1]Pc, Summer, S3'!X4*Main!$B$5)+(VLOOKUP($A4,'FL Ratio'!$A$2:$B$16,2,FALSE)*'FL Characterization'!X$2)</f>
        <v>14.591650175062522</v>
      </c>
      <c r="Y4" s="4">
        <f>('[1]Pc, Summer, S3'!Y4*Main!$B$5)+(VLOOKUP($A4,'FL Ratio'!$A$2:$B$16,2,FALSE)*'FL Characterization'!Y$2)</f>
        <v>11.830179864237229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F74-3742-42E2-83CA-304D0D1CF45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7.3825503355704702</v>
      </c>
      <c r="C2" s="4">
        <f>('[1]Qc, Summer, S1'!C2*Main!$B$5)</f>
        <v>8.154362416107384</v>
      </c>
      <c r="D2" s="4">
        <f>('[1]Qc, Summer, S1'!D2*Main!$B$5)</f>
        <v>7.6845637583892623</v>
      </c>
      <c r="E2" s="4">
        <f>('[1]Qc, Summer, S1'!E2*Main!$B$5)</f>
        <v>7.6845637583892623</v>
      </c>
      <c r="F2" s="4">
        <f>('[1]Qc, Summer, S1'!F2*Main!$B$5)</f>
        <v>7.5167785234899327</v>
      </c>
      <c r="G2" s="4">
        <f>('[1]Qc, Summer, S1'!G2*Main!$B$5)</f>
        <v>7.9530201342281872</v>
      </c>
      <c r="H2" s="4">
        <f>('[1]Qc, Summer, S1'!H2*Main!$B$5)</f>
        <v>8.1879194630872494</v>
      </c>
      <c r="I2" s="4">
        <f>('[1]Qc, Summer, S1'!I2*Main!$B$5)</f>
        <v>15.335570469798657</v>
      </c>
      <c r="J2" s="4">
        <f>('[1]Qc, Summer, S1'!J2*Main!$B$5)</f>
        <v>17.85234899328859</v>
      </c>
      <c r="K2" s="4">
        <f>('[1]Qc, Summer, S1'!K2*Main!$B$5)</f>
        <v>17.181208053691272</v>
      </c>
      <c r="L2" s="4">
        <f>('[1]Qc, Summer, S1'!L2*Main!$B$5)</f>
        <v>16.778523489932887</v>
      </c>
      <c r="M2" s="4">
        <f>('[1]Qc, Summer, S1'!M2*Main!$B$5)</f>
        <v>16.744966442953022</v>
      </c>
      <c r="N2" s="4">
        <f>('[1]Qc, Summer, S1'!N2*Main!$B$5)</f>
        <v>17.818791946308721</v>
      </c>
      <c r="O2" s="4">
        <f>('[1]Qc, Summer, S1'!O2*Main!$B$5)</f>
        <v>17.281879194630875</v>
      </c>
      <c r="P2" s="4">
        <f>('[1]Qc, Summer, S1'!P2*Main!$B$5)</f>
        <v>12.114093959731543</v>
      </c>
      <c r="Q2" s="4">
        <f>('[1]Qc, Summer, S1'!Q2*Main!$B$5)</f>
        <v>15.838926174496644</v>
      </c>
      <c r="R2" s="4">
        <f>('[1]Qc, Summer, S1'!R2*Main!$B$5)</f>
        <v>16.040268456375838</v>
      </c>
      <c r="S2" s="4">
        <f>('[1]Qc, Summer, S1'!S2*Main!$B$5)</f>
        <v>15.033557046979865</v>
      </c>
      <c r="T2" s="4">
        <f>('[1]Qc, Summer, S1'!T2*Main!$B$5)</f>
        <v>11.912751677852349</v>
      </c>
      <c r="U2" s="4">
        <f>('[1]Qc, Summer, S1'!U2*Main!$B$5)</f>
        <v>10.80536912751678</v>
      </c>
      <c r="V2" s="4">
        <f>('[1]Qc, Summer, S1'!V2*Main!$B$5)</f>
        <v>11.342281879194632</v>
      </c>
      <c r="W2" s="4">
        <f>('[1]Qc, Summer, S1'!W2*Main!$B$5)</f>
        <v>11.375838926174495</v>
      </c>
      <c r="X2" s="4">
        <f>('[1]Qc, Summer, S1'!X2*Main!$B$5)</f>
        <v>7.8523489932885902</v>
      </c>
      <c r="Y2" s="4">
        <f>('[1]Qc, Summer, S1'!Y2*Main!$B$5)</f>
        <v>7.7852348993288603</v>
      </c>
    </row>
    <row r="3" spans="1:25" x14ac:dyDescent="0.25">
      <c r="A3">
        <v>2</v>
      </c>
      <c r="B3" s="4">
        <f>('[1]Qc, Summer, S1'!B3*Main!$B$5)</f>
        <v>0.27777777777777779</v>
      </c>
      <c r="C3" s="4">
        <f>('[1]Qc, Summer, S1'!C3*Main!$B$5)</f>
        <v>-1.6666666666666667</v>
      </c>
      <c r="D3" s="4">
        <f>('[1]Qc, Summer, S1'!D3*Main!$B$5)</f>
        <v>-1.8055555555555554</v>
      </c>
      <c r="E3" s="4">
        <f>('[1]Qc, Summer, S1'!E3*Main!$B$5)</f>
        <v>-2.6388888888888888</v>
      </c>
      <c r="F3" s="4">
        <f>('[1]Qc, Summer, S1'!F3*Main!$B$5)</f>
        <v>-3.1944444444444442</v>
      </c>
      <c r="G3" s="4">
        <f>('[1]Qc, Summer, S1'!G3*Main!$B$5)</f>
        <v>-2.5000000000000004</v>
      </c>
      <c r="H3" s="4">
        <f>('[1]Qc, Summer, S1'!H3*Main!$B$5)</f>
        <v>-3.1944444444444446</v>
      </c>
      <c r="I3" s="4">
        <f>('[1]Qc, Summer, S1'!I3*Main!$B$5)</f>
        <v>8.0555555555555571</v>
      </c>
      <c r="J3" s="4">
        <f>('[1]Qc, Summer, S1'!J3*Main!$B$5)</f>
        <v>10.277777777777777</v>
      </c>
      <c r="K3" s="4">
        <f>('[1]Qc, Summer, S1'!K3*Main!$B$5)</f>
        <v>13.194444444444443</v>
      </c>
      <c r="L3" s="4">
        <f>('[1]Qc, Summer, S1'!L3*Main!$B$5)</f>
        <v>7.5</v>
      </c>
      <c r="M3" s="4">
        <f>('[1]Qc, Summer, S1'!M3*Main!$B$5)</f>
        <v>6.8055555555555554</v>
      </c>
      <c r="N3" s="4">
        <f>('[1]Qc, Summer, S1'!N3*Main!$B$5)</f>
        <v>4.7222222222222223</v>
      </c>
      <c r="O3" s="4">
        <f>('[1]Qc, Summer, S1'!O3*Main!$B$5)</f>
        <v>6.3888888888888884</v>
      </c>
      <c r="P3" s="4">
        <f>('[1]Qc, Summer, S1'!P3*Main!$B$5)</f>
        <v>2.7777777777777777</v>
      </c>
      <c r="Q3" s="4">
        <f>('[1]Qc, Summer, S1'!Q3*Main!$B$5)</f>
        <v>2.3611111111111107</v>
      </c>
      <c r="R3" s="4">
        <f>('[1]Qc, Summer, S1'!R3*Main!$B$5)</f>
        <v>2.7777777777777777</v>
      </c>
      <c r="S3" s="4">
        <f>('[1]Qc, Summer, S1'!S3*Main!$B$5)</f>
        <v>5</v>
      </c>
      <c r="T3" s="4">
        <f>('[1]Qc, Summer, S1'!T3*Main!$B$5)</f>
        <v>9.5833333333333339</v>
      </c>
      <c r="U3" s="4">
        <f>('[1]Qc, Summer, S1'!U3*Main!$B$5)</f>
        <v>9.7222222222222197</v>
      </c>
      <c r="V3" s="4">
        <f>('[1]Qc, Summer, S1'!V3*Main!$B$5)</f>
        <v>7.7777777777777759</v>
      </c>
      <c r="W3" s="4">
        <f>('[1]Qc, Summer, S1'!W3*Main!$B$5)</f>
        <v>5.9722222222222223</v>
      </c>
      <c r="X3" s="4">
        <f>('[1]Qc, Summer, S1'!X3*Main!$B$5)</f>
        <v>2.7777777777777772</v>
      </c>
      <c r="Y3" s="4">
        <f>('[1]Qc, Summer, S1'!Y3*Main!$B$5)</f>
        <v>0.55555555555555558</v>
      </c>
    </row>
    <row r="4" spans="1:25" x14ac:dyDescent="0.25">
      <c r="A4">
        <v>3</v>
      </c>
      <c r="B4" s="4">
        <f>('[1]Qc, Summer, S1'!B4*Main!$B$5)</f>
        <v>-1.3970588235294117</v>
      </c>
      <c r="C4" s="4">
        <f>('[1]Qc, Summer, S1'!C4*Main!$B$5)</f>
        <v>-3.3088235294117641</v>
      </c>
      <c r="D4" s="4">
        <f>('[1]Qc, Summer, S1'!D4*Main!$B$5)</f>
        <v>-5.7720588235294112</v>
      </c>
      <c r="E4" s="4">
        <f>('[1]Qc, Summer, S1'!E4*Main!$B$5)</f>
        <v>-5.3308823529411766</v>
      </c>
      <c r="F4" s="4">
        <f>('[1]Qc, Summer, S1'!F4*Main!$B$5)</f>
        <v>-5.4411764705882346</v>
      </c>
      <c r="G4" s="4">
        <f>('[1]Qc, Summer, S1'!G4*Main!$B$5)</f>
        <v>-5.1838235294117654</v>
      </c>
      <c r="H4" s="4">
        <f>('[1]Qc, Summer, S1'!H4*Main!$B$5)</f>
        <v>-0.29411764705882354</v>
      </c>
      <c r="I4" s="4">
        <f>('[1]Qc, Summer, S1'!I4*Main!$B$5)</f>
        <v>6.2132352941176459</v>
      </c>
      <c r="J4" s="4">
        <f>('[1]Qc, Summer, S1'!J4*Main!$B$5)</f>
        <v>8.1617647058823515</v>
      </c>
      <c r="K4" s="4">
        <f>('[1]Qc, Summer, S1'!K4*Main!$B$5)</f>
        <v>8.2352941176470598</v>
      </c>
      <c r="L4" s="4">
        <f>('[1]Qc, Summer, S1'!L4*Main!$B$5)</f>
        <v>6.875</v>
      </c>
      <c r="M4" s="4">
        <f>('[1]Qc, Summer, S1'!M4*Main!$B$5)</f>
        <v>8.602941176470587</v>
      </c>
      <c r="N4" s="4">
        <f>('[1]Qc, Summer, S1'!N4*Main!$B$5)</f>
        <v>7.7941176470588234</v>
      </c>
      <c r="O4" s="4">
        <f>('[1]Qc, Summer, S1'!O4*Main!$B$5)</f>
        <v>6.8014705882352935</v>
      </c>
      <c r="P4" s="4">
        <f>('[1]Qc, Summer, S1'!P4*Main!$B$5)</f>
        <v>4.8897058823529402</v>
      </c>
      <c r="Q4" s="4">
        <f>('[1]Qc, Summer, S1'!Q4*Main!$B$5)</f>
        <v>3.0514705882352944</v>
      </c>
      <c r="R4" s="4">
        <f>('[1]Qc, Summer, S1'!R4*Main!$B$5)</f>
        <v>3.7867647058823528</v>
      </c>
      <c r="S4" s="4">
        <f>('[1]Qc, Summer, S1'!S4*Main!$B$5)</f>
        <v>3.3823529411764701</v>
      </c>
      <c r="T4" s="4">
        <f>('[1]Qc, Summer, S1'!T4*Main!$B$5)</f>
        <v>0.62499999999999989</v>
      </c>
      <c r="U4" s="4">
        <f>('[1]Qc, Summer, S1'!U4*Main!$B$5)</f>
        <v>2.7205882352941173</v>
      </c>
      <c r="V4" s="4">
        <f>('[1]Qc, Summer, S1'!V4*Main!$B$5)</f>
        <v>3.8235294117647056</v>
      </c>
      <c r="W4" s="4">
        <f>('[1]Qc, Summer, S1'!W4*Main!$B$5)</f>
        <v>2.5</v>
      </c>
      <c r="X4" s="4">
        <f>('[1]Qc, Summer, S1'!X4*Main!$B$5)</f>
        <v>-2.3161764705882351</v>
      </c>
      <c r="Y4" s="4">
        <f>('[1]Qc, Summer, S1'!Y4*Main!$B$5)</f>
        <v>-4.742647058823529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0260-794F-41F0-8E2C-56648EDAC159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7.2348993288590604</v>
      </c>
      <c r="C2" s="4">
        <f>('[1]Qc, Summer, S2'!C2*Main!$B$5)</f>
        <v>8.2359060402684587</v>
      </c>
      <c r="D2" s="4">
        <f>('[1]Qc, Summer, S2'!D2*Main!$B$5)</f>
        <v>7.8382550335570471</v>
      </c>
      <c r="E2" s="4">
        <f>('[1]Qc, Summer, S2'!E2*Main!$B$5)</f>
        <v>7.7614093959731543</v>
      </c>
      <c r="F2" s="4">
        <f>('[1]Qc, Summer, S2'!F2*Main!$B$5)</f>
        <v>7.5919463087248324</v>
      </c>
      <c r="G2" s="4">
        <f>('[1]Qc, Summer, S2'!G2*Main!$B$5)</f>
        <v>7.7939597315436231</v>
      </c>
      <c r="H2" s="4">
        <f>('[1]Qc, Summer, S2'!H2*Main!$B$5)</f>
        <v>8.1879194630872494</v>
      </c>
      <c r="I2" s="4">
        <f>('[1]Qc, Summer, S2'!I2*Main!$B$5)</f>
        <v>15.642281879194632</v>
      </c>
      <c r="J2" s="4">
        <f>('[1]Qc, Summer, S2'!J2*Main!$B$5)</f>
        <v>18.030872483221479</v>
      </c>
      <c r="K2" s="4">
        <f>('[1]Qc, Summer, S2'!K2*Main!$B$5)</f>
        <v>17.524832214765098</v>
      </c>
      <c r="L2" s="4">
        <f>('[1]Qc, Summer, S2'!L2*Main!$B$5)</f>
        <v>16.442953020134226</v>
      </c>
      <c r="M2" s="4">
        <f>('[1]Qc, Summer, S2'!M2*Main!$B$5)</f>
        <v>16.912416107382555</v>
      </c>
      <c r="N2" s="4">
        <f>('[1]Qc, Summer, S2'!N2*Main!$B$5)</f>
        <v>17.818791946308721</v>
      </c>
      <c r="O2" s="4">
        <f>('[1]Qc, Summer, S2'!O2*Main!$B$5)</f>
        <v>17.45469798657718</v>
      </c>
      <c r="P2" s="4">
        <f>('[1]Qc, Summer, S2'!P2*Main!$B$5)</f>
        <v>12.114093959731543</v>
      </c>
      <c r="Q2" s="4">
        <f>('[1]Qc, Summer, S2'!Q2*Main!$B$5)</f>
        <v>15.52214765100671</v>
      </c>
      <c r="R2" s="4">
        <f>('[1]Qc, Summer, S2'!R2*Main!$B$5)</f>
        <v>16.361073825503357</v>
      </c>
      <c r="S2" s="4">
        <f>('[1]Qc, Summer, S2'!S2*Main!$B$5)</f>
        <v>14.73288590604027</v>
      </c>
      <c r="T2" s="4">
        <f>('[1]Qc, Summer, S2'!T2*Main!$B$5)</f>
        <v>12.151006711409396</v>
      </c>
      <c r="U2" s="4">
        <f>('[1]Qc, Summer, S2'!U2*Main!$B$5)</f>
        <v>11.021476510067117</v>
      </c>
      <c r="V2" s="4">
        <f>('[1]Qc, Summer, S2'!V2*Main!$B$5)</f>
        <v>11.569127516778524</v>
      </c>
      <c r="W2" s="4">
        <f>('[1]Qc, Summer, S2'!W2*Main!$B$5)</f>
        <v>11.375838926174495</v>
      </c>
      <c r="X2" s="4">
        <f>('[1]Qc, Summer, S2'!X2*Main!$B$5)</f>
        <v>8.009395973154362</v>
      </c>
      <c r="Y2" s="4">
        <f>('[1]Qc, Summer, S2'!Y2*Main!$B$5)</f>
        <v>7.8630872483221479</v>
      </c>
    </row>
    <row r="3" spans="1:25" x14ac:dyDescent="0.25">
      <c r="A3">
        <v>2</v>
      </c>
      <c r="B3" s="4">
        <f>('[1]Qc, Summer, S2'!B3*Main!$B$5)</f>
        <v>0.2722222222222222</v>
      </c>
      <c r="C3" s="4">
        <f>('[1]Qc, Summer, S2'!C3*Main!$B$5)</f>
        <v>-1.6333333333333335</v>
      </c>
      <c r="D3" s="4">
        <f>('[1]Qc, Summer, S2'!D3*Main!$B$5)</f>
        <v>-1.8416666666666663</v>
      </c>
      <c r="E3" s="4">
        <f>('[1]Qc, Summer, S2'!E3*Main!$B$5)</f>
        <v>-2.6916666666666669</v>
      </c>
      <c r="F3" s="4">
        <f>('[1]Qc, Summer, S2'!F3*Main!$B$5)</f>
        <v>-3.1944444444444442</v>
      </c>
      <c r="G3" s="4">
        <f>('[1]Qc, Summer, S2'!G3*Main!$B$5)</f>
        <v>-2.5000000000000004</v>
      </c>
      <c r="H3" s="4">
        <f>('[1]Qc, Summer, S2'!H3*Main!$B$5)</f>
        <v>-3.1305555555555555</v>
      </c>
      <c r="I3" s="4">
        <f>('[1]Qc, Summer, S2'!I3*Main!$B$5)</f>
        <v>8.0555555555555571</v>
      </c>
      <c r="J3" s="4">
        <f>('[1]Qc, Summer, S2'!J3*Main!$B$5)</f>
        <v>10.277777777777775</v>
      </c>
      <c r="K3" s="4">
        <f>('[1]Qc, Summer, S2'!K3*Main!$B$5)</f>
        <v>12.930555555555554</v>
      </c>
      <c r="L3" s="4">
        <f>('[1]Qc, Summer, S2'!L3*Main!$B$5)</f>
        <v>7.5</v>
      </c>
      <c r="M3" s="4">
        <f>('[1]Qc, Summer, S2'!M3*Main!$B$5)</f>
        <v>6.6694444444444443</v>
      </c>
      <c r="N3" s="4">
        <f>('[1]Qc, Summer, S2'!N3*Main!$B$5)</f>
        <v>4.6750000000000007</v>
      </c>
      <c r="O3" s="4">
        <f>('[1]Qc, Summer, S2'!O3*Main!$B$5)</f>
        <v>6.2611111111111102</v>
      </c>
      <c r="P3" s="4">
        <f>('[1]Qc, Summer, S2'!P3*Main!$B$5)</f>
        <v>2.833333333333333</v>
      </c>
      <c r="Q3" s="4">
        <f>('[1]Qc, Summer, S2'!Q3*Main!$B$5)</f>
        <v>2.3374999999999995</v>
      </c>
      <c r="R3" s="4">
        <f>('[1]Qc, Summer, S2'!R3*Main!$B$5)</f>
        <v>2.7222222222222223</v>
      </c>
      <c r="S3" s="4">
        <f>('[1]Qc, Summer, S2'!S3*Main!$B$5)</f>
        <v>4.95</v>
      </c>
      <c r="T3" s="4">
        <f>('[1]Qc, Summer, S2'!T3*Main!$B$5)</f>
        <v>9.7750000000000004</v>
      </c>
      <c r="U3" s="4">
        <f>('[1]Qc, Summer, S2'!U3*Main!$B$5)</f>
        <v>9.8194444444444411</v>
      </c>
      <c r="V3" s="4">
        <f>('[1]Qc, Summer, S2'!V3*Main!$B$5)</f>
        <v>7.62222222222222</v>
      </c>
      <c r="W3" s="4">
        <f>('[1]Qc, Summer, S2'!W3*Main!$B$5)</f>
        <v>5.9722222222222223</v>
      </c>
      <c r="X3" s="4">
        <f>('[1]Qc, Summer, S2'!X3*Main!$B$5)</f>
        <v>2.8055555555555549</v>
      </c>
      <c r="Y3" s="4">
        <f>('[1]Qc, Summer, S2'!Y3*Main!$B$5)</f>
        <v>0.56111111111111101</v>
      </c>
    </row>
    <row r="4" spans="1:25" x14ac:dyDescent="0.25">
      <c r="A4">
        <v>3</v>
      </c>
      <c r="B4" s="4">
        <f>('[1]Qc, Summer, S2'!B4*Main!$B$5)</f>
        <v>-1.4249999999999998</v>
      </c>
      <c r="C4" s="4">
        <f>('[1]Qc, Summer, S2'!C4*Main!$B$5)</f>
        <v>-3.3749999999999991</v>
      </c>
      <c r="D4" s="4">
        <f>('[1]Qc, Summer, S2'!D4*Main!$B$5)</f>
        <v>-5.8874999999999993</v>
      </c>
      <c r="E4" s="4">
        <f>('[1]Qc, Summer, S2'!E4*Main!$B$5)</f>
        <v>-5.3841911764705888</v>
      </c>
      <c r="F4" s="4">
        <f>('[1]Qc, Summer, S2'!F4*Main!$B$5)</f>
        <v>-5.5499999999999989</v>
      </c>
      <c r="G4" s="4">
        <f>('[1]Qc, Summer, S2'!G4*Main!$B$5)</f>
        <v>-5.2356617647058821</v>
      </c>
      <c r="H4" s="4">
        <f>('[1]Qc, Summer, S2'!H4*Main!$B$5)</f>
        <v>-0.28823529411764703</v>
      </c>
      <c r="I4" s="4">
        <f>('[1]Qc, Summer, S2'!I4*Main!$B$5)</f>
        <v>6.1511029411764699</v>
      </c>
      <c r="J4" s="4">
        <f>('[1]Qc, Summer, S2'!J4*Main!$B$5)</f>
        <v>8.3249999999999993</v>
      </c>
      <c r="K4" s="4">
        <f>('[1]Qc, Summer, S2'!K4*Main!$B$5)</f>
        <v>8.3176470588235301</v>
      </c>
      <c r="L4" s="4">
        <f>('[1]Qc, Summer, S2'!L4*Main!$B$5)</f>
        <v>6.8062500000000004</v>
      </c>
      <c r="M4" s="4">
        <f>('[1]Qc, Summer, S2'!M4*Main!$B$5)</f>
        <v>8.5169117647058812</v>
      </c>
      <c r="N4" s="4">
        <f>('[1]Qc, Summer, S2'!N4*Main!$B$5)</f>
        <v>7.6382352941176475</v>
      </c>
      <c r="O4" s="4">
        <f>('[1]Qc, Summer, S2'!O4*Main!$B$5)</f>
        <v>6.665441176470587</v>
      </c>
      <c r="P4" s="4">
        <f>('[1]Qc, Summer, S2'!P4*Main!$B$5)</f>
        <v>4.8408088235294109</v>
      </c>
      <c r="Q4" s="4">
        <f>('[1]Qc, Summer, S2'!Q4*Main!$B$5)</f>
        <v>3.0819852941176471</v>
      </c>
      <c r="R4" s="4">
        <f>('[1]Qc, Summer, S2'!R4*Main!$B$5)</f>
        <v>3.7867647058823528</v>
      </c>
      <c r="S4" s="4">
        <f>('[1]Qc, Summer, S2'!S4*Main!$B$5)</f>
        <v>3.3823529411764701</v>
      </c>
      <c r="T4" s="4">
        <f>('[1]Qc, Summer, S2'!T4*Main!$B$5)</f>
        <v>0.63749999999999984</v>
      </c>
      <c r="U4" s="4">
        <f>('[1]Qc, Summer, S2'!U4*Main!$B$5)</f>
        <v>2.693382352941176</v>
      </c>
      <c r="V4" s="4">
        <f>('[1]Qc, Summer, S2'!V4*Main!$B$5)</f>
        <v>3.8235294117647056</v>
      </c>
      <c r="W4" s="4">
        <f>('[1]Qc, Summer, S2'!W4*Main!$B$5)</f>
        <v>2.5249999999999999</v>
      </c>
      <c r="X4" s="4">
        <f>('[1]Qc, Summer, S2'!X4*Main!$B$5)</f>
        <v>-2.3393382352941177</v>
      </c>
      <c r="Y4" s="4">
        <f>('[1]Qc, Summer, S2'!Y4*Main!$B$5)</f>
        <v>-4.8375000000000004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6BB-C8B1-495A-A7CF-315395C349BD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7.2348993288590604</v>
      </c>
      <c r="C2" s="4">
        <f>('[1]Qc, Summer, S3'!C2*Main!$B$5)</f>
        <v>8.154362416107384</v>
      </c>
      <c r="D2" s="4">
        <f>('[1]Qc, Summer, S3'!D2*Main!$B$5)</f>
        <v>7.6077181208053704</v>
      </c>
      <c r="E2" s="4">
        <f>('[1]Qc, Summer, S3'!E2*Main!$B$5)</f>
        <v>7.5308724832214766</v>
      </c>
      <c r="F2" s="4">
        <f>('[1]Qc, Summer, S3'!F2*Main!$B$5)</f>
        <v>7.4416107382550329</v>
      </c>
      <c r="G2" s="4">
        <f>('[1]Qc, Summer, S3'!G2*Main!$B$5)</f>
        <v>7.7939597315436231</v>
      </c>
      <c r="H2" s="4">
        <f>('[1]Qc, Summer, S3'!H2*Main!$B$5)</f>
        <v>8.1879194630872494</v>
      </c>
      <c r="I2" s="4">
        <f>('[1]Qc, Summer, S3'!I2*Main!$B$5)</f>
        <v>15.642281879194632</v>
      </c>
      <c r="J2" s="4">
        <f>('[1]Qc, Summer, S3'!J2*Main!$B$5)</f>
        <v>18.030872483221479</v>
      </c>
      <c r="K2" s="4">
        <f>('[1]Qc, Summer, S3'!K2*Main!$B$5)</f>
        <v>17.181208053691272</v>
      </c>
      <c r="L2" s="4">
        <f>('[1]Qc, Summer, S3'!L2*Main!$B$5)</f>
        <v>16.61073825503356</v>
      </c>
      <c r="M2" s="4">
        <f>('[1]Qc, Summer, S3'!M2*Main!$B$5)</f>
        <v>17.079865771812084</v>
      </c>
      <c r="N2" s="4">
        <f>('[1]Qc, Summer, S3'!N2*Main!$B$5)</f>
        <v>18.175167785234898</v>
      </c>
      <c r="O2" s="4">
        <f>('[1]Qc, Summer, S3'!O2*Main!$B$5)</f>
        <v>16.936241610738257</v>
      </c>
      <c r="P2" s="4">
        <f>('[1]Qc, Summer, S3'!P2*Main!$B$5)</f>
        <v>12.114093959731543</v>
      </c>
      <c r="Q2" s="4">
        <f>('[1]Qc, Summer, S3'!Q2*Main!$B$5)</f>
        <v>15.680536912751677</v>
      </c>
      <c r="R2" s="4">
        <f>('[1]Qc, Summer, S3'!R2*Main!$B$5)</f>
        <v>16.361073825503357</v>
      </c>
      <c r="S2" s="4">
        <f>('[1]Qc, Summer, S3'!S2*Main!$B$5)</f>
        <v>14.883221476510066</v>
      </c>
      <c r="T2" s="4">
        <f>('[1]Qc, Summer, S3'!T2*Main!$B$5)</f>
        <v>11.674496644295303</v>
      </c>
      <c r="U2" s="4">
        <f>('[1]Qc, Summer, S3'!U2*Main!$B$5)</f>
        <v>10.913422818791947</v>
      </c>
      <c r="V2" s="4">
        <f>('[1]Qc, Summer, S3'!V2*Main!$B$5)</f>
        <v>11.569127516778524</v>
      </c>
      <c r="W2" s="4">
        <f>('[1]Qc, Summer, S3'!W2*Main!$B$5)</f>
        <v>11.148322147651006</v>
      </c>
      <c r="X2" s="4">
        <f>('[1]Qc, Summer, S3'!X2*Main!$B$5)</f>
        <v>7.6953020134228183</v>
      </c>
      <c r="Y2" s="4">
        <f>('[1]Qc, Summer, S3'!Y2*Main!$B$5)</f>
        <v>7.6295302013422823</v>
      </c>
    </row>
    <row r="3" spans="1:25" x14ac:dyDescent="0.25">
      <c r="A3">
        <v>2</v>
      </c>
      <c r="B3" s="4">
        <f>('[1]Qc, Summer, S3'!B3*Main!$B$5)</f>
        <v>0.27500000000000002</v>
      </c>
      <c r="C3" s="4">
        <f>('[1]Qc, Summer, S3'!C3*Main!$B$5)</f>
        <v>-1.6666666666666667</v>
      </c>
      <c r="D3" s="4">
        <f>('[1]Qc, Summer, S3'!D3*Main!$B$5)</f>
        <v>-1.8236111111111111</v>
      </c>
      <c r="E3" s="4">
        <f>('[1]Qc, Summer, S3'!E3*Main!$B$5)</f>
        <v>-2.6125000000000003</v>
      </c>
      <c r="F3" s="4">
        <f>('[1]Qc, Summer, S3'!F3*Main!$B$5)</f>
        <v>-3.2263888888888883</v>
      </c>
      <c r="G3" s="4">
        <f>('[1]Qc, Summer, S3'!G3*Main!$B$5)</f>
        <v>-2.4500000000000002</v>
      </c>
      <c r="H3" s="4">
        <f>('[1]Qc, Summer, S3'!H3*Main!$B$5)</f>
        <v>-3.1944444444444446</v>
      </c>
      <c r="I3" s="4">
        <f>('[1]Qc, Summer, S3'!I3*Main!$B$5)</f>
        <v>8.1361111111111111</v>
      </c>
      <c r="J3" s="4">
        <f>('[1]Qc, Summer, S3'!J3*Main!$B$5)</f>
        <v>10.483333333333334</v>
      </c>
      <c r="K3" s="4">
        <f>('[1]Qc, Summer, S3'!K3*Main!$B$5)</f>
        <v>13.194444444444441</v>
      </c>
      <c r="L3" s="4">
        <f>('[1]Qc, Summer, S3'!L3*Main!$B$5)</f>
        <v>7.5750000000000002</v>
      </c>
      <c r="M3" s="4">
        <f>('[1]Qc, Summer, S3'!M3*Main!$B$5)</f>
        <v>6.6694444444444443</v>
      </c>
      <c r="N3" s="4">
        <f>('[1]Qc, Summer, S3'!N3*Main!$B$5)</f>
        <v>4.6277777777777782</v>
      </c>
      <c r="O3" s="4">
        <f>('[1]Qc, Summer, S3'!O3*Main!$B$5)</f>
        <v>6.4527777777777766</v>
      </c>
      <c r="P3" s="4">
        <f>('[1]Qc, Summer, S3'!P3*Main!$B$5)</f>
        <v>2.7222222222222223</v>
      </c>
      <c r="Q3" s="4">
        <f>('[1]Qc, Summer, S3'!Q3*Main!$B$5)</f>
        <v>2.3374999999999995</v>
      </c>
      <c r="R3" s="4">
        <f>('[1]Qc, Summer, S3'!R3*Main!$B$5)</f>
        <v>2.75</v>
      </c>
      <c r="S3" s="4">
        <f>('[1]Qc, Summer, S3'!S3*Main!$B$5)</f>
        <v>4.9999999999999991</v>
      </c>
      <c r="T3" s="4">
        <f>('[1]Qc, Summer, S3'!T3*Main!$B$5)</f>
        <v>9.3916666666666675</v>
      </c>
      <c r="U3" s="4">
        <f>('[1]Qc, Summer, S3'!U3*Main!$B$5)</f>
        <v>9.8194444444444411</v>
      </c>
      <c r="V3" s="4">
        <f>('[1]Qc, Summer, S3'!V3*Main!$B$5)</f>
        <v>7.6999999999999975</v>
      </c>
      <c r="W3" s="4">
        <f>('[1]Qc, Summer, S3'!W3*Main!$B$5)</f>
        <v>5.9722222222222223</v>
      </c>
      <c r="X3" s="4">
        <f>('[1]Qc, Summer, S3'!X3*Main!$B$5)</f>
        <v>2.7222222222222219</v>
      </c>
      <c r="Y3" s="4">
        <f>('[1]Qc, Summer, S3'!Y3*Main!$B$5)</f>
        <v>0.55000000000000004</v>
      </c>
    </row>
    <row r="4" spans="1:25" x14ac:dyDescent="0.25">
      <c r="A4">
        <v>3</v>
      </c>
      <c r="B4" s="4">
        <f>('[1]Qc, Summer, S3'!B4*Main!$B$5)</f>
        <v>-1.3970588235294117</v>
      </c>
      <c r="C4" s="4">
        <f>('[1]Qc, Summer, S3'!C4*Main!$B$5)</f>
        <v>-3.3088235294117641</v>
      </c>
      <c r="D4" s="4">
        <f>('[1]Qc, Summer, S3'!D4*Main!$B$5)</f>
        <v>-5.7720588235294112</v>
      </c>
      <c r="E4" s="4">
        <f>('[1]Qc, Summer, S3'!E4*Main!$B$5)</f>
        <v>-5.3841911764705888</v>
      </c>
      <c r="F4" s="4">
        <f>('[1]Qc, Summer, S3'!F4*Main!$B$5)</f>
        <v>-5.386764705882352</v>
      </c>
      <c r="G4" s="4">
        <f>('[1]Qc, Summer, S3'!G4*Main!$B$5)</f>
        <v>-5.2356617647058821</v>
      </c>
      <c r="H4" s="4">
        <f>('[1]Qc, Summer, S3'!H4*Main!$B$5)</f>
        <v>-0.28823529411764703</v>
      </c>
      <c r="I4" s="4">
        <f>('[1]Qc, Summer, S3'!I4*Main!$B$5)</f>
        <v>6.3374999999999995</v>
      </c>
      <c r="J4" s="4">
        <f>('[1]Qc, Summer, S3'!J4*Main!$B$5)</f>
        <v>8.3249999999999993</v>
      </c>
      <c r="K4" s="4">
        <f>('[1]Qc, Summer, S3'!K4*Main!$B$5)</f>
        <v>8.2352941176470598</v>
      </c>
      <c r="L4" s="4">
        <f>('[1]Qc, Summer, S3'!L4*Main!$B$5)</f>
        <v>6.8062500000000004</v>
      </c>
      <c r="M4" s="4">
        <f>('[1]Qc, Summer, S3'!M4*Main!$B$5)</f>
        <v>8.6889705882352946</v>
      </c>
      <c r="N4" s="4">
        <f>('[1]Qc, Summer, S3'!N4*Main!$B$5)</f>
        <v>7.8720588235294118</v>
      </c>
      <c r="O4" s="4">
        <f>('[1]Qc, Summer, S3'!O4*Main!$B$5)</f>
        <v>6.8014705882352935</v>
      </c>
      <c r="P4" s="4">
        <f>('[1]Qc, Summer, S3'!P4*Main!$B$5)</f>
        <v>4.9386029411764696</v>
      </c>
      <c r="Q4" s="4">
        <f>('[1]Qc, Summer, S3'!Q4*Main!$B$5)</f>
        <v>3.0514705882352944</v>
      </c>
      <c r="R4" s="4">
        <f>('[1]Qc, Summer, S3'!R4*Main!$B$5)</f>
        <v>3.8246323529411761</v>
      </c>
      <c r="S4" s="4">
        <f>('[1]Qc, Summer, S3'!S4*Main!$B$5)</f>
        <v>3.4161764705882347</v>
      </c>
      <c r="T4" s="4">
        <f>('[1]Qc, Summer, S3'!T4*Main!$B$5)</f>
        <v>0.63749999999999984</v>
      </c>
      <c r="U4" s="4">
        <f>('[1]Qc, Summer, S3'!U4*Main!$B$5)</f>
        <v>2.6661764705882351</v>
      </c>
      <c r="V4" s="4">
        <f>('[1]Qc, Summer, S3'!V4*Main!$B$5)</f>
        <v>3.7852941176470587</v>
      </c>
      <c r="W4" s="4">
        <f>('[1]Qc, Summer, S3'!W4*Main!$B$5)</f>
        <v>2.4750000000000001</v>
      </c>
      <c r="X4" s="4">
        <f>('[1]Qc, Summer, S3'!X4*Main!$B$5)</f>
        <v>-2.3624999999999998</v>
      </c>
      <c r="Y4" s="4">
        <f>('[1]Qc, Summer, S3'!Y4*Main!$B$5)</f>
        <v>-4.7900735294117647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C491-8B7D-4949-B1F4-52C022883A3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0.25676266666666658</v>
      </c>
      <c r="C2" s="4">
        <f>('FL Characterization'!C$4-'FL Characterization'!C$2)*VLOOKUP($A2,'FL Ratio'!$A$2:$B$16,2,FALSE)</f>
        <v>0.28266311111111103</v>
      </c>
      <c r="D2" s="4">
        <f>('FL Characterization'!D$4-'FL Characterization'!D$2)*VLOOKUP($A2,'FL Ratio'!$A$2:$B$16,2,FALSE)</f>
        <v>0.36791288888888884</v>
      </c>
      <c r="E2" s="4">
        <f>('FL Characterization'!E$4-'FL Characterization'!E$2)*VLOOKUP($A2,'FL Ratio'!$A$2:$B$16,2,FALSE)</f>
        <v>0.4217973333333333</v>
      </c>
      <c r="F2" s="4">
        <f>('FL Characterization'!F$4-'FL Characterization'!F$2)*VLOOKUP($A2,'FL Ratio'!$A$2:$B$16,2,FALSE)</f>
        <v>0.4959377777777777</v>
      </c>
      <c r="G2" s="4">
        <f>('FL Characterization'!G$4-'FL Characterization'!G$2)*VLOOKUP($A2,'FL Ratio'!$A$2:$B$16,2,FALSE)</f>
        <v>0.57971555555555554</v>
      </c>
      <c r="H2" s="4">
        <f>('FL Characterization'!H$4-'FL Characterization'!H$2)*VLOOKUP($A2,'FL Ratio'!$A$2:$B$16,2,FALSE)</f>
        <v>0.51676444444444447</v>
      </c>
      <c r="I2" s="4">
        <f>('FL Characterization'!I$4-'FL Characterization'!I$2)*VLOOKUP($A2,'FL Ratio'!$A$2:$B$16,2,FALSE)</f>
        <v>0.73877155555555563</v>
      </c>
      <c r="J2" s="4">
        <f>('FL Characterization'!J$4-'FL Characterization'!J$2)*VLOOKUP($A2,'FL Ratio'!$A$2:$B$16,2,FALSE)</f>
        <v>0.67774044444444437</v>
      </c>
      <c r="K2" s="4">
        <f>('FL Characterization'!K$4-'FL Characterization'!K$2)*VLOOKUP($A2,'FL Ratio'!$A$2:$B$16,2,FALSE)</f>
        <v>0.7654684444444444</v>
      </c>
      <c r="L2" s="4">
        <f>('FL Characterization'!L$4-'FL Characterization'!L$2)*VLOOKUP($A2,'FL Ratio'!$A$2:$B$16,2,FALSE)</f>
        <v>0.78669688888888889</v>
      </c>
      <c r="M2" s="4">
        <f>('FL Characterization'!M$4-'FL Characterization'!M$2)*VLOOKUP($A2,'FL Ratio'!$A$2:$B$16,2,FALSE)</f>
        <v>0.72972622222222217</v>
      </c>
      <c r="N2" s="4">
        <f>('FL Characterization'!N$4-'FL Characterization'!N$2)*VLOOKUP($A2,'FL Ratio'!$A$2:$B$16,2,FALSE)</f>
        <v>0.68839111111111106</v>
      </c>
      <c r="O2" s="4">
        <f>('FL Characterization'!O$4-'FL Characterization'!O$2)*VLOOKUP($A2,'FL Ratio'!$A$2:$B$16,2,FALSE)</f>
        <v>0.63376355555555552</v>
      </c>
      <c r="P2" s="4">
        <f>('FL Characterization'!P$4-'FL Characterization'!P$2)*VLOOKUP($A2,'FL Ratio'!$A$2:$B$16,2,FALSE)</f>
        <v>0.58376533333333325</v>
      </c>
      <c r="Q2" s="4">
        <f>('FL Characterization'!Q$4-'FL Characterization'!Q$2)*VLOOKUP($A2,'FL Ratio'!$A$2:$B$16,2,FALSE)</f>
        <v>0.52538133333333326</v>
      </c>
      <c r="R2" s="4">
        <f>('FL Characterization'!R$4-'FL Characterization'!R$2)*VLOOKUP($A2,'FL Ratio'!$A$2:$B$16,2,FALSE)</f>
        <v>0.51991288888888887</v>
      </c>
      <c r="S2" s="4">
        <f>('FL Characterization'!S$4-'FL Characterization'!S$2)*VLOOKUP($A2,'FL Ratio'!$A$2:$B$16,2,FALSE)</f>
        <v>0.41193244444444443</v>
      </c>
      <c r="T2" s="4">
        <f>('FL Characterization'!T$4-'FL Characterization'!T$2)*VLOOKUP($A2,'FL Ratio'!$A$2:$B$16,2,FALSE)</f>
        <v>0.34082488888888884</v>
      </c>
      <c r="U2" s="4">
        <f>('FL Characterization'!U$4-'FL Characterization'!U$2)*VLOOKUP($A2,'FL Ratio'!$A$2:$B$16,2,FALSE)</f>
        <v>0.40443377777777778</v>
      </c>
      <c r="V2" s="4">
        <f>('FL Characterization'!V$4-'FL Characterization'!V$2)*VLOOKUP($A2,'FL Ratio'!$A$2:$B$16,2,FALSE)</f>
        <v>0.41207822222222218</v>
      </c>
      <c r="W2" s="4">
        <f>('FL Characterization'!W$4-'FL Characterization'!W$2)*VLOOKUP($A2,'FL Ratio'!$A$2:$B$16,2,FALSE)</f>
        <v>0.47092266666666666</v>
      </c>
      <c r="X2" s="4">
        <f>('FL Characterization'!X$4-'FL Characterization'!X$2)*VLOOKUP($A2,'FL Ratio'!$A$2:$B$16,2,FALSE)</f>
        <v>0.22865777777777779</v>
      </c>
      <c r="Y2" s="4">
        <f>('FL Characterization'!Y$4-'FL Characterization'!Y$2)*VLOOKUP($A2,'FL Ratio'!$A$2:$B$16,2,FALSE)</f>
        <v>0.2195377777777778</v>
      </c>
    </row>
    <row r="3" spans="1:25" x14ac:dyDescent="0.25">
      <c r="A3">
        <v>2</v>
      </c>
      <c r="B3" s="4">
        <f>('FL Characterization'!B$4-'FL Characterization'!B$2)*VLOOKUP($A3,'FL Ratio'!$A$2:$B$16,2,FALSE)</f>
        <v>0.19257199999999997</v>
      </c>
      <c r="C3" s="4">
        <f>('FL Characterization'!C$4-'FL Characterization'!C$2)*VLOOKUP($A3,'FL Ratio'!$A$2:$B$16,2,FALSE)</f>
        <v>0.21199733333333329</v>
      </c>
      <c r="D3" s="4">
        <f>('FL Characterization'!D$4-'FL Characterization'!D$2)*VLOOKUP($A3,'FL Ratio'!$A$2:$B$16,2,FALSE)</f>
        <v>0.27593466666666666</v>
      </c>
      <c r="E3" s="4">
        <f>('FL Characterization'!E$4-'FL Characterization'!E$2)*VLOOKUP($A3,'FL Ratio'!$A$2:$B$16,2,FALSE)</f>
        <v>0.31634799999999996</v>
      </c>
      <c r="F3" s="4">
        <f>('FL Characterization'!F$4-'FL Characterization'!F$2)*VLOOKUP($A3,'FL Ratio'!$A$2:$B$16,2,FALSE)</f>
        <v>0.37195333333333325</v>
      </c>
      <c r="G3" s="4">
        <f>('FL Characterization'!G$4-'FL Characterization'!G$2)*VLOOKUP($A3,'FL Ratio'!$A$2:$B$16,2,FALSE)</f>
        <v>0.43478666666666665</v>
      </c>
      <c r="H3" s="4">
        <f>('FL Characterization'!H$4-'FL Characterization'!H$2)*VLOOKUP($A3,'FL Ratio'!$A$2:$B$16,2,FALSE)</f>
        <v>0.38757333333333338</v>
      </c>
      <c r="I3" s="4">
        <f>('FL Characterization'!I$4-'FL Characterization'!I$2)*VLOOKUP($A3,'FL Ratio'!$A$2:$B$16,2,FALSE)</f>
        <v>0.55407866666666672</v>
      </c>
      <c r="J3" s="4">
        <f>('FL Characterization'!J$4-'FL Characterization'!J$2)*VLOOKUP($A3,'FL Ratio'!$A$2:$B$16,2,FALSE)</f>
        <v>0.50830533333333328</v>
      </c>
      <c r="K3" s="4">
        <f>('FL Characterization'!K$4-'FL Characterization'!K$2)*VLOOKUP($A3,'FL Ratio'!$A$2:$B$16,2,FALSE)</f>
        <v>0.57410133333333335</v>
      </c>
      <c r="L3" s="4">
        <f>('FL Characterization'!L$4-'FL Characterization'!L$2)*VLOOKUP($A3,'FL Ratio'!$A$2:$B$16,2,FALSE)</f>
        <v>0.5900226666666667</v>
      </c>
      <c r="M3" s="4">
        <f>('FL Characterization'!M$4-'FL Characterization'!M$2)*VLOOKUP($A3,'FL Ratio'!$A$2:$B$16,2,FALSE)</f>
        <v>0.5472946666666666</v>
      </c>
      <c r="N3" s="4">
        <f>('FL Characterization'!N$4-'FL Characterization'!N$2)*VLOOKUP($A3,'FL Ratio'!$A$2:$B$16,2,FALSE)</f>
        <v>0.51629333333333327</v>
      </c>
      <c r="O3" s="4">
        <f>('FL Characterization'!O$4-'FL Characterization'!O$2)*VLOOKUP($A3,'FL Ratio'!$A$2:$B$16,2,FALSE)</f>
        <v>0.47532266666666662</v>
      </c>
      <c r="P3" s="4">
        <f>('FL Characterization'!P$4-'FL Characterization'!P$2)*VLOOKUP($A3,'FL Ratio'!$A$2:$B$16,2,FALSE)</f>
        <v>0.43782399999999999</v>
      </c>
      <c r="Q3" s="4">
        <f>('FL Characterization'!Q$4-'FL Characterization'!Q$2)*VLOOKUP($A3,'FL Ratio'!$A$2:$B$16,2,FALSE)</f>
        <v>0.39403599999999994</v>
      </c>
      <c r="R3" s="4">
        <f>('FL Characterization'!R$4-'FL Characterization'!R$2)*VLOOKUP($A3,'FL Ratio'!$A$2:$B$16,2,FALSE)</f>
        <v>0.38993466666666665</v>
      </c>
      <c r="S3" s="4">
        <f>('FL Characterization'!S$4-'FL Characterization'!S$2)*VLOOKUP($A3,'FL Ratio'!$A$2:$B$16,2,FALSE)</f>
        <v>0.3089493333333333</v>
      </c>
      <c r="T3" s="4">
        <f>('FL Characterization'!T$4-'FL Characterization'!T$2)*VLOOKUP($A3,'FL Ratio'!$A$2:$B$16,2,FALSE)</f>
        <v>0.25561866666666666</v>
      </c>
      <c r="U3" s="4">
        <f>('FL Characterization'!U$4-'FL Characterization'!U$2)*VLOOKUP($A3,'FL Ratio'!$A$2:$B$16,2,FALSE)</f>
        <v>0.30332533333333334</v>
      </c>
      <c r="V3" s="4">
        <f>('FL Characterization'!V$4-'FL Characterization'!V$2)*VLOOKUP($A3,'FL Ratio'!$A$2:$B$16,2,FALSE)</f>
        <v>0.30905866666666665</v>
      </c>
      <c r="W3" s="4">
        <f>('FL Characterization'!W$4-'FL Characterization'!W$2)*VLOOKUP($A3,'FL Ratio'!$A$2:$B$16,2,FALSE)</f>
        <v>0.35319200000000001</v>
      </c>
      <c r="X3" s="4">
        <f>('FL Characterization'!X$4-'FL Characterization'!X$2)*VLOOKUP($A3,'FL Ratio'!$A$2:$B$16,2,FALSE)</f>
        <v>0.17149333333333333</v>
      </c>
      <c r="Y3" s="4">
        <f>('FL Characterization'!Y$4-'FL Characterization'!Y$2)*VLOOKUP($A3,'FL Ratio'!$A$2:$B$16,2,FALSE)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Ratio'!$A$2:$B$16,2,FALSE)</f>
        <v>0.12838133333333329</v>
      </c>
      <c r="C4" s="4">
        <f>('FL Characterization'!C$4-'FL Characterization'!C$2)*VLOOKUP($A4,'FL Ratio'!$A$2:$B$16,2,FALSE)</f>
        <v>0.14133155555555552</v>
      </c>
      <c r="D4" s="4">
        <f>('FL Characterization'!D$4-'FL Characterization'!D$2)*VLOOKUP($A4,'FL Ratio'!$A$2:$B$16,2,FALSE)</f>
        <v>0.18395644444444442</v>
      </c>
      <c r="E4" s="4">
        <f>('FL Characterization'!E$4-'FL Characterization'!E$2)*VLOOKUP($A4,'FL Ratio'!$A$2:$B$16,2,FALSE)</f>
        <v>0.21089866666666665</v>
      </c>
      <c r="F4" s="4">
        <f>('FL Characterization'!F$4-'FL Characterization'!F$2)*VLOOKUP($A4,'FL Ratio'!$A$2:$B$16,2,FALSE)</f>
        <v>0.24796888888888885</v>
      </c>
      <c r="G4" s="4">
        <f>('FL Characterization'!G$4-'FL Characterization'!G$2)*VLOOKUP($A4,'FL Ratio'!$A$2:$B$16,2,FALSE)</f>
        <v>0.28985777777777777</v>
      </c>
      <c r="H4" s="4">
        <f>('FL Characterization'!H$4-'FL Characterization'!H$2)*VLOOKUP($A4,'FL Ratio'!$A$2:$B$16,2,FALSE)</f>
        <v>0.25838222222222224</v>
      </c>
      <c r="I4" s="4">
        <f>('FL Characterization'!I$4-'FL Characterization'!I$2)*VLOOKUP($A4,'FL Ratio'!$A$2:$B$16,2,FALSE)</f>
        <v>0.36938577777777781</v>
      </c>
      <c r="J4" s="4">
        <f>('FL Characterization'!J$4-'FL Characterization'!J$2)*VLOOKUP($A4,'FL Ratio'!$A$2:$B$16,2,FALSE)</f>
        <v>0.33887022222222218</v>
      </c>
      <c r="K4" s="4">
        <f>('FL Characterization'!K$4-'FL Characterization'!K$2)*VLOOKUP($A4,'FL Ratio'!$A$2:$B$16,2,FALSE)</f>
        <v>0.3827342222222222</v>
      </c>
      <c r="L4" s="4">
        <f>('FL Characterization'!L$4-'FL Characterization'!L$2)*VLOOKUP($A4,'FL Ratio'!$A$2:$B$16,2,FALSE)</f>
        <v>0.39334844444444445</v>
      </c>
      <c r="M4" s="4">
        <f>('FL Characterization'!M$4-'FL Characterization'!M$2)*VLOOKUP($A4,'FL Ratio'!$A$2:$B$16,2,FALSE)</f>
        <v>0.36486311111111108</v>
      </c>
      <c r="N4" s="4">
        <f>('FL Characterization'!N$4-'FL Characterization'!N$2)*VLOOKUP($A4,'FL Ratio'!$A$2:$B$16,2,FALSE)</f>
        <v>0.34419555555555553</v>
      </c>
      <c r="O4" s="4">
        <f>('FL Characterization'!O$4-'FL Characterization'!O$2)*VLOOKUP($A4,'FL Ratio'!$A$2:$B$16,2,FALSE)</f>
        <v>0.31688177777777776</v>
      </c>
      <c r="P4" s="4">
        <f>('FL Characterization'!P$4-'FL Characterization'!P$2)*VLOOKUP($A4,'FL Ratio'!$A$2:$B$16,2,FALSE)</f>
        <v>0.29188266666666662</v>
      </c>
      <c r="Q4" s="4">
        <f>('FL Characterization'!Q$4-'FL Characterization'!Q$2)*VLOOKUP($A4,'FL Ratio'!$A$2:$B$16,2,FALSE)</f>
        <v>0.26269066666666663</v>
      </c>
      <c r="R4" s="4">
        <f>('FL Characterization'!R$4-'FL Characterization'!R$2)*VLOOKUP($A4,'FL Ratio'!$A$2:$B$16,2,FALSE)</f>
        <v>0.25995644444444443</v>
      </c>
      <c r="S4" s="4">
        <f>('FL Characterization'!S$4-'FL Characterization'!S$2)*VLOOKUP($A4,'FL Ratio'!$A$2:$B$16,2,FALSE)</f>
        <v>0.20596622222222222</v>
      </c>
      <c r="T4" s="4">
        <f>('FL Characterization'!T$4-'FL Characterization'!T$2)*VLOOKUP($A4,'FL Ratio'!$A$2:$B$16,2,FALSE)</f>
        <v>0.17041244444444442</v>
      </c>
      <c r="U4" s="4">
        <f>('FL Characterization'!U$4-'FL Characterization'!U$2)*VLOOKUP($A4,'FL Ratio'!$A$2:$B$16,2,FALSE)</f>
        <v>0.20221688888888889</v>
      </c>
      <c r="V4" s="4">
        <f>('FL Characterization'!V$4-'FL Characterization'!V$2)*VLOOKUP($A4,'FL Ratio'!$A$2:$B$16,2,FALSE)</f>
        <v>0.20603911111111109</v>
      </c>
      <c r="W4" s="4">
        <f>('FL Characterization'!W$4-'FL Characterization'!W$2)*VLOOKUP($A4,'FL Ratio'!$A$2:$B$16,2,FALSE)</f>
        <v>0.23546133333333333</v>
      </c>
      <c r="X4" s="4">
        <f>('FL Characterization'!X$4-'FL Characterization'!X$2)*VLOOKUP($A4,'FL Ratio'!$A$2:$B$16,2,FALSE)</f>
        <v>0.1143288888888889</v>
      </c>
      <c r="Y4" s="4">
        <f>('FL Characterization'!Y$4-'FL Characterization'!Y$2)*VLOOKUP($A4,'FL Ratio'!$A$2:$B$16,2,FALSE)</f>
        <v>0.1097688888888889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23-60E6-42DC-A482-2A9BBE4162D7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0.71183999999999992</v>
      </c>
      <c r="C2" s="4">
        <f>('FL Characterization'!C$2-'FL Characterization'!C$3)*VLOOKUP($A2,'FL Ratio'!$A$2:$B$16,2,FALSE)</f>
        <v>0.7533333333333333</v>
      </c>
      <c r="D2" s="4">
        <f>('FL Characterization'!D$2-'FL Characterization'!D$3)*VLOOKUP($A2,'FL Ratio'!$A$2:$B$16,2,FALSE)</f>
        <v>0.79550222222222222</v>
      </c>
      <c r="E2" s="4">
        <f>('FL Characterization'!E$2-'FL Characterization'!E$3)*VLOOKUP($A2,'FL Ratio'!$A$2:$B$16,2,FALSE)</f>
        <v>0.83166222222222219</v>
      </c>
      <c r="F2" s="4">
        <f>('FL Characterization'!F$2-'FL Characterization'!F$3)*VLOOKUP($A2,'FL Ratio'!$A$2:$B$16,2,FALSE)</f>
        <v>0.8411022222222222</v>
      </c>
      <c r="G2" s="4">
        <f>('FL Characterization'!G$2-'FL Characterization'!G$3)*VLOOKUP($A2,'FL Ratio'!$A$2:$B$16,2,FALSE)</f>
        <v>0.87983999999999984</v>
      </c>
      <c r="H2" s="4">
        <f>('FL Characterization'!H$2-'FL Characterization'!H$3)*VLOOKUP($A2,'FL Ratio'!$A$2:$B$16,2,FALSE)</f>
        <v>0.87534222222222224</v>
      </c>
      <c r="I2" s="4">
        <f>('FL Characterization'!I$2-'FL Characterization'!I$3)*VLOOKUP($A2,'FL Ratio'!$A$2:$B$16,2,FALSE)</f>
        <v>0.82740266666666651</v>
      </c>
      <c r="J2" s="4">
        <f>('FL Characterization'!J$2-'FL Characterization'!J$3)*VLOOKUP($A2,'FL Ratio'!$A$2:$B$16,2,FALSE)</f>
        <v>0.74966044444444446</v>
      </c>
      <c r="K2" s="4">
        <f>('FL Characterization'!K$2-'FL Characterization'!K$3)*VLOOKUP($A2,'FL Ratio'!$A$2:$B$16,2,FALSE)</f>
        <v>1.1008551111111111</v>
      </c>
      <c r="L2" s="4">
        <f>('FL Characterization'!L$2-'FL Characterization'!L$3)*VLOOKUP($A2,'FL Ratio'!$A$2:$B$16,2,FALSE)</f>
        <v>1.0750293333333334</v>
      </c>
      <c r="M2" s="4">
        <f>('FL Characterization'!M$2-'FL Characterization'!M$3)*VLOOKUP($A2,'FL Ratio'!$A$2:$B$16,2,FALSE)</f>
        <v>0.98990933333333342</v>
      </c>
      <c r="N2" s="4">
        <f>('FL Characterization'!N$2-'FL Characterization'!N$3)*VLOOKUP($A2,'FL Ratio'!$A$2:$B$16,2,FALSE)</f>
        <v>0.96585600000000005</v>
      </c>
      <c r="O2" s="4">
        <f>('FL Characterization'!O$2-'FL Characterization'!O$3)*VLOOKUP($A2,'FL Ratio'!$A$2:$B$16,2,FALSE)</f>
        <v>0.96982577777777768</v>
      </c>
      <c r="P2" s="4">
        <f>('FL Characterization'!P$2-'FL Characterization'!P$3)*VLOOKUP($A2,'FL Ratio'!$A$2:$B$16,2,FALSE)</f>
        <v>0.92387911111111098</v>
      </c>
      <c r="Q2" s="4">
        <f>('FL Characterization'!Q$2-'FL Characterization'!Q$3)*VLOOKUP($A2,'FL Ratio'!$A$2:$B$16,2,FALSE)</f>
        <v>0.8468728888888889</v>
      </c>
      <c r="R2" s="4">
        <f>('FL Characterization'!R$2-'FL Characterization'!R$3)*VLOOKUP($A2,'FL Ratio'!$A$2:$B$16,2,FALSE)</f>
        <v>0.76110933333333342</v>
      </c>
      <c r="S2" s="4">
        <f>('FL Characterization'!S$2-'FL Characterization'!S$3)*VLOOKUP($A2,'FL Ratio'!$A$2:$B$16,2,FALSE)</f>
        <v>0.73380622222222225</v>
      </c>
      <c r="T2" s="4">
        <f>('FL Characterization'!T$2-'FL Characterization'!T$3)*VLOOKUP($A2,'FL Ratio'!$A$2:$B$16,2,FALSE)</f>
        <v>0.46126755555555554</v>
      </c>
      <c r="U2" s="4">
        <f>('FL Characterization'!U$2-'FL Characterization'!U$3)*VLOOKUP($A2,'FL Ratio'!$A$2:$B$16,2,FALSE)</f>
        <v>0.49328355555555553</v>
      </c>
      <c r="V2" s="4">
        <f>('FL Characterization'!V$2-'FL Characterization'!V$3)*VLOOKUP($A2,'FL Ratio'!$A$2:$B$16,2,FALSE)</f>
        <v>0.5393173333333332</v>
      </c>
      <c r="W2" s="4">
        <f>('FL Characterization'!W$2-'FL Characterization'!W$3)*VLOOKUP($A2,'FL Ratio'!$A$2:$B$16,2,FALSE)</f>
        <v>0.5521866666666666</v>
      </c>
      <c r="X2" s="4">
        <f>('FL Characterization'!X$2-'FL Characterization'!X$3)*VLOOKUP($A2,'FL Ratio'!$A$2:$B$16,2,FALSE)</f>
        <v>0.57589333333333326</v>
      </c>
      <c r="Y2" s="4">
        <f>('FL Characterization'!Y$2-'FL Characterization'!Y$3)*VLOOKUP($A2,'FL Ratio'!$A$2:$B$16,2,FALSE)</f>
        <v>0.63567999999999991</v>
      </c>
    </row>
    <row r="3" spans="1:25" x14ac:dyDescent="0.25">
      <c r="A3">
        <v>2</v>
      </c>
      <c r="B3" s="4">
        <f>('FL Characterization'!B$2-'FL Characterization'!B$3)*VLOOKUP($A3,'FL Ratio'!$A$2:$B$16,2,FALSE)</f>
        <v>0.53387999999999991</v>
      </c>
      <c r="C3" s="4">
        <f>('FL Characterization'!C$2-'FL Characterization'!C$3)*VLOOKUP($A3,'FL Ratio'!$A$2:$B$16,2,FALSE)</f>
        <v>0.56499999999999995</v>
      </c>
      <c r="D3" s="4">
        <f>('FL Characterization'!D$2-'FL Characterization'!D$3)*VLOOKUP($A3,'FL Ratio'!$A$2:$B$16,2,FALSE)</f>
        <v>0.59662666666666664</v>
      </c>
      <c r="E3" s="4">
        <f>('FL Characterization'!E$2-'FL Characterization'!E$3)*VLOOKUP($A3,'FL Ratio'!$A$2:$B$16,2,FALSE)</f>
        <v>0.62374666666666667</v>
      </c>
      <c r="F3" s="4">
        <f>('FL Characterization'!F$2-'FL Characterization'!F$3)*VLOOKUP($A3,'FL Ratio'!$A$2:$B$16,2,FALSE)</f>
        <v>0.63082666666666665</v>
      </c>
      <c r="G3" s="4">
        <f>('FL Characterization'!G$2-'FL Characterization'!G$3)*VLOOKUP($A3,'FL Ratio'!$A$2:$B$16,2,FALSE)</f>
        <v>0.65987999999999991</v>
      </c>
      <c r="H3" s="4">
        <f>('FL Characterization'!H$2-'FL Characterization'!H$3)*VLOOKUP($A3,'FL Ratio'!$A$2:$B$16,2,FALSE)</f>
        <v>0.65650666666666668</v>
      </c>
      <c r="I3" s="4">
        <f>('FL Characterization'!I$2-'FL Characterization'!I$3)*VLOOKUP($A3,'FL Ratio'!$A$2:$B$16,2,FALSE)</f>
        <v>0.62055199999999988</v>
      </c>
      <c r="J3" s="4">
        <f>('FL Characterization'!J$2-'FL Characterization'!J$3)*VLOOKUP($A3,'FL Ratio'!$A$2:$B$16,2,FALSE)</f>
        <v>0.56224533333333326</v>
      </c>
      <c r="K3" s="4">
        <f>('FL Characterization'!K$2-'FL Characterization'!K$3)*VLOOKUP($A3,'FL Ratio'!$A$2:$B$16,2,FALSE)</f>
        <v>0.82564133333333323</v>
      </c>
      <c r="L3" s="4">
        <f>('FL Characterization'!L$2-'FL Characterization'!L$3)*VLOOKUP($A3,'FL Ratio'!$A$2:$B$16,2,FALSE)</f>
        <v>0.80627199999999999</v>
      </c>
      <c r="M3" s="4">
        <f>('FL Characterization'!M$2-'FL Characterization'!M$3)*VLOOKUP($A3,'FL Ratio'!$A$2:$B$16,2,FALSE)</f>
        <v>0.74243200000000009</v>
      </c>
      <c r="N3" s="4">
        <f>('FL Characterization'!N$2-'FL Characterization'!N$3)*VLOOKUP($A3,'FL Ratio'!$A$2:$B$16,2,FALSE)</f>
        <v>0.72439200000000004</v>
      </c>
      <c r="O3" s="4">
        <f>('FL Characterization'!O$2-'FL Characterization'!O$3)*VLOOKUP($A3,'FL Ratio'!$A$2:$B$16,2,FALSE)</f>
        <v>0.72736933333333331</v>
      </c>
      <c r="P3" s="4">
        <f>('FL Characterization'!P$2-'FL Characterization'!P$3)*VLOOKUP($A3,'FL Ratio'!$A$2:$B$16,2,FALSE)</f>
        <v>0.69290933333333327</v>
      </c>
      <c r="Q3" s="4">
        <f>('FL Characterization'!Q$2-'FL Characterization'!Q$3)*VLOOKUP($A3,'FL Ratio'!$A$2:$B$16,2,FALSE)</f>
        <v>0.63515466666666665</v>
      </c>
      <c r="R3" s="4">
        <f>('FL Characterization'!R$2-'FL Characterization'!R$3)*VLOOKUP($A3,'FL Ratio'!$A$2:$B$16,2,FALSE)</f>
        <v>0.57083200000000001</v>
      </c>
      <c r="S3" s="4">
        <f>('FL Characterization'!S$2-'FL Characterization'!S$3)*VLOOKUP($A3,'FL Ratio'!$A$2:$B$16,2,FALSE)</f>
        <v>0.55035466666666666</v>
      </c>
      <c r="T3" s="4">
        <f>('FL Characterization'!T$2-'FL Characterization'!T$3)*VLOOKUP($A3,'FL Ratio'!$A$2:$B$16,2,FALSE)</f>
        <v>0.34595066666666663</v>
      </c>
      <c r="U3" s="4">
        <f>('FL Characterization'!U$2-'FL Characterization'!U$3)*VLOOKUP($A3,'FL Ratio'!$A$2:$B$16,2,FALSE)</f>
        <v>0.36996266666666666</v>
      </c>
      <c r="V3" s="4">
        <f>('FL Characterization'!V$2-'FL Characterization'!V$3)*VLOOKUP($A3,'FL Ratio'!$A$2:$B$16,2,FALSE)</f>
        <v>0.40448799999999996</v>
      </c>
      <c r="W3" s="4">
        <f>('FL Characterization'!W$2-'FL Characterization'!W$3)*VLOOKUP($A3,'FL Ratio'!$A$2:$B$16,2,FALSE)</f>
        <v>0.41413999999999995</v>
      </c>
      <c r="X3" s="4">
        <f>('FL Characterization'!X$2-'FL Characterization'!X$3)*VLOOKUP($A3,'FL Ratio'!$A$2:$B$16,2,FALSE)</f>
        <v>0.43191999999999997</v>
      </c>
      <c r="Y3" s="4">
        <f>('FL Characterization'!Y$2-'FL Characterization'!Y$3)*VLOOKUP($A3,'FL Ratio'!$A$2:$B$16,2,FALSE)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Ratio'!$A$2:$B$16,2,FALSE)</f>
        <v>0.35591999999999996</v>
      </c>
      <c r="C4" s="4">
        <f>('FL Characterization'!C$2-'FL Characterization'!C$3)*VLOOKUP($A4,'FL Ratio'!$A$2:$B$16,2,FALSE)</f>
        <v>0.37666666666666665</v>
      </c>
      <c r="D4" s="4">
        <f>('FL Characterization'!D$2-'FL Characterization'!D$3)*VLOOKUP($A4,'FL Ratio'!$A$2:$B$16,2,FALSE)</f>
        <v>0.39775111111111111</v>
      </c>
      <c r="E4" s="4">
        <f>('FL Characterization'!E$2-'FL Characterization'!E$3)*VLOOKUP($A4,'FL Ratio'!$A$2:$B$16,2,FALSE)</f>
        <v>0.4158311111111111</v>
      </c>
      <c r="F4" s="4">
        <f>('FL Characterization'!F$2-'FL Characterization'!F$3)*VLOOKUP($A4,'FL Ratio'!$A$2:$B$16,2,FALSE)</f>
        <v>0.4205511111111111</v>
      </c>
      <c r="G4" s="4">
        <f>('FL Characterization'!G$2-'FL Characterization'!G$3)*VLOOKUP($A4,'FL Ratio'!$A$2:$B$16,2,FALSE)</f>
        <v>0.43991999999999992</v>
      </c>
      <c r="H4" s="4">
        <f>('FL Characterization'!H$2-'FL Characterization'!H$3)*VLOOKUP($A4,'FL Ratio'!$A$2:$B$16,2,FALSE)</f>
        <v>0.43767111111111112</v>
      </c>
      <c r="I4" s="4">
        <f>('FL Characterization'!I$2-'FL Characterization'!I$3)*VLOOKUP($A4,'FL Ratio'!$A$2:$B$16,2,FALSE)</f>
        <v>0.41370133333333325</v>
      </c>
      <c r="J4" s="4">
        <f>('FL Characterization'!J$2-'FL Characterization'!J$3)*VLOOKUP($A4,'FL Ratio'!$A$2:$B$16,2,FALSE)</f>
        <v>0.37483022222222223</v>
      </c>
      <c r="K4" s="4">
        <f>('FL Characterization'!K$2-'FL Characterization'!K$3)*VLOOKUP($A4,'FL Ratio'!$A$2:$B$16,2,FALSE)</f>
        <v>0.55042755555555556</v>
      </c>
      <c r="L4" s="4">
        <f>('FL Characterization'!L$2-'FL Characterization'!L$3)*VLOOKUP($A4,'FL Ratio'!$A$2:$B$16,2,FALSE)</f>
        <v>0.5375146666666667</v>
      </c>
      <c r="M4" s="4">
        <f>('FL Characterization'!M$2-'FL Characterization'!M$3)*VLOOKUP($A4,'FL Ratio'!$A$2:$B$16,2,FALSE)</f>
        <v>0.49495466666666671</v>
      </c>
      <c r="N4" s="4">
        <f>('FL Characterization'!N$2-'FL Characterization'!N$3)*VLOOKUP($A4,'FL Ratio'!$A$2:$B$16,2,FALSE)</f>
        <v>0.48292800000000002</v>
      </c>
      <c r="O4" s="4">
        <f>('FL Characterization'!O$2-'FL Characterization'!O$3)*VLOOKUP($A4,'FL Ratio'!$A$2:$B$16,2,FALSE)</f>
        <v>0.48491288888888884</v>
      </c>
      <c r="P4" s="4">
        <f>('FL Characterization'!P$2-'FL Characterization'!P$3)*VLOOKUP($A4,'FL Ratio'!$A$2:$B$16,2,FALSE)</f>
        <v>0.46193955555555549</v>
      </c>
      <c r="Q4" s="4">
        <f>('FL Characterization'!Q$2-'FL Characterization'!Q$3)*VLOOKUP($A4,'FL Ratio'!$A$2:$B$16,2,FALSE)</f>
        <v>0.42343644444444445</v>
      </c>
      <c r="R4" s="4">
        <f>('FL Characterization'!R$2-'FL Characterization'!R$3)*VLOOKUP($A4,'FL Ratio'!$A$2:$B$16,2,FALSE)</f>
        <v>0.38055466666666671</v>
      </c>
      <c r="S4" s="4">
        <f>('FL Characterization'!S$2-'FL Characterization'!S$3)*VLOOKUP($A4,'FL Ratio'!$A$2:$B$16,2,FALSE)</f>
        <v>0.36690311111111112</v>
      </c>
      <c r="T4" s="4">
        <f>('FL Characterization'!T$2-'FL Characterization'!T$3)*VLOOKUP($A4,'FL Ratio'!$A$2:$B$16,2,FALSE)</f>
        <v>0.23063377777777777</v>
      </c>
      <c r="U4" s="4">
        <f>('FL Characterization'!U$2-'FL Characterization'!U$3)*VLOOKUP($A4,'FL Ratio'!$A$2:$B$16,2,FALSE)</f>
        <v>0.24664177777777777</v>
      </c>
      <c r="V4" s="4">
        <f>('FL Characterization'!V$2-'FL Characterization'!V$3)*VLOOKUP($A4,'FL Ratio'!$A$2:$B$16,2,FALSE)</f>
        <v>0.2696586666666666</v>
      </c>
      <c r="W4" s="4">
        <f>('FL Characterization'!W$2-'FL Characterization'!W$3)*VLOOKUP($A4,'FL Ratio'!$A$2:$B$16,2,FALSE)</f>
        <v>0.2760933333333333</v>
      </c>
      <c r="X4" s="4">
        <f>('FL Characterization'!X$2-'FL Characterization'!X$3)*VLOOKUP($A4,'FL Ratio'!$A$2:$B$16,2,FALSE)</f>
        <v>0.28794666666666663</v>
      </c>
      <c r="Y4" s="4">
        <f>('FL Characterization'!Y$2-'FL Characterization'!Y$3)*VLOOKUP($A4,'FL Ratio'!$A$2:$B$16,2,FALSE)</f>
        <v>0.31783999999999996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8C0-111B-47C9-B784-BA76718F02D8}">
  <dimension ref="A1:Y4"/>
  <sheetViews>
    <sheetView topLeftCell="E1" workbookViewId="0">
      <selection activeCell="B3" sqref="B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Summer'!B$2</f>
        <v>0</v>
      </c>
      <c r="C2" s="7">
        <f>VLOOKUP($A2,'RES installed'!$A$2:$C$4,3,FALSE)*'[1]Profiles, RES, Summer'!C$2</f>
        <v>0</v>
      </c>
      <c r="D2" s="7">
        <f>VLOOKUP($A2,'RES installed'!$A$2:$C$4,3,FALSE)*'[1]Profiles, RES, Summer'!D$2</f>
        <v>0</v>
      </c>
      <c r="E2" s="7">
        <f>VLOOKUP($A2,'RES installed'!$A$2:$C$4,3,FALSE)*'[1]Profiles, RES, Summer'!E$2</f>
        <v>0</v>
      </c>
      <c r="F2" s="7">
        <f>VLOOKUP($A2,'RES installed'!$A$2:$C$4,3,FALSE)*'[1]Profiles, RES, Summer'!F$2</f>
        <v>0</v>
      </c>
      <c r="G2" s="7">
        <f>VLOOKUP($A2,'RES installed'!$A$2:$C$4,3,FALSE)*'[1]Profiles, RES, Summer'!G$2</f>
        <v>0</v>
      </c>
      <c r="H2" s="7">
        <f>VLOOKUP($A2,'RES installed'!$A$2:$C$4,3,FALSE)*'[1]Profiles, RES, Summer'!H$2</f>
        <v>0</v>
      </c>
      <c r="I2" s="7">
        <f>VLOOKUP($A2,'RES installed'!$A$2:$C$4,3,FALSE)*'[1]Profiles, RES, Summer'!I$2</f>
        <v>0</v>
      </c>
      <c r="J2" s="7">
        <f>VLOOKUP($A2,'RES installed'!$A$2:$C$4,3,FALSE)*'[1]Profiles, RES, Summer'!J$2</f>
        <v>0</v>
      </c>
      <c r="K2" s="7">
        <f>VLOOKUP($A2,'RES installed'!$A$2:$C$4,3,FALSE)*'[1]Profiles, RES, Summer'!K$2</f>
        <v>0</v>
      </c>
      <c r="L2" s="7">
        <f>VLOOKUP($A2,'RES installed'!$A$2:$C$4,3,FALSE)*'[1]Profiles, RES, Summer'!L$2</f>
        <v>0</v>
      </c>
      <c r="M2" s="7">
        <f>VLOOKUP($A2,'RES installed'!$A$2:$C$4,3,FALSE)*'[1]Profiles, RES, Summer'!M$2</f>
        <v>0</v>
      </c>
      <c r="N2" s="7">
        <f>VLOOKUP($A2,'RES installed'!$A$2:$C$4,3,FALSE)*'[1]Profiles, RES, Summer'!N$2</f>
        <v>0</v>
      </c>
      <c r="O2" s="7">
        <f>VLOOKUP($A2,'RES installed'!$A$2:$C$4,3,FALSE)*'[1]Profiles, RES, Summer'!O$2</f>
        <v>0</v>
      </c>
      <c r="P2" s="7">
        <f>VLOOKUP($A2,'RES installed'!$A$2:$C$4,3,FALSE)*'[1]Profiles, RES, Summer'!P$2</f>
        <v>0</v>
      </c>
      <c r="Q2" s="7">
        <f>VLOOKUP($A2,'RES installed'!$A$2:$C$4,3,FALSE)*'[1]Profiles, RES, Summer'!Q$2</f>
        <v>0</v>
      </c>
      <c r="R2" s="7">
        <f>VLOOKUP($A2,'RES installed'!$A$2:$C$4,3,FALSE)*'[1]Profiles, RES, Summer'!R$2</f>
        <v>0</v>
      </c>
      <c r="S2" s="7">
        <f>VLOOKUP($A2,'RES installed'!$A$2:$C$4,3,FALSE)*'[1]Profiles, RES, Summer'!S$2</f>
        <v>0</v>
      </c>
      <c r="T2" s="7">
        <f>VLOOKUP($A2,'RES installed'!$A$2:$C$4,3,FALSE)*'[1]Profiles, RES, Summer'!T$2</f>
        <v>0</v>
      </c>
      <c r="U2" s="7">
        <f>VLOOKUP($A2,'RES installed'!$A$2:$C$4,3,FALSE)*'[1]Profiles, RES, Summer'!U$2</f>
        <v>0</v>
      </c>
      <c r="V2" s="7">
        <f>VLOOKUP($A2,'RES installed'!$A$2:$C$4,3,FALSE)*'[1]Profiles, RES, Summer'!V$2</f>
        <v>0</v>
      </c>
      <c r="W2" s="7">
        <f>VLOOKUP($A2,'RES installed'!$A$2:$C$4,3,FALSE)*'[1]Profiles, RES, Summer'!W$2</f>
        <v>0</v>
      </c>
      <c r="X2" s="7">
        <f>VLOOKUP($A2,'RES installed'!$A$2:$C$4,3,FALSE)*'[1]Profiles, RES, Summer'!X$2</f>
        <v>0</v>
      </c>
      <c r="Y2" s="7">
        <f>VLOOKUP($A2,'RES installed'!$A$2:$C$4,3,FALSE)*'[1]Profiles, RES, Summer'!Y$2</f>
        <v>0</v>
      </c>
    </row>
    <row r="3" spans="1:25" x14ac:dyDescent="0.25">
      <c r="A3" s="8">
        <v>4</v>
      </c>
      <c r="B3" s="9">
        <f>VLOOKUP($A3,'RES installed'!$A$2:$C$4,3,FALSE)*'[1]Profiles, RES, Winter'!B$5</f>
        <v>12.757645457852904</v>
      </c>
      <c r="C3" s="9">
        <f>VLOOKUP($A3,'RES installed'!$A$2:$C$4,3,FALSE)*'[1]Profiles, RES, Winter'!C$5</f>
        <v>11.789922198589501</v>
      </c>
      <c r="D3" s="9">
        <f>VLOOKUP($A3,'RES installed'!$A$2:$C$4,3,FALSE)*'[1]Profiles, RES, Winter'!D$5</f>
        <v>12.482465647039069</v>
      </c>
      <c r="E3" s="9">
        <f>VLOOKUP($A3,'RES installed'!$A$2:$C$4,3,FALSE)*'[1]Profiles, RES, Winter'!E$5</f>
        <v>12.4281099574611</v>
      </c>
      <c r="F3" s="9">
        <f>VLOOKUP($A3,'RES installed'!$A$2:$C$4,3,FALSE)*'[1]Profiles, RES, Winter'!F$5</f>
        <v>10.232200828389118</v>
      </c>
      <c r="G3" s="9">
        <f>VLOOKUP($A3,'RES installed'!$A$2:$C$4,3,FALSE)*'[1]Profiles, RES, Winter'!G$5</f>
        <v>10.37846188290608</v>
      </c>
      <c r="H3" s="9">
        <f>VLOOKUP($A3,'RES installed'!$A$2:$C$4,3,FALSE)*'[1]Profiles, RES, Winter'!H$5</f>
        <v>10.400775215493114</v>
      </c>
      <c r="I3" s="9">
        <f>VLOOKUP($A3,'RES installed'!$A$2:$C$4,3,FALSE)*'[1]Profiles, RES, Winter'!I$5</f>
        <v>9.3401278965633043</v>
      </c>
      <c r="J3" s="9">
        <f>VLOOKUP($A3,'RES installed'!$A$2:$C$4,3,FALSE)*'[1]Profiles, RES, Winter'!J$5</f>
        <v>8.4351890462330701</v>
      </c>
      <c r="K3" s="9">
        <f>VLOOKUP($A3,'RES installed'!$A$2:$C$4,3,FALSE)*'[1]Profiles, RES, Winter'!K$5</f>
        <v>6.0974364715101297</v>
      </c>
      <c r="L3" s="9">
        <f>VLOOKUP($A3,'RES installed'!$A$2:$C$4,3,FALSE)*'[1]Profiles, RES, Winter'!L$5</f>
        <v>5.6239589163774761</v>
      </c>
      <c r="M3" s="9">
        <f>VLOOKUP($A3,'RES installed'!$A$2:$C$4,3,FALSE)*'[1]Profiles, RES, Winter'!M$5</f>
        <v>3.7730885480801524</v>
      </c>
      <c r="N3" s="9">
        <f>VLOOKUP($A3,'RES installed'!$A$2:$C$4,3,FALSE)*'[1]Profiles, RES, Winter'!N$5</f>
        <v>3.1359121375797603</v>
      </c>
      <c r="O3" s="9">
        <f>VLOOKUP($A3,'RES installed'!$A$2:$C$4,3,FALSE)*'[1]Profiles, RES, Winter'!O$5</f>
        <v>3.0025537333482588</v>
      </c>
      <c r="P3" s="9">
        <f>VLOOKUP($A3,'RES installed'!$A$2:$C$4,3,FALSE)*'[1]Profiles, RES, Winter'!P$5</f>
        <v>4.1655162039628344</v>
      </c>
      <c r="Q3" s="9">
        <f>VLOOKUP($A3,'RES installed'!$A$2:$C$4,3,FALSE)*'[1]Profiles, RES, Winter'!Q$5</f>
        <v>5.6349760019030546</v>
      </c>
      <c r="R3" s="9">
        <f>VLOOKUP($A3,'RES installed'!$A$2:$C$4,3,FALSE)*'[1]Profiles, RES, Winter'!R$5</f>
        <v>6.3002105955446099</v>
      </c>
      <c r="S3" s="9">
        <f>VLOOKUP($A3,'RES installed'!$A$2:$C$4,3,FALSE)*'[1]Profiles, RES, Winter'!S$5</f>
        <v>8.6527464877420819</v>
      </c>
      <c r="T3" s="9">
        <f>VLOOKUP($A3,'RES installed'!$A$2:$C$4,3,FALSE)*'[1]Profiles, RES, Winter'!T$5</f>
        <v>7.8703571028769721</v>
      </c>
      <c r="U3" s="9">
        <f>VLOOKUP($A3,'RES installed'!$A$2:$C$4,3,FALSE)*'[1]Profiles, RES, Winter'!U$5</f>
        <v>7.4820189186163661</v>
      </c>
      <c r="V3" s="9">
        <f>VLOOKUP($A3,'RES installed'!$A$2:$C$4,3,FALSE)*'[1]Profiles, RES, Winter'!V$5</f>
        <v>9.8723346720026868</v>
      </c>
      <c r="W3" s="9">
        <f>VLOOKUP($A3,'RES installed'!$A$2:$C$4,3,FALSE)*'[1]Profiles, RES, Winter'!W$5</f>
        <v>11.807666097615583</v>
      </c>
      <c r="X3" s="9">
        <f>VLOOKUP($A3,'RES installed'!$A$2:$C$4,3,FALSE)*'[1]Profiles, RES, Winter'!X$5</f>
        <v>11.16343473637076</v>
      </c>
      <c r="Y3" s="9">
        <f>VLOOKUP($A3,'RES installed'!$A$2:$C$4,3,FALSE)*'[1]Profiles, RES, Winter'!Y$5</f>
        <v>15.867972685547969</v>
      </c>
    </row>
    <row r="4" spans="1:25" x14ac:dyDescent="0.25">
      <c r="A4" s="6">
        <v>5</v>
      </c>
      <c r="B4" s="7">
        <f>VLOOKUP($A4,'RES installed'!$A$2:$C$4,3,FALSE)*'[1]Profiles, RES, Summer'!B$2</f>
        <v>0</v>
      </c>
      <c r="C4" s="7">
        <f>VLOOKUP($A4,'RES installed'!$A$2:$C$4,3,FALSE)*'[1]Profiles, RES, Summer'!C$2</f>
        <v>0</v>
      </c>
      <c r="D4" s="7">
        <f>VLOOKUP($A4,'RES installed'!$A$2:$C$4,3,FALSE)*'[1]Profiles, RES, Summer'!D$2</f>
        <v>0</v>
      </c>
      <c r="E4" s="7">
        <f>VLOOKUP($A4,'RES installed'!$A$2:$C$4,3,FALSE)*'[1]Profiles, RES, Summer'!E$2</f>
        <v>0</v>
      </c>
      <c r="F4" s="7">
        <f>VLOOKUP($A4,'RES installed'!$A$2:$C$4,3,FALSE)*'[1]Profiles, RES, Summer'!F$2</f>
        <v>0</v>
      </c>
      <c r="G4" s="7">
        <f>VLOOKUP($A4,'RES installed'!$A$2:$C$4,3,FALSE)*'[1]Profiles, RES, Summer'!G$2</f>
        <v>0</v>
      </c>
      <c r="H4" s="7">
        <f>VLOOKUP($A4,'RES installed'!$A$2:$C$4,3,FALSE)*'[1]Profiles, RES, Summer'!H$2</f>
        <v>0</v>
      </c>
      <c r="I4" s="7">
        <f>VLOOKUP($A4,'RES installed'!$A$2:$C$4,3,FALSE)*'[1]Profiles, RES, Summer'!I$2</f>
        <v>0</v>
      </c>
      <c r="J4" s="7">
        <f>VLOOKUP($A4,'RES installed'!$A$2:$C$4,3,FALSE)*'[1]Profiles, RES, Summer'!J$2</f>
        <v>0</v>
      </c>
      <c r="K4" s="7">
        <f>VLOOKUP($A4,'RES installed'!$A$2:$C$4,3,FALSE)*'[1]Profiles, RES, Summer'!K$2</f>
        <v>0</v>
      </c>
      <c r="L4" s="7">
        <f>VLOOKUP($A4,'RES installed'!$A$2:$C$4,3,FALSE)*'[1]Profiles, RES, Summer'!L$2</f>
        <v>0</v>
      </c>
      <c r="M4" s="7">
        <f>VLOOKUP($A4,'RES installed'!$A$2:$C$4,3,FALSE)*'[1]Profiles, RES, Summer'!M$2</f>
        <v>0</v>
      </c>
      <c r="N4" s="7">
        <f>VLOOKUP($A4,'RES installed'!$A$2:$C$4,3,FALSE)*'[1]Profiles, RES, Summer'!N$2</f>
        <v>0</v>
      </c>
      <c r="O4" s="7">
        <f>VLOOKUP($A4,'RES installed'!$A$2:$C$4,3,FALSE)*'[1]Profiles, RES, Summer'!O$2</f>
        <v>0</v>
      </c>
      <c r="P4" s="7">
        <f>VLOOKUP($A4,'RES installed'!$A$2:$C$4,3,FALSE)*'[1]Profiles, RES, Summer'!P$2</f>
        <v>0</v>
      </c>
      <c r="Q4" s="7">
        <f>VLOOKUP($A4,'RES installed'!$A$2:$C$4,3,FALSE)*'[1]Profiles, RES, Summer'!Q$2</f>
        <v>0</v>
      </c>
      <c r="R4" s="7">
        <f>VLOOKUP($A4,'RES installed'!$A$2:$C$4,3,FALSE)*'[1]Profiles, RES, Summer'!R$2</f>
        <v>0</v>
      </c>
      <c r="S4" s="7">
        <f>VLOOKUP($A4,'RES installed'!$A$2:$C$4,3,FALSE)*'[1]Profiles, RES, Summer'!S$2</f>
        <v>0</v>
      </c>
      <c r="T4" s="7">
        <f>VLOOKUP($A4,'RES installed'!$A$2:$C$4,3,FALSE)*'[1]Profiles, RES, Summer'!T$2</f>
        <v>0</v>
      </c>
      <c r="U4" s="7">
        <f>VLOOKUP($A4,'RES installed'!$A$2:$C$4,3,FALSE)*'[1]Profiles, RES, Summer'!U$2</f>
        <v>0</v>
      </c>
      <c r="V4" s="7">
        <f>VLOOKUP($A4,'RES installed'!$A$2:$C$4,3,FALSE)*'[1]Profiles, RES, Summer'!V$2</f>
        <v>0</v>
      </c>
      <c r="W4" s="7">
        <f>VLOOKUP($A4,'RES installed'!$A$2:$C$4,3,FALSE)*'[1]Profiles, RES, Summer'!W$2</f>
        <v>0</v>
      </c>
      <c r="X4" s="7">
        <f>VLOOKUP($A4,'RES installed'!$A$2:$C$4,3,FALSE)*'[1]Profiles, RES, Summer'!X$2</f>
        <v>0</v>
      </c>
      <c r="Y4" s="7">
        <f>VLOOKUP($A4,'RES installed'!$A$2:$C$4,3,FALSE)*'[1]Profiles, RES, Summer'!Y$2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4"/>
  <sheetViews>
    <sheetView workbookViewId="0">
      <selection activeCell="B5" sqref="B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2</v>
      </c>
      <c r="C2" s="5">
        <v>0</v>
      </c>
    </row>
    <row r="3" spans="1:3" x14ac:dyDescent="0.25">
      <c r="A3">
        <v>2</v>
      </c>
      <c r="B3">
        <v>3</v>
      </c>
      <c r="C3" s="5">
        <v>0</v>
      </c>
    </row>
    <row r="4" spans="1:3" x14ac:dyDescent="0.25">
      <c r="A4">
        <v>3</v>
      </c>
      <c r="B4">
        <v>400</v>
      </c>
      <c r="C4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376-A5CD-4D13-81B2-E8CE0ADB2EFE}">
  <dimension ref="A1:Y4"/>
  <sheetViews>
    <sheetView topLeftCell="F1" workbookViewId="0">
      <selection activeCell="B3" sqref="B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Summer'!B$3</f>
        <v>0</v>
      </c>
      <c r="C2" s="7">
        <f>VLOOKUP($A2,'RES installed'!$A$2:$C$4,3,FALSE)*'[1]Profiles, RES, Summer'!C$3</f>
        <v>0</v>
      </c>
      <c r="D2" s="7">
        <f>VLOOKUP($A2,'RES installed'!$A$2:$C$4,3,FALSE)*'[1]Profiles, RES, Summer'!D$3</f>
        <v>0</v>
      </c>
      <c r="E2" s="7">
        <f>VLOOKUP($A2,'RES installed'!$A$2:$C$4,3,FALSE)*'[1]Profiles, RES, Summer'!E$3</f>
        <v>0</v>
      </c>
      <c r="F2" s="7">
        <f>VLOOKUP($A2,'RES installed'!$A$2:$C$4,3,FALSE)*'[1]Profiles, RES, Summer'!F$3</f>
        <v>0</v>
      </c>
      <c r="G2" s="7">
        <f>VLOOKUP($A2,'RES installed'!$A$2:$C$4,3,FALSE)*'[1]Profiles, RES, Summer'!G$3</f>
        <v>0</v>
      </c>
      <c r="H2" s="7">
        <f>VLOOKUP($A2,'RES installed'!$A$2:$C$4,3,FALSE)*'[1]Profiles, RES, Summer'!H$3</f>
        <v>0</v>
      </c>
      <c r="I2" s="7">
        <f>VLOOKUP($A2,'RES installed'!$A$2:$C$4,3,FALSE)*'[1]Profiles, RES, Summer'!I$3</f>
        <v>0</v>
      </c>
      <c r="J2" s="7">
        <f>VLOOKUP($A2,'RES installed'!$A$2:$C$4,3,FALSE)*'[1]Profiles, RES, Summer'!J$3</f>
        <v>0</v>
      </c>
      <c r="K2" s="7">
        <f>VLOOKUP($A2,'RES installed'!$A$2:$C$4,3,FALSE)*'[1]Profiles, RES, Summer'!K$3</f>
        <v>0</v>
      </c>
      <c r="L2" s="7">
        <f>VLOOKUP($A2,'RES installed'!$A$2:$C$4,3,FALSE)*'[1]Profiles, RES, Summer'!L$3</f>
        <v>0</v>
      </c>
      <c r="M2" s="7">
        <f>VLOOKUP($A2,'RES installed'!$A$2:$C$4,3,FALSE)*'[1]Profiles, RES, Summer'!M$3</f>
        <v>0</v>
      </c>
      <c r="N2" s="7">
        <f>VLOOKUP($A2,'RES installed'!$A$2:$C$4,3,FALSE)*'[1]Profiles, RES, Summer'!N$3</f>
        <v>0</v>
      </c>
      <c r="O2" s="7">
        <f>VLOOKUP($A2,'RES installed'!$A$2:$C$4,3,FALSE)*'[1]Profiles, RES, Summer'!O$3</f>
        <v>0</v>
      </c>
      <c r="P2" s="7">
        <f>VLOOKUP($A2,'RES installed'!$A$2:$C$4,3,FALSE)*'[1]Profiles, RES, Summer'!P$3</f>
        <v>0</v>
      </c>
      <c r="Q2" s="7">
        <f>VLOOKUP($A2,'RES installed'!$A$2:$C$4,3,FALSE)*'[1]Profiles, RES, Summer'!Q$3</f>
        <v>0</v>
      </c>
      <c r="R2" s="7">
        <f>VLOOKUP($A2,'RES installed'!$A$2:$C$4,3,FALSE)*'[1]Profiles, RES, Summer'!R$3</f>
        <v>0</v>
      </c>
      <c r="S2" s="7">
        <f>VLOOKUP($A2,'RES installed'!$A$2:$C$4,3,FALSE)*'[1]Profiles, RES, Summer'!S$3</f>
        <v>0</v>
      </c>
      <c r="T2" s="7">
        <f>VLOOKUP($A2,'RES installed'!$A$2:$C$4,3,FALSE)*'[1]Profiles, RES, Summer'!T$3</f>
        <v>0</v>
      </c>
      <c r="U2" s="7">
        <f>VLOOKUP($A2,'RES installed'!$A$2:$C$4,3,FALSE)*'[1]Profiles, RES, Summer'!U$3</f>
        <v>0</v>
      </c>
      <c r="V2" s="7">
        <f>VLOOKUP($A2,'RES installed'!$A$2:$C$4,3,FALSE)*'[1]Profiles, RES, Summer'!V$3</f>
        <v>0</v>
      </c>
      <c r="W2" s="7">
        <f>VLOOKUP($A2,'RES installed'!$A$2:$C$4,3,FALSE)*'[1]Profiles, RES, Summer'!W$3</f>
        <v>0</v>
      </c>
      <c r="X2" s="7">
        <f>VLOOKUP($A2,'RES installed'!$A$2:$C$4,3,FALSE)*'[1]Profiles, RES, Summer'!X$3</f>
        <v>0</v>
      </c>
      <c r="Y2" s="7">
        <f>VLOOKUP($A2,'RES installed'!$A$2:$C$4,3,FALSE)*'[1]Profiles, RES, Summer'!Y$3</f>
        <v>0</v>
      </c>
    </row>
    <row r="3" spans="1:25" x14ac:dyDescent="0.25">
      <c r="A3" s="8">
        <v>4</v>
      </c>
      <c r="B3" s="9">
        <f>VLOOKUP($A3,'RES installed'!$A$2:$C$4,3,FALSE)*'[1]Profiles, RES, Winter'!B$6</f>
        <v>17.314854279405761</v>
      </c>
      <c r="C3" s="9">
        <f>VLOOKUP($A3,'RES installed'!$A$2:$C$4,3,FALSE)*'[1]Profiles, RES, Winter'!C$6</f>
        <v>15.225820815039819</v>
      </c>
      <c r="D3" s="9">
        <f>VLOOKUP($A3,'RES installed'!$A$2:$C$4,3,FALSE)*'[1]Profiles, RES, Winter'!D$6</f>
        <v>12.531282704972426</v>
      </c>
      <c r="E3" s="9">
        <f>VLOOKUP($A3,'RES installed'!$A$2:$C$4,3,FALSE)*'[1]Profiles, RES, Winter'!E$6</f>
        <v>10.848557152338165</v>
      </c>
      <c r="F3" s="9">
        <f>VLOOKUP($A3,'RES installed'!$A$2:$C$4,3,FALSE)*'[1]Profiles, RES, Winter'!F$6</f>
        <v>10.114043834235247</v>
      </c>
      <c r="G3" s="9">
        <f>VLOOKUP($A3,'RES installed'!$A$2:$C$4,3,FALSE)*'[1]Profiles, RES, Winter'!G$6</f>
        <v>8.0991729630385958</v>
      </c>
      <c r="H3" s="9">
        <f>VLOOKUP($A3,'RES installed'!$A$2:$C$4,3,FALSE)*'[1]Profiles, RES, Winter'!H$6</f>
        <v>7.8853813559322026</v>
      </c>
      <c r="I3" s="9">
        <f>VLOOKUP($A3,'RES installed'!$A$2:$C$4,3,FALSE)*'[1]Profiles, RES, Winter'!I$6</f>
        <v>7.1490912803757398</v>
      </c>
      <c r="J3" s="9">
        <f>VLOOKUP($A3,'RES installed'!$A$2:$C$4,3,FALSE)*'[1]Profiles, RES, Winter'!J$6</f>
        <v>7.3685202675107195</v>
      </c>
      <c r="K3" s="9">
        <f>VLOOKUP($A3,'RES installed'!$A$2:$C$4,3,FALSE)*'[1]Profiles, RES, Winter'!K$6</f>
        <v>7.7930525066367178</v>
      </c>
      <c r="L3" s="9">
        <f>VLOOKUP($A3,'RES installed'!$A$2:$C$4,3,FALSE)*'[1]Profiles, RES, Winter'!L$6</f>
        <v>7.8002522271288539</v>
      </c>
      <c r="M3" s="9">
        <f>VLOOKUP($A3,'RES installed'!$A$2:$C$4,3,FALSE)*'[1]Profiles, RES, Winter'!M$6</f>
        <v>9.1429883729834582</v>
      </c>
      <c r="N3" s="9">
        <f>VLOOKUP($A3,'RES installed'!$A$2:$C$4,3,FALSE)*'[1]Profiles, RES, Winter'!N$6</f>
        <v>9.1469684883602209</v>
      </c>
      <c r="O3" s="9">
        <f>VLOOKUP($A3,'RES installed'!$A$2:$C$4,3,FALSE)*'[1]Profiles, RES, Winter'!O$6</f>
        <v>9.2738899453747194</v>
      </c>
      <c r="P3" s="9">
        <f>VLOOKUP($A3,'RES installed'!$A$2:$C$4,3,FALSE)*'[1]Profiles, RES, Winter'!P$6</f>
        <v>10.44299523305085</v>
      </c>
      <c r="Q3" s="9">
        <f>VLOOKUP($A3,'RES installed'!$A$2:$C$4,3,FALSE)*'[1]Profiles, RES, Winter'!Q$6</f>
        <v>8.620795895446193</v>
      </c>
      <c r="R3" s="9">
        <f>VLOOKUP($A3,'RES installed'!$A$2:$C$4,3,FALSE)*'[1]Profiles, RES, Winter'!R$6</f>
        <v>8.9303537242189073</v>
      </c>
      <c r="S3" s="9">
        <f>VLOOKUP($A3,'RES installed'!$A$2:$C$4,3,FALSE)*'[1]Profiles, RES, Winter'!S$6</f>
        <v>9.4561577879313869</v>
      </c>
      <c r="T3" s="9">
        <f>VLOOKUP($A3,'RES installed'!$A$2:$C$4,3,FALSE)*'[1]Profiles, RES, Winter'!T$6</f>
        <v>8.2490761244129054</v>
      </c>
      <c r="U3" s="9">
        <f>VLOOKUP($A3,'RES installed'!$A$2:$C$4,3,FALSE)*'[1]Profiles, RES, Winter'!U$6</f>
        <v>8.5442155273636917</v>
      </c>
      <c r="V3" s="9">
        <f>VLOOKUP($A3,'RES installed'!$A$2:$C$4,3,FALSE)*'[1]Profiles, RES, Winter'!V$6</f>
        <v>8.0067525398202992</v>
      </c>
      <c r="W3" s="9">
        <f>VLOOKUP($A3,'RES installed'!$A$2:$C$4,3,FALSE)*'[1]Profiles, RES, Winter'!W$6</f>
        <v>7.2659485399224009</v>
      </c>
      <c r="X3" s="9">
        <f>VLOOKUP($A3,'RES installed'!$A$2:$C$4,3,FALSE)*'[1]Profiles, RES, Winter'!X$6</f>
        <v>7.4470906932816012</v>
      </c>
      <c r="Y3" s="9">
        <f>VLOOKUP($A3,'RES installed'!$A$2:$C$4,3,FALSE)*'[1]Profiles, RES, Winter'!Y$6</f>
        <v>8.143682356544824</v>
      </c>
    </row>
    <row r="4" spans="1:25" x14ac:dyDescent="0.25">
      <c r="A4" s="6">
        <v>5</v>
      </c>
      <c r="B4" s="7">
        <f>VLOOKUP($A4,'RES installed'!$A$2:$C$4,3,FALSE)*'[1]Profiles, RES, Summer'!B$3</f>
        <v>0</v>
      </c>
      <c r="C4" s="7">
        <f>VLOOKUP($A4,'RES installed'!$A$2:$C$4,3,FALSE)*'[1]Profiles, RES, Summer'!C$3</f>
        <v>0</v>
      </c>
      <c r="D4" s="7">
        <f>VLOOKUP($A4,'RES installed'!$A$2:$C$4,3,FALSE)*'[1]Profiles, RES, Summer'!D$3</f>
        <v>0</v>
      </c>
      <c r="E4" s="7">
        <f>VLOOKUP($A4,'RES installed'!$A$2:$C$4,3,FALSE)*'[1]Profiles, RES, Summer'!E$3</f>
        <v>0</v>
      </c>
      <c r="F4" s="7">
        <f>VLOOKUP($A4,'RES installed'!$A$2:$C$4,3,FALSE)*'[1]Profiles, RES, Summer'!F$3</f>
        <v>0</v>
      </c>
      <c r="G4" s="7">
        <f>VLOOKUP($A4,'RES installed'!$A$2:$C$4,3,FALSE)*'[1]Profiles, RES, Summer'!G$3</f>
        <v>0</v>
      </c>
      <c r="H4" s="7">
        <f>VLOOKUP($A4,'RES installed'!$A$2:$C$4,3,FALSE)*'[1]Profiles, RES, Summer'!H$3</f>
        <v>0</v>
      </c>
      <c r="I4" s="7">
        <f>VLOOKUP($A4,'RES installed'!$A$2:$C$4,3,FALSE)*'[1]Profiles, RES, Summer'!I$3</f>
        <v>0</v>
      </c>
      <c r="J4" s="7">
        <f>VLOOKUP($A4,'RES installed'!$A$2:$C$4,3,FALSE)*'[1]Profiles, RES, Summer'!J$3</f>
        <v>0</v>
      </c>
      <c r="K4" s="7">
        <f>VLOOKUP($A4,'RES installed'!$A$2:$C$4,3,FALSE)*'[1]Profiles, RES, Summer'!K$3</f>
        <v>0</v>
      </c>
      <c r="L4" s="7">
        <f>VLOOKUP($A4,'RES installed'!$A$2:$C$4,3,FALSE)*'[1]Profiles, RES, Summer'!L$3</f>
        <v>0</v>
      </c>
      <c r="M4" s="7">
        <f>VLOOKUP($A4,'RES installed'!$A$2:$C$4,3,FALSE)*'[1]Profiles, RES, Summer'!M$3</f>
        <v>0</v>
      </c>
      <c r="N4" s="7">
        <f>VLOOKUP($A4,'RES installed'!$A$2:$C$4,3,FALSE)*'[1]Profiles, RES, Summer'!N$3</f>
        <v>0</v>
      </c>
      <c r="O4" s="7">
        <f>VLOOKUP($A4,'RES installed'!$A$2:$C$4,3,FALSE)*'[1]Profiles, RES, Summer'!O$3</f>
        <v>0</v>
      </c>
      <c r="P4" s="7">
        <f>VLOOKUP($A4,'RES installed'!$A$2:$C$4,3,FALSE)*'[1]Profiles, RES, Summer'!P$3</f>
        <v>0</v>
      </c>
      <c r="Q4" s="7">
        <f>VLOOKUP($A4,'RES installed'!$A$2:$C$4,3,FALSE)*'[1]Profiles, RES, Summer'!Q$3</f>
        <v>0</v>
      </c>
      <c r="R4" s="7">
        <f>VLOOKUP($A4,'RES installed'!$A$2:$C$4,3,FALSE)*'[1]Profiles, RES, Summer'!R$3</f>
        <v>0</v>
      </c>
      <c r="S4" s="7">
        <f>VLOOKUP($A4,'RES installed'!$A$2:$C$4,3,FALSE)*'[1]Profiles, RES, Summer'!S$3</f>
        <v>0</v>
      </c>
      <c r="T4" s="7">
        <f>VLOOKUP($A4,'RES installed'!$A$2:$C$4,3,FALSE)*'[1]Profiles, RES, Summer'!T$3</f>
        <v>0</v>
      </c>
      <c r="U4" s="7">
        <f>VLOOKUP($A4,'RES installed'!$A$2:$C$4,3,FALSE)*'[1]Profiles, RES, Summer'!U$3</f>
        <v>0</v>
      </c>
      <c r="V4" s="7">
        <f>VLOOKUP($A4,'RES installed'!$A$2:$C$4,3,FALSE)*'[1]Profiles, RES, Summer'!V$3</f>
        <v>0</v>
      </c>
      <c r="W4" s="7">
        <f>VLOOKUP($A4,'RES installed'!$A$2:$C$4,3,FALSE)*'[1]Profiles, RES, Summer'!W$3</f>
        <v>0</v>
      </c>
      <c r="X4" s="7">
        <f>VLOOKUP($A4,'RES installed'!$A$2:$C$4,3,FALSE)*'[1]Profiles, RES, Summer'!X$3</f>
        <v>0</v>
      </c>
      <c r="Y4" s="7">
        <f>VLOOKUP($A4,'RES installed'!$A$2:$C$4,3,FALSE)*'[1]Profiles, RES, Summer'!Y$3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5EF-CBE0-4A61-A157-99F54D94000F}">
  <dimension ref="A1:Y4"/>
  <sheetViews>
    <sheetView topLeftCell="E1" workbookViewId="0">
      <selection activeCell="N5" sqref="N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Summer'!B$4</f>
        <v>0</v>
      </c>
      <c r="C2" s="7">
        <f>VLOOKUP($A2,'RES installed'!$A$2:$C$4,3,FALSE)*'[1]Profiles, RES, Summer'!C$4</f>
        <v>0</v>
      </c>
      <c r="D2" s="7">
        <f>VLOOKUP($A2,'RES installed'!$A$2:$C$4,3,FALSE)*'[1]Profiles, RES, Summer'!D$4</f>
        <v>0</v>
      </c>
      <c r="E2" s="7">
        <f>VLOOKUP($A2,'RES installed'!$A$2:$C$4,3,FALSE)*'[1]Profiles, RES, Summer'!E$4</f>
        <v>0</v>
      </c>
      <c r="F2" s="7">
        <f>VLOOKUP($A2,'RES installed'!$A$2:$C$4,3,FALSE)*'[1]Profiles, RES, Summer'!F$4</f>
        <v>0</v>
      </c>
      <c r="G2" s="7">
        <f>VLOOKUP($A2,'RES installed'!$A$2:$C$4,3,FALSE)*'[1]Profiles, RES, Summer'!G$4</f>
        <v>0</v>
      </c>
      <c r="H2" s="7">
        <f>VLOOKUP($A2,'RES installed'!$A$2:$C$4,3,FALSE)*'[1]Profiles, RES, Summer'!H$4</f>
        <v>0</v>
      </c>
      <c r="I2" s="7">
        <f>VLOOKUP($A2,'RES installed'!$A$2:$C$4,3,FALSE)*'[1]Profiles, RES, Summer'!I$4</f>
        <v>0</v>
      </c>
      <c r="J2" s="7">
        <f>VLOOKUP($A2,'RES installed'!$A$2:$C$4,3,FALSE)*'[1]Profiles, RES, Summer'!J$4</f>
        <v>0</v>
      </c>
      <c r="K2" s="7">
        <f>VLOOKUP($A2,'RES installed'!$A$2:$C$4,3,FALSE)*'[1]Profiles, RES, Summer'!K$4</f>
        <v>0</v>
      </c>
      <c r="L2" s="7">
        <f>VLOOKUP($A2,'RES installed'!$A$2:$C$4,3,FALSE)*'[1]Profiles, RES, Summer'!L$4</f>
        <v>0</v>
      </c>
      <c r="M2" s="7">
        <f>VLOOKUP($A2,'RES installed'!$A$2:$C$4,3,FALSE)*'[1]Profiles, RES, Summer'!M$4</f>
        <v>0</v>
      </c>
      <c r="N2" s="7">
        <f>VLOOKUP($A2,'RES installed'!$A$2:$C$4,3,FALSE)*'[1]Profiles, RES, Summer'!N$4</f>
        <v>0</v>
      </c>
      <c r="O2" s="7">
        <f>VLOOKUP($A2,'RES installed'!$A$2:$C$4,3,FALSE)*'[1]Profiles, RES, Summer'!O$4</f>
        <v>0</v>
      </c>
      <c r="P2" s="7">
        <f>VLOOKUP($A2,'RES installed'!$A$2:$C$4,3,FALSE)*'[1]Profiles, RES, Summer'!P$4</f>
        <v>0</v>
      </c>
      <c r="Q2" s="7">
        <f>VLOOKUP($A2,'RES installed'!$A$2:$C$4,3,FALSE)*'[1]Profiles, RES, Summer'!Q$4</f>
        <v>0</v>
      </c>
      <c r="R2" s="7">
        <f>VLOOKUP($A2,'RES installed'!$A$2:$C$4,3,FALSE)*'[1]Profiles, RES, Summer'!R$4</f>
        <v>0</v>
      </c>
      <c r="S2" s="7">
        <f>VLOOKUP($A2,'RES installed'!$A$2:$C$4,3,FALSE)*'[1]Profiles, RES, Summer'!S$4</f>
        <v>0</v>
      </c>
      <c r="T2" s="7">
        <f>VLOOKUP($A2,'RES installed'!$A$2:$C$4,3,FALSE)*'[1]Profiles, RES, Summer'!T$4</f>
        <v>0</v>
      </c>
      <c r="U2" s="7">
        <f>VLOOKUP($A2,'RES installed'!$A$2:$C$4,3,FALSE)*'[1]Profiles, RES, Summer'!U$4</f>
        <v>0</v>
      </c>
      <c r="V2" s="7">
        <f>VLOOKUP($A2,'RES installed'!$A$2:$C$4,3,FALSE)*'[1]Profiles, RES, Summer'!V$4</f>
        <v>0</v>
      </c>
      <c r="W2" s="7">
        <f>VLOOKUP($A2,'RES installed'!$A$2:$C$4,3,FALSE)*'[1]Profiles, RES, Summer'!W$4</f>
        <v>0</v>
      </c>
      <c r="X2" s="7">
        <f>VLOOKUP($A2,'RES installed'!$A$2:$C$4,3,FALSE)*'[1]Profiles, RES, Summer'!X$4</f>
        <v>0</v>
      </c>
      <c r="Y2" s="7">
        <f>VLOOKUP($A2,'RES installed'!$A$2:$C$4,3,FALSE)*'[1]Profiles, RES, Summer'!Y$4</f>
        <v>0</v>
      </c>
    </row>
    <row r="3" spans="1:25" x14ac:dyDescent="0.25">
      <c r="A3" s="8">
        <v>4</v>
      </c>
      <c r="B3" s="9">
        <f>VLOOKUP($A3,'RES installed'!$A$2:$C$4,3,FALSE)*'[1]Profiles, RES, Winter'!B$7</f>
        <v>15.798716953541705</v>
      </c>
      <c r="C3" s="9">
        <f>VLOOKUP($A3,'RES installed'!$A$2:$C$4,3,FALSE)*'[1]Profiles, RES, Winter'!C$7</f>
        <v>14.683578390321832</v>
      </c>
      <c r="D3" s="9">
        <f>VLOOKUP($A3,'RES installed'!$A$2:$C$4,3,FALSE)*'[1]Profiles, RES, Winter'!D$7</f>
        <v>15.91443705068412</v>
      </c>
      <c r="E3" s="9">
        <f>VLOOKUP($A3,'RES installed'!$A$2:$C$4,3,FALSE)*'[1]Profiles, RES, Winter'!E$7</f>
        <v>17.745166391816326</v>
      </c>
      <c r="F3" s="9">
        <f>VLOOKUP($A3,'RES installed'!$A$2:$C$4,3,FALSE)*'[1]Profiles, RES, Winter'!F$7</f>
        <v>15.178604189749798</v>
      </c>
      <c r="G3" s="9">
        <f>VLOOKUP($A3,'RES installed'!$A$2:$C$4,3,FALSE)*'[1]Profiles, RES, Winter'!G$7</f>
        <v>12.876972480610165</v>
      </c>
      <c r="H3" s="9">
        <f>VLOOKUP($A3,'RES installed'!$A$2:$C$4,3,FALSE)*'[1]Profiles, RES, Winter'!H$7</f>
        <v>9.2684750959828897</v>
      </c>
      <c r="I3" s="9">
        <f>VLOOKUP($A3,'RES installed'!$A$2:$C$4,3,FALSE)*'[1]Profiles, RES, Winter'!I$7</f>
        <v>8.2505990878404489</v>
      </c>
      <c r="J3" s="9">
        <f>VLOOKUP($A3,'RES installed'!$A$2:$C$4,3,FALSE)*'[1]Profiles, RES, Winter'!J$7</f>
        <v>8.4177755159885592</v>
      </c>
      <c r="K3" s="9">
        <f>VLOOKUP($A3,'RES installed'!$A$2:$C$4,3,FALSE)*'[1]Profiles, RES, Winter'!K$7</f>
        <v>8.2286547579169778</v>
      </c>
      <c r="L3" s="9">
        <f>VLOOKUP($A3,'RES installed'!$A$2:$C$4,3,FALSE)*'[1]Profiles, RES, Winter'!L$7</f>
        <v>8.3241158622999816</v>
      </c>
      <c r="M3" s="9">
        <f>VLOOKUP($A3,'RES installed'!$A$2:$C$4,3,FALSE)*'[1]Profiles, RES, Winter'!M$7</f>
        <v>8.7555238475611326</v>
      </c>
      <c r="N3" s="9">
        <f>VLOOKUP($A3,'RES installed'!$A$2:$C$4,3,FALSE)*'[1]Profiles, RES, Winter'!N$7</f>
        <v>8.0089161019351174</v>
      </c>
      <c r="O3" s="9">
        <f>VLOOKUP($A3,'RES installed'!$A$2:$C$4,3,FALSE)*'[1]Profiles, RES, Winter'!O$7</f>
        <v>7.717787916462675</v>
      </c>
      <c r="P3" s="9">
        <f>VLOOKUP($A3,'RES installed'!$A$2:$C$4,3,FALSE)*'[1]Profiles, RES, Winter'!P$7</f>
        <v>10.574898863665643</v>
      </c>
      <c r="Q3" s="9">
        <f>VLOOKUP($A3,'RES installed'!$A$2:$C$4,3,FALSE)*'[1]Profiles, RES, Winter'!Q$7</f>
        <v>13.776396905357002</v>
      </c>
      <c r="R3" s="9">
        <f>VLOOKUP($A3,'RES installed'!$A$2:$C$4,3,FALSE)*'[1]Profiles, RES, Winter'!R$7</f>
        <v>14.065294132804246</v>
      </c>
      <c r="S3" s="9">
        <f>VLOOKUP($A3,'RES installed'!$A$2:$C$4,3,FALSE)*'[1]Profiles, RES, Winter'!S$7</f>
        <v>14.319350537246514</v>
      </c>
      <c r="T3" s="9">
        <f>VLOOKUP($A3,'RES installed'!$A$2:$C$4,3,FALSE)*'[1]Profiles, RES, Winter'!T$7</f>
        <v>14.714213197969544</v>
      </c>
      <c r="U3" s="9">
        <f>VLOOKUP($A3,'RES installed'!$A$2:$C$4,3,FALSE)*'[1]Profiles, RES, Winter'!U$7</f>
        <v>15.522479482851914</v>
      </c>
      <c r="V3" s="9">
        <f>VLOOKUP($A3,'RES installed'!$A$2:$C$4,3,FALSE)*'[1]Profiles, RES, Winter'!V$7</f>
        <v>15.309625344636551</v>
      </c>
      <c r="W3" s="9">
        <f>VLOOKUP($A3,'RES installed'!$A$2:$C$4,3,FALSE)*'[1]Profiles, RES, Winter'!W$7</f>
        <v>14.982464763328093</v>
      </c>
      <c r="X3" s="9">
        <f>VLOOKUP($A3,'RES installed'!$A$2:$C$4,3,FALSE)*'[1]Profiles, RES, Winter'!X$7</f>
        <v>14.345947299595455</v>
      </c>
      <c r="Y3" s="9">
        <f>VLOOKUP($A3,'RES installed'!$A$2:$C$4,3,FALSE)*'[1]Profiles, RES, Winter'!Y$7</f>
        <v>13.231524581926873</v>
      </c>
    </row>
    <row r="4" spans="1:25" x14ac:dyDescent="0.25">
      <c r="A4" s="6">
        <v>5</v>
      </c>
      <c r="B4" s="7">
        <f>VLOOKUP($A4,'RES installed'!$A$2:$C$4,3,FALSE)*'[1]Profiles, RES, Summer'!B$4</f>
        <v>0</v>
      </c>
      <c r="C4" s="7">
        <f>VLOOKUP($A4,'RES installed'!$A$2:$C$4,3,FALSE)*'[1]Profiles, RES, Summer'!C$4</f>
        <v>0</v>
      </c>
      <c r="D4" s="7">
        <f>VLOOKUP($A4,'RES installed'!$A$2:$C$4,3,FALSE)*'[1]Profiles, RES, Summer'!D$4</f>
        <v>0</v>
      </c>
      <c r="E4" s="7">
        <f>VLOOKUP($A4,'RES installed'!$A$2:$C$4,3,FALSE)*'[1]Profiles, RES, Summer'!E$4</f>
        <v>0</v>
      </c>
      <c r="F4" s="7">
        <f>VLOOKUP($A4,'RES installed'!$A$2:$C$4,3,FALSE)*'[1]Profiles, RES, Summer'!F$4</f>
        <v>0</v>
      </c>
      <c r="G4" s="7">
        <f>VLOOKUP($A4,'RES installed'!$A$2:$C$4,3,FALSE)*'[1]Profiles, RES, Summer'!G$4</f>
        <v>0</v>
      </c>
      <c r="H4" s="7">
        <f>VLOOKUP($A4,'RES installed'!$A$2:$C$4,3,FALSE)*'[1]Profiles, RES, Summer'!H$4</f>
        <v>0</v>
      </c>
      <c r="I4" s="7">
        <f>VLOOKUP($A4,'RES installed'!$A$2:$C$4,3,FALSE)*'[1]Profiles, RES, Summer'!I$4</f>
        <v>0</v>
      </c>
      <c r="J4" s="7">
        <f>VLOOKUP($A4,'RES installed'!$A$2:$C$4,3,FALSE)*'[1]Profiles, RES, Summer'!J$4</f>
        <v>0</v>
      </c>
      <c r="K4" s="7">
        <f>VLOOKUP($A4,'RES installed'!$A$2:$C$4,3,FALSE)*'[1]Profiles, RES, Summer'!K$4</f>
        <v>0</v>
      </c>
      <c r="L4" s="7">
        <f>VLOOKUP($A4,'RES installed'!$A$2:$C$4,3,FALSE)*'[1]Profiles, RES, Summer'!L$4</f>
        <v>0</v>
      </c>
      <c r="M4" s="7">
        <f>VLOOKUP($A4,'RES installed'!$A$2:$C$4,3,FALSE)*'[1]Profiles, RES, Summer'!M$4</f>
        <v>0</v>
      </c>
      <c r="N4" s="7">
        <f>VLOOKUP($A4,'RES installed'!$A$2:$C$4,3,FALSE)*'[1]Profiles, RES, Summer'!N$4</f>
        <v>0</v>
      </c>
      <c r="O4" s="7">
        <f>VLOOKUP($A4,'RES installed'!$A$2:$C$4,3,FALSE)*'[1]Profiles, RES, Summer'!O$4</f>
        <v>0</v>
      </c>
      <c r="P4" s="7">
        <f>VLOOKUP($A4,'RES installed'!$A$2:$C$4,3,FALSE)*'[1]Profiles, RES, Summer'!P$4</f>
        <v>0</v>
      </c>
      <c r="Q4" s="7">
        <f>VLOOKUP($A4,'RES installed'!$A$2:$C$4,3,FALSE)*'[1]Profiles, RES, Summer'!Q$4</f>
        <v>0</v>
      </c>
      <c r="R4" s="7">
        <f>VLOOKUP($A4,'RES installed'!$A$2:$C$4,3,FALSE)*'[1]Profiles, RES, Summer'!R$4</f>
        <v>0</v>
      </c>
      <c r="S4" s="7">
        <f>VLOOKUP($A4,'RES installed'!$A$2:$C$4,3,FALSE)*'[1]Profiles, RES, Summer'!S$4</f>
        <v>0</v>
      </c>
      <c r="T4" s="7">
        <f>VLOOKUP($A4,'RES installed'!$A$2:$C$4,3,FALSE)*'[1]Profiles, RES, Summer'!T$4</f>
        <v>0</v>
      </c>
      <c r="U4" s="7">
        <f>VLOOKUP($A4,'RES installed'!$A$2:$C$4,3,FALSE)*'[1]Profiles, RES, Summer'!U$4</f>
        <v>0</v>
      </c>
      <c r="V4" s="7">
        <f>VLOOKUP($A4,'RES installed'!$A$2:$C$4,3,FALSE)*'[1]Profiles, RES, Summer'!V$4</f>
        <v>0</v>
      </c>
      <c r="W4" s="7">
        <f>VLOOKUP($A4,'RES installed'!$A$2:$C$4,3,FALSE)*'[1]Profiles, RES, Summer'!W$4</f>
        <v>0</v>
      </c>
      <c r="X4" s="7">
        <f>VLOOKUP($A4,'RES installed'!$A$2:$C$4,3,FALSE)*'[1]Profiles, RES, Summer'!X$4</f>
        <v>0</v>
      </c>
      <c r="Y4" s="7">
        <f>VLOOKUP($A4,'RES installed'!$A$2:$C$4,3,FALSE)*'[1]Profiles, RES, Summer'!Y$4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6081-BBE7-4AAA-885E-6D37086F9A73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1441-2BB3-4340-A46E-D08393D8FC17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A3C-0E70-4DC1-9D51-A0D1359EED5F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7C2F-0C60-4586-9548-145432D80A20}">
  <dimension ref="A1:Y7"/>
  <sheetViews>
    <sheetView workbookViewId="0">
      <selection activeCell="A5" sqref="A5:Y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16"/>
  <sheetViews>
    <sheetView workbookViewId="0">
      <selection activeCell="B2" sqref="B2:B4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v>0.44444444444444442</v>
      </c>
    </row>
    <row r="3" spans="1:2" x14ac:dyDescent="0.25">
      <c r="A3">
        <v>2</v>
      </c>
      <c r="B3" s="1">
        <v>0.33333333333333331</v>
      </c>
    </row>
    <row r="4" spans="1:2" x14ac:dyDescent="0.25">
      <c r="A4">
        <v>3</v>
      </c>
      <c r="B4" s="1">
        <v>0.22222222222222221</v>
      </c>
    </row>
    <row r="5" spans="1:2" x14ac:dyDescent="0.25">
      <c r="B5" s="1"/>
    </row>
    <row r="6" spans="1:2" x14ac:dyDescent="0.25">
      <c r="B6" s="1"/>
    </row>
    <row r="7" spans="1:2" x14ac:dyDescent="0.25">
      <c r="B7" s="1"/>
    </row>
    <row r="8" spans="1:2" x14ac:dyDescent="0.25">
      <c r="B8" s="1"/>
    </row>
    <row r="9" spans="1:2" x14ac:dyDescent="0.25">
      <c r="B9" s="1"/>
    </row>
    <row r="10" spans="1:2" x14ac:dyDescent="0.25">
      <c r="B10" s="1"/>
    </row>
    <row r="11" spans="1:2" x14ac:dyDescent="0.25">
      <c r="B11" s="1"/>
    </row>
    <row r="12" spans="1:2" x14ac:dyDescent="0.25">
      <c r="B12" s="1"/>
    </row>
    <row r="13" spans="1:2" x14ac:dyDescent="0.25">
      <c r="B13" s="1"/>
    </row>
    <row r="14" spans="1:2" x14ac:dyDescent="0.25">
      <c r="B14" s="1"/>
    </row>
    <row r="15" spans="1:2" x14ac:dyDescent="0.25">
      <c r="B15" s="1"/>
    </row>
    <row r="16" spans="1:2" x14ac:dyDescent="0.25">
      <c r="B1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3" sqref="B3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v>0.49164000000000002</v>
      </c>
      <c r="C2" s="4">
        <v>0.50804000000000005</v>
      </c>
      <c r="D2" s="4">
        <v>0.45491999999999999</v>
      </c>
      <c r="E2" s="4">
        <v>0.43120000000000003</v>
      </c>
      <c r="F2" s="4">
        <v>0.35327999999999998</v>
      </c>
      <c r="G2" s="4">
        <v>0.29984</v>
      </c>
      <c r="H2" s="4">
        <v>0.36668000000000001</v>
      </c>
      <c r="I2" s="4">
        <v>6.368E-2</v>
      </c>
      <c r="J2" s="4">
        <v>5.6000000000000008E-2</v>
      </c>
      <c r="K2" s="4">
        <v>8.1640000000000004E-2</v>
      </c>
      <c r="L2" s="4">
        <v>4.8079999999999998E-2</v>
      </c>
      <c r="M2" s="4">
        <v>6.0080000000000001E-2</v>
      </c>
      <c r="N2" s="4">
        <v>9.572E-2</v>
      </c>
      <c r="O2" s="4">
        <v>0.17636000000000002</v>
      </c>
      <c r="P2" s="4">
        <v>0.18815999999999999</v>
      </c>
      <c r="Q2" s="4">
        <v>0.18504000000000001</v>
      </c>
      <c r="R2" s="4">
        <v>0.1038</v>
      </c>
      <c r="S2" s="4">
        <v>0.21143999999999999</v>
      </c>
      <c r="T2" s="4">
        <v>0.12408</v>
      </c>
      <c r="U2" s="4">
        <v>8.7239999999999998E-2</v>
      </c>
      <c r="V2" s="4">
        <v>0.13247999999999999</v>
      </c>
      <c r="W2" s="4">
        <v>8.1879999999999994E-2</v>
      </c>
      <c r="X2" s="4">
        <v>0.37372</v>
      </c>
      <c r="Y2" s="4">
        <v>0.45052000000000003</v>
      </c>
    </row>
    <row r="3" spans="1:25" x14ac:dyDescent="0.25">
      <c r="A3" t="s">
        <v>16</v>
      </c>
      <c r="B3" s="4">
        <v>-1.1099999999999999</v>
      </c>
      <c r="C3" s="4">
        <v>-1.18696</v>
      </c>
      <c r="D3" s="4">
        <v>-1.3349600000000001</v>
      </c>
      <c r="E3" s="4">
        <v>-1.44004</v>
      </c>
      <c r="F3" s="4">
        <v>-1.5391999999999999</v>
      </c>
      <c r="G3" s="4">
        <v>-1.6797999999999997</v>
      </c>
      <c r="H3" s="4">
        <v>-1.60284</v>
      </c>
      <c r="I3" s="4">
        <v>-1.7979759999999998</v>
      </c>
      <c r="J3" s="4">
        <v>-1.630736</v>
      </c>
      <c r="K3" s="4">
        <v>-2.3952839999999997</v>
      </c>
      <c r="L3" s="4">
        <v>-2.370736</v>
      </c>
      <c r="M3" s="4">
        <v>-2.1672160000000003</v>
      </c>
      <c r="N3" s="4">
        <v>-2.0774560000000002</v>
      </c>
      <c r="O3" s="4">
        <v>-2.0057480000000001</v>
      </c>
      <c r="P3" s="4">
        <v>-1.890568</v>
      </c>
      <c r="Q3" s="4">
        <v>-1.720424</v>
      </c>
      <c r="R3" s="4">
        <v>-1.6086960000000001</v>
      </c>
      <c r="S3" s="4">
        <v>-1.439624</v>
      </c>
      <c r="T3" s="4">
        <v>-0.91377200000000003</v>
      </c>
      <c r="U3" s="4">
        <v>-1.022648</v>
      </c>
      <c r="V3" s="4">
        <v>-1.0809839999999999</v>
      </c>
      <c r="W3" s="4">
        <v>-1.1605399999999999</v>
      </c>
      <c r="X3" s="4">
        <v>-0.92203999999999997</v>
      </c>
      <c r="Y3" s="4">
        <v>-0.97975999999999996</v>
      </c>
    </row>
    <row r="4" spans="1:25" x14ac:dyDescent="0.25">
      <c r="A4" t="s">
        <v>17</v>
      </c>
      <c r="B4" s="4">
        <v>1.069356</v>
      </c>
      <c r="C4" s="4">
        <v>1.1440319999999999</v>
      </c>
      <c r="D4" s="4">
        <v>1.282724</v>
      </c>
      <c r="E4" s="4">
        <v>1.380244</v>
      </c>
      <c r="F4" s="4">
        <v>1.4691399999999999</v>
      </c>
      <c r="G4" s="4">
        <v>1.6042000000000001</v>
      </c>
      <c r="H4" s="4">
        <v>1.5294000000000001</v>
      </c>
      <c r="I4" s="4">
        <v>1.7259160000000002</v>
      </c>
      <c r="J4" s="4">
        <v>1.580916</v>
      </c>
      <c r="K4" s="4">
        <v>1.803944</v>
      </c>
      <c r="L4" s="4">
        <v>1.8181480000000001</v>
      </c>
      <c r="M4" s="4">
        <v>1.7019639999999998</v>
      </c>
      <c r="N4" s="4">
        <v>1.6446000000000001</v>
      </c>
      <c r="O4" s="4">
        <v>1.602328</v>
      </c>
      <c r="P4" s="4">
        <v>1.5016320000000001</v>
      </c>
      <c r="Q4" s="4">
        <v>1.367148</v>
      </c>
      <c r="R4" s="4">
        <v>1.273604</v>
      </c>
      <c r="S4" s="4">
        <v>1.138288</v>
      </c>
      <c r="T4" s="4">
        <v>0.89093599999999995</v>
      </c>
      <c r="U4" s="4">
        <v>0.9972160000000001</v>
      </c>
      <c r="V4" s="4">
        <v>1.0596559999999999</v>
      </c>
      <c r="W4" s="4">
        <v>1.141456</v>
      </c>
      <c r="X4" s="4">
        <v>0.88819999999999999</v>
      </c>
      <c r="Y4" s="4">
        <v>0.9444800000000001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Ratio'!$A$2:$B$16,2,FALSE)*'FL Characterization'!B$2)</f>
        <v>30.889421912662829</v>
      </c>
      <c r="C2" s="4">
        <f>('[1]Pc, Winter, S1'!C2*Main!$B$5)+(VLOOKUP($A2,'FL Ratio'!$A$2:$B$16,2,FALSE)*'FL Characterization'!C$2)</f>
        <v>29.750505477332865</v>
      </c>
      <c r="D2" s="4">
        <f>('[1]Pc, Winter, S1'!D2*Main!$B$5)+(VLOOKUP($A2,'FL Ratio'!$A$2:$B$16,2,FALSE)*'FL Characterization'!D$2)</f>
        <v>28.675251995736186</v>
      </c>
      <c r="E2" s="4">
        <f>('[1]Pc, Winter, S1'!E2*Main!$B$5)+(VLOOKUP($A2,'FL Ratio'!$A$2:$B$16,2,FALSE)*'FL Characterization'!E$2)</f>
        <v>29.524086890919992</v>
      </c>
      <c r="F2" s="4">
        <f>('[1]Pc, Winter, S1'!F2*Main!$B$5)+(VLOOKUP($A2,'FL Ratio'!$A$2:$B$16,2,FALSE)*'FL Characterization'!F$2)</f>
        <v>28.661759744522818</v>
      </c>
      <c r="G2" s="4">
        <f>('[1]Pc, Winter, S1'!G2*Main!$B$5)+(VLOOKUP($A2,'FL Ratio'!$A$2:$B$16,2,FALSE)*'FL Characterization'!G$2)</f>
        <v>28.675973427535418</v>
      </c>
      <c r="H2" s="4">
        <f>('[1]Pc, Winter, S1'!H2*Main!$B$5)+(VLOOKUP($A2,'FL Ratio'!$A$2:$B$16,2,FALSE)*'FL Characterization'!H$2)</f>
        <v>28.969129142045251</v>
      </c>
      <c r="I2" s="4">
        <f>('[1]Pc, Winter, S1'!I2*Main!$B$5)+(VLOOKUP($A2,'FL Ratio'!$A$2:$B$16,2,FALSE)*'FL Characterization'!I$2)</f>
        <v>37.418598431051244</v>
      </c>
      <c r="J2" s="4">
        <f>('[1]Pc, Winter, S1'!J2*Main!$B$5)+(VLOOKUP($A2,'FL Ratio'!$A$2:$B$16,2,FALSE)*'FL Characterization'!J$2)</f>
        <v>38.162722387165232</v>
      </c>
      <c r="K2" s="4">
        <f>('[1]Pc, Winter, S1'!K2*Main!$B$5)+(VLOOKUP($A2,'FL Ratio'!$A$2:$B$16,2,FALSE)*'FL Characterization'!K$2)</f>
        <v>37.810263663597006</v>
      </c>
      <c r="L2" s="4">
        <f>('[1]Pc, Winter, S1'!L2*Main!$B$5)+(VLOOKUP($A2,'FL Ratio'!$A$2:$B$16,2,FALSE)*'FL Characterization'!L$2)</f>
        <v>37.680664612844609</v>
      </c>
      <c r="M2" s="4">
        <f>('[1]Pc, Winter, S1'!M2*Main!$B$5)+(VLOOKUP($A2,'FL Ratio'!$A$2:$B$16,2,FALSE)*'FL Characterization'!M$2)</f>
        <v>38.477408903494755</v>
      </c>
      <c r="N2" s="4">
        <f>('[1]Pc, Winter, S1'!N2*Main!$B$5)+(VLOOKUP($A2,'FL Ratio'!$A$2:$B$16,2,FALSE)*'FL Characterization'!N$2)</f>
        <v>38.079341054783733</v>
      </c>
      <c r="O2" s="4">
        <f>('[1]Pc, Winter, S1'!O2*Main!$B$5)+(VLOOKUP($A2,'FL Ratio'!$A$2:$B$16,2,FALSE)*'FL Characterization'!O$2)</f>
        <v>37.441852074651941</v>
      </c>
      <c r="P2" s="4">
        <f>('[1]Pc, Winter, S1'!P2*Main!$B$5)+(VLOOKUP($A2,'FL Ratio'!$A$2:$B$16,2,FALSE)*'FL Characterization'!P$2)</f>
        <v>32.586367973483121</v>
      </c>
      <c r="Q2" s="4">
        <f>('[1]Pc, Winter, S1'!Q2*Main!$B$5)+(VLOOKUP($A2,'FL Ratio'!$A$2:$B$16,2,FALSE)*'FL Characterization'!Q$2)</f>
        <v>35.050095541240339</v>
      </c>
      <c r="R2" s="4">
        <f>('[1]Pc, Winter, S1'!R2*Main!$B$5)+(VLOOKUP($A2,'FL Ratio'!$A$2:$B$16,2,FALSE)*'FL Characterization'!R$2)</f>
        <v>38.063178247694481</v>
      </c>
      <c r="S2" s="4">
        <f>('[1]Pc, Winter, S1'!S2*Main!$B$5)+(VLOOKUP($A2,'FL Ratio'!$A$2:$B$16,2,FALSE)*'FL Characterization'!S$2)</f>
        <v>37.531943014466407</v>
      </c>
      <c r="T2" s="4">
        <f>('[1]Pc, Winter, S1'!T2*Main!$B$5)+(VLOOKUP($A2,'FL Ratio'!$A$2:$B$16,2,FALSE)*'FL Characterization'!T$2)</f>
        <v>35.563994144766845</v>
      </c>
      <c r="U2" s="4">
        <f>('[1]Pc, Winter, S1'!U2*Main!$B$5)+(VLOOKUP($A2,'FL Ratio'!$A$2:$B$16,2,FALSE)*'FL Characterization'!U$2)</f>
        <v>33.901132840996517</v>
      </c>
      <c r="V2" s="4">
        <f>('[1]Pc, Winter, S1'!V2*Main!$B$5)+(VLOOKUP($A2,'FL Ratio'!$A$2:$B$16,2,FALSE)*'FL Characterization'!V$2)</f>
        <v>33.682013439829412</v>
      </c>
      <c r="W2" s="4">
        <f>('[1]Pc, Winter, S1'!W2*Main!$B$5)+(VLOOKUP($A2,'FL Ratio'!$A$2:$B$16,2,FALSE)*'FL Characterization'!W$2)</f>
        <v>32.165237924980111</v>
      </c>
      <c r="X2" s="4">
        <f>('[1]Pc, Winter, S1'!X2*Main!$B$5)+(VLOOKUP($A2,'FL Ratio'!$A$2:$B$16,2,FALSE)*'FL Characterization'!X$2)</f>
        <v>29.183255820219678</v>
      </c>
      <c r="Y2" s="4">
        <f>('[1]Pc, Winter, S1'!Y2*Main!$B$5)+(VLOOKUP($A2,'FL Ratio'!$A$2:$B$16,2,FALSE)*'FL Characterization'!Y$2)</f>
        <v>28.58872856025847</v>
      </c>
    </row>
    <row r="3" spans="1:25" x14ac:dyDescent="0.25">
      <c r="A3">
        <v>2</v>
      </c>
      <c r="B3" s="4">
        <f>('[1]Pc, Winter, S1'!B3*Main!$B$5)+(VLOOKUP($A3,'FL Ratio'!$A$2:$B$16,2,FALSE)*'FL Characterization'!B$2)</f>
        <v>16.803569326159845</v>
      </c>
      <c r="C3" s="4">
        <f>('[1]Pc, Winter, S1'!C3*Main!$B$5)+(VLOOKUP($A3,'FL Ratio'!$A$2:$B$16,2,FALSE)*'FL Characterization'!C$2)</f>
        <v>16.335466568480417</v>
      </c>
      <c r="D3" s="4">
        <f>('[1]Pc, Winter, S1'!D3*Main!$B$5)+(VLOOKUP($A3,'FL Ratio'!$A$2:$B$16,2,FALSE)*'FL Characterization'!D$2)</f>
        <v>15.631086738153638</v>
      </c>
      <c r="E3" s="4">
        <f>('[1]Pc, Winter, S1'!E3*Main!$B$5)+(VLOOKUP($A3,'FL Ratio'!$A$2:$B$16,2,FALSE)*'FL Characterization'!E$2)</f>
        <v>15.495007068405481</v>
      </c>
      <c r="F3" s="4">
        <f>('[1]Pc, Winter, S1'!F3*Main!$B$5)+(VLOOKUP($A3,'FL Ratio'!$A$2:$B$16,2,FALSE)*'FL Characterization'!F$2)</f>
        <v>15.623286507457381</v>
      </c>
      <c r="G3" s="4">
        <f>('[1]Pc, Winter, S1'!G3*Main!$B$5)+(VLOOKUP($A3,'FL Ratio'!$A$2:$B$16,2,FALSE)*'FL Characterization'!G$2)</f>
        <v>16.655389038662811</v>
      </c>
      <c r="H3" s="4">
        <f>('[1]Pc, Winter, S1'!H3*Main!$B$5)+(VLOOKUP($A3,'FL Ratio'!$A$2:$B$16,2,FALSE)*'FL Characterization'!H$2)</f>
        <v>20.080674809569338</v>
      </c>
      <c r="I3" s="4">
        <f>('[1]Pc, Winter, S1'!I3*Main!$B$5)+(VLOOKUP($A3,'FL Ratio'!$A$2:$B$16,2,FALSE)*'FL Characterization'!I$2)</f>
        <v>23.321940101940424</v>
      </c>
      <c r="J3" s="4">
        <f>('[1]Pc, Winter, S1'!J3*Main!$B$5)+(VLOOKUP($A3,'FL Ratio'!$A$2:$B$16,2,FALSE)*'FL Characterization'!J$2)</f>
        <v>25.349722092216922</v>
      </c>
      <c r="K3" s="4">
        <f>('[1]Pc, Winter, S1'!K3*Main!$B$5)+(VLOOKUP($A3,'FL Ratio'!$A$2:$B$16,2,FALSE)*'FL Characterization'!K$2)</f>
        <v>26.123356345375019</v>
      </c>
      <c r="L3" s="4">
        <f>('[1]Pc, Winter, S1'!L3*Main!$B$5)+(VLOOKUP($A3,'FL Ratio'!$A$2:$B$16,2,FALSE)*'FL Characterization'!L$2)</f>
        <v>26.055719670136888</v>
      </c>
      <c r="M3" s="4">
        <f>('[1]Pc, Winter, S1'!M3*Main!$B$5)+(VLOOKUP($A3,'FL Ratio'!$A$2:$B$16,2,FALSE)*'FL Characterization'!M$2)</f>
        <v>25.439617972121315</v>
      </c>
      <c r="N3" s="4">
        <f>('[1]Pc, Winter, S1'!N3*Main!$B$5)+(VLOOKUP($A3,'FL Ratio'!$A$2:$B$16,2,FALSE)*'FL Characterization'!N$2)</f>
        <v>24.529411057717038</v>
      </c>
      <c r="O3" s="4">
        <f>('[1]Pc, Winter, S1'!O3*Main!$B$5)+(VLOOKUP($A3,'FL Ratio'!$A$2:$B$16,2,FALSE)*'FL Characterization'!O$2)</f>
        <v>23.356068220120697</v>
      </c>
      <c r="P3" s="4">
        <f>('[1]Pc, Winter, S1'!P3*Main!$B$5)+(VLOOKUP($A3,'FL Ratio'!$A$2:$B$16,2,FALSE)*'FL Characterization'!P$2)</f>
        <v>21.760847470731512</v>
      </c>
      <c r="Q3" s="4">
        <f>('[1]Pc, Winter, S1'!Q3*Main!$B$5)+(VLOOKUP($A3,'FL Ratio'!$A$2:$B$16,2,FALSE)*'FL Characterization'!Q$2)</f>
        <v>22.433271966135141</v>
      </c>
      <c r="R3" s="4">
        <f>('[1]Pc, Winter, S1'!R3*Main!$B$5)+(VLOOKUP($A3,'FL Ratio'!$A$2:$B$16,2,FALSE)*'FL Characterization'!R$2)</f>
        <v>24.919539511538702</v>
      </c>
      <c r="S3" s="4">
        <f>('[1]Pc, Winter, S1'!S3*Main!$B$5)+(VLOOKUP($A3,'FL Ratio'!$A$2:$B$16,2,FALSE)*'FL Characterization'!S$2)</f>
        <v>29.822713080697032</v>
      </c>
      <c r="T3" s="4">
        <f>('[1]Pc, Winter, S1'!T3*Main!$B$5)+(VLOOKUP($A3,'FL Ratio'!$A$2:$B$16,2,FALSE)*'FL Characterization'!T$2)</f>
        <v>28.378719192059084</v>
      </c>
      <c r="U3" s="4">
        <f>('[1]Pc, Winter, S1'!U3*Main!$B$5)+(VLOOKUP($A3,'FL Ratio'!$A$2:$B$16,2,FALSE)*'FL Characterization'!U$2)</f>
        <v>26.204494169949307</v>
      </c>
      <c r="V3" s="4">
        <f>('[1]Pc, Winter, S1'!V3*Main!$B$5)+(VLOOKUP($A3,'FL Ratio'!$A$2:$B$16,2,FALSE)*'FL Characterization'!V$2)</f>
        <v>25.419482747813142</v>
      </c>
      <c r="W3" s="4">
        <f>('[1]Pc, Winter, S1'!W3*Main!$B$5)+(VLOOKUP($A3,'FL Ratio'!$A$2:$B$16,2,FALSE)*'FL Characterization'!W$2)</f>
        <v>23.693306992585352</v>
      </c>
      <c r="X3" s="4">
        <f>('[1]Pc, Winter, S1'!X3*Main!$B$5)+(VLOOKUP($A3,'FL Ratio'!$A$2:$B$16,2,FALSE)*'FL Characterization'!X$2)</f>
        <v>21.783751786781774</v>
      </c>
      <c r="Y3" s="4">
        <f>('[1]Pc, Winter, S1'!Y3*Main!$B$5)+(VLOOKUP($A3,'FL Ratio'!$A$2:$B$16,2,FALSE)*'FL Characterization'!Y$2)</f>
        <v>19.308702080573344</v>
      </c>
    </row>
    <row r="4" spans="1:25" x14ac:dyDescent="0.25">
      <c r="A4">
        <v>3</v>
      </c>
      <c r="B4" s="4">
        <f>('[1]Pc, Winter, S1'!B4*Main!$B$5)+(VLOOKUP($A4,'FL Ratio'!$A$2:$B$16,2,FALSE)*'FL Characterization'!B$2)</f>
        <v>9.4645862165665147</v>
      </c>
      <c r="C4" s="4">
        <f>('[1]Pc, Winter, S1'!C4*Main!$B$5)+(VLOOKUP($A4,'FL Ratio'!$A$2:$B$16,2,FALSE)*'FL Characterization'!C$2)</f>
        <v>8.9091204114254534</v>
      </c>
      <c r="D4" s="4">
        <f>('[1]Pc, Winter, S1'!D4*Main!$B$5)+(VLOOKUP($A4,'FL Ratio'!$A$2:$B$16,2,FALSE)*'FL Characterization'!D$2)</f>
        <v>8.6129863587259603</v>
      </c>
      <c r="E4" s="4">
        <f>('[1]Pc, Winter, S1'!E4*Main!$B$5)+(VLOOKUP($A4,'FL Ratio'!$A$2:$B$16,2,FALSE)*'FL Characterization'!E$2)</f>
        <v>8.7857668274707308</v>
      </c>
      <c r="F4" s="4">
        <f>('[1]Pc, Winter, S1'!F4*Main!$B$5)+(VLOOKUP($A4,'FL Ratio'!$A$2:$B$16,2,FALSE)*'FL Characterization'!F$2)</f>
        <v>8.850200410530336</v>
      </c>
      <c r="G4" s="4">
        <f>('[1]Pc, Winter, S1'!G4*Main!$B$5)+(VLOOKUP($A4,'FL Ratio'!$A$2:$B$16,2,FALSE)*'FL Characterization'!G$2)</f>
        <v>10.095830381201754</v>
      </c>
      <c r="H4" s="4">
        <f>('[1]Pc, Winter, S1'!H4*Main!$B$5)+(VLOOKUP($A4,'FL Ratio'!$A$2:$B$16,2,FALSE)*'FL Characterization'!H$2)</f>
        <v>16.278662988306259</v>
      </c>
      <c r="I4" s="4">
        <f>('[1]Pc, Winter, S1'!I4*Main!$B$5)+(VLOOKUP($A4,'FL Ratio'!$A$2:$B$16,2,FALSE)*'FL Characterization'!I$2)</f>
        <v>19.004627409834175</v>
      </c>
      <c r="J4" s="4">
        <f>('[1]Pc, Winter, S1'!J4*Main!$B$5)+(VLOOKUP($A4,'FL Ratio'!$A$2:$B$16,2,FALSE)*'FL Characterization'!J$2)</f>
        <v>19.85306432299269</v>
      </c>
      <c r="K4" s="4">
        <f>('[1]Pc, Winter, S1'!K4*Main!$B$5)+(VLOOKUP($A4,'FL Ratio'!$A$2:$B$16,2,FALSE)*'FL Characterization'!K$2)</f>
        <v>19.231714189718296</v>
      </c>
      <c r="L4" s="4">
        <f>('[1]Pc, Winter, S1'!L4*Main!$B$5)+(VLOOKUP($A4,'FL Ratio'!$A$2:$B$16,2,FALSE)*'FL Characterization'!L$2)</f>
        <v>18.518065126518472</v>
      </c>
      <c r="M4" s="4">
        <f>('[1]Pc, Winter, S1'!M4*Main!$B$5)+(VLOOKUP($A4,'FL Ratio'!$A$2:$B$16,2,FALSE)*'FL Characterization'!M$2)</f>
        <v>19.701363726849859</v>
      </c>
      <c r="N4" s="4">
        <f>('[1]Pc, Winter, S1'!N4*Main!$B$5)+(VLOOKUP($A4,'FL Ratio'!$A$2:$B$16,2,FALSE)*'FL Characterization'!N$2)</f>
        <v>18.273026494467725</v>
      </c>
      <c r="O4" s="4">
        <f>('[1]Pc, Winter, S1'!O4*Main!$B$5)+(VLOOKUP($A4,'FL Ratio'!$A$2:$B$16,2,FALSE)*'FL Characterization'!O$2)</f>
        <v>17.418023435676663</v>
      </c>
      <c r="P4" s="4">
        <f>('[1]Pc, Winter, S1'!P4*Main!$B$5)+(VLOOKUP($A4,'FL Ratio'!$A$2:$B$16,2,FALSE)*'FL Characterization'!P$2)</f>
        <v>15.072549102294406</v>
      </c>
      <c r="Q4" s="4">
        <f>('[1]Pc, Winter, S1'!Q4*Main!$B$5)+(VLOOKUP($A4,'FL Ratio'!$A$2:$B$16,2,FALSE)*'FL Characterization'!Q$2)</f>
        <v>15.009773729014128</v>
      </c>
      <c r="R4" s="4">
        <f>('[1]Pc, Winter, S1'!R4*Main!$B$5)+(VLOOKUP($A4,'FL Ratio'!$A$2:$B$16,2,FALSE)*'FL Characterization'!R$2)</f>
        <v>15.620417306510143</v>
      </c>
      <c r="S4" s="4">
        <f>('[1]Pc, Winter, S1'!S4*Main!$B$5)+(VLOOKUP($A4,'FL Ratio'!$A$2:$B$16,2,FALSE)*'FL Characterization'!S$2)</f>
        <v>16.892465150976847</v>
      </c>
      <c r="T4" s="4">
        <f>('[1]Pc, Winter, S1'!T4*Main!$B$5)+(VLOOKUP($A4,'FL Ratio'!$A$2:$B$16,2,FALSE)*'FL Characterization'!T$2)</f>
        <v>15.421423443032577</v>
      </c>
      <c r="U4" s="4">
        <f>('[1]Pc, Winter, S1'!U4*Main!$B$5)+(VLOOKUP($A4,'FL Ratio'!$A$2:$B$16,2,FALSE)*'FL Characterization'!U$2)</f>
        <v>16.016346897958105</v>
      </c>
      <c r="V4" s="4">
        <f>('[1]Pc, Winter, S1'!V4*Main!$B$5)+(VLOOKUP($A4,'FL Ratio'!$A$2:$B$16,2,FALSE)*'FL Characterization'!V$2)</f>
        <v>15.561611350029704</v>
      </c>
      <c r="W4" s="4">
        <f>('[1]Pc, Winter, S1'!W4*Main!$B$5)+(VLOOKUP($A4,'FL Ratio'!$A$2:$B$16,2,FALSE)*'FL Characterization'!W$2)</f>
        <v>14.624852713458328</v>
      </c>
      <c r="X4" s="4">
        <f>('[1]Pc, Winter, S1'!X4*Main!$B$5)+(VLOOKUP($A4,'FL Ratio'!$A$2:$B$16,2,FALSE)*'FL Characterization'!X$2)</f>
        <v>12.217179651429303</v>
      </c>
      <c r="Y4" s="4">
        <f>('[1]Pc, Winter, S1'!Y4*Main!$B$5)+(VLOOKUP($A4,'FL Ratio'!$A$2:$B$16,2,FALSE)*'FL Characterization'!Y$2)</f>
        <v>10.802317474847088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33CB-0293-448A-B029-CD9DF3820BF7}">
  <dimension ref="A1:Y16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Ratio'!$A$2:$B$16,2,FALSE)*'FL Characterization'!B$2)</f>
        <v>30.889421912662829</v>
      </c>
      <c r="C2" s="4">
        <f>('[1]Pc, Winter, S2'!C2*Main!$B$5)+(VLOOKUP($A2,'FL Ratio'!$A$2:$B$16,2,FALSE)*'FL Characterization'!C$2)</f>
        <v>30.04575257655064</v>
      </c>
      <c r="D2" s="4">
        <f>('[1]Pc, Winter, S2'!D2*Main!$B$5)+(VLOOKUP($A2,'FL Ratio'!$A$2:$B$16,2,FALSE)*'FL Characterization'!D$2)</f>
        <v>28.390521342445492</v>
      </c>
      <c r="E2" s="4">
        <f>('[1]Pc, Winter, S2'!E2*Main!$B$5)+(VLOOKUP($A2,'FL Ratio'!$A$2:$B$16,2,FALSE)*'FL Characterization'!E$2)</f>
        <v>28.937438041990482</v>
      </c>
      <c r="F2" s="4">
        <f>('[1]Pc, Winter, S2'!F2*Main!$B$5)+(VLOOKUP($A2,'FL Ratio'!$A$2:$B$16,2,FALSE)*'FL Characterization'!F$2)</f>
        <v>28.661759744522818</v>
      </c>
      <c r="G2" s="4">
        <f>('[1]Pc, Winter, S2'!G2*Main!$B$5)+(VLOOKUP($A2,'FL Ratio'!$A$2:$B$16,2,FALSE)*'FL Characterization'!G$2)</f>
        <v>29.246827651641688</v>
      </c>
      <c r="H2" s="4">
        <f>('[1]Pc, Winter, S2'!H2*Main!$B$5)+(VLOOKUP($A2,'FL Ratio'!$A$2:$B$16,2,FALSE)*'FL Characterization'!H$2)</f>
        <v>28.393005936982124</v>
      </c>
      <c r="I2" s="4">
        <f>('[1]Pc, Winter, S2'!I2*Main!$B$5)+(VLOOKUP($A2,'FL Ratio'!$A$2:$B$16,2,FALSE)*'FL Characterization'!I$2)</f>
        <v>38.166404355227826</v>
      </c>
      <c r="J2" s="4">
        <f>('[1]Pc, Winter, S2'!J2*Main!$B$5)+(VLOOKUP($A2,'FL Ratio'!$A$2:$B$16,2,FALSE)*'FL Characterization'!J$2)</f>
        <v>38.544100722147995</v>
      </c>
      <c r="K2" s="4">
        <f>('[1]Pc, Winter, S2'!K2*Main!$B$5)+(VLOOKUP($A2,'FL Ratio'!$A$2:$B$16,2,FALSE)*'FL Characterization'!K$2)</f>
        <v>38.565743247980052</v>
      </c>
      <c r="L2" s="4">
        <f>('[1]Pc, Winter, S2'!L2*Main!$B$5)+(VLOOKUP($A2,'FL Ratio'!$A$2:$B$16,2,FALSE)*'FL Characterization'!L$2)</f>
        <v>37.304071655605057</v>
      </c>
      <c r="M2" s="4">
        <f>('[1]Pc, Winter, S2'!M2*Main!$B$5)+(VLOOKUP($A2,'FL Ratio'!$A$2:$B$16,2,FALSE)*'FL Characterization'!M$2)</f>
        <v>38.092901836682032</v>
      </c>
      <c r="N2" s="4">
        <f>('[1]Pc, Winter, S2'!N2*Main!$B$5)+(VLOOKUP($A2,'FL Ratio'!$A$2:$B$16,2,FALSE)*'FL Characterization'!N$2)</f>
        <v>37.698973066458116</v>
      </c>
      <c r="O2" s="4">
        <f>('[1]Pc, Winter, S2'!O2*Main!$B$5)+(VLOOKUP($A2,'FL Ratio'!$A$2:$B$16,2,FALSE)*'FL Characterization'!O$2)</f>
        <v>36.694582677603343</v>
      </c>
      <c r="P2" s="4">
        <f>('[1]Pc, Winter, S2'!P2*Main!$B$5)+(VLOOKUP($A2,'FL Ratio'!$A$2:$B$16,2,FALSE)*'FL Characterization'!P$2)</f>
        <v>32.911395386551284</v>
      </c>
      <c r="Q2" s="4">
        <f>('[1]Pc, Winter, S2'!Q2*Main!$B$5)+(VLOOKUP($A2,'FL Ratio'!$A$2:$B$16,2,FALSE)*'FL Characterization'!Q$2)</f>
        <v>35.749452652065145</v>
      </c>
      <c r="R2" s="4">
        <f>('[1]Pc, Winter, S2'!R2*Main!$B$5)+(VLOOKUP($A2,'FL Ratio'!$A$2:$B$16,2,FALSE)*'FL Characterization'!R$2)</f>
        <v>38.823519145981706</v>
      </c>
      <c r="S2" s="4">
        <f>('[1]Pc, Winter, S2'!S2*Main!$B$5)+(VLOOKUP($A2,'FL Ratio'!$A$2:$B$16,2,FALSE)*'FL Characterization'!S$2)</f>
        <v>38.28070240808907</v>
      </c>
      <c r="T2" s="4">
        <f>('[1]Pc, Winter, S2'!T2*Main!$B$5)+(VLOOKUP($A2,'FL Ratio'!$A$2:$B$16,2,FALSE)*'FL Characterization'!T$2)</f>
        <v>35.919082619547851</v>
      </c>
      <c r="U2" s="4">
        <f>('[1]Pc, Winter, S2'!U2*Main!$B$5)+(VLOOKUP($A2,'FL Ratio'!$A$2:$B$16,2,FALSE)*'FL Characterization'!U$2)</f>
        <v>34.239756436073151</v>
      </c>
      <c r="V2" s="4">
        <f>('[1]Pc, Winter, S2'!V2*Main!$B$5)+(VLOOKUP($A2,'FL Ratio'!$A$2:$B$16,2,FALSE)*'FL Characterization'!V$2)</f>
        <v>33.009550771032821</v>
      </c>
      <c r="W2" s="4">
        <f>('[1]Pc, Winter, S2'!W2*Main!$B$5)+(VLOOKUP($A2,'FL Ratio'!$A$2:$B$16,2,FALSE)*'FL Characterization'!W$2)</f>
        <v>31.843949456841425</v>
      </c>
      <c r="X2" s="4">
        <f>('[1]Pc, Winter, S2'!X2*Main!$B$5)+(VLOOKUP($A2,'FL Ratio'!$A$2:$B$16,2,FALSE)*'FL Characterization'!X$2)</f>
        <v>29.763598981068512</v>
      </c>
      <c r="Y2" s="4">
        <f>('[1]Pc, Winter, S2'!Y2*Main!$B$5)+(VLOOKUP($A2,'FL Ratio'!$A$2:$B$16,2,FALSE)*'FL Characterization'!Y$2)</f>
        <v>28.872613534749949</v>
      </c>
    </row>
    <row r="3" spans="1:25" x14ac:dyDescent="0.25">
      <c r="A3">
        <v>2</v>
      </c>
      <c r="B3" s="4">
        <f>('[1]Pc, Winter, S2'!B3*Main!$B$5)+(VLOOKUP($A3,'FL Ratio'!$A$2:$B$16,2,FALSE)*'FL Characterization'!B$2)</f>
        <v>16.803569326159845</v>
      </c>
      <c r="C3" s="4">
        <f>('[1]Pc, Winter, S2'!C3*Main!$B$5)+(VLOOKUP($A3,'FL Ratio'!$A$2:$B$16,2,FALSE)*'FL Characterization'!C$2)</f>
        <v>16.012144170444145</v>
      </c>
      <c r="D3" s="4">
        <f>('[1]Pc, Winter, S2'!D3*Main!$B$5)+(VLOOKUP($A3,'FL Ratio'!$A$2:$B$16,2,FALSE)*'FL Characterization'!D$2)</f>
        <v>15.321497803390564</v>
      </c>
      <c r="E3" s="4">
        <f>('[1]Pc, Winter, S2'!E3*Main!$B$5)+(VLOOKUP($A3,'FL Ratio'!$A$2:$B$16,2,FALSE)*'FL Characterization'!E$2)</f>
        <v>15.495007068405481</v>
      </c>
      <c r="F3" s="4">
        <f>('[1]Pc, Winter, S2'!F3*Main!$B$5)+(VLOOKUP($A3,'FL Ratio'!$A$2:$B$16,2,FALSE)*'FL Characterization'!F$2)</f>
        <v>15.623286507457381</v>
      </c>
      <c r="G3" s="4">
        <f>('[1]Pc, Winter, S2'!G3*Main!$B$5)+(VLOOKUP($A3,'FL Ratio'!$A$2:$B$16,2,FALSE)*'FL Characterization'!G$2)</f>
        <v>16.820943462382772</v>
      </c>
      <c r="H3" s="4">
        <f>('[1]Pc, Winter, S2'!H3*Main!$B$5)+(VLOOKUP($A3,'FL Ratio'!$A$2:$B$16,2,FALSE)*'FL Characterization'!H$2)</f>
        <v>19.681505846711282</v>
      </c>
      <c r="I3" s="4">
        <f>('[1]Pc, Winter, S2'!I3*Main!$B$5)+(VLOOKUP($A3,'FL Ratio'!$A$2:$B$16,2,FALSE)*'FL Characterization'!I$2)</f>
        <v>23.321940101940424</v>
      </c>
      <c r="J3" s="4">
        <f>('[1]Pc, Winter, S2'!J3*Main!$B$5)+(VLOOKUP($A3,'FL Ratio'!$A$2:$B$16,2,FALSE)*'FL Characterization'!J$2)</f>
        <v>25.349722092216922</v>
      </c>
      <c r="K3" s="4">
        <f>('[1]Pc, Winter, S2'!K3*Main!$B$5)+(VLOOKUP($A3,'FL Ratio'!$A$2:$B$16,2,FALSE)*'FL Characterization'!K$2)</f>
        <v>26.384317775495436</v>
      </c>
      <c r="L3" s="4">
        <f>('[1]Pc, Winter, S2'!L3*Main!$B$5)+(VLOOKUP($A3,'FL Ratio'!$A$2:$B$16,2,FALSE)*'FL Characterization'!L$2)</f>
        <v>25.534925810067485</v>
      </c>
      <c r="M3" s="4">
        <f>('[1]Pc, Winter, S2'!M3*Main!$B$5)+(VLOOKUP($A3,'FL Ratio'!$A$2:$B$16,2,FALSE)*'FL Characterization'!M$2)</f>
        <v>25.948009798230409</v>
      </c>
      <c r="N3" s="4">
        <f>('[1]Pc, Winter, S2'!N3*Main!$B$5)+(VLOOKUP($A3,'FL Ratio'!$A$2:$B$16,2,FALSE)*'FL Characterization'!N$2)</f>
        <v>25.019361145538046</v>
      </c>
      <c r="O3" s="4">
        <f>('[1]Pc, Winter, S2'!O3*Main!$B$5)+(VLOOKUP($A3,'FL Ratio'!$A$2:$B$16,2,FALSE)*'FL Characterization'!O$2)</f>
        <v>23.822013851189773</v>
      </c>
      <c r="P3" s="4">
        <f>('[1]Pc, Winter, S2'!P3*Main!$B$5)+(VLOOKUP($A3,'FL Ratio'!$A$2:$B$16,2,FALSE)*'FL Characterization'!P$2)</f>
        <v>22.194810020146139</v>
      </c>
      <c r="Q3" s="4">
        <f>('[1]Pc, Winter, S2'!Q3*Main!$B$5)+(VLOOKUP($A3,'FL Ratio'!$A$2:$B$16,2,FALSE)*'FL Characterization'!Q$2)</f>
        <v>22.656987885796493</v>
      </c>
      <c r="R3" s="4">
        <f>('[1]Pc, Winter, S2'!R3*Main!$B$5)+(VLOOKUP($A3,'FL Ratio'!$A$2:$B$16,2,FALSE)*'FL Characterization'!R$2)</f>
        <v>24.919539511538702</v>
      </c>
      <c r="S3" s="4">
        <f>('[1]Pc, Winter, S2'!S3*Main!$B$5)+(VLOOKUP($A3,'FL Ratio'!$A$2:$B$16,2,FALSE)*'FL Characterization'!S$2)</f>
        <v>29.227668419083091</v>
      </c>
      <c r="T3" s="4">
        <f>('[1]Pc, Winter, S2'!T3*Main!$B$5)+(VLOOKUP($A3,'FL Ratio'!$A$2:$B$16,2,FALSE)*'FL Characterization'!T$2)</f>
        <v>28.662092783979677</v>
      </c>
      <c r="U3" s="4">
        <f>('[1]Pc, Winter, S2'!U3*Main!$B$5)+(VLOOKUP($A3,'FL Ratio'!$A$2:$B$16,2,FALSE)*'FL Characterization'!U$2)</f>
        <v>26.466248311648794</v>
      </c>
      <c r="V3" s="4">
        <f>('[1]Pc, Winter, S2'!V3*Main!$B$5)+(VLOOKUP($A3,'FL Ratio'!$A$2:$B$16,2,FALSE)*'FL Characterization'!V$2)</f>
        <v>25.926989202769406</v>
      </c>
      <c r="W3" s="4">
        <f>('[1]Pc, Winter, S2'!W3*Main!$B$5)+(VLOOKUP($A3,'FL Ratio'!$A$2:$B$16,2,FALSE)*'FL Characterization'!W$2)</f>
        <v>23.693306992585352</v>
      </c>
      <c r="X3" s="4">
        <f>('[1]Pc, Winter, S2'!X3*Main!$B$5)+(VLOOKUP($A3,'FL Ratio'!$A$2:$B$16,2,FALSE)*'FL Characterization'!X$2)</f>
        <v>21.350568217712805</v>
      </c>
      <c r="Y3" s="4">
        <f>('[1]Pc, Winter, S2'!Y3*Main!$B$5)+(VLOOKUP($A3,'FL Ratio'!$A$2:$B$16,2,FALSE)*'FL Characterization'!Y$2)</f>
        <v>19.500287368045747</v>
      </c>
    </row>
    <row r="4" spans="1:25" x14ac:dyDescent="0.25">
      <c r="A4">
        <v>3</v>
      </c>
      <c r="B4" s="4">
        <f>('[1]Pc, Winter, S2'!B4*Main!$B$5)+(VLOOKUP($A4,'FL Ratio'!$A$2:$B$16,2,FALSE)*'FL Characterization'!B$2)</f>
        <v>9.6516928742311787</v>
      </c>
      <c r="C4" s="4">
        <f>('[1]Pc, Winter, S2'!C4*Main!$B$5)+(VLOOKUP($A4,'FL Ratio'!$A$2:$B$16,2,FALSE)*'FL Characterization'!C$2)</f>
        <v>9.0850448640984069</v>
      </c>
      <c r="D4" s="4">
        <f>('[1]Pc, Winter, S2'!D4*Main!$B$5)+(VLOOKUP($A4,'FL Ratio'!$A$2:$B$16,2,FALSE)*'FL Characterization'!D$2)</f>
        <v>8.5278674284720353</v>
      </c>
      <c r="E4" s="4">
        <f>('[1]Pc, Winter, S2'!E4*Main!$B$5)+(VLOOKUP($A4,'FL Ratio'!$A$2:$B$16,2,FALSE)*'FL Characterization'!E$2)</f>
        <v>8.9595657195757017</v>
      </c>
      <c r="F4" s="4">
        <f>('[1]Pc, Winter, S2'!F4*Main!$B$5)+(VLOOKUP($A4,'FL Ratio'!$A$2:$B$16,2,FALSE)*'FL Characterization'!F$2)</f>
        <v>8.6747665356530632</v>
      </c>
      <c r="G4" s="4">
        <f>('[1]Pc, Winter, S2'!G4*Main!$B$5)+(VLOOKUP($A4,'FL Ratio'!$A$2:$B$16,2,FALSE)*'FL Characterization'!G$2)</f>
        <v>9.8952463957999406</v>
      </c>
      <c r="H4" s="4">
        <f>('[1]Pc, Winter, S2'!H4*Main!$B$5)+(VLOOKUP($A4,'FL Ratio'!$A$2:$B$16,2,FALSE)*'FL Characterization'!H$2)</f>
        <v>16.440634773744879</v>
      </c>
      <c r="I4" s="4">
        <f>('[1]Pc, Winter, S2'!I4*Main!$B$5)+(VLOOKUP($A4,'FL Ratio'!$A$2:$B$16,2,FALSE)*'FL Characterization'!I$2)</f>
        <v>19.004627409834171</v>
      </c>
      <c r="J4" s="4">
        <f>('[1]Pc, Winter, S2'!J4*Main!$B$5)+(VLOOKUP($A4,'FL Ratio'!$A$2:$B$16,2,FALSE)*'FL Characterization'!J$2)</f>
        <v>19.456251925421725</v>
      </c>
      <c r="K4" s="4">
        <f>('[1]Pc, Winter, S2'!K4*Main!$B$5)+(VLOOKUP($A4,'FL Ratio'!$A$2:$B$16,2,FALSE)*'FL Characterization'!K$2)</f>
        <v>19.039578470043335</v>
      </c>
      <c r="L4" s="4">
        <f>('[1]Pc, Winter, S2'!L4*Main!$B$5)+(VLOOKUP($A4,'FL Ratio'!$A$2:$B$16,2,FALSE)*'FL Characterization'!L$2)</f>
        <v>18.518065126518472</v>
      </c>
      <c r="M4" s="4">
        <f>('[1]Pc, Winter, S2'!M4*Main!$B$5)+(VLOOKUP($A4,'FL Ratio'!$A$2:$B$16,2,FALSE)*'FL Characterization'!M$2)</f>
        <v>19.307603474535082</v>
      </c>
      <c r="N4" s="4">
        <f>('[1]Pc, Winter, S2'!N4*Main!$B$5)+(VLOOKUP($A4,'FL Ratio'!$A$2:$B$16,2,FALSE)*'FL Characterization'!N$2)</f>
        <v>17.907991386800592</v>
      </c>
      <c r="O4" s="4">
        <f>('[1]Pc, Winter, S2'!O4*Main!$B$5)+(VLOOKUP($A4,'FL Ratio'!$A$2:$B$16,2,FALSE)*'FL Characterization'!O$2)</f>
        <v>17.418023435676663</v>
      </c>
      <c r="P4" s="4">
        <f>('[1]Pc, Winter, S2'!P4*Main!$B$5)+(VLOOKUP($A4,'FL Ratio'!$A$2:$B$16,2,FALSE)*'FL Characterization'!P$2)</f>
        <v>15.072549102294406</v>
      </c>
      <c r="Q4" s="4">
        <f>('[1]Pc, Winter, S2'!Q4*Main!$B$5)+(VLOOKUP($A4,'FL Ratio'!$A$2:$B$16,2,FALSE)*'FL Characterization'!Q$2)</f>
        <v>15.15946026630427</v>
      </c>
      <c r="R4" s="4">
        <f>('[1]Pc, Winter, S2'!R4*Main!$B$5)+(VLOOKUP($A4,'FL Ratio'!$A$2:$B$16,2,FALSE)*'FL Characterization'!R$2)</f>
        <v>15.308470293713274</v>
      </c>
      <c r="S4" s="4">
        <f>('[1]Pc, Winter, S2'!S4*Main!$B$5)+(VLOOKUP($A4,'FL Ratio'!$A$2:$B$16,2,FALSE)*'FL Characterization'!S$2)</f>
        <v>17.06091993581995</v>
      </c>
      <c r="T4" s="4">
        <f>('[1]Pc, Winter, S2'!T4*Main!$B$5)+(VLOOKUP($A4,'FL Ratio'!$A$2:$B$16,2,FALSE)*'FL Characterization'!T$2)</f>
        <v>15.113546440838592</v>
      </c>
      <c r="U4" s="4">
        <f>('[1]Pc, Winter, S2'!U4*Main!$B$5)+(VLOOKUP($A4,'FL Ratio'!$A$2:$B$16,2,FALSE)*'FL Characterization'!U$2)</f>
        <v>16.016346897958105</v>
      </c>
      <c r="V4" s="4">
        <f>('[1]Pc, Winter, S2'!V4*Main!$B$5)+(VLOOKUP($A4,'FL Ratio'!$A$2:$B$16,2,FALSE)*'FL Characterization'!V$2)</f>
        <v>15.406289636529408</v>
      </c>
      <c r="W4" s="4">
        <f>('[1]Pc, Winter, S2'!W4*Main!$B$5)+(VLOOKUP($A4,'FL Ratio'!$A$2:$B$16,2,FALSE)*'FL Characterization'!W$2)</f>
        <v>14.332719570300272</v>
      </c>
      <c r="X4" s="4">
        <f>('[1]Pc, Winter, S2'!X4*Main!$B$5)+(VLOOKUP($A4,'FL Ratio'!$A$2:$B$16,2,FALSE)*'FL Characterization'!X$2)</f>
        <v>11.974497036178494</v>
      </c>
      <c r="Y4" s="4">
        <f>('[1]Pc, Winter, S2'!Y4*Main!$B$5)+(VLOOKUP($A4,'FL Ratio'!$A$2:$B$16,2,FALSE)*'FL Characterization'!Y$2)</f>
        <v>11.016361513232917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05-AC9E-479F-ABE9-ADB8A796271C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Ratio'!$A$2:$B$16,2,FALSE)*'FL Characterization'!B$2)</f>
        <v>30.276003607742904</v>
      </c>
      <c r="C2" s="4">
        <f>('[1]Pc, Winter, S3'!C2*Main!$B$5)+(VLOOKUP($A2,'FL Ratio'!$A$2:$B$16,2,FALSE)*'FL Characterization'!C$2)</f>
        <v>29.455258378115094</v>
      </c>
      <c r="D2" s="4">
        <f>('[1]Pc, Winter, S3'!D2*Main!$B$5)+(VLOOKUP($A2,'FL Ratio'!$A$2:$B$16,2,FALSE)*'FL Characterization'!D$2)</f>
        <v>29.244713302317574</v>
      </c>
      <c r="E2" s="4">
        <f>('[1]Pc, Winter, S3'!E2*Main!$B$5)+(VLOOKUP($A2,'FL Ratio'!$A$2:$B$16,2,FALSE)*'FL Characterization'!E$2)</f>
        <v>30.110735739849506</v>
      </c>
      <c r="F2" s="4">
        <f>('[1]Pc, Winter, S3'!F2*Main!$B$5)+(VLOOKUP($A2,'FL Ratio'!$A$2:$B$16,2,FALSE)*'FL Characterization'!F$2)</f>
        <v>28.09166481629903</v>
      </c>
      <c r="G2" s="4">
        <f>('[1]Pc, Winter, S3'!G2*Main!$B$5)+(VLOOKUP($A2,'FL Ratio'!$A$2:$B$16,2,FALSE)*'FL Characterization'!G$2)</f>
        <v>28.105119203429155</v>
      </c>
      <c r="H2" s="4">
        <f>('[1]Pc, Winter, S3'!H2*Main!$B$5)+(VLOOKUP($A2,'FL Ratio'!$A$2:$B$16,2,FALSE)*'FL Characterization'!H$2)</f>
        <v>28.969129142045251</v>
      </c>
      <c r="I2" s="4">
        <f>('[1]Pc, Winter, S3'!I2*Main!$B$5)+(VLOOKUP($A2,'FL Ratio'!$A$2:$B$16,2,FALSE)*'FL Characterization'!I$2)</f>
        <v>37.418598431051237</v>
      </c>
      <c r="J2" s="4">
        <f>('[1]Pc, Winter, S3'!J2*Main!$B$5)+(VLOOKUP($A2,'FL Ratio'!$A$2:$B$16,2,FALSE)*'FL Characterization'!J$2)</f>
        <v>38.925479057130765</v>
      </c>
      <c r="K2" s="4">
        <f>('[1]Pc, Winter, S3'!K2*Main!$B$5)+(VLOOKUP($A2,'FL Ratio'!$A$2:$B$16,2,FALSE)*'FL Characterization'!K$2)</f>
        <v>38.188003455788532</v>
      </c>
      <c r="L2" s="4">
        <f>('[1]Pc, Winter, S3'!L2*Main!$B$5)+(VLOOKUP($A2,'FL Ratio'!$A$2:$B$16,2,FALSE)*'FL Characterization'!L$2)</f>
        <v>38.433850527323727</v>
      </c>
      <c r="M2" s="4">
        <f>('[1]Pc, Winter, S3'!M2*Main!$B$5)+(VLOOKUP($A2,'FL Ratio'!$A$2:$B$16,2,FALSE)*'FL Characterization'!M$2)</f>
        <v>38.861915970307479</v>
      </c>
      <c r="N2" s="4">
        <f>('[1]Pc, Winter, S3'!N2*Main!$B$5)+(VLOOKUP($A2,'FL Ratio'!$A$2:$B$16,2,FALSE)*'FL Characterization'!N$2)</f>
        <v>37.318605078132506</v>
      </c>
      <c r="O2" s="4">
        <f>('[1]Pc, Winter, S3'!O2*Main!$B$5)+(VLOOKUP($A2,'FL Ratio'!$A$2:$B$16,2,FALSE)*'FL Characterization'!O$2)</f>
        <v>38.189121471700531</v>
      </c>
      <c r="P2" s="4">
        <f>('[1]Pc, Winter, S3'!P2*Main!$B$5)+(VLOOKUP($A2,'FL Ratio'!$A$2:$B$16,2,FALSE)*'FL Characterization'!P$2)</f>
        <v>33.236422799619454</v>
      </c>
      <c r="Q2" s="4">
        <f>('[1]Pc, Winter, S3'!Q2*Main!$B$5)+(VLOOKUP($A2,'FL Ratio'!$A$2:$B$16,2,FALSE)*'FL Characterization'!Q$2)</f>
        <v>35.749452652065145</v>
      </c>
      <c r="R2" s="4">
        <f>('[1]Pc, Winter, S3'!R2*Main!$B$5)+(VLOOKUP($A2,'FL Ratio'!$A$2:$B$16,2,FALSE)*'FL Characterization'!R$2)</f>
        <v>38.063178247694481</v>
      </c>
      <c r="S2" s="4">
        <f>('[1]Pc, Winter, S3'!S2*Main!$B$5)+(VLOOKUP($A2,'FL Ratio'!$A$2:$B$16,2,FALSE)*'FL Characterization'!S$2)</f>
        <v>37.531943014466407</v>
      </c>
      <c r="T2" s="4">
        <f>('[1]Pc, Winter, S3'!T2*Main!$B$5)+(VLOOKUP($A2,'FL Ratio'!$A$2:$B$16,2,FALSE)*'FL Characterization'!T$2)</f>
        <v>35.208905669985846</v>
      </c>
      <c r="U2" s="4">
        <f>('[1]Pc, Winter, S3'!U2*Main!$B$5)+(VLOOKUP($A2,'FL Ratio'!$A$2:$B$16,2,FALSE)*'FL Characterization'!U$2)</f>
        <v>33.223885650843258</v>
      </c>
      <c r="V2" s="4">
        <f>('[1]Pc, Winter, S3'!V2*Main!$B$5)+(VLOOKUP($A2,'FL Ratio'!$A$2:$B$16,2,FALSE)*'FL Characterization'!V$2)</f>
        <v>33.34578210543112</v>
      </c>
      <c r="W2" s="4">
        <f>('[1]Pc, Winter, S3'!W2*Main!$B$5)+(VLOOKUP($A2,'FL Ratio'!$A$2:$B$16,2,FALSE)*'FL Characterization'!W$2)</f>
        <v>32.807814861257491</v>
      </c>
      <c r="X2" s="4">
        <f>('[1]Pc, Winter, S3'!X2*Main!$B$5)+(VLOOKUP($A2,'FL Ratio'!$A$2:$B$16,2,FALSE)*'FL Characterization'!X$2)</f>
        <v>28.602912659370833</v>
      </c>
      <c r="Y2" s="4">
        <f>('[1]Pc, Winter, S3'!Y2*Main!$B$5)+(VLOOKUP($A2,'FL Ratio'!$A$2:$B$16,2,FALSE)*'FL Characterization'!Y$2)</f>
        <v>28.304843585766999</v>
      </c>
    </row>
    <row r="3" spans="1:25" x14ac:dyDescent="0.25">
      <c r="A3">
        <v>2</v>
      </c>
      <c r="B3" s="4">
        <f>('[1]Pc, Winter, S3'!B3*Main!$B$5)+(VLOOKUP($A3,'FL Ratio'!$A$2:$B$16,2,FALSE)*'FL Characterization'!B$2)</f>
        <v>16.637172432898247</v>
      </c>
      <c r="C3" s="4">
        <f>('[1]Pc, Winter, S3'!C3*Main!$B$5)+(VLOOKUP($A3,'FL Ratio'!$A$2:$B$16,2,FALSE)*'FL Characterization'!C$2)</f>
        <v>16.658788966516692</v>
      </c>
      <c r="D3" s="4">
        <f>('[1]Pc, Winter, S3'!D3*Main!$B$5)+(VLOOKUP($A3,'FL Ratio'!$A$2:$B$16,2,FALSE)*'FL Characterization'!D$2)</f>
        <v>15.321497803390564</v>
      </c>
      <c r="E3" s="4">
        <f>('[1]Pc, Winter, S3'!E3*Main!$B$5)+(VLOOKUP($A3,'FL Ratio'!$A$2:$B$16,2,FALSE)*'FL Characterization'!E$2)</f>
        <v>15.495007068405481</v>
      </c>
      <c r="F3" s="4">
        <f>('[1]Pc, Winter, S3'!F3*Main!$B$5)+(VLOOKUP($A3,'FL Ratio'!$A$2:$B$16,2,FALSE)*'FL Characterization'!F$2)</f>
        <v>15.468231242382808</v>
      </c>
      <c r="G3" s="4">
        <f>('[1]Pc, Winter, S3'!G3*Main!$B$5)+(VLOOKUP($A3,'FL Ratio'!$A$2:$B$16,2,FALSE)*'FL Characterization'!G$2)</f>
        <v>16.820943462382772</v>
      </c>
      <c r="H3" s="4">
        <f>('[1]Pc, Winter, S3'!H3*Main!$B$5)+(VLOOKUP($A3,'FL Ratio'!$A$2:$B$16,2,FALSE)*'FL Characterization'!H$2)</f>
        <v>20.47984377242739</v>
      </c>
      <c r="I3" s="4">
        <f>('[1]Pc, Winter, S3'!I3*Main!$B$5)+(VLOOKUP($A3,'FL Ratio'!$A$2:$B$16,2,FALSE)*'FL Characterization'!I$2)</f>
        <v>23.321940101940424</v>
      </c>
      <c r="J3" s="4">
        <f>('[1]Pc, Winter, S3'!J3*Main!$B$5)+(VLOOKUP($A3,'FL Ratio'!$A$2:$B$16,2,FALSE)*'FL Characterization'!J$2)</f>
        <v>24.843100983705916</v>
      </c>
      <c r="K3" s="4">
        <f>('[1]Pc, Winter, S3'!K3*Main!$B$5)+(VLOOKUP($A3,'FL Ratio'!$A$2:$B$16,2,FALSE)*'FL Characterization'!K$2)</f>
        <v>26.645279205615854</v>
      </c>
      <c r="L3" s="4">
        <f>('[1]Pc, Winter, S3'!L3*Main!$B$5)+(VLOOKUP($A3,'FL Ratio'!$A$2:$B$16,2,FALSE)*'FL Characterization'!L$2)</f>
        <v>25.795322740102186</v>
      </c>
      <c r="M3" s="4">
        <f>('[1]Pc, Winter, S3'!M3*Main!$B$5)+(VLOOKUP($A3,'FL Ratio'!$A$2:$B$16,2,FALSE)*'FL Characterization'!M$2)</f>
        <v>25.948009798230409</v>
      </c>
      <c r="N3" s="4">
        <f>('[1]Pc, Winter, S3'!N3*Main!$B$5)+(VLOOKUP($A3,'FL Ratio'!$A$2:$B$16,2,FALSE)*'FL Characterization'!N$2)</f>
        <v>24.03946096989603</v>
      </c>
      <c r="O3" s="4">
        <f>('[1]Pc, Winter, S3'!O3*Main!$B$5)+(VLOOKUP($A3,'FL Ratio'!$A$2:$B$16,2,FALSE)*'FL Characterization'!O$2)</f>
        <v>23.356068220120697</v>
      </c>
      <c r="P3" s="4">
        <f>('[1]Pc, Winter, S3'!P3*Main!$B$5)+(VLOOKUP($A3,'FL Ratio'!$A$2:$B$16,2,FALSE)*'FL Characterization'!P$2)</f>
        <v>21.326884921316882</v>
      </c>
      <c r="Q3" s="4">
        <f>('[1]Pc, Winter, S3'!Q3*Main!$B$5)+(VLOOKUP($A3,'FL Ratio'!$A$2:$B$16,2,FALSE)*'FL Characterization'!Q$2)</f>
        <v>21.985840126812437</v>
      </c>
      <c r="R3" s="4">
        <f>('[1]Pc, Winter, S3'!R3*Main!$B$5)+(VLOOKUP($A3,'FL Ratio'!$A$2:$B$16,2,FALSE)*'FL Characterization'!R$2)</f>
        <v>24.421840721307927</v>
      </c>
      <c r="S3" s="4">
        <f>('[1]Pc, Winter, S3'!S3*Main!$B$5)+(VLOOKUP($A3,'FL Ratio'!$A$2:$B$16,2,FALSE)*'FL Characterization'!S$2)</f>
        <v>30.120235411504005</v>
      </c>
      <c r="T3" s="4">
        <f>('[1]Pc, Winter, S3'!T3*Main!$B$5)+(VLOOKUP($A3,'FL Ratio'!$A$2:$B$16,2,FALSE)*'FL Characterization'!T$2)</f>
        <v>28.378719192059084</v>
      </c>
      <c r="U3" s="4">
        <f>('[1]Pc, Winter, S3'!U3*Main!$B$5)+(VLOOKUP($A3,'FL Ratio'!$A$2:$B$16,2,FALSE)*'FL Characterization'!U$2)</f>
        <v>26.728002453348292</v>
      </c>
      <c r="V3" s="4">
        <f>('[1]Pc, Winter, S3'!V3*Main!$B$5)+(VLOOKUP($A3,'FL Ratio'!$A$2:$B$16,2,FALSE)*'FL Characterization'!V$2)</f>
        <v>25.16572952033501</v>
      </c>
      <c r="W3" s="4">
        <f>('[1]Pc, Winter, S3'!W3*Main!$B$5)+(VLOOKUP($A3,'FL Ratio'!$A$2:$B$16,2,FALSE)*'FL Characterization'!W$2)</f>
        <v>23.456646855992833</v>
      </c>
      <c r="X3" s="4">
        <f>('[1]Pc, Winter, S3'!X3*Main!$B$5)+(VLOOKUP($A3,'FL Ratio'!$A$2:$B$16,2,FALSE)*'FL Characterization'!X$2)</f>
        <v>22.000343571316261</v>
      </c>
      <c r="Y3" s="4">
        <f>('[1]Pc, Winter, S3'!Y3*Main!$B$5)+(VLOOKUP($A3,'FL Ratio'!$A$2:$B$16,2,FALSE)*'FL Characterization'!Y$2)</f>
        <v>19.500287368045747</v>
      </c>
    </row>
    <row r="4" spans="1:25" x14ac:dyDescent="0.25">
      <c r="A4">
        <v>3</v>
      </c>
      <c r="B4" s="4">
        <f>('[1]Pc, Winter, S3'!B4*Main!$B$5)+(VLOOKUP($A4,'FL Ratio'!$A$2:$B$16,2,FALSE)*'FL Characterization'!B$2)</f>
        <v>9.4645862165665147</v>
      </c>
      <c r="C4" s="4">
        <f>('[1]Pc, Winter, S3'!C4*Main!$B$5)+(VLOOKUP($A4,'FL Ratio'!$A$2:$B$16,2,FALSE)*'FL Characterization'!C$2)</f>
        <v>8.7331959587524999</v>
      </c>
      <c r="D4" s="4">
        <f>('[1]Pc, Winter, S3'!D4*Main!$B$5)+(VLOOKUP($A4,'FL Ratio'!$A$2:$B$16,2,FALSE)*'FL Characterization'!D$2)</f>
        <v>8.5278674284720353</v>
      </c>
      <c r="E4" s="4">
        <f>('[1]Pc, Winter, S3'!E4*Main!$B$5)+(VLOOKUP($A4,'FL Ratio'!$A$2:$B$16,2,FALSE)*'FL Characterization'!E$2)</f>
        <v>8.8726662735232171</v>
      </c>
      <c r="F4" s="4">
        <f>('[1]Pc, Winter, S3'!F4*Main!$B$5)+(VLOOKUP($A4,'FL Ratio'!$A$2:$B$16,2,FALSE)*'FL Characterization'!F$2)</f>
        <v>8.9379173479689733</v>
      </c>
      <c r="G4" s="4">
        <f>('[1]Pc, Winter, S3'!G4*Main!$B$5)+(VLOOKUP($A4,'FL Ratio'!$A$2:$B$16,2,FALSE)*'FL Characterization'!G$2)</f>
        <v>9.8952463957999406</v>
      </c>
      <c r="H4" s="4">
        <f>('[1]Pc, Winter, S3'!H4*Main!$B$5)+(VLOOKUP($A4,'FL Ratio'!$A$2:$B$16,2,FALSE)*'FL Characterization'!H$2)</f>
        <v>15.954719417429024</v>
      </c>
      <c r="I4" s="4">
        <f>('[1]Pc, Winter, S3'!I4*Main!$B$5)+(VLOOKUP($A4,'FL Ratio'!$A$2:$B$16,2,FALSE)*'FL Characterization'!I$2)</f>
        <v>19.004627409834171</v>
      </c>
      <c r="J4" s="4">
        <f>('[1]Pc, Winter, S3'!J4*Main!$B$5)+(VLOOKUP($A4,'FL Ratio'!$A$2:$B$16,2,FALSE)*'FL Characterization'!J$2)</f>
        <v>19.654658124207206</v>
      </c>
      <c r="K4" s="4">
        <f>('[1]Pc, Winter, S3'!K4*Main!$B$5)+(VLOOKUP($A4,'FL Ratio'!$A$2:$B$16,2,FALSE)*'FL Characterization'!K$2)</f>
        <v>18.847442750368376</v>
      </c>
      <c r="L4" s="4">
        <f>('[1]Pc, Winter, S3'!L4*Main!$B$5)+(VLOOKUP($A4,'FL Ratio'!$A$2:$B$16,2,FALSE)*'FL Characterization'!L$2)</f>
        <v>18.518065126518472</v>
      </c>
      <c r="M4" s="4">
        <f>('[1]Pc, Winter, S3'!M4*Main!$B$5)+(VLOOKUP($A4,'FL Ratio'!$A$2:$B$16,2,FALSE)*'FL Characterization'!M$2)</f>
        <v>19.307603474535082</v>
      </c>
      <c r="N4" s="4">
        <f>('[1]Pc, Winter, S3'!N4*Main!$B$5)+(VLOOKUP($A4,'FL Ratio'!$A$2:$B$16,2,FALSE)*'FL Characterization'!N$2)</f>
        <v>17.907991386800592</v>
      </c>
      <c r="O4" s="4">
        <f>('[1]Pc, Winter, S3'!O4*Main!$B$5)+(VLOOKUP($A4,'FL Ratio'!$A$2:$B$16,2,FALSE)*'FL Characterization'!O$2)</f>
        <v>17.591811758922315</v>
      </c>
      <c r="P4" s="4">
        <f>('[1]Pc, Winter, S3'!P4*Main!$B$5)+(VLOOKUP($A4,'FL Ratio'!$A$2:$B$16,2,FALSE)*'FL Characterization'!P$2)</f>
        <v>15.222856459984017</v>
      </c>
      <c r="Q4" s="4">
        <f>('[1]Pc, Winter, S3'!Q4*Main!$B$5)+(VLOOKUP($A4,'FL Ratio'!$A$2:$B$16,2,FALSE)*'FL Characterization'!Q$2)</f>
        <v>15.309146803594412</v>
      </c>
      <c r="R4" s="4">
        <f>('[1]Pc, Winter, S3'!R4*Main!$B$5)+(VLOOKUP($A4,'FL Ratio'!$A$2:$B$16,2,FALSE)*'FL Characterization'!R$2)</f>
        <v>15.308470293713274</v>
      </c>
      <c r="S4" s="4">
        <f>('[1]Pc, Winter, S3'!S4*Main!$B$5)+(VLOOKUP($A4,'FL Ratio'!$A$2:$B$16,2,FALSE)*'FL Characterization'!S$2)</f>
        <v>16.555555581290644</v>
      </c>
      <c r="T4" s="4">
        <f>('[1]Pc, Winter, S3'!T4*Main!$B$5)+(VLOOKUP($A4,'FL Ratio'!$A$2:$B$16,2,FALSE)*'FL Characterization'!T$2)</f>
        <v>15.729300445226562</v>
      </c>
      <c r="U4" s="4">
        <f>('[1]Pc, Winter, S3'!U4*Main!$B$5)+(VLOOKUP($A4,'FL Ratio'!$A$2:$B$16,2,FALSE)*'FL Characterization'!U$2)</f>
        <v>16.336286102583934</v>
      </c>
      <c r="V4" s="4">
        <f>('[1]Pc, Winter, S3'!V4*Main!$B$5)+(VLOOKUP($A4,'FL Ratio'!$A$2:$B$16,2,FALSE)*'FL Characterization'!V$2)</f>
        <v>15.561611350029704</v>
      </c>
      <c r="W4" s="4">
        <f>('[1]Pc, Winter, S3'!W4*Main!$B$5)+(VLOOKUP($A4,'FL Ratio'!$A$2:$B$16,2,FALSE)*'FL Characterization'!W$2)</f>
        <v>14.770919285037353</v>
      </c>
      <c r="X4" s="4">
        <f>('[1]Pc, Winter, S3'!X4*Main!$B$5)+(VLOOKUP($A4,'FL Ratio'!$A$2:$B$16,2,FALSE)*'FL Characterization'!X$2)</f>
        <v>11.974497036178494</v>
      </c>
      <c r="Y4" s="4">
        <f>('[1]Pc, Winter, S3'!Y4*Main!$B$5)+(VLOOKUP($A4,'FL Ratio'!$A$2:$B$16,2,FALSE)*'FL Characterization'!Y$2)</f>
        <v>10.802317474847088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A5" sqref="A5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9.5780447948999861</v>
      </c>
      <c r="C2" s="4">
        <f>('[1]Qc, Winter, S1'!C2*Main!$B$5)</f>
        <v>6.7670504765595503</v>
      </c>
      <c r="D2" s="4">
        <f>('[1]Qc, Winter, S1'!D2*Main!$B$5)</f>
        <v>5.8663040999948377</v>
      </c>
      <c r="E2" s="4">
        <f>('[1]Qc, Winter, S1'!E2*Main!$B$5)</f>
        <v>7.5195840810525549</v>
      </c>
      <c r="F2" s="4">
        <f>('[1]Qc, Winter, S1'!F2*Main!$B$5)</f>
        <v>6.4745839653979704</v>
      </c>
      <c r="G2" s="4">
        <f>('[1]Qc, Winter, S1'!G2*Main!$B$5)</f>
        <v>5.3232129686275256</v>
      </c>
      <c r="H2" s="4">
        <f>('[1]Qc, Winter, S1'!H2*Main!$B$5)</f>
        <v>4.4044187798885917</v>
      </c>
      <c r="I2" s="4">
        <f>('[1]Qc, Winter, S1'!I2*Main!$B$5)</f>
        <v>15.391392769457799</v>
      </c>
      <c r="J2" s="4">
        <f>('[1]Qc, Winter, S1'!J2*Main!$B$5)</f>
        <v>16.096179262552198</v>
      </c>
      <c r="K2" s="4">
        <f>('[1]Qc, Winter, S1'!K2*Main!$B$5)</f>
        <v>13.805772428471631</v>
      </c>
      <c r="L2" s="4">
        <f>('[1]Qc, Winter, S1'!L2*Main!$B$5)</f>
        <v>16.084727179954999</v>
      </c>
      <c r="M2" s="4">
        <f>('[1]Qc, Winter, S1'!M2*Main!$B$5)</f>
        <v>14.945909548089118</v>
      </c>
      <c r="N2" s="4">
        <f>('[1]Qc, Winter, S1'!N2*Main!$B$5)</f>
        <v>15.011758026000743</v>
      </c>
      <c r="O2" s="4">
        <f>('[1]Qc, Winter, S1'!O2*Main!$B$5)</f>
        <v>13.404927887943357</v>
      </c>
      <c r="P2" s="4">
        <f>('[1]Qc, Winter, S1'!P2*Main!$B$5)</f>
        <v>7.9545438748478396</v>
      </c>
      <c r="Q2" s="4">
        <f>('[1]Qc, Winter, S1'!Q2*Main!$B$5)</f>
        <v>12.454372557936395</v>
      </c>
      <c r="R2" s="4">
        <f>('[1]Qc, Winter, S1'!R2*Main!$B$5)</f>
        <v>14.937099289630178</v>
      </c>
      <c r="S2" s="4">
        <f>('[1]Qc, Winter, S1'!S2*Main!$B$5)</f>
        <v>13.937249469669613</v>
      </c>
      <c r="T2" s="4">
        <f>('[1]Qc, Winter, S1'!T2*Main!$B$5)</f>
        <v>9.7407622468802586</v>
      </c>
      <c r="U2" s="4">
        <f>('[1]Qc, Winter, S1'!U2*Main!$B$5)</f>
        <v>10.105462166537356</v>
      </c>
      <c r="V2" s="4">
        <f>('[1]Qc, Winter, S1'!V2*Main!$B$5)</f>
        <v>9.4123550771165387</v>
      </c>
      <c r="W2" s="4">
        <f>('[1]Qc, Winter, S1'!W2*Main!$B$5)</f>
        <v>5.838559534136504</v>
      </c>
      <c r="X2" s="4">
        <f>('[1]Qc, Winter, S1'!X2*Main!$B$5)</f>
        <v>4.657455054521165</v>
      </c>
      <c r="Y2" s="4">
        <f>('[1]Qc, Winter, S1'!Y2*Main!$B$5)</f>
        <v>4.8272513645816444</v>
      </c>
    </row>
    <row r="3" spans="1:25" x14ac:dyDescent="0.25">
      <c r="A3">
        <v>2</v>
      </c>
      <c r="B3" s="4">
        <f>('[1]Qc, Winter, S1'!B3*Main!$B$5)</f>
        <v>-13.605949412106805</v>
      </c>
      <c r="C3" s="4">
        <f>('[1]Qc, Winter, S1'!C3*Main!$B$5)</f>
        <v>-13.602949681271843</v>
      </c>
      <c r="D3" s="4">
        <f>('[1]Qc, Winter, S1'!D3*Main!$B$5)</f>
        <v>-13.978295731301946</v>
      </c>
      <c r="E3" s="4">
        <f>('[1]Qc, Winter, S1'!E3*Main!$B$5)</f>
        <v>-14.618642327229015</v>
      </c>
      <c r="F3" s="4">
        <f>('[1]Qc, Winter, S1'!F3*Main!$B$5)</f>
        <v>-14.478257626612962</v>
      </c>
      <c r="G3" s="4">
        <f>('[1]Qc, Winter, S1'!G3*Main!$B$5)</f>
        <v>-13.287656350835546</v>
      </c>
      <c r="H3" s="4">
        <f>('[1]Qc, Winter, S1'!H3*Main!$B$5)</f>
        <v>-8.4254196650462703</v>
      </c>
      <c r="I3" s="4">
        <f>('[1]Qc, Winter, S1'!I3*Main!$B$5)</f>
        <v>-1.6196073757706064</v>
      </c>
      <c r="J3" s="4">
        <f>('[1]Qc, Winter, S1'!J3*Main!$B$5)</f>
        <v>-1.7404735575078125</v>
      </c>
      <c r="K3" s="4">
        <f>('[1]Qc, Winter, S1'!K3*Main!$B$5)</f>
        <v>-1.1534235306453584</v>
      </c>
      <c r="L3" s="4">
        <f>('[1]Qc, Winter, S1'!L3*Main!$B$5)</f>
        <v>-1.0160480194750092</v>
      </c>
      <c r="M3" s="4">
        <f>('[1]Qc, Winter, S1'!M3*Main!$B$5)</f>
        <v>-4.5345566289727515</v>
      </c>
      <c r="N3" s="4">
        <f>('[1]Qc, Winter, S1'!N3*Main!$B$5)</f>
        <v>-6.6245001799838503</v>
      </c>
      <c r="O3" s="4">
        <f>('[1]Qc, Winter, S1'!O3*Main!$B$5)</f>
        <v>-8.5875686289770741</v>
      </c>
      <c r="P3" s="4">
        <f>('[1]Qc, Winter, S1'!P3*Main!$B$5)</f>
        <v>-8.5230068545200801</v>
      </c>
      <c r="Q3" s="4">
        <f>('[1]Qc, Winter, S1'!Q3*Main!$B$5)</f>
        <v>-8.667141218679836</v>
      </c>
      <c r="R3" s="4">
        <f>('[1]Qc, Winter, S1'!R3*Main!$B$5)</f>
        <v>-6.814427732430496</v>
      </c>
      <c r="S3" s="4">
        <f>('[1]Qc, Winter, S1'!S3*Main!$B$5)</f>
        <v>2.2397084910218865</v>
      </c>
      <c r="T3" s="4">
        <f>('[1]Qc, Winter, S1'!T3*Main!$B$5)</f>
        <v>-0.31565275764444922</v>
      </c>
      <c r="U3" s="4">
        <f>('[1]Qc, Winter, S1'!U3*Main!$B$5)</f>
        <v>-3.7260602562148479</v>
      </c>
      <c r="V3" s="4">
        <f>('[1]Qc, Winter, S1'!V3*Main!$B$5)</f>
        <v>-6.906765392943119</v>
      </c>
      <c r="W3" s="4">
        <f>('[1]Qc, Winter, S1'!W3*Main!$B$5)</f>
        <v>-9.0852753212414434</v>
      </c>
      <c r="X3" s="4">
        <f>('[1]Qc, Winter, S1'!X3*Main!$B$5)</f>
        <v>-9.9643315788961644</v>
      </c>
      <c r="Y3" s="4">
        <f>('[1]Qc, Winter, S1'!Y3*Main!$B$5)</f>
        <v>-11.408683058709325</v>
      </c>
    </row>
    <row r="4" spans="1:25" x14ac:dyDescent="0.25">
      <c r="A4">
        <v>3</v>
      </c>
      <c r="B4" s="4">
        <f>('[1]Qc, Winter, S1'!B4*Main!$B$5)</f>
        <v>-8.6747691271318921</v>
      </c>
      <c r="C4" s="4">
        <f>('[1]Qc, Winter, S1'!C4*Main!$B$5)</f>
        <v>-9.3601010643837288</v>
      </c>
      <c r="D4" s="4">
        <f>('[1]Qc, Winter, S1'!D4*Main!$B$5)</f>
        <v>-9.5317858941066032</v>
      </c>
      <c r="E4" s="4">
        <f>('[1]Qc, Winter, S1'!E4*Main!$B$5)</f>
        <v>-9.4043138430237843</v>
      </c>
      <c r="F4" s="4">
        <f>('[1]Qc, Winter, S1'!F4*Main!$B$5)</f>
        <v>-9.4121356618308454</v>
      </c>
      <c r="G4" s="4">
        <f>('[1]Qc, Winter, S1'!G4*Main!$B$5)</f>
        <v>-7.8595362497722316</v>
      </c>
      <c r="H4" s="4">
        <f>('[1]Qc, Winter, S1'!H4*Main!$B$5)</f>
        <v>-0.29266571822498871</v>
      </c>
      <c r="I4" s="4">
        <f>('[1]Qc, Winter, S1'!I4*Main!$B$5)</f>
        <v>4.0521130564053127</v>
      </c>
      <c r="J4" s="4">
        <f>('[1]Qc, Winter, S1'!J4*Main!$B$5)</f>
        <v>5.1644938286443498</v>
      </c>
      <c r="K4" s="4">
        <f>('[1]Qc, Winter, S1'!K4*Main!$B$5)</f>
        <v>3.5977082407973482</v>
      </c>
      <c r="L4" s="4">
        <f>('[1]Qc, Winter, S1'!L4*Main!$B$5)</f>
        <v>2.1241697122482393</v>
      </c>
      <c r="M4" s="4">
        <f>('[1]Qc, Winter, S1'!M4*Main!$B$5)</f>
        <v>4.2133808863961804</v>
      </c>
      <c r="N4" s="4">
        <f>('[1]Qc, Winter, S1'!N4*Main!$B$5)</f>
        <v>2.6567471301164129</v>
      </c>
      <c r="O4" s="4">
        <f>('[1]Qc, Winter, S1'!O4*Main!$B$5)</f>
        <v>0.80603898986466904</v>
      </c>
      <c r="P4" s="4">
        <f>('[1]Qc, Winter, S1'!P4*Main!$B$5)</f>
        <v>-3.1888789627391856</v>
      </c>
      <c r="Q4" s="4">
        <f>('[1]Qc, Winter, S1'!Q4*Main!$B$5)</f>
        <v>-3.1902359431659226</v>
      </c>
      <c r="R4" s="4">
        <f>('[1]Qc, Winter, S1'!R4*Main!$B$5)</f>
        <v>-2.6279844099096614</v>
      </c>
      <c r="S4" s="4">
        <f>('[1]Qc, Winter, S1'!S4*Main!$B$5)</f>
        <v>-1.3257650615196561</v>
      </c>
      <c r="T4" s="4">
        <f>('[1]Qc, Winter, S1'!T4*Main!$B$5)</f>
        <v>-3.2312346011453466</v>
      </c>
      <c r="U4" s="4">
        <f>('[1]Qc, Winter, S1'!U4*Main!$B$5)</f>
        <v>-1.841067383404017</v>
      </c>
      <c r="V4" s="4">
        <f>('[1]Qc, Winter, S1'!V4*Main!$B$5)</f>
        <v>-2.5276872803133124</v>
      </c>
      <c r="W4" s="4">
        <f>('[1]Qc, Winter, S1'!W4*Main!$B$5)</f>
        <v>-4.1924618148211925</v>
      </c>
      <c r="X4" s="4">
        <f>('[1]Qc, Winter, S1'!X4*Main!$B$5)</f>
        <v>-6.6235113504173535</v>
      </c>
      <c r="Y4" s="4">
        <f>('[1]Qc, Winter, S1'!Y4*Main!$B$5)</f>
        <v>-7.4768719427812051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2024-06-14T15:31:23Z</dcterms:modified>
</cp:coreProperties>
</file>