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6\case9\"/>
    </mc:Choice>
  </mc:AlternateContent>
  <xr:revisionPtr revIDLastSave="0" documentId="13_ncr:1_{C968EE0A-04ED-46A5-B29A-44A188A3A104}" xr6:coauthVersionLast="47" xr6:coauthVersionMax="47" xr10:uidLastSave="{00000000-0000-0000-0000-000000000000}"/>
  <bookViews>
    <workbookView xWindow="35190" yWindow="-9750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pring, S1" sheetId="255" r:id="rId45"/>
    <sheet name="Pc, Spring, S2" sheetId="256" r:id="rId46"/>
    <sheet name="Pc, Spring, S3" sheetId="257" r:id="rId47"/>
    <sheet name="Pc, Spring, S4" sheetId="258" r:id="rId48"/>
    <sheet name="Pc, Spring, S5" sheetId="259" r:id="rId49"/>
    <sheet name="Pc, Spring, S6" sheetId="260" r:id="rId50"/>
    <sheet name="Pc, Spring, S7" sheetId="261" r:id="rId51"/>
    <sheet name="Pc, Spring, S8" sheetId="262" r:id="rId52"/>
    <sheet name="Pc, Spring, S9" sheetId="263" r:id="rId53"/>
    <sheet name="Qc, Spring, S1" sheetId="264" r:id="rId54"/>
    <sheet name="Qc, Spring, S2" sheetId="265" r:id="rId55"/>
    <sheet name="Qc, Spring, S3" sheetId="266" r:id="rId56"/>
    <sheet name="Qc, Spring, S4" sheetId="267" r:id="rId57"/>
    <sheet name="Qc, Spring, S5" sheetId="268" r:id="rId58"/>
    <sheet name="Qc, Spring, S6" sheetId="269" r:id="rId59"/>
    <sheet name="Qc, Spring, S7" sheetId="270" r:id="rId60"/>
    <sheet name="Qc, Spring, S8" sheetId="271" r:id="rId61"/>
    <sheet name="Qc, Spring, S9" sheetId="272" r:id="rId62"/>
    <sheet name="UpFlex, Spring" sheetId="273" r:id="rId63"/>
    <sheet name="DownFlex, Spring" sheetId="274" r:id="rId64"/>
    <sheet name="Pg, Spring, S1" sheetId="275" r:id="rId65"/>
    <sheet name="Pg, Spring, S2" sheetId="276" r:id="rId66"/>
    <sheet name="Pg, Spring, S3" sheetId="277" r:id="rId67"/>
    <sheet name="Pg, Spring, S4" sheetId="278" r:id="rId68"/>
    <sheet name="Pg, Spring, S5" sheetId="279" r:id="rId69"/>
    <sheet name="Pg, Spring, S6" sheetId="280" r:id="rId70"/>
    <sheet name="Pg, Spring, S7" sheetId="281" r:id="rId71"/>
    <sheet name="Pg, Spring, S8" sheetId="282" r:id="rId72"/>
    <sheet name="Pg, Spring, S9" sheetId="283" r:id="rId73"/>
    <sheet name="Qg, Spring, S1" sheetId="284" r:id="rId74"/>
    <sheet name="Qg, Spring, S2" sheetId="285" r:id="rId75"/>
    <sheet name="Qg, Spring, S3" sheetId="286" r:id="rId76"/>
    <sheet name="Qg, Spring, S4" sheetId="287" r:id="rId77"/>
    <sheet name="Qg, Spring, S5" sheetId="288" r:id="rId78"/>
    <sheet name="Qg, Spring, S6" sheetId="289" r:id="rId79"/>
    <sheet name="Qg, Spring, S7" sheetId="290" r:id="rId80"/>
    <sheet name="Qg, Spring, S8" sheetId="291" r:id="rId81"/>
    <sheet name="Qg, Spring, S9" sheetId="292" r:id="rId82"/>
    <sheet name="GenStatus, Spring" sheetId="293" r:id="rId83"/>
    <sheet name="Pc, Summer, S1" sheetId="216" r:id="rId84"/>
    <sheet name="Pc, Summer, S2" sheetId="217" r:id="rId85"/>
    <sheet name="Pc, Summer, S3" sheetId="218" r:id="rId86"/>
    <sheet name="Pc, Summer, S4" sheetId="219" r:id="rId87"/>
    <sheet name="Pc, Summer, S5" sheetId="220" r:id="rId88"/>
    <sheet name="Pc, Summer, S6" sheetId="221" r:id="rId89"/>
    <sheet name="Pc, Summer, S7" sheetId="222" r:id="rId90"/>
    <sheet name="Pc, Summer, S8" sheetId="223" r:id="rId91"/>
    <sheet name="Pc, Summer, S9" sheetId="224" r:id="rId92"/>
    <sheet name="Qc, Summer, S1" sheetId="225" r:id="rId93"/>
    <sheet name="Qc, Summer, S2" sheetId="226" r:id="rId94"/>
    <sheet name="Qc, Summer, S3" sheetId="227" r:id="rId95"/>
    <sheet name="Qc, Summer, S4" sheetId="228" r:id="rId96"/>
    <sheet name="Qc, Summer, S5" sheetId="229" r:id="rId97"/>
    <sheet name="Qc, Summer, S6" sheetId="230" r:id="rId98"/>
    <sheet name="Qc, Summer, S7" sheetId="231" r:id="rId99"/>
    <sheet name="Qc, Summer, S8" sheetId="232" r:id="rId100"/>
    <sheet name="Qc, Summer, S9" sheetId="233" r:id="rId101"/>
    <sheet name="UpFlex, Summer" sheetId="234" r:id="rId102"/>
    <sheet name="DownFlex, Summer" sheetId="235" r:id="rId103"/>
    <sheet name="Pg, Summer, S1" sheetId="236" r:id="rId104"/>
    <sheet name="Pg, Summer, S2" sheetId="237" r:id="rId105"/>
    <sheet name="Pg, Summer, S3" sheetId="238" r:id="rId106"/>
    <sheet name="Pg, Summer, S4" sheetId="239" r:id="rId107"/>
    <sheet name="Pg, Summer, S5" sheetId="240" r:id="rId108"/>
    <sheet name="Pg, Summer, S6" sheetId="241" r:id="rId109"/>
    <sheet name="Pg, Summer, S7" sheetId="242" r:id="rId110"/>
    <sheet name="Pg, Summer, S8" sheetId="243" r:id="rId111"/>
    <sheet name="Pg, Summer, S9" sheetId="244" r:id="rId112"/>
    <sheet name="Qg, Summer, S1" sheetId="245" r:id="rId113"/>
    <sheet name="Qg, Summer, S2" sheetId="246" r:id="rId114"/>
    <sheet name="Qg, Summer, S3" sheetId="247" r:id="rId115"/>
    <sheet name="Qg, Summer, S4" sheetId="248" r:id="rId116"/>
    <sheet name="Qg, Summer, S5" sheetId="249" r:id="rId117"/>
    <sheet name="Qg, Summer, S6" sheetId="250" r:id="rId118"/>
    <sheet name="Qg, Summer, S7" sheetId="251" r:id="rId119"/>
    <sheet name="Qg, Summer, S8" sheetId="252" r:id="rId120"/>
    <sheet name="Qg, Summer, S9" sheetId="253" r:id="rId121"/>
    <sheet name="GenStatus, Summer" sheetId="254" r:id="rId122"/>
    <sheet name="Pc, Autumn, S1" sheetId="294" r:id="rId123"/>
    <sheet name="Pc, Autumn, S2" sheetId="295" r:id="rId124"/>
    <sheet name="Pc, Autumn, S3" sheetId="296" r:id="rId125"/>
    <sheet name="Pc, Autumn, S4" sheetId="297" r:id="rId126"/>
    <sheet name="Pc, Autumn, S5" sheetId="298" r:id="rId127"/>
    <sheet name="Pc, Autumn, S6" sheetId="299" r:id="rId128"/>
    <sheet name="Pc, Autumn, S7" sheetId="300" r:id="rId129"/>
    <sheet name="Pc, Autumn, S8" sheetId="301" r:id="rId130"/>
    <sheet name="Pc, Autumn, S9" sheetId="302" r:id="rId131"/>
    <sheet name="Qc, Autumn, S1" sheetId="303" r:id="rId132"/>
    <sheet name="Qc, Autumn, S2" sheetId="304" r:id="rId133"/>
    <sheet name="Qc, Autumn, S3" sheetId="305" r:id="rId134"/>
    <sheet name="Qc, Autumn, S4" sheetId="306" r:id="rId135"/>
    <sheet name="Qc, Autumn, S5" sheetId="307" r:id="rId136"/>
    <sheet name="Qc, Autumn, S6" sheetId="308" r:id="rId137"/>
    <sheet name="Qc, Autumn, S7" sheetId="309" r:id="rId138"/>
    <sheet name="Qc, Autumn, S8" sheetId="310" r:id="rId139"/>
    <sheet name="Qc, Autumn, S9" sheetId="311" r:id="rId140"/>
    <sheet name="UpFlex, Autumn" sheetId="312" r:id="rId141"/>
    <sheet name="DownFlex, Autumn" sheetId="313" r:id="rId142"/>
    <sheet name="Pg, Autumn, S1" sheetId="314" r:id="rId143"/>
    <sheet name="Pg, Autumn, S2" sheetId="315" r:id="rId144"/>
    <sheet name="Pg, Autumn, S3" sheetId="316" r:id="rId145"/>
    <sheet name="Pg, Autumn, S4" sheetId="317" r:id="rId146"/>
    <sheet name="Pg, Autumn, S5" sheetId="318" r:id="rId147"/>
    <sheet name="Pg, Autumn, S6" sheetId="319" r:id="rId148"/>
    <sheet name="Pg, Autumn, S7" sheetId="320" r:id="rId149"/>
    <sheet name="Pg, Autumn, S8" sheetId="321" r:id="rId150"/>
    <sheet name="Pg, Autumn, S9" sheetId="322" r:id="rId151"/>
    <sheet name="Qg, Autumn, S1" sheetId="323" r:id="rId152"/>
    <sheet name="Qg, Autumn, S2" sheetId="324" r:id="rId153"/>
    <sheet name="Qg, Autumn, S3" sheetId="325" r:id="rId154"/>
    <sheet name="Qg, Autumn, S4" sheetId="326" r:id="rId155"/>
    <sheet name="Qg, Autumn, S5" sheetId="327" r:id="rId156"/>
    <sheet name="Qg, Autumn, S6" sheetId="328" r:id="rId157"/>
    <sheet name="Qg, Autumn, S7" sheetId="329" r:id="rId158"/>
    <sheet name="Qg, Autumn, S8" sheetId="330" r:id="rId159"/>
    <sheet name="Qg, Autumn, S9" sheetId="331" r:id="rId160"/>
    <sheet name="GenStatus, Autumn" sheetId="332" r:id="rId161"/>
  </sheets>
  <externalReferences>
    <externalReference r:id="rId162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0" i="322" l="1"/>
  <c r="X10" i="322"/>
  <c r="W10" i="322"/>
  <c r="V10" i="322"/>
  <c r="U10" i="322"/>
  <c r="T10" i="322"/>
  <c r="S10" i="322"/>
  <c r="R10" i="322"/>
  <c r="Q10" i="322"/>
  <c r="P10" i="322"/>
  <c r="O10" i="322"/>
  <c r="N10" i="322"/>
  <c r="M10" i="322"/>
  <c r="L10" i="322"/>
  <c r="K10" i="322"/>
  <c r="J10" i="322"/>
  <c r="I10" i="322"/>
  <c r="H10" i="322"/>
  <c r="G10" i="322"/>
  <c r="F10" i="322"/>
  <c r="E10" i="322"/>
  <c r="D10" i="322"/>
  <c r="C10" i="322"/>
  <c r="B10" i="322"/>
  <c r="Y9" i="322"/>
  <c r="X9" i="322"/>
  <c r="W9" i="322"/>
  <c r="V9" i="322"/>
  <c r="U9" i="322"/>
  <c r="T9" i="322"/>
  <c r="S9" i="322"/>
  <c r="R9" i="322"/>
  <c r="Q9" i="322"/>
  <c r="P9" i="322"/>
  <c r="O9" i="322"/>
  <c r="N9" i="322"/>
  <c r="M9" i="322"/>
  <c r="L9" i="322"/>
  <c r="K9" i="322"/>
  <c r="J9" i="322"/>
  <c r="I9" i="322"/>
  <c r="H9" i="322"/>
  <c r="G9" i="322"/>
  <c r="F9" i="322"/>
  <c r="E9" i="322"/>
  <c r="D9" i="322"/>
  <c r="C9" i="322"/>
  <c r="B9" i="322"/>
  <c r="Y8" i="322"/>
  <c r="X8" i="322"/>
  <c r="W8" i="322"/>
  <c r="V8" i="322"/>
  <c r="U8" i="322"/>
  <c r="T8" i="322"/>
  <c r="S8" i="322"/>
  <c r="R8" i="322"/>
  <c r="Q8" i="322"/>
  <c r="P8" i="322"/>
  <c r="O8" i="322"/>
  <c r="N8" i="322"/>
  <c r="M8" i="322"/>
  <c r="L8" i="322"/>
  <c r="K8" i="322"/>
  <c r="J8" i="322"/>
  <c r="I8" i="322"/>
  <c r="H8" i="322"/>
  <c r="G8" i="322"/>
  <c r="F8" i="322"/>
  <c r="E8" i="322"/>
  <c r="D8" i="322"/>
  <c r="C8" i="322"/>
  <c r="B8" i="322"/>
  <c r="Y7" i="322"/>
  <c r="X7" i="322"/>
  <c r="W7" i="322"/>
  <c r="V7" i="322"/>
  <c r="U7" i="322"/>
  <c r="T7" i="322"/>
  <c r="S7" i="322"/>
  <c r="R7" i="322"/>
  <c r="Q7" i="322"/>
  <c r="P7" i="322"/>
  <c r="O7" i="322"/>
  <c r="N7" i="322"/>
  <c r="M7" i="322"/>
  <c r="L7" i="322"/>
  <c r="K7" i="322"/>
  <c r="J7" i="322"/>
  <c r="I7" i="322"/>
  <c r="H7" i="322"/>
  <c r="G7" i="322"/>
  <c r="F7" i="322"/>
  <c r="E7" i="322"/>
  <c r="D7" i="322"/>
  <c r="C7" i="322"/>
  <c r="B7" i="322"/>
  <c r="Y6" i="322"/>
  <c r="X6" i="322"/>
  <c r="W6" i="322"/>
  <c r="V6" i="322"/>
  <c r="U6" i="322"/>
  <c r="T6" i="322"/>
  <c r="S6" i="322"/>
  <c r="R6" i="322"/>
  <c r="Q6" i="322"/>
  <c r="P6" i="322"/>
  <c r="O6" i="322"/>
  <c r="N6" i="322"/>
  <c r="M6" i="322"/>
  <c r="L6" i="322"/>
  <c r="K6" i="322"/>
  <c r="J6" i="322"/>
  <c r="I6" i="322"/>
  <c r="H6" i="322"/>
  <c r="G6" i="322"/>
  <c r="F6" i="322"/>
  <c r="E6" i="322"/>
  <c r="D6" i="322"/>
  <c r="C6" i="322"/>
  <c r="B6" i="322"/>
  <c r="Y5" i="322"/>
  <c r="X5" i="322"/>
  <c r="W5" i="322"/>
  <c r="V5" i="322"/>
  <c r="U5" i="322"/>
  <c r="T5" i="322"/>
  <c r="S5" i="322"/>
  <c r="R5" i="322"/>
  <c r="Q5" i="322"/>
  <c r="P5" i="322"/>
  <c r="O5" i="322"/>
  <c r="N5" i="322"/>
  <c r="M5" i="322"/>
  <c r="L5" i="322"/>
  <c r="K5" i="322"/>
  <c r="J5" i="322"/>
  <c r="I5" i="322"/>
  <c r="H5" i="322"/>
  <c r="G5" i="322"/>
  <c r="F5" i="322"/>
  <c r="E5" i="322"/>
  <c r="D5" i="322"/>
  <c r="C5" i="322"/>
  <c r="B5" i="322"/>
  <c r="Y10" i="321"/>
  <c r="X10" i="321"/>
  <c r="W10" i="321"/>
  <c r="V10" i="321"/>
  <c r="U10" i="321"/>
  <c r="T10" i="321"/>
  <c r="S10" i="321"/>
  <c r="R10" i="321"/>
  <c r="Q10" i="321"/>
  <c r="P10" i="321"/>
  <c r="O10" i="321"/>
  <c r="N10" i="321"/>
  <c r="M10" i="321"/>
  <c r="L10" i="321"/>
  <c r="K10" i="321"/>
  <c r="J10" i="321"/>
  <c r="I10" i="321"/>
  <c r="H10" i="321"/>
  <c r="G10" i="321"/>
  <c r="F10" i="321"/>
  <c r="E10" i="321"/>
  <c r="D10" i="321"/>
  <c r="C10" i="321"/>
  <c r="B10" i="321"/>
  <c r="Y9" i="321"/>
  <c r="X9" i="321"/>
  <c r="W9" i="321"/>
  <c r="V9" i="321"/>
  <c r="U9" i="321"/>
  <c r="T9" i="321"/>
  <c r="S9" i="321"/>
  <c r="R9" i="321"/>
  <c r="Q9" i="321"/>
  <c r="P9" i="321"/>
  <c r="O9" i="321"/>
  <c r="N9" i="321"/>
  <c r="M9" i="321"/>
  <c r="L9" i="321"/>
  <c r="K9" i="321"/>
  <c r="J9" i="321"/>
  <c r="I9" i="321"/>
  <c r="H9" i="321"/>
  <c r="G9" i="321"/>
  <c r="F9" i="321"/>
  <c r="E9" i="321"/>
  <c r="D9" i="321"/>
  <c r="C9" i="321"/>
  <c r="B9" i="321"/>
  <c r="Y8" i="321"/>
  <c r="X8" i="321"/>
  <c r="W8" i="321"/>
  <c r="V8" i="321"/>
  <c r="U8" i="321"/>
  <c r="T8" i="321"/>
  <c r="S8" i="321"/>
  <c r="R8" i="321"/>
  <c r="Q8" i="321"/>
  <c r="P8" i="321"/>
  <c r="O8" i="321"/>
  <c r="N8" i="321"/>
  <c r="M8" i="321"/>
  <c r="L8" i="321"/>
  <c r="K8" i="321"/>
  <c r="J8" i="321"/>
  <c r="I8" i="321"/>
  <c r="H8" i="321"/>
  <c r="G8" i="321"/>
  <c r="F8" i="321"/>
  <c r="E8" i="321"/>
  <c r="D8" i="321"/>
  <c r="C8" i="321"/>
  <c r="B8" i="321"/>
  <c r="Y7" i="321"/>
  <c r="X7" i="321"/>
  <c r="W7" i="321"/>
  <c r="V7" i="321"/>
  <c r="U7" i="321"/>
  <c r="T7" i="321"/>
  <c r="S7" i="321"/>
  <c r="R7" i="321"/>
  <c r="Q7" i="321"/>
  <c r="P7" i="321"/>
  <c r="O7" i="321"/>
  <c r="N7" i="321"/>
  <c r="M7" i="321"/>
  <c r="L7" i="321"/>
  <c r="K7" i="321"/>
  <c r="J7" i="321"/>
  <c r="I7" i="321"/>
  <c r="H7" i="321"/>
  <c r="G7" i="321"/>
  <c r="F7" i="321"/>
  <c r="E7" i="321"/>
  <c r="D7" i="321"/>
  <c r="C7" i="321"/>
  <c r="B7" i="321"/>
  <c r="Y6" i="321"/>
  <c r="X6" i="321"/>
  <c r="W6" i="321"/>
  <c r="V6" i="321"/>
  <c r="U6" i="321"/>
  <c r="T6" i="321"/>
  <c r="S6" i="321"/>
  <c r="R6" i="321"/>
  <c r="Q6" i="321"/>
  <c r="P6" i="321"/>
  <c r="O6" i="321"/>
  <c r="N6" i="321"/>
  <c r="M6" i="321"/>
  <c r="L6" i="321"/>
  <c r="K6" i="321"/>
  <c r="J6" i="321"/>
  <c r="I6" i="321"/>
  <c r="H6" i="321"/>
  <c r="G6" i="321"/>
  <c r="F6" i="321"/>
  <c r="E6" i="321"/>
  <c r="D6" i="321"/>
  <c r="C6" i="321"/>
  <c r="B6" i="321"/>
  <c r="Y5" i="321"/>
  <c r="X5" i="321"/>
  <c r="W5" i="321"/>
  <c r="V5" i="321"/>
  <c r="U5" i="321"/>
  <c r="T5" i="321"/>
  <c r="S5" i="321"/>
  <c r="R5" i="321"/>
  <c r="Q5" i="321"/>
  <c r="P5" i="321"/>
  <c r="O5" i="321"/>
  <c r="N5" i="321"/>
  <c r="M5" i="321"/>
  <c r="L5" i="321"/>
  <c r="K5" i="321"/>
  <c r="J5" i="321"/>
  <c r="I5" i="321"/>
  <c r="H5" i="321"/>
  <c r="G5" i="321"/>
  <c r="F5" i="321"/>
  <c r="E5" i="321"/>
  <c r="D5" i="321"/>
  <c r="C5" i="321"/>
  <c r="B5" i="321"/>
  <c r="Y10" i="320"/>
  <c r="X10" i="320"/>
  <c r="W10" i="320"/>
  <c r="V10" i="320"/>
  <c r="U10" i="320"/>
  <c r="T10" i="320"/>
  <c r="S10" i="320"/>
  <c r="R10" i="320"/>
  <c r="Q10" i="320"/>
  <c r="P10" i="320"/>
  <c r="O10" i="320"/>
  <c r="N10" i="320"/>
  <c r="M10" i="320"/>
  <c r="L10" i="320"/>
  <c r="K10" i="320"/>
  <c r="J10" i="320"/>
  <c r="I10" i="320"/>
  <c r="H10" i="320"/>
  <c r="G10" i="320"/>
  <c r="F10" i="320"/>
  <c r="E10" i="320"/>
  <c r="D10" i="320"/>
  <c r="C10" i="320"/>
  <c r="B10" i="320"/>
  <c r="Y9" i="320"/>
  <c r="X9" i="320"/>
  <c r="W9" i="320"/>
  <c r="V9" i="320"/>
  <c r="U9" i="320"/>
  <c r="T9" i="320"/>
  <c r="S9" i="320"/>
  <c r="R9" i="320"/>
  <c r="Q9" i="320"/>
  <c r="P9" i="320"/>
  <c r="O9" i="320"/>
  <c r="N9" i="320"/>
  <c r="M9" i="320"/>
  <c r="L9" i="320"/>
  <c r="K9" i="320"/>
  <c r="J9" i="320"/>
  <c r="I9" i="320"/>
  <c r="H9" i="320"/>
  <c r="G9" i="320"/>
  <c r="F9" i="320"/>
  <c r="E9" i="320"/>
  <c r="D9" i="320"/>
  <c r="C9" i="320"/>
  <c r="B9" i="320"/>
  <c r="Y8" i="320"/>
  <c r="X8" i="320"/>
  <c r="W8" i="320"/>
  <c r="V8" i="320"/>
  <c r="U8" i="320"/>
  <c r="T8" i="320"/>
  <c r="S8" i="320"/>
  <c r="R8" i="320"/>
  <c r="Q8" i="320"/>
  <c r="P8" i="320"/>
  <c r="O8" i="320"/>
  <c r="N8" i="320"/>
  <c r="M8" i="320"/>
  <c r="L8" i="320"/>
  <c r="K8" i="320"/>
  <c r="J8" i="320"/>
  <c r="I8" i="320"/>
  <c r="H8" i="320"/>
  <c r="G8" i="320"/>
  <c r="F8" i="320"/>
  <c r="E8" i="320"/>
  <c r="D8" i="320"/>
  <c r="C8" i="320"/>
  <c r="B8" i="320"/>
  <c r="Y7" i="320"/>
  <c r="X7" i="320"/>
  <c r="W7" i="320"/>
  <c r="V7" i="320"/>
  <c r="U7" i="320"/>
  <c r="T7" i="320"/>
  <c r="S7" i="320"/>
  <c r="R7" i="320"/>
  <c r="Q7" i="320"/>
  <c r="P7" i="320"/>
  <c r="O7" i="320"/>
  <c r="N7" i="320"/>
  <c r="M7" i="320"/>
  <c r="L7" i="320"/>
  <c r="K7" i="320"/>
  <c r="J7" i="320"/>
  <c r="I7" i="320"/>
  <c r="H7" i="320"/>
  <c r="G7" i="320"/>
  <c r="F7" i="320"/>
  <c r="E7" i="320"/>
  <c r="D7" i="320"/>
  <c r="C7" i="320"/>
  <c r="B7" i="320"/>
  <c r="Y6" i="320"/>
  <c r="X6" i="320"/>
  <c r="W6" i="320"/>
  <c r="V6" i="320"/>
  <c r="U6" i="320"/>
  <c r="T6" i="320"/>
  <c r="S6" i="320"/>
  <c r="R6" i="320"/>
  <c r="Q6" i="320"/>
  <c r="P6" i="320"/>
  <c r="O6" i="320"/>
  <c r="N6" i="320"/>
  <c r="M6" i="320"/>
  <c r="L6" i="320"/>
  <c r="K6" i="320"/>
  <c r="J6" i="320"/>
  <c r="I6" i="320"/>
  <c r="H6" i="320"/>
  <c r="G6" i="320"/>
  <c r="F6" i="320"/>
  <c r="E6" i="320"/>
  <c r="D6" i="320"/>
  <c r="C6" i="320"/>
  <c r="B6" i="320"/>
  <c r="Y5" i="320"/>
  <c r="X5" i="320"/>
  <c r="W5" i="320"/>
  <c r="V5" i="320"/>
  <c r="U5" i="320"/>
  <c r="T5" i="320"/>
  <c r="S5" i="320"/>
  <c r="R5" i="320"/>
  <c r="Q5" i="320"/>
  <c r="P5" i="320"/>
  <c r="O5" i="320"/>
  <c r="N5" i="320"/>
  <c r="M5" i="320"/>
  <c r="L5" i="320"/>
  <c r="K5" i="320"/>
  <c r="J5" i="320"/>
  <c r="I5" i="320"/>
  <c r="H5" i="320"/>
  <c r="G5" i="320"/>
  <c r="F5" i="320"/>
  <c r="E5" i="320"/>
  <c r="D5" i="320"/>
  <c r="C5" i="320"/>
  <c r="B5" i="320"/>
  <c r="Y10" i="319"/>
  <c r="X10" i="319"/>
  <c r="W10" i="319"/>
  <c r="V10" i="319"/>
  <c r="U10" i="319"/>
  <c r="T10" i="319"/>
  <c r="S10" i="319"/>
  <c r="R10" i="319"/>
  <c r="Q10" i="319"/>
  <c r="P10" i="319"/>
  <c r="O10" i="319"/>
  <c r="N10" i="319"/>
  <c r="M10" i="319"/>
  <c r="L10" i="319"/>
  <c r="K10" i="319"/>
  <c r="J10" i="319"/>
  <c r="I10" i="319"/>
  <c r="H10" i="319"/>
  <c r="G10" i="319"/>
  <c r="F10" i="319"/>
  <c r="E10" i="319"/>
  <c r="D10" i="319"/>
  <c r="C10" i="319"/>
  <c r="B10" i="319"/>
  <c r="Y9" i="319"/>
  <c r="X9" i="319"/>
  <c r="W9" i="319"/>
  <c r="V9" i="319"/>
  <c r="U9" i="319"/>
  <c r="T9" i="319"/>
  <c r="S9" i="319"/>
  <c r="R9" i="319"/>
  <c r="Q9" i="319"/>
  <c r="P9" i="319"/>
  <c r="O9" i="319"/>
  <c r="N9" i="319"/>
  <c r="M9" i="319"/>
  <c r="L9" i="319"/>
  <c r="K9" i="319"/>
  <c r="J9" i="319"/>
  <c r="I9" i="319"/>
  <c r="H9" i="319"/>
  <c r="G9" i="319"/>
  <c r="F9" i="319"/>
  <c r="E9" i="319"/>
  <c r="D9" i="319"/>
  <c r="C9" i="319"/>
  <c r="B9" i="319"/>
  <c r="Y8" i="319"/>
  <c r="X8" i="319"/>
  <c r="W8" i="319"/>
  <c r="V8" i="319"/>
  <c r="U8" i="319"/>
  <c r="T8" i="319"/>
  <c r="S8" i="319"/>
  <c r="R8" i="319"/>
  <c r="Q8" i="319"/>
  <c r="P8" i="319"/>
  <c r="O8" i="319"/>
  <c r="N8" i="319"/>
  <c r="M8" i="319"/>
  <c r="L8" i="319"/>
  <c r="K8" i="319"/>
  <c r="J8" i="319"/>
  <c r="I8" i="319"/>
  <c r="H8" i="319"/>
  <c r="G8" i="319"/>
  <c r="F8" i="319"/>
  <c r="E8" i="319"/>
  <c r="D8" i="319"/>
  <c r="C8" i="319"/>
  <c r="B8" i="319"/>
  <c r="Y7" i="319"/>
  <c r="X7" i="319"/>
  <c r="W7" i="319"/>
  <c r="V7" i="319"/>
  <c r="U7" i="319"/>
  <c r="T7" i="319"/>
  <c r="S7" i="319"/>
  <c r="R7" i="319"/>
  <c r="Q7" i="319"/>
  <c r="P7" i="319"/>
  <c r="O7" i="319"/>
  <c r="N7" i="319"/>
  <c r="M7" i="319"/>
  <c r="L7" i="319"/>
  <c r="K7" i="319"/>
  <c r="J7" i="319"/>
  <c r="I7" i="319"/>
  <c r="H7" i="319"/>
  <c r="G7" i="319"/>
  <c r="F7" i="319"/>
  <c r="E7" i="319"/>
  <c r="D7" i="319"/>
  <c r="C7" i="319"/>
  <c r="B7" i="319"/>
  <c r="Y6" i="319"/>
  <c r="X6" i="319"/>
  <c r="W6" i="319"/>
  <c r="V6" i="319"/>
  <c r="U6" i="319"/>
  <c r="T6" i="319"/>
  <c r="S6" i="319"/>
  <c r="R6" i="319"/>
  <c r="Q6" i="319"/>
  <c r="P6" i="319"/>
  <c r="O6" i="319"/>
  <c r="N6" i="319"/>
  <c r="M6" i="319"/>
  <c r="L6" i="319"/>
  <c r="K6" i="319"/>
  <c r="J6" i="319"/>
  <c r="I6" i="319"/>
  <c r="H6" i="319"/>
  <c r="G6" i="319"/>
  <c r="F6" i="319"/>
  <c r="E6" i="319"/>
  <c r="D6" i="319"/>
  <c r="C6" i="319"/>
  <c r="B6" i="319"/>
  <c r="Y5" i="319"/>
  <c r="X5" i="319"/>
  <c r="W5" i="319"/>
  <c r="V5" i="319"/>
  <c r="U5" i="319"/>
  <c r="T5" i="319"/>
  <c r="S5" i="319"/>
  <c r="R5" i="319"/>
  <c r="Q5" i="319"/>
  <c r="P5" i="319"/>
  <c r="O5" i="319"/>
  <c r="N5" i="319"/>
  <c r="M5" i="319"/>
  <c r="L5" i="319"/>
  <c r="K5" i="319"/>
  <c r="J5" i="319"/>
  <c r="I5" i="319"/>
  <c r="H5" i="319"/>
  <c r="G5" i="319"/>
  <c r="F5" i="319"/>
  <c r="E5" i="319"/>
  <c r="D5" i="319"/>
  <c r="C5" i="319"/>
  <c r="B5" i="319"/>
  <c r="Y10" i="318"/>
  <c r="X10" i="318"/>
  <c r="W10" i="318"/>
  <c r="V10" i="318"/>
  <c r="U10" i="318"/>
  <c r="T10" i="318"/>
  <c r="S10" i="318"/>
  <c r="R10" i="318"/>
  <c r="Q10" i="318"/>
  <c r="P10" i="318"/>
  <c r="O10" i="318"/>
  <c r="N10" i="318"/>
  <c r="M10" i="318"/>
  <c r="L10" i="318"/>
  <c r="K10" i="318"/>
  <c r="J10" i="318"/>
  <c r="I10" i="318"/>
  <c r="H10" i="318"/>
  <c r="G10" i="318"/>
  <c r="F10" i="318"/>
  <c r="E10" i="318"/>
  <c r="D10" i="318"/>
  <c r="C10" i="318"/>
  <c r="B10" i="318"/>
  <c r="Y9" i="318"/>
  <c r="X9" i="318"/>
  <c r="W9" i="318"/>
  <c r="V9" i="318"/>
  <c r="U9" i="318"/>
  <c r="T9" i="318"/>
  <c r="S9" i="318"/>
  <c r="R9" i="318"/>
  <c r="Q9" i="318"/>
  <c r="P9" i="318"/>
  <c r="O9" i="318"/>
  <c r="N9" i="318"/>
  <c r="M9" i="318"/>
  <c r="L9" i="318"/>
  <c r="K9" i="318"/>
  <c r="J9" i="318"/>
  <c r="I9" i="318"/>
  <c r="H9" i="318"/>
  <c r="G9" i="318"/>
  <c r="F9" i="318"/>
  <c r="E9" i="318"/>
  <c r="D9" i="318"/>
  <c r="C9" i="318"/>
  <c r="B9" i="318"/>
  <c r="Y8" i="318"/>
  <c r="X8" i="318"/>
  <c r="W8" i="318"/>
  <c r="V8" i="318"/>
  <c r="U8" i="318"/>
  <c r="T8" i="318"/>
  <c r="S8" i="318"/>
  <c r="R8" i="318"/>
  <c r="Q8" i="318"/>
  <c r="P8" i="318"/>
  <c r="O8" i="318"/>
  <c r="N8" i="318"/>
  <c r="M8" i="318"/>
  <c r="L8" i="318"/>
  <c r="K8" i="318"/>
  <c r="J8" i="318"/>
  <c r="I8" i="318"/>
  <c r="H8" i="318"/>
  <c r="G8" i="318"/>
  <c r="F8" i="318"/>
  <c r="E8" i="318"/>
  <c r="D8" i="318"/>
  <c r="C8" i="318"/>
  <c r="B8" i="318"/>
  <c r="Y7" i="318"/>
  <c r="X7" i="318"/>
  <c r="W7" i="318"/>
  <c r="V7" i="318"/>
  <c r="U7" i="318"/>
  <c r="T7" i="318"/>
  <c r="S7" i="318"/>
  <c r="R7" i="318"/>
  <c r="Q7" i="318"/>
  <c r="P7" i="318"/>
  <c r="O7" i="318"/>
  <c r="N7" i="318"/>
  <c r="M7" i="318"/>
  <c r="L7" i="318"/>
  <c r="K7" i="318"/>
  <c r="J7" i="318"/>
  <c r="I7" i="318"/>
  <c r="H7" i="318"/>
  <c r="G7" i="318"/>
  <c r="F7" i="318"/>
  <c r="E7" i="318"/>
  <c r="D7" i="318"/>
  <c r="C7" i="318"/>
  <c r="B7" i="318"/>
  <c r="Y6" i="318"/>
  <c r="X6" i="318"/>
  <c r="W6" i="318"/>
  <c r="V6" i="318"/>
  <c r="U6" i="318"/>
  <c r="T6" i="318"/>
  <c r="S6" i="318"/>
  <c r="R6" i="318"/>
  <c r="Q6" i="318"/>
  <c r="P6" i="318"/>
  <c r="O6" i="318"/>
  <c r="N6" i="318"/>
  <c r="M6" i="318"/>
  <c r="L6" i="318"/>
  <c r="K6" i="318"/>
  <c r="J6" i="318"/>
  <c r="I6" i="318"/>
  <c r="H6" i="318"/>
  <c r="G6" i="318"/>
  <c r="F6" i="318"/>
  <c r="E6" i="318"/>
  <c r="D6" i="318"/>
  <c r="C6" i="318"/>
  <c r="B6" i="318"/>
  <c r="Y5" i="318"/>
  <c r="X5" i="318"/>
  <c r="W5" i="318"/>
  <c r="V5" i="318"/>
  <c r="U5" i="318"/>
  <c r="T5" i="318"/>
  <c r="S5" i="318"/>
  <c r="R5" i="318"/>
  <c r="Q5" i="318"/>
  <c r="P5" i="318"/>
  <c r="O5" i="318"/>
  <c r="N5" i="318"/>
  <c r="M5" i="318"/>
  <c r="L5" i="318"/>
  <c r="K5" i="318"/>
  <c r="J5" i="318"/>
  <c r="I5" i="318"/>
  <c r="H5" i="318"/>
  <c r="G5" i="318"/>
  <c r="F5" i="318"/>
  <c r="E5" i="318"/>
  <c r="D5" i="318"/>
  <c r="C5" i="318"/>
  <c r="B5" i="318"/>
  <c r="Y10" i="317"/>
  <c r="X10" i="317"/>
  <c r="W10" i="317"/>
  <c r="V10" i="317"/>
  <c r="U10" i="317"/>
  <c r="T10" i="317"/>
  <c r="S10" i="317"/>
  <c r="R10" i="317"/>
  <c r="Q10" i="317"/>
  <c r="P10" i="317"/>
  <c r="O10" i="317"/>
  <c r="N10" i="317"/>
  <c r="M10" i="317"/>
  <c r="L10" i="317"/>
  <c r="K10" i="317"/>
  <c r="J10" i="317"/>
  <c r="I10" i="317"/>
  <c r="H10" i="317"/>
  <c r="G10" i="317"/>
  <c r="F10" i="317"/>
  <c r="E10" i="317"/>
  <c r="D10" i="317"/>
  <c r="C10" i="317"/>
  <c r="B10" i="317"/>
  <c r="Y9" i="317"/>
  <c r="X9" i="317"/>
  <c r="W9" i="317"/>
  <c r="V9" i="317"/>
  <c r="U9" i="317"/>
  <c r="T9" i="317"/>
  <c r="S9" i="317"/>
  <c r="R9" i="317"/>
  <c r="Q9" i="317"/>
  <c r="P9" i="317"/>
  <c r="O9" i="317"/>
  <c r="N9" i="317"/>
  <c r="M9" i="317"/>
  <c r="L9" i="317"/>
  <c r="K9" i="317"/>
  <c r="J9" i="317"/>
  <c r="I9" i="317"/>
  <c r="H9" i="317"/>
  <c r="G9" i="317"/>
  <c r="F9" i="317"/>
  <c r="E9" i="317"/>
  <c r="D9" i="317"/>
  <c r="C9" i="317"/>
  <c r="B9" i="317"/>
  <c r="Y8" i="317"/>
  <c r="X8" i="317"/>
  <c r="W8" i="317"/>
  <c r="V8" i="317"/>
  <c r="U8" i="317"/>
  <c r="T8" i="317"/>
  <c r="S8" i="317"/>
  <c r="R8" i="317"/>
  <c r="Q8" i="317"/>
  <c r="P8" i="317"/>
  <c r="O8" i="317"/>
  <c r="N8" i="317"/>
  <c r="M8" i="317"/>
  <c r="L8" i="317"/>
  <c r="K8" i="317"/>
  <c r="J8" i="317"/>
  <c r="I8" i="317"/>
  <c r="H8" i="317"/>
  <c r="G8" i="317"/>
  <c r="F8" i="317"/>
  <c r="E8" i="317"/>
  <c r="D8" i="317"/>
  <c r="C8" i="317"/>
  <c r="B8" i="317"/>
  <c r="Y7" i="317"/>
  <c r="X7" i="317"/>
  <c r="W7" i="317"/>
  <c r="V7" i="317"/>
  <c r="U7" i="317"/>
  <c r="T7" i="317"/>
  <c r="S7" i="317"/>
  <c r="R7" i="317"/>
  <c r="Q7" i="317"/>
  <c r="P7" i="317"/>
  <c r="O7" i="317"/>
  <c r="N7" i="317"/>
  <c r="M7" i="317"/>
  <c r="L7" i="317"/>
  <c r="K7" i="317"/>
  <c r="J7" i="317"/>
  <c r="I7" i="317"/>
  <c r="H7" i="317"/>
  <c r="G7" i="317"/>
  <c r="F7" i="317"/>
  <c r="E7" i="317"/>
  <c r="D7" i="317"/>
  <c r="C7" i="317"/>
  <c r="B7" i="317"/>
  <c r="Y6" i="317"/>
  <c r="X6" i="317"/>
  <c r="W6" i="317"/>
  <c r="V6" i="317"/>
  <c r="U6" i="317"/>
  <c r="T6" i="317"/>
  <c r="S6" i="317"/>
  <c r="R6" i="317"/>
  <c r="Q6" i="317"/>
  <c r="P6" i="317"/>
  <c r="O6" i="317"/>
  <c r="N6" i="317"/>
  <c r="M6" i="317"/>
  <c r="L6" i="317"/>
  <c r="K6" i="317"/>
  <c r="J6" i="317"/>
  <c r="I6" i="317"/>
  <c r="H6" i="317"/>
  <c r="G6" i="317"/>
  <c r="F6" i="317"/>
  <c r="E6" i="317"/>
  <c r="D6" i="317"/>
  <c r="C6" i="317"/>
  <c r="B6" i="317"/>
  <c r="Y5" i="317"/>
  <c r="X5" i="317"/>
  <c r="W5" i="317"/>
  <c r="V5" i="317"/>
  <c r="U5" i="317"/>
  <c r="T5" i="317"/>
  <c r="S5" i="317"/>
  <c r="R5" i="317"/>
  <c r="Q5" i="317"/>
  <c r="P5" i="317"/>
  <c r="O5" i="317"/>
  <c r="N5" i="317"/>
  <c r="M5" i="317"/>
  <c r="L5" i="317"/>
  <c r="K5" i="317"/>
  <c r="J5" i="317"/>
  <c r="I5" i="317"/>
  <c r="H5" i="317"/>
  <c r="G5" i="317"/>
  <c r="F5" i="317"/>
  <c r="E5" i="317"/>
  <c r="D5" i="317"/>
  <c r="C5" i="317"/>
  <c r="B5" i="317"/>
  <c r="Y10" i="316"/>
  <c r="X10" i="316"/>
  <c r="W10" i="316"/>
  <c r="V10" i="316"/>
  <c r="U10" i="316"/>
  <c r="T10" i="316"/>
  <c r="S10" i="316"/>
  <c r="R10" i="316"/>
  <c r="Q10" i="316"/>
  <c r="P10" i="316"/>
  <c r="O10" i="316"/>
  <c r="N10" i="316"/>
  <c r="M10" i="316"/>
  <c r="L10" i="316"/>
  <c r="K10" i="316"/>
  <c r="J10" i="316"/>
  <c r="I10" i="316"/>
  <c r="H10" i="316"/>
  <c r="G10" i="316"/>
  <c r="F10" i="316"/>
  <c r="E10" i="316"/>
  <c r="D10" i="316"/>
  <c r="C10" i="316"/>
  <c r="B10" i="316"/>
  <c r="Y9" i="316"/>
  <c r="X9" i="316"/>
  <c r="W9" i="316"/>
  <c r="V9" i="316"/>
  <c r="U9" i="316"/>
  <c r="T9" i="316"/>
  <c r="S9" i="316"/>
  <c r="R9" i="316"/>
  <c r="Q9" i="316"/>
  <c r="P9" i="316"/>
  <c r="O9" i="316"/>
  <c r="N9" i="316"/>
  <c r="M9" i="316"/>
  <c r="L9" i="316"/>
  <c r="K9" i="316"/>
  <c r="J9" i="316"/>
  <c r="I9" i="316"/>
  <c r="H9" i="316"/>
  <c r="G9" i="316"/>
  <c r="F9" i="316"/>
  <c r="E9" i="316"/>
  <c r="D9" i="316"/>
  <c r="C9" i="316"/>
  <c r="B9" i="316"/>
  <c r="Y8" i="316"/>
  <c r="X8" i="316"/>
  <c r="W8" i="316"/>
  <c r="V8" i="316"/>
  <c r="U8" i="316"/>
  <c r="T8" i="316"/>
  <c r="S8" i="316"/>
  <c r="R8" i="316"/>
  <c r="Q8" i="316"/>
  <c r="P8" i="316"/>
  <c r="O8" i="316"/>
  <c r="N8" i="316"/>
  <c r="M8" i="316"/>
  <c r="L8" i="316"/>
  <c r="K8" i="316"/>
  <c r="J8" i="316"/>
  <c r="I8" i="316"/>
  <c r="H8" i="316"/>
  <c r="G8" i="316"/>
  <c r="F8" i="316"/>
  <c r="E8" i="316"/>
  <c r="D8" i="316"/>
  <c r="C8" i="316"/>
  <c r="B8" i="316"/>
  <c r="Y7" i="316"/>
  <c r="X7" i="316"/>
  <c r="W7" i="316"/>
  <c r="V7" i="316"/>
  <c r="U7" i="316"/>
  <c r="T7" i="316"/>
  <c r="S7" i="316"/>
  <c r="R7" i="316"/>
  <c r="Q7" i="316"/>
  <c r="P7" i="316"/>
  <c r="O7" i="316"/>
  <c r="N7" i="316"/>
  <c r="M7" i="316"/>
  <c r="L7" i="316"/>
  <c r="K7" i="316"/>
  <c r="J7" i="316"/>
  <c r="I7" i="316"/>
  <c r="H7" i="316"/>
  <c r="G7" i="316"/>
  <c r="F7" i="316"/>
  <c r="E7" i="316"/>
  <c r="D7" i="316"/>
  <c r="C7" i="316"/>
  <c r="B7" i="316"/>
  <c r="Y6" i="316"/>
  <c r="X6" i="316"/>
  <c r="W6" i="316"/>
  <c r="V6" i="316"/>
  <c r="U6" i="316"/>
  <c r="T6" i="316"/>
  <c r="S6" i="316"/>
  <c r="R6" i="316"/>
  <c r="Q6" i="316"/>
  <c r="P6" i="316"/>
  <c r="O6" i="316"/>
  <c r="N6" i="316"/>
  <c r="M6" i="316"/>
  <c r="L6" i="316"/>
  <c r="K6" i="316"/>
  <c r="J6" i="316"/>
  <c r="I6" i="316"/>
  <c r="H6" i="316"/>
  <c r="G6" i="316"/>
  <c r="F6" i="316"/>
  <c r="E6" i="316"/>
  <c r="D6" i="316"/>
  <c r="C6" i="316"/>
  <c r="B6" i="316"/>
  <c r="Y5" i="316"/>
  <c r="X5" i="316"/>
  <c r="W5" i="316"/>
  <c r="V5" i="316"/>
  <c r="U5" i="316"/>
  <c r="T5" i="316"/>
  <c r="S5" i="316"/>
  <c r="R5" i="316"/>
  <c r="Q5" i="316"/>
  <c r="P5" i="316"/>
  <c r="O5" i="316"/>
  <c r="N5" i="316"/>
  <c r="M5" i="316"/>
  <c r="L5" i="316"/>
  <c r="K5" i="316"/>
  <c r="J5" i="316"/>
  <c r="I5" i="316"/>
  <c r="H5" i="316"/>
  <c r="G5" i="316"/>
  <c r="F5" i="316"/>
  <c r="E5" i="316"/>
  <c r="D5" i="316"/>
  <c r="C5" i="316"/>
  <c r="B5" i="316"/>
  <c r="Y10" i="315"/>
  <c r="X10" i="315"/>
  <c r="W10" i="315"/>
  <c r="V10" i="315"/>
  <c r="U10" i="315"/>
  <c r="T10" i="315"/>
  <c r="S10" i="315"/>
  <c r="R10" i="315"/>
  <c r="Q10" i="315"/>
  <c r="P10" i="315"/>
  <c r="O10" i="315"/>
  <c r="N10" i="315"/>
  <c r="M10" i="315"/>
  <c r="L10" i="315"/>
  <c r="K10" i="315"/>
  <c r="J10" i="315"/>
  <c r="I10" i="315"/>
  <c r="H10" i="315"/>
  <c r="G10" i="315"/>
  <c r="F10" i="315"/>
  <c r="E10" i="315"/>
  <c r="D10" i="315"/>
  <c r="C10" i="315"/>
  <c r="B10" i="315"/>
  <c r="Y9" i="315"/>
  <c r="X9" i="315"/>
  <c r="W9" i="315"/>
  <c r="V9" i="315"/>
  <c r="U9" i="315"/>
  <c r="T9" i="315"/>
  <c r="S9" i="315"/>
  <c r="R9" i="315"/>
  <c r="Q9" i="315"/>
  <c r="P9" i="315"/>
  <c r="O9" i="315"/>
  <c r="N9" i="315"/>
  <c r="M9" i="315"/>
  <c r="L9" i="315"/>
  <c r="K9" i="315"/>
  <c r="J9" i="315"/>
  <c r="I9" i="315"/>
  <c r="H9" i="315"/>
  <c r="G9" i="315"/>
  <c r="F9" i="315"/>
  <c r="E9" i="315"/>
  <c r="D9" i="315"/>
  <c r="C9" i="315"/>
  <c r="B9" i="315"/>
  <c r="Y8" i="315"/>
  <c r="X8" i="315"/>
  <c r="W8" i="315"/>
  <c r="V8" i="315"/>
  <c r="U8" i="315"/>
  <c r="T8" i="315"/>
  <c r="S8" i="315"/>
  <c r="R8" i="315"/>
  <c r="Q8" i="315"/>
  <c r="P8" i="315"/>
  <c r="O8" i="315"/>
  <c r="N8" i="315"/>
  <c r="M8" i="315"/>
  <c r="L8" i="315"/>
  <c r="K8" i="315"/>
  <c r="J8" i="315"/>
  <c r="I8" i="315"/>
  <c r="H8" i="315"/>
  <c r="G8" i="315"/>
  <c r="F8" i="315"/>
  <c r="E8" i="315"/>
  <c r="D8" i="315"/>
  <c r="C8" i="315"/>
  <c r="B8" i="315"/>
  <c r="Y7" i="315"/>
  <c r="X7" i="315"/>
  <c r="W7" i="315"/>
  <c r="V7" i="315"/>
  <c r="U7" i="315"/>
  <c r="T7" i="315"/>
  <c r="S7" i="315"/>
  <c r="R7" i="315"/>
  <c r="Q7" i="315"/>
  <c r="P7" i="315"/>
  <c r="O7" i="315"/>
  <c r="N7" i="315"/>
  <c r="M7" i="315"/>
  <c r="L7" i="315"/>
  <c r="K7" i="315"/>
  <c r="J7" i="315"/>
  <c r="I7" i="315"/>
  <c r="H7" i="315"/>
  <c r="G7" i="315"/>
  <c r="F7" i="315"/>
  <c r="E7" i="315"/>
  <c r="D7" i="315"/>
  <c r="C7" i="315"/>
  <c r="B7" i="315"/>
  <c r="Y6" i="315"/>
  <c r="X6" i="315"/>
  <c r="W6" i="315"/>
  <c r="V6" i="315"/>
  <c r="U6" i="315"/>
  <c r="T6" i="315"/>
  <c r="S6" i="315"/>
  <c r="R6" i="315"/>
  <c r="Q6" i="315"/>
  <c r="P6" i="315"/>
  <c r="O6" i="315"/>
  <c r="N6" i="315"/>
  <c r="M6" i="315"/>
  <c r="L6" i="315"/>
  <c r="K6" i="315"/>
  <c r="J6" i="315"/>
  <c r="I6" i="315"/>
  <c r="H6" i="315"/>
  <c r="G6" i="315"/>
  <c r="F6" i="315"/>
  <c r="E6" i="315"/>
  <c r="D6" i="315"/>
  <c r="C6" i="315"/>
  <c r="B6" i="315"/>
  <c r="Y5" i="315"/>
  <c r="X5" i="315"/>
  <c r="W5" i="315"/>
  <c r="V5" i="315"/>
  <c r="U5" i="315"/>
  <c r="T5" i="315"/>
  <c r="S5" i="315"/>
  <c r="R5" i="315"/>
  <c r="Q5" i="315"/>
  <c r="P5" i="315"/>
  <c r="O5" i="315"/>
  <c r="N5" i="315"/>
  <c r="M5" i="315"/>
  <c r="L5" i="315"/>
  <c r="K5" i="315"/>
  <c r="J5" i="315"/>
  <c r="I5" i="315"/>
  <c r="H5" i="315"/>
  <c r="G5" i="315"/>
  <c r="F5" i="315"/>
  <c r="E5" i="315"/>
  <c r="D5" i="315"/>
  <c r="C5" i="315"/>
  <c r="B5" i="315"/>
  <c r="Y10" i="314"/>
  <c r="X10" i="314"/>
  <c r="W10" i="314"/>
  <c r="V10" i="314"/>
  <c r="U10" i="314"/>
  <c r="T10" i="314"/>
  <c r="S10" i="314"/>
  <c r="R10" i="314"/>
  <c r="Q10" i="314"/>
  <c r="P10" i="314"/>
  <c r="O10" i="314"/>
  <c r="N10" i="314"/>
  <c r="M10" i="314"/>
  <c r="L10" i="314"/>
  <c r="K10" i="314"/>
  <c r="J10" i="314"/>
  <c r="I10" i="314"/>
  <c r="H10" i="314"/>
  <c r="G10" i="314"/>
  <c r="F10" i="314"/>
  <c r="E10" i="314"/>
  <c r="D10" i="314"/>
  <c r="C10" i="314"/>
  <c r="B10" i="314"/>
  <c r="Y9" i="314"/>
  <c r="X9" i="314"/>
  <c r="W9" i="314"/>
  <c r="V9" i="314"/>
  <c r="U9" i="314"/>
  <c r="T9" i="314"/>
  <c r="S9" i="314"/>
  <c r="R9" i="314"/>
  <c r="Q9" i="314"/>
  <c r="P9" i="314"/>
  <c r="O9" i="314"/>
  <c r="N9" i="314"/>
  <c r="M9" i="314"/>
  <c r="L9" i="314"/>
  <c r="K9" i="314"/>
  <c r="J9" i="314"/>
  <c r="I9" i="314"/>
  <c r="H9" i="314"/>
  <c r="G9" i="314"/>
  <c r="F9" i="314"/>
  <c r="E9" i="314"/>
  <c r="D9" i="314"/>
  <c r="C9" i="314"/>
  <c r="B9" i="314"/>
  <c r="Y8" i="314"/>
  <c r="X8" i="314"/>
  <c r="W8" i="314"/>
  <c r="V8" i="314"/>
  <c r="U8" i="314"/>
  <c r="T8" i="314"/>
  <c r="S8" i="314"/>
  <c r="R8" i="314"/>
  <c r="Q8" i="314"/>
  <c r="P8" i="314"/>
  <c r="O8" i="314"/>
  <c r="N8" i="314"/>
  <c r="M8" i="314"/>
  <c r="L8" i="314"/>
  <c r="K8" i="314"/>
  <c r="J8" i="314"/>
  <c r="I8" i="314"/>
  <c r="H8" i="314"/>
  <c r="G8" i="314"/>
  <c r="F8" i="314"/>
  <c r="E8" i="314"/>
  <c r="D8" i="314"/>
  <c r="C8" i="314"/>
  <c r="B8" i="314"/>
  <c r="Y7" i="314"/>
  <c r="X7" i="314"/>
  <c r="W7" i="314"/>
  <c r="V7" i="314"/>
  <c r="U7" i="314"/>
  <c r="T7" i="314"/>
  <c r="S7" i="314"/>
  <c r="R7" i="314"/>
  <c r="Q7" i="314"/>
  <c r="P7" i="314"/>
  <c r="O7" i="314"/>
  <c r="N7" i="314"/>
  <c r="M7" i="314"/>
  <c r="L7" i="314"/>
  <c r="K7" i="314"/>
  <c r="J7" i="314"/>
  <c r="I7" i="314"/>
  <c r="H7" i="314"/>
  <c r="G7" i="314"/>
  <c r="F7" i="314"/>
  <c r="E7" i="314"/>
  <c r="D7" i="314"/>
  <c r="C7" i="314"/>
  <c r="B7" i="314"/>
  <c r="Y6" i="314"/>
  <c r="X6" i="314"/>
  <c r="W6" i="314"/>
  <c r="V6" i="314"/>
  <c r="U6" i="314"/>
  <c r="T6" i="314"/>
  <c r="S6" i="314"/>
  <c r="R6" i="314"/>
  <c r="Q6" i="314"/>
  <c r="P6" i="314"/>
  <c r="O6" i="314"/>
  <c r="N6" i="314"/>
  <c r="M6" i="314"/>
  <c r="L6" i="314"/>
  <c r="K6" i="314"/>
  <c r="J6" i="314"/>
  <c r="I6" i="314"/>
  <c r="H6" i="314"/>
  <c r="G6" i="314"/>
  <c r="F6" i="314"/>
  <c r="E6" i="314"/>
  <c r="D6" i="314"/>
  <c r="C6" i="314"/>
  <c r="B6" i="314"/>
  <c r="Y5" i="314"/>
  <c r="X5" i="314"/>
  <c r="W5" i="314"/>
  <c r="V5" i="314"/>
  <c r="U5" i="314"/>
  <c r="T5" i="314"/>
  <c r="S5" i="314"/>
  <c r="R5" i="314"/>
  <c r="Q5" i="314"/>
  <c r="P5" i="314"/>
  <c r="O5" i="314"/>
  <c r="N5" i="314"/>
  <c r="M5" i="314"/>
  <c r="L5" i="314"/>
  <c r="K5" i="314"/>
  <c r="J5" i="314"/>
  <c r="I5" i="314"/>
  <c r="H5" i="314"/>
  <c r="G5" i="314"/>
  <c r="F5" i="314"/>
  <c r="E5" i="314"/>
  <c r="D5" i="314"/>
  <c r="C5" i="314"/>
  <c r="B5" i="314"/>
  <c r="Y10" i="283"/>
  <c r="X10" i="283"/>
  <c r="W10" i="283"/>
  <c r="V10" i="283"/>
  <c r="U10" i="283"/>
  <c r="T10" i="283"/>
  <c r="S10" i="283"/>
  <c r="R10" i="283"/>
  <c r="Q10" i="283"/>
  <c r="P10" i="283"/>
  <c r="O10" i="283"/>
  <c r="N10" i="283"/>
  <c r="M10" i="283"/>
  <c r="L10" i="283"/>
  <c r="K10" i="283"/>
  <c r="J10" i="283"/>
  <c r="I10" i="283"/>
  <c r="H10" i="283"/>
  <c r="G10" i="283"/>
  <c r="F10" i="283"/>
  <c r="E10" i="283"/>
  <c r="D10" i="283"/>
  <c r="C10" i="283"/>
  <c r="B10" i="283"/>
  <c r="Y9" i="283"/>
  <c r="X9" i="283"/>
  <c r="W9" i="283"/>
  <c r="V9" i="283"/>
  <c r="U9" i="283"/>
  <c r="T9" i="283"/>
  <c r="S9" i="283"/>
  <c r="R9" i="283"/>
  <c r="Q9" i="283"/>
  <c r="P9" i="283"/>
  <c r="O9" i="283"/>
  <c r="N9" i="283"/>
  <c r="M9" i="283"/>
  <c r="L9" i="283"/>
  <c r="K9" i="283"/>
  <c r="J9" i="283"/>
  <c r="I9" i="283"/>
  <c r="H9" i="283"/>
  <c r="G9" i="283"/>
  <c r="F9" i="283"/>
  <c r="E9" i="283"/>
  <c r="D9" i="283"/>
  <c r="C9" i="283"/>
  <c r="B9" i="283"/>
  <c r="Y8" i="283"/>
  <c r="X8" i="283"/>
  <c r="W8" i="283"/>
  <c r="V8" i="283"/>
  <c r="U8" i="283"/>
  <c r="T8" i="283"/>
  <c r="S8" i="283"/>
  <c r="R8" i="283"/>
  <c r="Q8" i="283"/>
  <c r="P8" i="283"/>
  <c r="O8" i="283"/>
  <c r="N8" i="283"/>
  <c r="M8" i="283"/>
  <c r="L8" i="283"/>
  <c r="K8" i="283"/>
  <c r="J8" i="283"/>
  <c r="I8" i="283"/>
  <c r="H8" i="283"/>
  <c r="G8" i="283"/>
  <c r="F8" i="283"/>
  <c r="E8" i="283"/>
  <c r="D8" i="283"/>
  <c r="C8" i="283"/>
  <c r="B8" i="283"/>
  <c r="Y7" i="283"/>
  <c r="X7" i="283"/>
  <c r="W7" i="283"/>
  <c r="V7" i="283"/>
  <c r="U7" i="283"/>
  <c r="T7" i="283"/>
  <c r="S7" i="283"/>
  <c r="R7" i="283"/>
  <c r="Q7" i="283"/>
  <c r="P7" i="283"/>
  <c r="O7" i="283"/>
  <c r="N7" i="283"/>
  <c r="M7" i="283"/>
  <c r="L7" i="283"/>
  <c r="K7" i="283"/>
  <c r="J7" i="283"/>
  <c r="I7" i="283"/>
  <c r="H7" i="283"/>
  <c r="G7" i="283"/>
  <c r="F7" i="283"/>
  <c r="E7" i="283"/>
  <c r="D7" i="283"/>
  <c r="C7" i="283"/>
  <c r="B7" i="283"/>
  <c r="Y6" i="283"/>
  <c r="X6" i="283"/>
  <c r="W6" i="283"/>
  <c r="V6" i="283"/>
  <c r="U6" i="283"/>
  <c r="T6" i="283"/>
  <c r="S6" i="283"/>
  <c r="R6" i="283"/>
  <c r="Q6" i="283"/>
  <c r="P6" i="283"/>
  <c r="O6" i="283"/>
  <c r="N6" i="283"/>
  <c r="M6" i="283"/>
  <c r="L6" i="283"/>
  <c r="K6" i="283"/>
  <c r="J6" i="283"/>
  <c r="I6" i="283"/>
  <c r="H6" i="283"/>
  <c r="G6" i="283"/>
  <c r="F6" i="283"/>
  <c r="E6" i="283"/>
  <c r="D6" i="283"/>
  <c r="C6" i="283"/>
  <c r="B6" i="283"/>
  <c r="Y5" i="283"/>
  <c r="X5" i="283"/>
  <c r="W5" i="283"/>
  <c r="V5" i="283"/>
  <c r="U5" i="283"/>
  <c r="T5" i="283"/>
  <c r="S5" i="283"/>
  <c r="R5" i="283"/>
  <c r="Q5" i="283"/>
  <c r="P5" i="283"/>
  <c r="O5" i="283"/>
  <c r="N5" i="283"/>
  <c r="M5" i="283"/>
  <c r="L5" i="283"/>
  <c r="K5" i="283"/>
  <c r="J5" i="283"/>
  <c r="I5" i="283"/>
  <c r="H5" i="283"/>
  <c r="G5" i="283"/>
  <c r="F5" i="283"/>
  <c r="E5" i="283"/>
  <c r="D5" i="283"/>
  <c r="C5" i="283"/>
  <c r="B5" i="283"/>
  <c r="Y10" i="282"/>
  <c r="X10" i="282"/>
  <c r="W10" i="282"/>
  <c r="V10" i="282"/>
  <c r="U10" i="282"/>
  <c r="T10" i="282"/>
  <c r="S10" i="282"/>
  <c r="R10" i="282"/>
  <c r="Q10" i="282"/>
  <c r="P10" i="282"/>
  <c r="O10" i="282"/>
  <c r="N10" i="282"/>
  <c r="M10" i="282"/>
  <c r="L10" i="282"/>
  <c r="K10" i="282"/>
  <c r="J10" i="282"/>
  <c r="I10" i="282"/>
  <c r="H10" i="282"/>
  <c r="G10" i="282"/>
  <c r="F10" i="282"/>
  <c r="E10" i="282"/>
  <c r="D10" i="282"/>
  <c r="C10" i="282"/>
  <c r="B10" i="282"/>
  <c r="Y9" i="282"/>
  <c r="X9" i="282"/>
  <c r="W9" i="282"/>
  <c r="V9" i="282"/>
  <c r="U9" i="282"/>
  <c r="T9" i="282"/>
  <c r="S9" i="282"/>
  <c r="R9" i="282"/>
  <c r="Q9" i="282"/>
  <c r="P9" i="282"/>
  <c r="O9" i="282"/>
  <c r="N9" i="282"/>
  <c r="M9" i="282"/>
  <c r="L9" i="282"/>
  <c r="K9" i="282"/>
  <c r="J9" i="282"/>
  <c r="I9" i="282"/>
  <c r="H9" i="282"/>
  <c r="G9" i="282"/>
  <c r="F9" i="282"/>
  <c r="E9" i="282"/>
  <c r="D9" i="282"/>
  <c r="C9" i="282"/>
  <c r="B9" i="282"/>
  <c r="Y8" i="282"/>
  <c r="X8" i="282"/>
  <c r="W8" i="282"/>
  <c r="V8" i="282"/>
  <c r="U8" i="282"/>
  <c r="T8" i="282"/>
  <c r="S8" i="282"/>
  <c r="R8" i="282"/>
  <c r="Q8" i="282"/>
  <c r="P8" i="282"/>
  <c r="O8" i="282"/>
  <c r="N8" i="282"/>
  <c r="M8" i="282"/>
  <c r="L8" i="282"/>
  <c r="K8" i="282"/>
  <c r="J8" i="282"/>
  <c r="I8" i="282"/>
  <c r="H8" i="282"/>
  <c r="G8" i="282"/>
  <c r="F8" i="282"/>
  <c r="E8" i="282"/>
  <c r="D8" i="282"/>
  <c r="C8" i="282"/>
  <c r="B8" i="282"/>
  <c r="Y7" i="282"/>
  <c r="X7" i="282"/>
  <c r="W7" i="282"/>
  <c r="V7" i="282"/>
  <c r="U7" i="282"/>
  <c r="T7" i="282"/>
  <c r="S7" i="282"/>
  <c r="R7" i="282"/>
  <c r="Q7" i="282"/>
  <c r="P7" i="282"/>
  <c r="O7" i="282"/>
  <c r="N7" i="282"/>
  <c r="M7" i="282"/>
  <c r="L7" i="282"/>
  <c r="K7" i="282"/>
  <c r="J7" i="282"/>
  <c r="I7" i="282"/>
  <c r="H7" i="282"/>
  <c r="G7" i="282"/>
  <c r="F7" i="282"/>
  <c r="E7" i="282"/>
  <c r="D7" i="282"/>
  <c r="C7" i="282"/>
  <c r="B7" i="282"/>
  <c r="Y6" i="282"/>
  <c r="X6" i="282"/>
  <c r="W6" i="282"/>
  <c r="V6" i="282"/>
  <c r="U6" i="282"/>
  <c r="T6" i="282"/>
  <c r="S6" i="282"/>
  <c r="R6" i="282"/>
  <c r="Q6" i="282"/>
  <c r="P6" i="282"/>
  <c r="O6" i="282"/>
  <c r="N6" i="282"/>
  <c r="M6" i="282"/>
  <c r="L6" i="282"/>
  <c r="K6" i="282"/>
  <c r="J6" i="282"/>
  <c r="I6" i="282"/>
  <c r="H6" i="282"/>
  <c r="G6" i="282"/>
  <c r="F6" i="282"/>
  <c r="E6" i="282"/>
  <c r="D6" i="282"/>
  <c r="C6" i="282"/>
  <c r="B6" i="282"/>
  <c r="Y5" i="282"/>
  <c r="X5" i="282"/>
  <c r="W5" i="282"/>
  <c r="V5" i="282"/>
  <c r="U5" i="282"/>
  <c r="T5" i="282"/>
  <c r="S5" i="282"/>
  <c r="R5" i="282"/>
  <c r="Q5" i="282"/>
  <c r="P5" i="282"/>
  <c r="O5" i="282"/>
  <c r="N5" i="282"/>
  <c r="M5" i="282"/>
  <c r="L5" i="282"/>
  <c r="K5" i="282"/>
  <c r="J5" i="282"/>
  <c r="I5" i="282"/>
  <c r="H5" i="282"/>
  <c r="G5" i="282"/>
  <c r="F5" i="282"/>
  <c r="E5" i="282"/>
  <c r="D5" i="282"/>
  <c r="C5" i="282"/>
  <c r="B5" i="282"/>
  <c r="Y10" i="281"/>
  <c r="X10" i="281"/>
  <c r="W10" i="281"/>
  <c r="V10" i="281"/>
  <c r="U10" i="281"/>
  <c r="T10" i="281"/>
  <c r="S10" i="281"/>
  <c r="R10" i="281"/>
  <c r="Q10" i="281"/>
  <c r="P10" i="281"/>
  <c r="O10" i="281"/>
  <c r="N10" i="281"/>
  <c r="M10" i="281"/>
  <c r="L10" i="281"/>
  <c r="K10" i="281"/>
  <c r="J10" i="281"/>
  <c r="I10" i="281"/>
  <c r="H10" i="281"/>
  <c r="G10" i="281"/>
  <c r="F10" i="281"/>
  <c r="E10" i="281"/>
  <c r="D10" i="281"/>
  <c r="C10" i="281"/>
  <c r="B10" i="281"/>
  <c r="Y9" i="281"/>
  <c r="X9" i="281"/>
  <c r="W9" i="281"/>
  <c r="V9" i="281"/>
  <c r="U9" i="281"/>
  <c r="T9" i="281"/>
  <c r="S9" i="281"/>
  <c r="R9" i="281"/>
  <c r="Q9" i="281"/>
  <c r="P9" i="281"/>
  <c r="O9" i="281"/>
  <c r="N9" i="281"/>
  <c r="M9" i="281"/>
  <c r="L9" i="281"/>
  <c r="K9" i="281"/>
  <c r="J9" i="281"/>
  <c r="I9" i="281"/>
  <c r="H9" i="281"/>
  <c r="G9" i="281"/>
  <c r="F9" i="281"/>
  <c r="E9" i="281"/>
  <c r="D9" i="281"/>
  <c r="C9" i="281"/>
  <c r="B9" i="281"/>
  <c r="Y8" i="281"/>
  <c r="X8" i="281"/>
  <c r="W8" i="281"/>
  <c r="V8" i="281"/>
  <c r="U8" i="281"/>
  <c r="T8" i="281"/>
  <c r="S8" i="281"/>
  <c r="R8" i="281"/>
  <c r="Q8" i="281"/>
  <c r="P8" i="281"/>
  <c r="O8" i="281"/>
  <c r="N8" i="281"/>
  <c r="M8" i="281"/>
  <c r="L8" i="281"/>
  <c r="K8" i="281"/>
  <c r="J8" i="281"/>
  <c r="I8" i="281"/>
  <c r="H8" i="281"/>
  <c r="G8" i="281"/>
  <c r="F8" i="281"/>
  <c r="E8" i="281"/>
  <c r="D8" i="281"/>
  <c r="C8" i="281"/>
  <c r="B8" i="281"/>
  <c r="Y7" i="281"/>
  <c r="X7" i="281"/>
  <c r="W7" i="281"/>
  <c r="V7" i="281"/>
  <c r="U7" i="281"/>
  <c r="T7" i="281"/>
  <c r="S7" i="281"/>
  <c r="R7" i="281"/>
  <c r="Q7" i="281"/>
  <c r="P7" i="281"/>
  <c r="O7" i="281"/>
  <c r="N7" i="281"/>
  <c r="M7" i="281"/>
  <c r="L7" i="281"/>
  <c r="K7" i="281"/>
  <c r="J7" i="281"/>
  <c r="I7" i="281"/>
  <c r="H7" i="281"/>
  <c r="G7" i="281"/>
  <c r="F7" i="281"/>
  <c r="E7" i="281"/>
  <c r="D7" i="281"/>
  <c r="C7" i="281"/>
  <c r="B7" i="281"/>
  <c r="Y6" i="281"/>
  <c r="X6" i="281"/>
  <c r="W6" i="281"/>
  <c r="V6" i="281"/>
  <c r="U6" i="281"/>
  <c r="T6" i="281"/>
  <c r="S6" i="281"/>
  <c r="R6" i="281"/>
  <c r="Q6" i="281"/>
  <c r="P6" i="281"/>
  <c r="O6" i="281"/>
  <c r="N6" i="281"/>
  <c r="M6" i="281"/>
  <c r="L6" i="281"/>
  <c r="K6" i="281"/>
  <c r="J6" i="281"/>
  <c r="I6" i="281"/>
  <c r="H6" i="281"/>
  <c r="G6" i="281"/>
  <c r="F6" i="281"/>
  <c r="E6" i="281"/>
  <c r="D6" i="281"/>
  <c r="C6" i="281"/>
  <c r="B6" i="281"/>
  <c r="Y5" i="281"/>
  <c r="X5" i="281"/>
  <c r="W5" i="281"/>
  <c r="V5" i="281"/>
  <c r="U5" i="281"/>
  <c r="T5" i="281"/>
  <c r="S5" i="281"/>
  <c r="R5" i="281"/>
  <c r="Q5" i="281"/>
  <c r="P5" i="281"/>
  <c r="O5" i="281"/>
  <c r="N5" i="281"/>
  <c r="M5" i="281"/>
  <c r="L5" i="281"/>
  <c r="K5" i="281"/>
  <c r="J5" i="281"/>
  <c r="I5" i="281"/>
  <c r="H5" i="281"/>
  <c r="G5" i="281"/>
  <c r="F5" i="281"/>
  <c r="E5" i="281"/>
  <c r="D5" i="281"/>
  <c r="C5" i="281"/>
  <c r="B5" i="281"/>
  <c r="Y10" i="280"/>
  <c r="X10" i="280"/>
  <c r="W10" i="280"/>
  <c r="V10" i="280"/>
  <c r="U10" i="280"/>
  <c r="T10" i="280"/>
  <c r="S10" i="280"/>
  <c r="R10" i="280"/>
  <c r="Q10" i="280"/>
  <c r="P10" i="280"/>
  <c r="O10" i="280"/>
  <c r="N10" i="280"/>
  <c r="M10" i="280"/>
  <c r="L10" i="280"/>
  <c r="K10" i="280"/>
  <c r="J10" i="280"/>
  <c r="I10" i="280"/>
  <c r="H10" i="280"/>
  <c r="G10" i="280"/>
  <c r="F10" i="280"/>
  <c r="E10" i="280"/>
  <c r="D10" i="280"/>
  <c r="C10" i="280"/>
  <c r="B10" i="280"/>
  <c r="Y9" i="280"/>
  <c r="X9" i="280"/>
  <c r="W9" i="280"/>
  <c r="V9" i="280"/>
  <c r="U9" i="280"/>
  <c r="T9" i="280"/>
  <c r="S9" i="280"/>
  <c r="R9" i="280"/>
  <c r="Q9" i="280"/>
  <c r="P9" i="280"/>
  <c r="O9" i="280"/>
  <c r="N9" i="280"/>
  <c r="M9" i="280"/>
  <c r="L9" i="280"/>
  <c r="K9" i="280"/>
  <c r="J9" i="280"/>
  <c r="I9" i="280"/>
  <c r="H9" i="280"/>
  <c r="G9" i="280"/>
  <c r="F9" i="280"/>
  <c r="E9" i="280"/>
  <c r="D9" i="280"/>
  <c r="C9" i="280"/>
  <c r="B9" i="280"/>
  <c r="Y8" i="280"/>
  <c r="X8" i="280"/>
  <c r="W8" i="280"/>
  <c r="V8" i="280"/>
  <c r="U8" i="280"/>
  <c r="T8" i="280"/>
  <c r="S8" i="280"/>
  <c r="R8" i="280"/>
  <c r="Q8" i="280"/>
  <c r="P8" i="280"/>
  <c r="O8" i="280"/>
  <c r="N8" i="280"/>
  <c r="M8" i="280"/>
  <c r="L8" i="280"/>
  <c r="K8" i="280"/>
  <c r="J8" i="280"/>
  <c r="I8" i="280"/>
  <c r="H8" i="280"/>
  <c r="G8" i="280"/>
  <c r="F8" i="280"/>
  <c r="E8" i="280"/>
  <c r="D8" i="280"/>
  <c r="C8" i="280"/>
  <c r="B8" i="280"/>
  <c r="Y7" i="280"/>
  <c r="X7" i="280"/>
  <c r="W7" i="280"/>
  <c r="V7" i="280"/>
  <c r="U7" i="280"/>
  <c r="T7" i="280"/>
  <c r="S7" i="280"/>
  <c r="R7" i="280"/>
  <c r="Q7" i="280"/>
  <c r="P7" i="280"/>
  <c r="O7" i="280"/>
  <c r="N7" i="280"/>
  <c r="M7" i="280"/>
  <c r="L7" i="280"/>
  <c r="K7" i="280"/>
  <c r="J7" i="280"/>
  <c r="I7" i="280"/>
  <c r="H7" i="280"/>
  <c r="G7" i="280"/>
  <c r="F7" i="280"/>
  <c r="E7" i="280"/>
  <c r="D7" i="280"/>
  <c r="C7" i="280"/>
  <c r="B7" i="280"/>
  <c r="Y6" i="280"/>
  <c r="X6" i="280"/>
  <c r="W6" i="280"/>
  <c r="V6" i="280"/>
  <c r="U6" i="280"/>
  <c r="T6" i="280"/>
  <c r="S6" i="280"/>
  <c r="R6" i="280"/>
  <c r="Q6" i="280"/>
  <c r="P6" i="280"/>
  <c r="O6" i="280"/>
  <c r="N6" i="280"/>
  <c r="M6" i="280"/>
  <c r="L6" i="280"/>
  <c r="K6" i="280"/>
  <c r="J6" i="280"/>
  <c r="I6" i="280"/>
  <c r="H6" i="280"/>
  <c r="G6" i="280"/>
  <c r="F6" i="280"/>
  <c r="E6" i="280"/>
  <c r="D6" i="280"/>
  <c r="C6" i="280"/>
  <c r="B6" i="280"/>
  <c r="Y5" i="280"/>
  <c r="X5" i="280"/>
  <c r="W5" i="280"/>
  <c r="V5" i="280"/>
  <c r="U5" i="280"/>
  <c r="T5" i="280"/>
  <c r="S5" i="280"/>
  <c r="R5" i="280"/>
  <c r="Q5" i="280"/>
  <c r="P5" i="280"/>
  <c r="O5" i="280"/>
  <c r="N5" i="280"/>
  <c r="M5" i="280"/>
  <c r="L5" i="280"/>
  <c r="K5" i="280"/>
  <c r="J5" i="280"/>
  <c r="I5" i="280"/>
  <c r="H5" i="280"/>
  <c r="G5" i="280"/>
  <c r="F5" i="280"/>
  <c r="E5" i="280"/>
  <c r="D5" i="280"/>
  <c r="C5" i="280"/>
  <c r="B5" i="280"/>
  <c r="Y10" i="279"/>
  <c r="X10" i="279"/>
  <c r="W10" i="279"/>
  <c r="V10" i="279"/>
  <c r="U10" i="279"/>
  <c r="T10" i="279"/>
  <c r="S10" i="279"/>
  <c r="R10" i="279"/>
  <c r="Q10" i="279"/>
  <c r="P10" i="279"/>
  <c r="O10" i="279"/>
  <c r="N10" i="279"/>
  <c r="M10" i="279"/>
  <c r="L10" i="279"/>
  <c r="K10" i="279"/>
  <c r="J10" i="279"/>
  <c r="I10" i="279"/>
  <c r="H10" i="279"/>
  <c r="G10" i="279"/>
  <c r="F10" i="279"/>
  <c r="E10" i="279"/>
  <c r="D10" i="279"/>
  <c r="C10" i="279"/>
  <c r="B10" i="279"/>
  <c r="Y9" i="279"/>
  <c r="X9" i="279"/>
  <c r="W9" i="279"/>
  <c r="V9" i="279"/>
  <c r="U9" i="279"/>
  <c r="T9" i="279"/>
  <c r="S9" i="279"/>
  <c r="R9" i="279"/>
  <c r="Q9" i="279"/>
  <c r="P9" i="279"/>
  <c r="O9" i="279"/>
  <c r="N9" i="279"/>
  <c r="M9" i="279"/>
  <c r="L9" i="279"/>
  <c r="K9" i="279"/>
  <c r="J9" i="279"/>
  <c r="I9" i="279"/>
  <c r="H9" i="279"/>
  <c r="G9" i="279"/>
  <c r="F9" i="279"/>
  <c r="E9" i="279"/>
  <c r="D9" i="279"/>
  <c r="C9" i="279"/>
  <c r="B9" i="279"/>
  <c r="Y8" i="279"/>
  <c r="X8" i="279"/>
  <c r="W8" i="279"/>
  <c r="V8" i="279"/>
  <c r="U8" i="279"/>
  <c r="T8" i="279"/>
  <c r="S8" i="279"/>
  <c r="R8" i="279"/>
  <c r="Q8" i="279"/>
  <c r="P8" i="279"/>
  <c r="O8" i="279"/>
  <c r="N8" i="279"/>
  <c r="M8" i="279"/>
  <c r="L8" i="279"/>
  <c r="K8" i="279"/>
  <c r="J8" i="279"/>
  <c r="I8" i="279"/>
  <c r="H8" i="279"/>
  <c r="G8" i="279"/>
  <c r="F8" i="279"/>
  <c r="E8" i="279"/>
  <c r="D8" i="279"/>
  <c r="C8" i="279"/>
  <c r="B8" i="279"/>
  <c r="Y7" i="279"/>
  <c r="X7" i="279"/>
  <c r="W7" i="279"/>
  <c r="V7" i="279"/>
  <c r="U7" i="279"/>
  <c r="T7" i="279"/>
  <c r="S7" i="279"/>
  <c r="R7" i="279"/>
  <c r="Q7" i="279"/>
  <c r="P7" i="279"/>
  <c r="O7" i="279"/>
  <c r="N7" i="279"/>
  <c r="M7" i="279"/>
  <c r="L7" i="279"/>
  <c r="K7" i="279"/>
  <c r="J7" i="279"/>
  <c r="I7" i="279"/>
  <c r="H7" i="279"/>
  <c r="G7" i="279"/>
  <c r="F7" i="279"/>
  <c r="E7" i="279"/>
  <c r="D7" i="279"/>
  <c r="C7" i="279"/>
  <c r="B7" i="279"/>
  <c r="Y6" i="279"/>
  <c r="X6" i="279"/>
  <c r="W6" i="279"/>
  <c r="V6" i="279"/>
  <c r="U6" i="279"/>
  <c r="T6" i="279"/>
  <c r="S6" i="279"/>
  <c r="R6" i="279"/>
  <c r="Q6" i="279"/>
  <c r="P6" i="279"/>
  <c r="O6" i="279"/>
  <c r="N6" i="279"/>
  <c r="M6" i="279"/>
  <c r="L6" i="279"/>
  <c r="K6" i="279"/>
  <c r="J6" i="279"/>
  <c r="I6" i="279"/>
  <c r="H6" i="279"/>
  <c r="G6" i="279"/>
  <c r="F6" i="279"/>
  <c r="E6" i="279"/>
  <c r="D6" i="279"/>
  <c r="C6" i="279"/>
  <c r="B6" i="279"/>
  <c r="Y5" i="279"/>
  <c r="X5" i="279"/>
  <c r="W5" i="279"/>
  <c r="V5" i="279"/>
  <c r="U5" i="279"/>
  <c r="T5" i="279"/>
  <c r="S5" i="279"/>
  <c r="R5" i="279"/>
  <c r="Q5" i="279"/>
  <c r="P5" i="279"/>
  <c r="O5" i="279"/>
  <c r="N5" i="279"/>
  <c r="M5" i="279"/>
  <c r="L5" i="279"/>
  <c r="K5" i="279"/>
  <c r="J5" i="279"/>
  <c r="I5" i="279"/>
  <c r="H5" i="279"/>
  <c r="G5" i="279"/>
  <c r="F5" i="279"/>
  <c r="E5" i="279"/>
  <c r="D5" i="279"/>
  <c r="C5" i="279"/>
  <c r="B5" i="279"/>
  <c r="Y10" i="278"/>
  <c r="X10" i="278"/>
  <c r="W10" i="278"/>
  <c r="V10" i="278"/>
  <c r="U10" i="278"/>
  <c r="T10" i="278"/>
  <c r="S10" i="278"/>
  <c r="R10" i="278"/>
  <c r="Q10" i="278"/>
  <c r="P10" i="278"/>
  <c r="O10" i="278"/>
  <c r="N10" i="278"/>
  <c r="M10" i="278"/>
  <c r="L10" i="278"/>
  <c r="K10" i="278"/>
  <c r="J10" i="278"/>
  <c r="I10" i="278"/>
  <c r="H10" i="278"/>
  <c r="G10" i="278"/>
  <c r="F10" i="278"/>
  <c r="E10" i="278"/>
  <c r="D10" i="278"/>
  <c r="C10" i="278"/>
  <c r="B10" i="278"/>
  <c r="Y9" i="278"/>
  <c r="X9" i="278"/>
  <c r="W9" i="278"/>
  <c r="V9" i="278"/>
  <c r="U9" i="278"/>
  <c r="T9" i="278"/>
  <c r="S9" i="278"/>
  <c r="R9" i="278"/>
  <c r="Q9" i="278"/>
  <c r="P9" i="278"/>
  <c r="O9" i="278"/>
  <c r="N9" i="278"/>
  <c r="M9" i="278"/>
  <c r="L9" i="278"/>
  <c r="K9" i="278"/>
  <c r="J9" i="278"/>
  <c r="I9" i="278"/>
  <c r="H9" i="278"/>
  <c r="G9" i="278"/>
  <c r="F9" i="278"/>
  <c r="E9" i="278"/>
  <c r="D9" i="278"/>
  <c r="C9" i="278"/>
  <c r="B9" i="278"/>
  <c r="Y8" i="278"/>
  <c r="X8" i="278"/>
  <c r="W8" i="278"/>
  <c r="V8" i="278"/>
  <c r="U8" i="278"/>
  <c r="T8" i="278"/>
  <c r="S8" i="278"/>
  <c r="R8" i="278"/>
  <c r="Q8" i="278"/>
  <c r="P8" i="278"/>
  <c r="O8" i="278"/>
  <c r="N8" i="278"/>
  <c r="M8" i="278"/>
  <c r="L8" i="278"/>
  <c r="K8" i="278"/>
  <c r="J8" i="278"/>
  <c r="I8" i="278"/>
  <c r="H8" i="278"/>
  <c r="G8" i="278"/>
  <c r="F8" i="278"/>
  <c r="E8" i="278"/>
  <c r="D8" i="278"/>
  <c r="C8" i="278"/>
  <c r="B8" i="278"/>
  <c r="Y7" i="278"/>
  <c r="X7" i="278"/>
  <c r="W7" i="278"/>
  <c r="V7" i="278"/>
  <c r="U7" i="278"/>
  <c r="T7" i="278"/>
  <c r="S7" i="278"/>
  <c r="R7" i="278"/>
  <c r="Q7" i="278"/>
  <c r="P7" i="278"/>
  <c r="O7" i="278"/>
  <c r="N7" i="278"/>
  <c r="M7" i="278"/>
  <c r="L7" i="278"/>
  <c r="K7" i="278"/>
  <c r="J7" i="278"/>
  <c r="I7" i="278"/>
  <c r="H7" i="278"/>
  <c r="G7" i="278"/>
  <c r="F7" i="278"/>
  <c r="E7" i="278"/>
  <c r="D7" i="278"/>
  <c r="C7" i="278"/>
  <c r="B7" i="278"/>
  <c r="Y6" i="278"/>
  <c r="X6" i="278"/>
  <c r="W6" i="278"/>
  <c r="V6" i="278"/>
  <c r="U6" i="278"/>
  <c r="T6" i="278"/>
  <c r="S6" i="278"/>
  <c r="R6" i="278"/>
  <c r="Q6" i="278"/>
  <c r="P6" i="278"/>
  <c r="O6" i="278"/>
  <c r="N6" i="278"/>
  <c r="M6" i="278"/>
  <c r="L6" i="278"/>
  <c r="K6" i="278"/>
  <c r="J6" i="278"/>
  <c r="I6" i="278"/>
  <c r="H6" i="278"/>
  <c r="G6" i="278"/>
  <c r="F6" i="278"/>
  <c r="E6" i="278"/>
  <c r="D6" i="278"/>
  <c r="C6" i="278"/>
  <c r="B6" i="278"/>
  <c r="Y5" i="278"/>
  <c r="X5" i="278"/>
  <c r="W5" i="278"/>
  <c r="V5" i="278"/>
  <c r="U5" i="278"/>
  <c r="T5" i="278"/>
  <c r="S5" i="278"/>
  <c r="R5" i="278"/>
  <c r="Q5" i="278"/>
  <c r="P5" i="278"/>
  <c r="O5" i="278"/>
  <c r="N5" i="278"/>
  <c r="M5" i="278"/>
  <c r="L5" i="278"/>
  <c r="K5" i="278"/>
  <c r="J5" i="278"/>
  <c r="I5" i="278"/>
  <c r="H5" i="278"/>
  <c r="G5" i="278"/>
  <c r="F5" i="278"/>
  <c r="E5" i="278"/>
  <c r="D5" i="278"/>
  <c r="C5" i="278"/>
  <c r="B5" i="278"/>
  <c r="Y10" i="277"/>
  <c r="X10" i="277"/>
  <c r="W10" i="277"/>
  <c r="V10" i="277"/>
  <c r="U10" i="277"/>
  <c r="T10" i="277"/>
  <c r="S10" i="277"/>
  <c r="R10" i="277"/>
  <c r="Q10" i="277"/>
  <c r="P10" i="277"/>
  <c r="O10" i="277"/>
  <c r="N10" i="277"/>
  <c r="M10" i="277"/>
  <c r="L10" i="277"/>
  <c r="K10" i="277"/>
  <c r="J10" i="277"/>
  <c r="I10" i="277"/>
  <c r="H10" i="277"/>
  <c r="G10" i="277"/>
  <c r="F10" i="277"/>
  <c r="E10" i="277"/>
  <c r="D10" i="277"/>
  <c r="C10" i="277"/>
  <c r="B10" i="277"/>
  <c r="Y9" i="277"/>
  <c r="X9" i="277"/>
  <c r="W9" i="277"/>
  <c r="V9" i="277"/>
  <c r="U9" i="277"/>
  <c r="T9" i="277"/>
  <c r="S9" i="277"/>
  <c r="R9" i="277"/>
  <c r="Q9" i="277"/>
  <c r="P9" i="277"/>
  <c r="O9" i="277"/>
  <c r="N9" i="277"/>
  <c r="M9" i="277"/>
  <c r="L9" i="277"/>
  <c r="K9" i="277"/>
  <c r="J9" i="277"/>
  <c r="I9" i="277"/>
  <c r="H9" i="277"/>
  <c r="G9" i="277"/>
  <c r="F9" i="277"/>
  <c r="E9" i="277"/>
  <c r="D9" i="277"/>
  <c r="C9" i="277"/>
  <c r="B9" i="277"/>
  <c r="Y8" i="277"/>
  <c r="X8" i="277"/>
  <c r="W8" i="277"/>
  <c r="V8" i="277"/>
  <c r="U8" i="277"/>
  <c r="T8" i="277"/>
  <c r="S8" i="277"/>
  <c r="R8" i="277"/>
  <c r="Q8" i="277"/>
  <c r="P8" i="277"/>
  <c r="O8" i="277"/>
  <c r="N8" i="277"/>
  <c r="M8" i="277"/>
  <c r="L8" i="277"/>
  <c r="K8" i="277"/>
  <c r="J8" i="277"/>
  <c r="I8" i="277"/>
  <c r="H8" i="277"/>
  <c r="G8" i="277"/>
  <c r="F8" i="277"/>
  <c r="E8" i="277"/>
  <c r="D8" i="277"/>
  <c r="C8" i="277"/>
  <c r="B8" i="277"/>
  <c r="Y7" i="277"/>
  <c r="X7" i="277"/>
  <c r="W7" i="277"/>
  <c r="V7" i="277"/>
  <c r="U7" i="277"/>
  <c r="T7" i="277"/>
  <c r="S7" i="277"/>
  <c r="R7" i="277"/>
  <c r="Q7" i="277"/>
  <c r="P7" i="277"/>
  <c r="O7" i="277"/>
  <c r="N7" i="277"/>
  <c r="M7" i="277"/>
  <c r="L7" i="277"/>
  <c r="K7" i="277"/>
  <c r="J7" i="277"/>
  <c r="I7" i="277"/>
  <c r="H7" i="277"/>
  <c r="G7" i="277"/>
  <c r="F7" i="277"/>
  <c r="E7" i="277"/>
  <c r="D7" i="277"/>
  <c r="C7" i="277"/>
  <c r="B7" i="277"/>
  <c r="Y6" i="277"/>
  <c r="X6" i="277"/>
  <c r="W6" i="277"/>
  <c r="V6" i="277"/>
  <c r="U6" i="277"/>
  <c r="T6" i="277"/>
  <c r="S6" i="277"/>
  <c r="R6" i="277"/>
  <c r="Q6" i="277"/>
  <c r="P6" i="277"/>
  <c r="O6" i="277"/>
  <c r="N6" i="277"/>
  <c r="M6" i="277"/>
  <c r="L6" i="277"/>
  <c r="K6" i="277"/>
  <c r="J6" i="277"/>
  <c r="I6" i="277"/>
  <c r="H6" i="277"/>
  <c r="G6" i="277"/>
  <c r="F6" i="277"/>
  <c r="E6" i="277"/>
  <c r="D6" i="277"/>
  <c r="C6" i="277"/>
  <c r="B6" i="277"/>
  <c r="Y5" i="277"/>
  <c r="X5" i="277"/>
  <c r="W5" i="277"/>
  <c r="V5" i="277"/>
  <c r="U5" i="277"/>
  <c r="T5" i="277"/>
  <c r="S5" i="277"/>
  <c r="R5" i="277"/>
  <c r="Q5" i="277"/>
  <c r="P5" i="277"/>
  <c r="O5" i="277"/>
  <c r="N5" i="277"/>
  <c r="M5" i="277"/>
  <c r="L5" i="277"/>
  <c r="K5" i="277"/>
  <c r="J5" i="277"/>
  <c r="I5" i="277"/>
  <c r="H5" i="277"/>
  <c r="G5" i="277"/>
  <c r="F5" i="277"/>
  <c r="E5" i="277"/>
  <c r="D5" i="277"/>
  <c r="C5" i="277"/>
  <c r="B5" i="277"/>
  <c r="Y10" i="276"/>
  <c r="X10" i="276"/>
  <c r="W10" i="276"/>
  <c r="V10" i="276"/>
  <c r="U10" i="276"/>
  <c r="T10" i="276"/>
  <c r="S10" i="276"/>
  <c r="R10" i="276"/>
  <c r="Q10" i="276"/>
  <c r="P10" i="276"/>
  <c r="O10" i="276"/>
  <c r="N10" i="276"/>
  <c r="M10" i="276"/>
  <c r="L10" i="276"/>
  <c r="K10" i="276"/>
  <c r="J10" i="276"/>
  <c r="I10" i="276"/>
  <c r="H10" i="276"/>
  <c r="G10" i="276"/>
  <c r="F10" i="276"/>
  <c r="E10" i="276"/>
  <c r="D10" i="276"/>
  <c r="C10" i="276"/>
  <c r="B10" i="276"/>
  <c r="Y9" i="276"/>
  <c r="X9" i="276"/>
  <c r="W9" i="276"/>
  <c r="V9" i="276"/>
  <c r="U9" i="276"/>
  <c r="T9" i="276"/>
  <c r="S9" i="276"/>
  <c r="R9" i="276"/>
  <c r="Q9" i="276"/>
  <c r="P9" i="276"/>
  <c r="O9" i="276"/>
  <c r="N9" i="276"/>
  <c r="M9" i="276"/>
  <c r="L9" i="276"/>
  <c r="K9" i="276"/>
  <c r="J9" i="276"/>
  <c r="I9" i="276"/>
  <c r="H9" i="276"/>
  <c r="G9" i="276"/>
  <c r="F9" i="276"/>
  <c r="E9" i="276"/>
  <c r="D9" i="276"/>
  <c r="C9" i="276"/>
  <c r="B9" i="276"/>
  <c r="Y8" i="276"/>
  <c r="X8" i="276"/>
  <c r="W8" i="276"/>
  <c r="V8" i="276"/>
  <c r="U8" i="276"/>
  <c r="T8" i="276"/>
  <c r="S8" i="276"/>
  <c r="R8" i="276"/>
  <c r="Q8" i="276"/>
  <c r="P8" i="276"/>
  <c r="O8" i="276"/>
  <c r="N8" i="276"/>
  <c r="M8" i="276"/>
  <c r="L8" i="276"/>
  <c r="K8" i="276"/>
  <c r="J8" i="276"/>
  <c r="I8" i="276"/>
  <c r="H8" i="276"/>
  <c r="G8" i="276"/>
  <c r="F8" i="276"/>
  <c r="E8" i="276"/>
  <c r="D8" i="276"/>
  <c r="C8" i="276"/>
  <c r="B8" i="276"/>
  <c r="Y7" i="276"/>
  <c r="X7" i="276"/>
  <c r="W7" i="276"/>
  <c r="V7" i="276"/>
  <c r="U7" i="276"/>
  <c r="T7" i="276"/>
  <c r="S7" i="276"/>
  <c r="R7" i="276"/>
  <c r="Q7" i="276"/>
  <c r="P7" i="276"/>
  <c r="O7" i="276"/>
  <c r="N7" i="276"/>
  <c r="M7" i="276"/>
  <c r="L7" i="276"/>
  <c r="K7" i="276"/>
  <c r="J7" i="276"/>
  <c r="I7" i="276"/>
  <c r="H7" i="276"/>
  <c r="G7" i="276"/>
  <c r="F7" i="276"/>
  <c r="E7" i="276"/>
  <c r="D7" i="276"/>
  <c r="C7" i="276"/>
  <c r="B7" i="276"/>
  <c r="Y6" i="276"/>
  <c r="X6" i="276"/>
  <c r="W6" i="276"/>
  <c r="V6" i="276"/>
  <c r="U6" i="276"/>
  <c r="T6" i="276"/>
  <c r="S6" i="276"/>
  <c r="R6" i="276"/>
  <c r="Q6" i="276"/>
  <c r="P6" i="276"/>
  <c r="O6" i="276"/>
  <c r="N6" i="276"/>
  <c r="M6" i="276"/>
  <c r="L6" i="276"/>
  <c r="K6" i="276"/>
  <c r="J6" i="276"/>
  <c r="I6" i="276"/>
  <c r="H6" i="276"/>
  <c r="G6" i="276"/>
  <c r="F6" i="276"/>
  <c r="E6" i="276"/>
  <c r="D6" i="276"/>
  <c r="C6" i="276"/>
  <c r="B6" i="276"/>
  <c r="Y5" i="276"/>
  <c r="X5" i="276"/>
  <c r="W5" i="276"/>
  <c r="V5" i="276"/>
  <c r="U5" i="276"/>
  <c r="T5" i="276"/>
  <c r="S5" i="276"/>
  <c r="R5" i="276"/>
  <c r="Q5" i="276"/>
  <c r="P5" i="276"/>
  <c r="O5" i="276"/>
  <c r="N5" i="276"/>
  <c r="M5" i="276"/>
  <c r="L5" i="276"/>
  <c r="K5" i="276"/>
  <c r="J5" i="276"/>
  <c r="I5" i="276"/>
  <c r="H5" i="276"/>
  <c r="G5" i="276"/>
  <c r="F5" i="276"/>
  <c r="E5" i="276"/>
  <c r="D5" i="276"/>
  <c r="C5" i="276"/>
  <c r="B5" i="276"/>
  <c r="Y10" i="275"/>
  <c r="X10" i="275"/>
  <c r="W10" i="275"/>
  <c r="V10" i="275"/>
  <c r="U10" i="275"/>
  <c r="T10" i="275"/>
  <c r="S10" i="275"/>
  <c r="R10" i="275"/>
  <c r="Q10" i="275"/>
  <c r="P10" i="275"/>
  <c r="O10" i="275"/>
  <c r="N10" i="275"/>
  <c r="M10" i="275"/>
  <c r="L10" i="275"/>
  <c r="K10" i="275"/>
  <c r="J10" i="275"/>
  <c r="I10" i="275"/>
  <c r="H10" i="275"/>
  <c r="G10" i="275"/>
  <c r="F10" i="275"/>
  <c r="E10" i="275"/>
  <c r="D10" i="275"/>
  <c r="C10" i="275"/>
  <c r="B10" i="275"/>
  <c r="Y9" i="275"/>
  <c r="X9" i="275"/>
  <c r="W9" i="275"/>
  <c r="V9" i="275"/>
  <c r="U9" i="275"/>
  <c r="T9" i="275"/>
  <c r="S9" i="275"/>
  <c r="R9" i="275"/>
  <c r="Q9" i="275"/>
  <c r="P9" i="275"/>
  <c r="O9" i="275"/>
  <c r="N9" i="275"/>
  <c r="M9" i="275"/>
  <c r="L9" i="275"/>
  <c r="K9" i="275"/>
  <c r="J9" i="275"/>
  <c r="I9" i="275"/>
  <c r="H9" i="275"/>
  <c r="G9" i="275"/>
  <c r="F9" i="275"/>
  <c r="E9" i="275"/>
  <c r="D9" i="275"/>
  <c r="C9" i="275"/>
  <c r="B9" i="275"/>
  <c r="Y8" i="275"/>
  <c r="X8" i="275"/>
  <c r="W8" i="275"/>
  <c r="V8" i="275"/>
  <c r="U8" i="275"/>
  <c r="T8" i="275"/>
  <c r="S8" i="275"/>
  <c r="R8" i="275"/>
  <c r="Q8" i="275"/>
  <c r="P8" i="275"/>
  <c r="O8" i="275"/>
  <c r="N8" i="275"/>
  <c r="M8" i="275"/>
  <c r="L8" i="275"/>
  <c r="K8" i="275"/>
  <c r="J8" i="275"/>
  <c r="I8" i="275"/>
  <c r="H8" i="275"/>
  <c r="G8" i="275"/>
  <c r="F8" i="275"/>
  <c r="E8" i="275"/>
  <c r="D8" i="275"/>
  <c r="C8" i="275"/>
  <c r="B8" i="275"/>
  <c r="Y7" i="275"/>
  <c r="X7" i="275"/>
  <c r="W7" i="275"/>
  <c r="V7" i="275"/>
  <c r="U7" i="275"/>
  <c r="T7" i="275"/>
  <c r="S7" i="275"/>
  <c r="R7" i="275"/>
  <c r="Q7" i="275"/>
  <c r="P7" i="275"/>
  <c r="O7" i="275"/>
  <c r="N7" i="275"/>
  <c r="M7" i="275"/>
  <c r="L7" i="275"/>
  <c r="K7" i="275"/>
  <c r="J7" i="275"/>
  <c r="I7" i="275"/>
  <c r="H7" i="275"/>
  <c r="G7" i="275"/>
  <c r="F7" i="275"/>
  <c r="E7" i="275"/>
  <c r="D7" i="275"/>
  <c r="C7" i="275"/>
  <c r="B7" i="275"/>
  <c r="Y6" i="275"/>
  <c r="X6" i="275"/>
  <c r="W6" i="275"/>
  <c r="V6" i="275"/>
  <c r="U6" i="275"/>
  <c r="T6" i="275"/>
  <c r="S6" i="275"/>
  <c r="R6" i="275"/>
  <c r="Q6" i="275"/>
  <c r="P6" i="275"/>
  <c r="O6" i="275"/>
  <c r="N6" i="275"/>
  <c r="M6" i="275"/>
  <c r="L6" i="275"/>
  <c r="K6" i="275"/>
  <c r="J6" i="275"/>
  <c r="I6" i="275"/>
  <c r="H6" i="275"/>
  <c r="G6" i="275"/>
  <c r="F6" i="275"/>
  <c r="E6" i="275"/>
  <c r="D6" i="275"/>
  <c r="C6" i="275"/>
  <c r="B6" i="275"/>
  <c r="Y5" i="275"/>
  <c r="X5" i="275"/>
  <c r="W5" i="275"/>
  <c r="V5" i="275"/>
  <c r="U5" i="275"/>
  <c r="T5" i="275"/>
  <c r="S5" i="275"/>
  <c r="R5" i="275"/>
  <c r="Q5" i="275"/>
  <c r="P5" i="275"/>
  <c r="O5" i="275"/>
  <c r="N5" i="275"/>
  <c r="M5" i="275"/>
  <c r="L5" i="275"/>
  <c r="K5" i="275"/>
  <c r="J5" i="275"/>
  <c r="I5" i="275"/>
  <c r="H5" i="275"/>
  <c r="G5" i="275"/>
  <c r="F5" i="275"/>
  <c r="E5" i="275"/>
  <c r="D5" i="275"/>
  <c r="C5" i="275"/>
  <c r="B5" i="275"/>
  <c r="D1" i="1"/>
  <c r="E1" i="1"/>
  <c r="F1" i="1"/>
  <c r="G1" i="1"/>
  <c r="H1" i="1"/>
  <c r="I1" i="1"/>
  <c r="J1" i="1"/>
  <c r="K1" i="1"/>
  <c r="C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Y4" i="305" l="1"/>
  <c r="I4" i="305"/>
  <c r="Q3" i="305"/>
  <c r="Y2" i="305"/>
  <c r="I2" i="305"/>
  <c r="Q4" i="304"/>
  <c r="Y3" i="304"/>
  <c r="I3" i="304"/>
  <c r="Q2" i="304"/>
  <c r="Y4" i="303"/>
  <c r="I4" i="303"/>
  <c r="Q3" i="303"/>
  <c r="Y2" i="303"/>
  <c r="I2" i="303"/>
  <c r="X4" i="305"/>
  <c r="H4" i="305"/>
  <c r="P3" i="305"/>
  <c r="X2" i="305"/>
  <c r="H2" i="305"/>
  <c r="P4" i="304"/>
  <c r="X3" i="304"/>
  <c r="H3" i="304"/>
  <c r="P2" i="304"/>
  <c r="X4" i="303"/>
  <c r="H4" i="303"/>
  <c r="P3" i="303"/>
  <c r="X2" i="303"/>
  <c r="H2" i="303"/>
  <c r="W4" i="305"/>
  <c r="G4" i="305"/>
  <c r="O3" i="305"/>
  <c r="W2" i="305"/>
  <c r="G2" i="305"/>
  <c r="O4" i="304"/>
  <c r="W3" i="304"/>
  <c r="G3" i="304"/>
  <c r="O2" i="304"/>
  <c r="W4" i="303"/>
  <c r="G4" i="303"/>
  <c r="O3" i="303"/>
  <c r="W2" i="303"/>
  <c r="G2" i="303"/>
  <c r="V4" i="305"/>
  <c r="F4" i="305"/>
  <c r="N3" i="305"/>
  <c r="V2" i="305"/>
  <c r="F2" i="305"/>
  <c r="N4" i="304"/>
  <c r="V3" i="304"/>
  <c r="F3" i="304"/>
  <c r="N2" i="304"/>
  <c r="V4" i="303"/>
  <c r="F4" i="303"/>
  <c r="N3" i="303"/>
  <c r="V2" i="303"/>
  <c r="F2" i="303"/>
  <c r="U4" i="305"/>
  <c r="E4" i="305"/>
  <c r="M3" i="305"/>
  <c r="U2" i="305"/>
  <c r="E2" i="305"/>
  <c r="M4" i="304"/>
  <c r="U3" i="304"/>
  <c r="E3" i="304"/>
  <c r="M2" i="304"/>
  <c r="U4" i="303"/>
  <c r="E4" i="303"/>
  <c r="M3" i="303"/>
  <c r="U2" i="303"/>
  <c r="E2" i="303"/>
  <c r="T4" i="305"/>
  <c r="D4" i="305"/>
  <c r="L3" i="305"/>
  <c r="T2" i="305"/>
  <c r="D2" i="305"/>
  <c r="L4" i="304"/>
  <c r="T3" i="304"/>
  <c r="D3" i="304"/>
  <c r="L2" i="304"/>
  <c r="T4" i="303"/>
  <c r="D4" i="303"/>
  <c r="L3" i="303"/>
  <c r="T2" i="303"/>
  <c r="D2" i="303"/>
  <c r="S4" i="305"/>
  <c r="C4" i="305"/>
  <c r="K3" i="305"/>
  <c r="S2" i="305"/>
  <c r="C2" i="305"/>
  <c r="K4" i="304"/>
  <c r="S3" i="304"/>
  <c r="C3" i="304"/>
  <c r="K2" i="304"/>
  <c r="S4" i="303"/>
  <c r="C4" i="303"/>
  <c r="K3" i="303"/>
  <c r="S2" i="303"/>
  <c r="C2" i="303"/>
  <c r="R4" i="305"/>
  <c r="B4" i="305"/>
  <c r="J3" i="305"/>
  <c r="R2" i="305"/>
  <c r="B2" i="305"/>
  <c r="J4" i="304"/>
  <c r="R3" i="304"/>
  <c r="B3" i="304"/>
  <c r="J2" i="304"/>
  <c r="R4" i="303"/>
  <c r="B4" i="303"/>
  <c r="J3" i="303"/>
  <c r="R2" i="303"/>
  <c r="B2" i="303"/>
  <c r="Q4" i="305"/>
  <c r="Y3" i="305"/>
  <c r="I3" i="305"/>
  <c r="Q2" i="305"/>
  <c r="Y4" i="304"/>
  <c r="I4" i="304"/>
  <c r="Q3" i="304"/>
  <c r="Y2" i="304"/>
  <c r="I2" i="304"/>
  <c r="Q4" i="303"/>
  <c r="Y3" i="303"/>
  <c r="I3" i="303"/>
  <c r="Q2" i="303"/>
  <c r="X4" i="304"/>
  <c r="P3" i="304"/>
  <c r="X2" i="304"/>
  <c r="H2" i="304"/>
  <c r="P4" i="303"/>
  <c r="P4" i="305"/>
  <c r="X3" i="305"/>
  <c r="H3" i="305"/>
  <c r="P2" i="305"/>
  <c r="H4" i="304"/>
  <c r="X3" i="303"/>
  <c r="H3" i="303"/>
  <c r="P2" i="303"/>
  <c r="O4" i="305"/>
  <c r="W3" i="305"/>
  <c r="G3" i="305"/>
  <c r="O2" i="305"/>
  <c r="W4" i="304"/>
  <c r="G4" i="304"/>
  <c r="O3" i="304"/>
  <c r="W2" i="304"/>
  <c r="G2" i="304"/>
  <c r="O4" i="303"/>
  <c r="W3" i="303"/>
  <c r="G3" i="303"/>
  <c r="O2" i="303"/>
  <c r="N4" i="305"/>
  <c r="V3" i="305"/>
  <c r="F3" i="305"/>
  <c r="N2" i="305"/>
  <c r="V4" i="304"/>
  <c r="F4" i="304"/>
  <c r="N3" i="304"/>
  <c r="V2" i="304"/>
  <c r="F2" i="304"/>
  <c r="N4" i="303"/>
  <c r="V3" i="303"/>
  <c r="F3" i="303"/>
  <c r="N2" i="303"/>
  <c r="U3" i="305"/>
  <c r="E3" i="305"/>
  <c r="M2" i="305"/>
  <c r="U4" i="304"/>
  <c r="M4" i="305"/>
  <c r="E4" i="304"/>
  <c r="M3" i="304"/>
  <c r="U2" i="304"/>
  <c r="E2" i="304"/>
  <c r="M4" i="303"/>
  <c r="U3" i="303"/>
  <c r="E3" i="303"/>
  <c r="M2" i="303"/>
  <c r="L4" i="305"/>
  <c r="T3" i="305"/>
  <c r="D3" i="305"/>
  <c r="L2" i="305"/>
  <c r="T4" i="304"/>
  <c r="D4" i="304"/>
  <c r="L3" i="304"/>
  <c r="T2" i="304"/>
  <c r="D2" i="304"/>
  <c r="L4" i="303"/>
  <c r="T3" i="303"/>
  <c r="D3" i="303"/>
  <c r="L2" i="303"/>
  <c r="K4" i="305"/>
  <c r="S3" i="305"/>
  <c r="C3" i="305"/>
  <c r="K2" i="305"/>
  <c r="S4" i="304"/>
  <c r="C4" i="304"/>
  <c r="K3" i="304"/>
  <c r="S2" i="304"/>
  <c r="C2" i="304"/>
  <c r="K4" i="303"/>
  <c r="S3" i="303"/>
  <c r="C3" i="303"/>
  <c r="K2" i="303"/>
  <c r="J4" i="305"/>
  <c r="R3" i="305"/>
  <c r="B3" i="305"/>
  <c r="J2" i="305"/>
  <c r="R4" i="304"/>
  <c r="B4" i="304"/>
  <c r="J3" i="304"/>
  <c r="R2" i="304"/>
  <c r="B2" i="304"/>
  <c r="J4" i="303"/>
  <c r="R3" i="303"/>
  <c r="B3" i="303"/>
  <c r="J2" i="303"/>
  <c r="B3" i="58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T2" i="59"/>
  <c r="M3" i="59"/>
  <c r="F4" i="59"/>
  <c r="V4" i="59"/>
  <c r="E2" i="59"/>
  <c r="U2" i="59"/>
  <c r="N3" i="59"/>
  <c r="G4" i="59"/>
  <c r="W4" i="59"/>
  <c r="H2" i="59"/>
  <c r="X2" i="59"/>
  <c r="Q3" i="59"/>
  <c r="J4" i="59"/>
  <c r="B3" i="59"/>
  <c r="J2" i="59"/>
  <c r="C3" i="59"/>
  <c r="S3" i="59"/>
  <c r="L4" i="59"/>
  <c r="B2" i="59"/>
  <c r="W2" i="59"/>
  <c r="V3" i="59"/>
  <c r="S4" i="59"/>
  <c r="Y2" i="59"/>
  <c r="W3" i="59"/>
  <c r="T4" i="59"/>
  <c r="G2" i="59"/>
  <c r="C2" i="59"/>
  <c r="D3" i="59"/>
  <c r="X3" i="59"/>
  <c r="U4" i="59"/>
  <c r="F2" i="59"/>
  <c r="Y3" i="59"/>
  <c r="X4" i="59"/>
  <c r="E3" i="59"/>
  <c r="I2" i="59"/>
  <c r="G3" i="59"/>
  <c r="D4" i="59"/>
  <c r="B4" i="59"/>
  <c r="H3" i="59"/>
  <c r="E4" i="59"/>
  <c r="K2" i="59"/>
  <c r="M2" i="59"/>
  <c r="L2" i="59"/>
  <c r="I3" i="59"/>
  <c r="H4" i="59"/>
  <c r="J3" i="59"/>
  <c r="I4" i="59"/>
  <c r="Q2" i="59"/>
  <c r="O4" i="59"/>
  <c r="S2" i="59"/>
  <c r="V2" i="59"/>
  <c r="T3" i="59"/>
  <c r="U3" i="59"/>
  <c r="R2" i="59"/>
  <c r="P4" i="59"/>
  <c r="R4" i="59"/>
  <c r="K4" i="59"/>
  <c r="P2" i="59"/>
  <c r="Q4" i="59"/>
  <c r="F3" i="59"/>
  <c r="Y4" i="59"/>
  <c r="K3" i="59"/>
  <c r="L3" i="59"/>
  <c r="R3" i="59"/>
  <c r="N2" i="59"/>
  <c r="O3" i="59"/>
  <c r="C4" i="59"/>
  <c r="N4" i="59"/>
  <c r="P3" i="59"/>
  <c r="O2" i="59"/>
  <c r="M4" i="59"/>
  <c r="B8" i="1"/>
  <c r="I3" i="312" l="1"/>
  <c r="I3" i="273"/>
  <c r="I4" i="273"/>
  <c r="I2" i="273"/>
  <c r="I4" i="312"/>
  <c r="I2" i="312"/>
  <c r="U4" i="273"/>
  <c r="U2" i="273"/>
  <c r="U3" i="312"/>
  <c r="U3" i="273"/>
  <c r="U4" i="312"/>
  <c r="U2" i="312"/>
  <c r="J3" i="313"/>
  <c r="J3" i="274"/>
  <c r="J4" i="313"/>
  <c r="J2" i="313"/>
  <c r="J4" i="274"/>
  <c r="J2" i="274"/>
  <c r="J4" i="294"/>
  <c r="J3" i="296"/>
  <c r="J3" i="294"/>
  <c r="J2" i="294"/>
  <c r="J2" i="296"/>
  <c r="J3" i="295"/>
  <c r="J4" i="295"/>
  <c r="J4" i="296"/>
  <c r="J2" i="295"/>
  <c r="Y3" i="312"/>
  <c r="Y3" i="273"/>
  <c r="Y2" i="273"/>
  <c r="Y4" i="312"/>
  <c r="Y2" i="312"/>
  <c r="Y4" i="273"/>
  <c r="H3" i="273"/>
  <c r="H3" i="312"/>
  <c r="H4" i="312"/>
  <c r="H2" i="312"/>
  <c r="H4" i="273"/>
  <c r="H2" i="273"/>
  <c r="J3" i="273"/>
  <c r="J4" i="312"/>
  <c r="J2" i="312"/>
  <c r="J4" i="273"/>
  <c r="J2" i="273"/>
  <c r="J3" i="312"/>
  <c r="M3" i="313"/>
  <c r="M3" i="274"/>
  <c r="M2" i="274"/>
  <c r="M4" i="313"/>
  <c r="M2" i="313"/>
  <c r="M4" i="274"/>
  <c r="M2" i="294"/>
  <c r="M2" i="296"/>
  <c r="M4" i="295"/>
  <c r="M4" i="294"/>
  <c r="M3" i="295"/>
  <c r="M3" i="296"/>
  <c r="M2" i="295"/>
  <c r="M3" i="294"/>
  <c r="M4" i="296"/>
  <c r="K4" i="273"/>
  <c r="K2" i="273"/>
  <c r="K4" i="312"/>
  <c r="K2" i="312"/>
  <c r="K3" i="273"/>
  <c r="K3" i="312"/>
  <c r="K3" i="274"/>
  <c r="K4" i="274"/>
  <c r="K3" i="313"/>
  <c r="K2" i="274"/>
  <c r="K4" i="313"/>
  <c r="K2" i="313"/>
  <c r="K3" i="295"/>
  <c r="K3" i="294"/>
  <c r="K4" i="295"/>
  <c r="K3" i="296"/>
  <c r="K4" i="294"/>
  <c r="K2" i="294"/>
  <c r="K4" i="296"/>
  <c r="K2" i="296"/>
  <c r="K2" i="295"/>
  <c r="T3" i="273"/>
  <c r="T3" i="312"/>
  <c r="T4" i="312"/>
  <c r="T2" i="312"/>
  <c r="T4" i="273"/>
  <c r="T2" i="273"/>
  <c r="W4" i="273"/>
  <c r="W2" i="273"/>
  <c r="W3" i="312"/>
  <c r="W3" i="273"/>
  <c r="W4" i="312"/>
  <c r="W2" i="312"/>
  <c r="R2" i="273"/>
  <c r="R3" i="312"/>
  <c r="R3" i="273"/>
  <c r="R4" i="312"/>
  <c r="R2" i="312"/>
  <c r="R4" i="273"/>
  <c r="E4" i="273"/>
  <c r="E3" i="312"/>
  <c r="E3" i="273"/>
  <c r="E2" i="273"/>
  <c r="E4" i="312"/>
  <c r="E2" i="312"/>
  <c r="G2" i="273"/>
  <c r="G3" i="312"/>
  <c r="G3" i="273"/>
  <c r="G4" i="273"/>
  <c r="G4" i="312"/>
  <c r="G2" i="312"/>
  <c r="M4" i="312"/>
  <c r="M2" i="312"/>
  <c r="M4" i="273"/>
  <c r="M2" i="273"/>
  <c r="M3" i="273"/>
  <c r="M3" i="312"/>
  <c r="Y4" i="313"/>
  <c r="Y2" i="313"/>
  <c r="Y4" i="274"/>
  <c r="Y2" i="274"/>
  <c r="Y3" i="313"/>
  <c r="Y3" i="274"/>
  <c r="Y4" i="294"/>
  <c r="Y3" i="295"/>
  <c r="Y2" i="294"/>
  <c r="Y4" i="295"/>
  <c r="Y4" i="296"/>
  <c r="Y2" i="296"/>
  <c r="Y2" i="295"/>
  <c r="Y3" i="294"/>
  <c r="Y3" i="296"/>
  <c r="R4" i="313"/>
  <c r="R2" i="313"/>
  <c r="R4" i="274"/>
  <c r="R2" i="274"/>
  <c r="R3" i="313"/>
  <c r="R3" i="274"/>
  <c r="R3" i="296"/>
  <c r="R3" i="294"/>
  <c r="R4" i="296"/>
  <c r="R2" i="296"/>
  <c r="R3" i="295"/>
  <c r="R4" i="294"/>
  <c r="R4" i="295"/>
  <c r="R2" i="294"/>
  <c r="R2" i="295"/>
  <c r="F4" i="313"/>
  <c r="F2" i="313"/>
  <c r="F4" i="274"/>
  <c r="F2" i="274"/>
  <c r="F3" i="313"/>
  <c r="F3" i="274"/>
  <c r="F4" i="294"/>
  <c r="F3" i="294"/>
  <c r="F2" i="294"/>
  <c r="F3" i="296"/>
  <c r="F2" i="295"/>
  <c r="F2" i="296"/>
  <c r="F4" i="295"/>
  <c r="F4" i="296"/>
  <c r="F3" i="295"/>
  <c r="P3" i="274"/>
  <c r="P3" i="313"/>
  <c r="P2" i="274"/>
  <c r="P2" i="313"/>
  <c r="P4" i="274"/>
  <c r="P4" i="313"/>
  <c r="P3" i="295"/>
  <c r="P2" i="294"/>
  <c r="P3" i="294"/>
  <c r="P2" i="295"/>
  <c r="P4" i="294"/>
  <c r="P4" i="296"/>
  <c r="P4" i="295"/>
  <c r="P3" i="296"/>
  <c r="P2" i="296"/>
  <c r="B4" i="273"/>
  <c r="B2" i="273"/>
  <c r="B3" i="312"/>
  <c r="B3" i="273"/>
  <c r="B4" i="312"/>
  <c r="B2" i="312"/>
  <c r="W4" i="313"/>
  <c r="W2" i="313"/>
  <c r="W4" i="274"/>
  <c r="W2" i="274"/>
  <c r="W3" i="274"/>
  <c r="W3" i="313"/>
  <c r="W3" i="294"/>
  <c r="W2" i="294"/>
  <c r="W2" i="296"/>
  <c r="W3" i="296"/>
  <c r="W4" i="296"/>
  <c r="W2" i="295"/>
  <c r="W4" i="295"/>
  <c r="W4" i="294"/>
  <c r="W3" i="295"/>
  <c r="P4" i="273"/>
  <c r="P2" i="273"/>
  <c r="P4" i="312"/>
  <c r="P2" i="312"/>
  <c r="P3" i="312"/>
  <c r="P3" i="273"/>
  <c r="S3" i="273"/>
  <c r="S4" i="273"/>
  <c r="S3" i="312"/>
  <c r="S2" i="273"/>
  <c r="S4" i="312"/>
  <c r="S2" i="312"/>
  <c r="D3" i="273"/>
  <c r="D3" i="312"/>
  <c r="D4" i="312"/>
  <c r="D2" i="312"/>
  <c r="D4" i="273"/>
  <c r="D2" i="273"/>
  <c r="E4" i="313"/>
  <c r="E2" i="313"/>
  <c r="E4" i="274"/>
  <c r="E2" i="274"/>
  <c r="E3" i="274"/>
  <c r="E3" i="313"/>
  <c r="E3" i="296"/>
  <c r="E4" i="296"/>
  <c r="E3" i="294"/>
  <c r="E3" i="295"/>
  <c r="E2" i="295"/>
  <c r="E4" i="295"/>
  <c r="E2" i="294"/>
  <c r="E4" i="294"/>
  <c r="E2" i="296"/>
  <c r="N4" i="312"/>
  <c r="N2" i="312"/>
  <c r="N4" i="273"/>
  <c r="N2" i="273"/>
  <c r="N3" i="312"/>
  <c r="N3" i="273"/>
  <c r="V3" i="312"/>
  <c r="V3" i="273"/>
  <c r="V4" i="312"/>
  <c r="V2" i="312"/>
  <c r="V4" i="273"/>
  <c r="V2" i="273"/>
  <c r="B4" i="313"/>
  <c r="B2" i="313"/>
  <c r="B4" i="274"/>
  <c r="B2" i="274"/>
  <c r="B3" i="313"/>
  <c r="B3" i="274"/>
  <c r="B3" i="294"/>
  <c r="B4" i="296"/>
  <c r="B2" i="296"/>
  <c r="B3" i="296"/>
  <c r="B3" i="295"/>
  <c r="B4" i="295"/>
  <c r="B2" i="295"/>
  <c r="B2" i="294"/>
  <c r="B4" i="294"/>
  <c r="X4" i="274"/>
  <c r="X2" i="274"/>
  <c r="X4" i="313"/>
  <c r="X2" i="313"/>
  <c r="X3" i="274"/>
  <c r="X3" i="313"/>
  <c r="X4" i="296"/>
  <c r="X4" i="294"/>
  <c r="X2" i="295"/>
  <c r="X2" i="294"/>
  <c r="X3" i="294"/>
  <c r="X3" i="295"/>
  <c r="X3" i="296"/>
  <c r="X4" i="295"/>
  <c r="X2" i="296"/>
  <c r="G4" i="313"/>
  <c r="G2" i="313"/>
  <c r="G4" i="274"/>
  <c r="G2" i="274"/>
  <c r="G3" i="274"/>
  <c r="G3" i="313"/>
  <c r="G3" i="294"/>
  <c r="G2" i="294"/>
  <c r="G2" i="296"/>
  <c r="G3" i="295"/>
  <c r="G3" i="296"/>
  <c r="G4" i="296"/>
  <c r="G4" i="295"/>
  <c r="G2" i="295"/>
  <c r="G4" i="294"/>
  <c r="O3" i="313"/>
  <c r="O3" i="274"/>
  <c r="O4" i="274"/>
  <c r="O2" i="274"/>
  <c r="O4" i="313"/>
  <c r="O2" i="313"/>
  <c r="O2" i="296"/>
  <c r="O2" i="294"/>
  <c r="O2" i="295"/>
  <c r="O4" i="296"/>
  <c r="O3" i="296"/>
  <c r="O4" i="295"/>
  <c r="O3" i="295"/>
  <c r="O4" i="294"/>
  <c r="O3" i="294"/>
  <c r="C4" i="273"/>
  <c r="C3" i="273"/>
  <c r="C2" i="273"/>
  <c r="C3" i="312"/>
  <c r="C4" i="312"/>
  <c r="C2" i="312"/>
  <c r="V4" i="313"/>
  <c r="V2" i="313"/>
  <c r="V4" i="274"/>
  <c r="V2" i="274"/>
  <c r="V3" i="313"/>
  <c r="V3" i="274"/>
  <c r="V4" i="295"/>
  <c r="V2" i="294"/>
  <c r="V2" i="295"/>
  <c r="V3" i="296"/>
  <c r="V4" i="296"/>
  <c r="V2" i="296"/>
  <c r="V3" i="294"/>
  <c r="V3" i="295"/>
  <c r="V4" i="294"/>
  <c r="I4" i="313"/>
  <c r="I2" i="313"/>
  <c r="I4" i="274"/>
  <c r="I2" i="274"/>
  <c r="I3" i="313"/>
  <c r="I3" i="274"/>
  <c r="I3" i="296"/>
  <c r="I2" i="294"/>
  <c r="I4" i="296"/>
  <c r="I4" i="294"/>
  <c r="I2" i="295"/>
  <c r="I4" i="295"/>
  <c r="I3" i="294"/>
  <c r="I3" i="295"/>
  <c r="I2" i="296"/>
  <c r="F3" i="312"/>
  <c r="F3" i="273"/>
  <c r="F4" i="312"/>
  <c r="F2" i="312"/>
  <c r="F4" i="273"/>
  <c r="F2" i="273"/>
  <c r="S2" i="274"/>
  <c r="S4" i="274"/>
  <c r="S4" i="313"/>
  <c r="S2" i="313"/>
  <c r="S3" i="274"/>
  <c r="S3" i="313"/>
  <c r="S4" i="295"/>
  <c r="S4" i="294"/>
  <c r="S2" i="294"/>
  <c r="S3" i="294"/>
  <c r="S3" i="296"/>
  <c r="S2" i="295"/>
  <c r="S4" i="296"/>
  <c r="S2" i="296"/>
  <c r="S3" i="295"/>
  <c r="L4" i="273"/>
  <c r="L2" i="273"/>
  <c r="L4" i="312"/>
  <c r="L2" i="312"/>
  <c r="L3" i="312"/>
  <c r="L3" i="273"/>
  <c r="Q4" i="312"/>
  <c r="Q2" i="312"/>
  <c r="Q4" i="273"/>
  <c r="Q2" i="273"/>
  <c r="Q3" i="273"/>
  <c r="Q3" i="312"/>
  <c r="L3" i="274"/>
  <c r="L3" i="313"/>
  <c r="L4" i="313"/>
  <c r="L2" i="313"/>
  <c r="L4" i="274"/>
  <c r="L2" i="274"/>
  <c r="L4" i="296"/>
  <c r="L4" i="295"/>
  <c r="L3" i="295"/>
  <c r="L2" i="296"/>
  <c r="L3" i="294"/>
  <c r="L4" i="294"/>
  <c r="L2" i="295"/>
  <c r="L2" i="294"/>
  <c r="L3" i="296"/>
  <c r="C3" i="274"/>
  <c r="C2" i="274"/>
  <c r="C4" i="274"/>
  <c r="C4" i="313"/>
  <c r="C2" i="313"/>
  <c r="C3" i="313"/>
  <c r="C4" i="294"/>
  <c r="C4" i="296"/>
  <c r="C4" i="295"/>
  <c r="C2" i="294"/>
  <c r="C2" i="295"/>
  <c r="C3" i="294"/>
  <c r="C3" i="295"/>
  <c r="C2" i="296"/>
  <c r="C3" i="296"/>
  <c r="H2" i="274"/>
  <c r="H4" i="313"/>
  <c r="H2" i="313"/>
  <c r="H4" i="274"/>
  <c r="H3" i="313"/>
  <c r="H3" i="274"/>
  <c r="H2" i="295"/>
  <c r="H3" i="296"/>
  <c r="H2" i="294"/>
  <c r="H2" i="296"/>
  <c r="H3" i="294"/>
  <c r="H4" i="294"/>
  <c r="H4" i="296"/>
  <c r="H3" i="295"/>
  <c r="H4" i="295"/>
  <c r="U3" i="274"/>
  <c r="U4" i="313"/>
  <c r="U2" i="313"/>
  <c r="U4" i="274"/>
  <c r="U2" i="274"/>
  <c r="U3" i="313"/>
  <c r="U4" i="296"/>
  <c r="U3" i="295"/>
  <c r="U4" i="295"/>
  <c r="U3" i="294"/>
  <c r="U2" i="295"/>
  <c r="U2" i="296"/>
  <c r="U4" i="294"/>
  <c r="U3" i="296"/>
  <c r="U2" i="294"/>
  <c r="N3" i="313"/>
  <c r="N3" i="274"/>
  <c r="N4" i="313"/>
  <c r="N2" i="313"/>
  <c r="N4" i="274"/>
  <c r="N2" i="274"/>
  <c r="N3" i="296"/>
  <c r="N3" i="294"/>
  <c r="N4" i="296"/>
  <c r="N2" i="295"/>
  <c r="N2" i="296"/>
  <c r="N4" i="294"/>
  <c r="N3" i="295"/>
  <c r="N4" i="295"/>
  <c r="N2" i="294"/>
  <c r="O4" i="312"/>
  <c r="O2" i="312"/>
  <c r="O4" i="273"/>
  <c r="O2" i="273"/>
  <c r="O3" i="273"/>
  <c r="O3" i="312"/>
  <c r="X3" i="273"/>
  <c r="X3" i="312"/>
  <c r="X4" i="273"/>
  <c r="X4" i="312"/>
  <c r="X2" i="312"/>
  <c r="X2" i="273"/>
  <c r="T4" i="274"/>
  <c r="T2" i="274"/>
  <c r="T4" i="313"/>
  <c r="T2" i="313"/>
  <c r="T3" i="313"/>
  <c r="T3" i="274"/>
  <c r="T3" i="295"/>
  <c r="T3" i="296"/>
  <c r="T2" i="295"/>
  <c r="T3" i="294"/>
  <c r="T4" i="295"/>
  <c r="T4" i="294"/>
  <c r="T2" i="294"/>
  <c r="T2" i="296"/>
  <c r="T4" i="296"/>
  <c r="Q3" i="313"/>
  <c r="Q3" i="274"/>
  <c r="Q4" i="313"/>
  <c r="Q2" i="313"/>
  <c r="Q4" i="274"/>
  <c r="Q2" i="274"/>
  <c r="Q4" i="294"/>
  <c r="Q2" i="296"/>
  <c r="Q3" i="294"/>
  <c r="Q3" i="296"/>
  <c r="Q3" i="295"/>
  <c r="Q4" i="295"/>
  <c r="Q2" i="294"/>
  <c r="Q4" i="296"/>
  <c r="Q2" i="295"/>
  <c r="D4" i="274"/>
  <c r="D2" i="274"/>
  <c r="D4" i="313"/>
  <c r="D2" i="313"/>
  <c r="D3" i="313"/>
  <c r="D3" i="274"/>
  <c r="D2" i="296"/>
  <c r="D3" i="296"/>
  <c r="D3" i="295"/>
  <c r="D4" i="295"/>
  <c r="D2" i="295"/>
  <c r="D4" i="294"/>
  <c r="D4" i="296"/>
  <c r="D2" i="294"/>
  <c r="D3" i="294"/>
  <c r="H4" i="217"/>
  <c r="M2" i="29"/>
  <c r="P4" i="192"/>
  <c r="K2" i="218"/>
  <c r="V3" i="192"/>
  <c r="I3" i="218"/>
  <c r="B2" i="192"/>
  <c r="Y3" i="218"/>
  <c r="W3" i="217"/>
  <c r="S2" i="192"/>
  <c r="O2" i="192"/>
  <c r="R3" i="216"/>
  <c r="U3" i="218"/>
  <c r="C4" i="29"/>
  <c r="G4" i="217"/>
  <c r="E2" i="29"/>
  <c r="N2" i="216"/>
  <c r="T2" i="193"/>
  <c r="Q3" i="193"/>
  <c r="D4" i="193"/>
  <c r="T4" i="69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U3" i="266" l="1"/>
  <c r="U3" i="265"/>
  <c r="U3" i="264"/>
  <c r="I4" i="266"/>
  <c r="I4" i="264"/>
  <c r="I4" i="265"/>
  <c r="X4" i="266"/>
  <c r="X4" i="264"/>
  <c r="X4" i="265"/>
  <c r="H2" i="266"/>
  <c r="H2" i="264"/>
  <c r="H2" i="265"/>
  <c r="P2" i="266"/>
  <c r="P2" i="265"/>
  <c r="P2" i="264"/>
  <c r="W4" i="266"/>
  <c r="W4" i="265"/>
  <c r="W4" i="264"/>
  <c r="G4" i="266"/>
  <c r="G4" i="264"/>
  <c r="G4" i="265"/>
  <c r="O3" i="266"/>
  <c r="O3" i="264"/>
  <c r="O3" i="265"/>
  <c r="Y4" i="266"/>
  <c r="Y4" i="264"/>
  <c r="Y4" i="265"/>
  <c r="Q2" i="266"/>
  <c r="Q2" i="264"/>
  <c r="Q2" i="265"/>
  <c r="H4" i="266"/>
  <c r="H4" i="265"/>
  <c r="H4" i="264"/>
  <c r="V4" i="266"/>
  <c r="V4" i="264"/>
  <c r="V4" i="265"/>
  <c r="N3" i="266"/>
  <c r="N3" i="264"/>
  <c r="N3" i="265"/>
  <c r="E3" i="266"/>
  <c r="E3" i="265"/>
  <c r="E3" i="264"/>
  <c r="R2" i="266"/>
  <c r="R2" i="264"/>
  <c r="R2" i="265"/>
  <c r="Q3" i="266"/>
  <c r="Q3" i="265"/>
  <c r="Q3" i="264"/>
  <c r="P3" i="266"/>
  <c r="P3" i="264"/>
  <c r="P3" i="265"/>
  <c r="O2" i="266"/>
  <c r="O2" i="264"/>
  <c r="O2" i="265"/>
  <c r="N2" i="266"/>
  <c r="N2" i="264"/>
  <c r="N2" i="265"/>
  <c r="U4" i="266"/>
  <c r="U4" i="264"/>
  <c r="U4" i="265"/>
  <c r="M3" i="266"/>
  <c r="M3" i="264"/>
  <c r="M3" i="265"/>
  <c r="F4" i="266"/>
  <c r="F4" i="264"/>
  <c r="F4" i="265"/>
  <c r="E4" i="266"/>
  <c r="E4" i="264"/>
  <c r="E4" i="265"/>
  <c r="M2" i="266"/>
  <c r="M2" i="265"/>
  <c r="M2" i="264"/>
  <c r="T4" i="266"/>
  <c r="T4" i="265"/>
  <c r="T4" i="264"/>
  <c r="D4" i="266"/>
  <c r="D4" i="264"/>
  <c r="D4" i="265"/>
  <c r="L3" i="266"/>
  <c r="L3" i="265"/>
  <c r="L3" i="264"/>
  <c r="X2" i="266"/>
  <c r="X2" i="264"/>
  <c r="X2" i="265"/>
  <c r="V2" i="266"/>
  <c r="V2" i="264"/>
  <c r="V2" i="265"/>
  <c r="S4" i="266"/>
  <c r="S4" i="264"/>
  <c r="S4" i="265"/>
  <c r="C4" i="266"/>
  <c r="C4" i="265"/>
  <c r="C4" i="264"/>
  <c r="K3" i="266"/>
  <c r="K3" i="264"/>
  <c r="K3" i="265"/>
  <c r="L2" i="266"/>
  <c r="L2" i="264"/>
  <c r="L2" i="265"/>
  <c r="R4" i="266"/>
  <c r="R4" i="264"/>
  <c r="R4" i="265"/>
  <c r="B4" i="266"/>
  <c r="B4" i="264"/>
  <c r="B4" i="265"/>
  <c r="J3" i="266"/>
  <c r="J3" i="264"/>
  <c r="J3" i="265"/>
  <c r="B2" i="257"/>
  <c r="B2" i="255"/>
  <c r="B2" i="256"/>
  <c r="W3" i="266"/>
  <c r="W3" i="264"/>
  <c r="W3" i="265"/>
  <c r="F2" i="266"/>
  <c r="F2" i="264"/>
  <c r="F2" i="265"/>
  <c r="K2" i="266"/>
  <c r="K2" i="265"/>
  <c r="K2" i="264"/>
  <c r="B2" i="266"/>
  <c r="B2" i="265"/>
  <c r="B2" i="264"/>
  <c r="J2" i="266"/>
  <c r="J2" i="264"/>
  <c r="J2" i="265"/>
  <c r="Q4" i="266"/>
  <c r="Q4" i="264"/>
  <c r="Q4" i="265"/>
  <c r="Y3" i="266"/>
  <c r="Y3" i="264"/>
  <c r="Y3" i="265"/>
  <c r="I3" i="266"/>
  <c r="I3" i="264"/>
  <c r="I3" i="265"/>
  <c r="Y2" i="266"/>
  <c r="Y2" i="265"/>
  <c r="Y2" i="264"/>
  <c r="I2" i="266"/>
  <c r="I2" i="264"/>
  <c r="I2" i="265"/>
  <c r="P4" i="266"/>
  <c r="P4" i="264"/>
  <c r="P4" i="265"/>
  <c r="X3" i="266"/>
  <c r="X3" i="265"/>
  <c r="X3" i="264"/>
  <c r="H3" i="266"/>
  <c r="H3" i="264"/>
  <c r="H3" i="265"/>
  <c r="W2" i="266"/>
  <c r="W2" i="264"/>
  <c r="W2" i="265"/>
  <c r="G2" i="266"/>
  <c r="G2" i="265"/>
  <c r="G2" i="264"/>
  <c r="N4" i="266"/>
  <c r="N4" i="265"/>
  <c r="N4" i="264"/>
  <c r="V3" i="266"/>
  <c r="V3" i="264"/>
  <c r="V3" i="265"/>
  <c r="F3" i="266"/>
  <c r="F3" i="264"/>
  <c r="F3" i="265"/>
  <c r="G3" i="266"/>
  <c r="G3" i="264"/>
  <c r="G3" i="265"/>
  <c r="M4" i="266"/>
  <c r="M4" i="265"/>
  <c r="M4" i="264"/>
  <c r="O4" i="266"/>
  <c r="O4" i="264"/>
  <c r="O4" i="265"/>
  <c r="D3" i="266"/>
  <c r="D3" i="264"/>
  <c r="D3" i="265"/>
  <c r="U2" i="266"/>
  <c r="U2" i="264"/>
  <c r="U2" i="265"/>
  <c r="E2" i="266"/>
  <c r="E2" i="264"/>
  <c r="E2" i="265"/>
  <c r="L4" i="266"/>
  <c r="L4" i="264"/>
  <c r="L4" i="265"/>
  <c r="T3" i="266"/>
  <c r="T3" i="264"/>
  <c r="T3" i="265"/>
  <c r="T2" i="266"/>
  <c r="T2" i="265"/>
  <c r="T2" i="264"/>
  <c r="D2" i="266"/>
  <c r="D2" i="264"/>
  <c r="D2" i="265"/>
  <c r="K4" i="266"/>
  <c r="K4" i="264"/>
  <c r="K4" i="265"/>
  <c r="S3" i="266"/>
  <c r="S3" i="264"/>
  <c r="S3" i="265"/>
  <c r="C3" i="266"/>
  <c r="C3" i="264"/>
  <c r="C3" i="265"/>
  <c r="S2" i="266"/>
  <c r="S2" i="265"/>
  <c r="S2" i="264"/>
  <c r="C2" i="266"/>
  <c r="C2" i="264"/>
  <c r="C2" i="265"/>
  <c r="J4" i="266"/>
  <c r="J4" i="264"/>
  <c r="J4" i="265"/>
  <c r="R3" i="266"/>
  <c r="R3" i="264"/>
  <c r="R3" i="265"/>
  <c r="B3" i="266"/>
  <c r="B3" i="265"/>
  <c r="B3" i="264"/>
  <c r="W2" i="257" l="1"/>
  <c r="W2" i="256"/>
  <c r="W2" i="255"/>
  <c r="V3" i="257"/>
  <c r="V3" i="255"/>
  <c r="V3" i="256"/>
  <c r="F2" i="257"/>
  <c r="F2" i="255"/>
  <c r="F2" i="256"/>
  <c r="U3" i="257"/>
  <c r="U3" i="255"/>
  <c r="U3" i="256"/>
  <c r="E3" i="257"/>
  <c r="E3" i="256"/>
  <c r="E3" i="255"/>
  <c r="M4" i="257"/>
  <c r="M4" i="255"/>
  <c r="M4" i="256"/>
  <c r="U2" i="257"/>
  <c r="U2" i="256"/>
  <c r="U2" i="255"/>
  <c r="E2" i="257"/>
  <c r="E2" i="256"/>
  <c r="E2" i="255"/>
  <c r="L4" i="257"/>
  <c r="L4" i="255"/>
  <c r="L4" i="256"/>
  <c r="T3" i="257"/>
  <c r="T3" i="255"/>
  <c r="T3" i="256"/>
  <c r="D3" i="257"/>
  <c r="D3" i="255"/>
  <c r="D3" i="256"/>
  <c r="N4" i="257"/>
  <c r="N4" i="256"/>
  <c r="N4" i="255"/>
  <c r="F3" i="257"/>
  <c r="F3" i="255"/>
  <c r="F3" i="256"/>
  <c r="V2" i="257"/>
  <c r="V2" i="255"/>
  <c r="V2" i="256"/>
  <c r="T2" i="257"/>
  <c r="T2" i="256"/>
  <c r="T2" i="255"/>
  <c r="D2" i="257"/>
  <c r="D2" i="255"/>
  <c r="D2" i="256"/>
  <c r="K4" i="257"/>
  <c r="K4" i="256"/>
  <c r="K4" i="255"/>
  <c r="S3" i="257"/>
  <c r="S3" i="255"/>
  <c r="S3" i="256"/>
  <c r="C3" i="257"/>
  <c r="C3" i="255"/>
  <c r="C3" i="256"/>
  <c r="I4" i="257"/>
  <c r="I4" i="256"/>
  <c r="I4" i="255"/>
  <c r="Q3" i="257"/>
  <c r="Q3" i="255"/>
  <c r="Q3" i="256"/>
  <c r="C2" i="257"/>
  <c r="C2" i="255"/>
  <c r="C2" i="256"/>
  <c r="B3" i="257"/>
  <c r="B3" i="255"/>
  <c r="B3" i="256"/>
  <c r="Q2" i="257"/>
  <c r="Q2" i="255"/>
  <c r="Q2" i="256"/>
  <c r="P2" i="257"/>
  <c r="P2" i="255"/>
  <c r="P2" i="256"/>
  <c r="O3" i="257"/>
  <c r="O3" i="255"/>
  <c r="O3" i="256"/>
  <c r="W4" i="257"/>
  <c r="W4" i="255"/>
  <c r="W4" i="256"/>
  <c r="G4" i="257"/>
  <c r="G4" i="255"/>
  <c r="G4" i="256"/>
  <c r="O2" i="257"/>
  <c r="O2" i="255"/>
  <c r="O2" i="256"/>
  <c r="V4" i="257"/>
  <c r="V4" i="255"/>
  <c r="V4" i="256"/>
  <c r="F4" i="257"/>
  <c r="F4" i="255"/>
  <c r="F4" i="256"/>
  <c r="N3" i="257"/>
  <c r="N3" i="255"/>
  <c r="N3" i="256"/>
  <c r="U4" i="257"/>
  <c r="U4" i="256"/>
  <c r="U4" i="255"/>
  <c r="G2" i="257"/>
  <c r="G2" i="255"/>
  <c r="G2" i="256"/>
  <c r="J4" i="257"/>
  <c r="J4" i="255"/>
  <c r="J4" i="256"/>
  <c r="Y4" i="257"/>
  <c r="Y4" i="256"/>
  <c r="Y4" i="255"/>
  <c r="D4" i="257"/>
  <c r="D4" i="255"/>
  <c r="D4" i="256"/>
  <c r="R3" i="257"/>
  <c r="R3" i="255"/>
  <c r="R3" i="256"/>
  <c r="R2" i="257"/>
  <c r="R2" i="255"/>
  <c r="R2" i="256"/>
  <c r="N2" i="257"/>
  <c r="N2" i="255"/>
  <c r="N2" i="256"/>
  <c r="E4" i="257"/>
  <c r="E4" i="255"/>
  <c r="E4" i="256"/>
  <c r="L2" i="257"/>
  <c r="L2" i="255"/>
  <c r="L2" i="256"/>
  <c r="S4" i="257"/>
  <c r="S4" i="255"/>
  <c r="S4" i="256"/>
  <c r="C4" i="257"/>
  <c r="C4" i="255"/>
  <c r="C4" i="256"/>
  <c r="K3" i="257"/>
  <c r="K3" i="255"/>
  <c r="K3" i="256"/>
  <c r="P3" i="257"/>
  <c r="P3" i="255"/>
  <c r="P3" i="256"/>
  <c r="T4" i="257"/>
  <c r="T4" i="255"/>
  <c r="T4" i="256"/>
  <c r="B4" i="257"/>
  <c r="B4" i="255"/>
  <c r="B4" i="256"/>
  <c r="J3" i="257"/>
  <c r="J3" i="255"/>
  <c r="J3" i="256"/>
  <c r="S2" i="257"/>
  <c r="S2" i="255"/>
  <c r="S2" i="256"/>
  <c r="H4" i="257"/>
  <c r="H4" i="255"/>
  <c r="H4" i="256"/>
  <c r="K2" i="257"/>
  <c r="K2" i="255"/>
  <c r="K2" i="256"/>
  <c r="J2" i="257"/>
  <c r="J2" i="256"/>
  <c r="J2" i="255"/>
  <c r="Y3" i="257"/>
  <c r="Y3" i="256"/>
  <c r="Y3" i="255"/>
  <c r="I3" i="257"/>
  <c r="I3" i="255"/>
  <c r="I3" i="256"/>
  <c r="Y2" i="257"/>
  <c r="Y2" i="256"/>
  <c r="Y2" i="255"/>
  <c r="H3" i="257"/>
  <c r="H3" i="255"/>
  <c r="H3" i="256"/>
  <c r="X4" i="257"/>
  <c r="X4" i="255"/>
  <c r="X4" i="256"/>
  <c r="M3" i="257"/>
  <c r="M3" i="255"/>
  <c r="M3" i="256"/>
  <c r="M2" i="257"/>
  <c r="M2" i="256"/>
  <c r="M2" i="255"/>
  <c r="L3" i="257"/>
  <c r="L3" i="256"/>
  <c r="L3" i="255"/>
  <c r="R4" i="257"/>
  <c r="R4" i="255"/>
  <c r="R4" i="256"/>
  <c r="Q4" i="257"/>
  <c r="Q4" i="255"/>
  <c r="Q4" i="256"/>
  <c r="I2" i="257"/>
  <c r="I2" i="255"/>
  <c r="I2" i="256"/>
  <c r="P4" i="257"/>
  <c r="P4" i="255"/>
  <c r="P4" i="256"/>
  <c r="X3" i="257"/>
  <c r="X3" i="256"/>
  <c r="X3" i="255"/>
  <c r="X2" i="257"/>
  <c r="X2" i="255"/>
  <c r="X2" i="256"/>
  <c r="H2" i="257"/>
  <c r="H2" i="255"/>
  <c r="H2" i="256"/>
  <c r="O4" i="257"/>
  <c r="O4" i="256"/>
  <c r="O4" i="255"/>
  <c r="W3" i="257"/>
  <c r="W3" i="255"/>
  <c r="W3" i="256"/>
  <c r="G3" i="257"/>
  <c r="G3" i="256"/>
  <c r="G3" i="255"/>
  <c r="Y4" i="272" l="1"/>
  <c r="Y4" i="271"/>
  <c r="Y4" i="270"/>
  <c r="R3" i="263"/>
  <c r="R3" i="261"/>
  <c r="R3" i="262"/>
  <c r="V3" i="263"/>
  <c r="V3" i="262"/>
  <c r="V3" i="261"/>
  <c r="J3" i="263"/>
  <c r="J3" i="261"/>
  <c r="J3" i="262"/>
  <c r="E4" i="263"/>
  <c r="E4" i="262"/>
  <c r="E4" i="261"/>
  <c r="X4" i="263"/>
  <c r="X4" i="261"/>
  <c r="X4" i="262"/>
  <c r="S4" i="260"/>
  <c r="S4" i="258"/>
  <c r="S4" i="259"/>
  <c r="G2" i="260"/>
  <c r="G2" i="258"/>
  <c r="G2" i="259"/>
  <c r="B3" i="260"/>
  <c r="B3" i="258"/>
  <c r="B3" i="259"/>
  <c r="F3" i="260"/>
  <c r="F3" i="259"/>
  <c r="F3" i="258"/>
  <c r="J2" i="272"/>
  <c r="J2" i="270"/>
  <c r="J2" i="271"/>
  <c r="N2" i="272"/>
  <c r="N2" i="270"/>
  <c r="N2" i="271"/>
  <c r="B2" i="272"/>
  <c r="B2" i="271"/>
  <c r="B2" i="270"/>
  <c r="U2" i="272"/>
  <c r="U2" i="271"/>
  <c r="U2" i="270"/>
  <c r="P3" i="272"/>
  <c r="P3" i="270"/>
  <c r="P3" i="271"/>
  <c r="C4" i="269"/>
  <c r="C4" i="267"/>
  <c r="C4" i="268"/>
  <c r="V4" i="269"/>
  <c r="V4" i="267"/>
  <c r="V4" i="268"/>
  <c r="J2" i="269"/>
  <c r="J2" i="267"/>
  <c r="J2" i="268"/>
  <c r="N2" i="269"/>
  <c r="N2" i="268"/>
  <c r="N2" i="267"/>
  <c r="D3" i="263"/>
  <c r="D3" i="262"/>
  <c r="D3" i="261"/>
  <c r="L2" i="260"/>
  <c r="L2" i="259"/>
  <c r="L2" i="258"/>
  <c r="O4" i="311"/>
  <c r="O4" i="232"/>
  <c r="O4" i="310"/>
  <c r="O4" i="309"/>
  <c r="O4" i="233"/>
  <c r="O4" i="231"/>
  <c r="N4" i="263"/>
  <c r="N4" i="261"/>
  <c r="N4" i="262"/>
  <c r="I2" i="263"/>
  <c r="I2" i="261"/>
  <c r="I2" i="262"/>
  <c r="W2" i="260"/>
  <c r="W2" i="258"/>
  <c r="W2" i="259"/>
  <c r="R3" i="260"/>
  <c r="R3" i="258"/>
  <c r="R3" i="259"/>
  <c r="V3" i="260"/>
  <c r="V3" i="259"/>
  <c r="V3" i="258"/>
  <c r="B3" i="272"/>
  <c r="B3" i="270"/>
  <c r="B3" i="271"/>
  <c r="F3" i="272"/>
  <c r="F3" i="270"/>
  <c r="F3" i="271"/>
  <c r="R2" i="272"/>
  <c r="R2" i="270"/>
  <c r="R2" i="271"/>
  <c r="M3" i="272"/>
  <c r="M3" i="270"/>
  <c r="M3" i="271"/>
  <c r="H4" i="272"/>
  <c r="H4" i="270"/>
  <c r="H4" i="271"/>
  <c r="S4" i="269"/>
  <c r="S4" i="267"/>
  <c r="S4" i="268"/>
  <c r="G2" i="269"/>
  <c r="G2" i="267"/>
  <c r="G2" i="268"/>
  <c r="B3" i="269"/>
  <c r="B3" i="267"/>
  <c r="B3" i="268"/>
  <c r="F3" i="269"/>
  <c r="F3" i="268"/>
  <c r="F3" i="267"/>
  <c r="P2" i="260"/>
  <c r="P2" i="258"/>
  <c r="P2" i="259"/>
  <c r="J4" i="263"/>
  <c r="J4" i="261"/>
  <c r="J4" i="262"/>
  <c r="B4" i="263"/>
  <c r="B4" i="262"/>
  <c r="B4" i="261"/>
  <c r="U4" i="263"/>
  <c r="U4" i="261"/>
  <c r="U4" i="262"/>
  <c r="D2" i="260"/>
  <c r="D2" i="258"/>
  <c r="D2" i="259"/>
  <c r="K2" i="263"/>
  <c r="K2" i="261"/>
  <c r="K2" i="262"/>
  <c r="O2" i="263"/>
  <c r="O2" i="262"/>
  <c r="O2" i="261"/>
  <c r="R4" i="263"/>
  <c r="R4" i="261"/>
  <c r="R4" i="262"/>
  <c r="F2" i="263"/>
  <c r="F2" i="261"/>
  <c r="F2" i="262"/>
  <c r="Y2" i="263"/>
  <c r="Y2" i="261"/>
  <c r="Y2" i="262"/>
  <c r="T2" i="260"/>
  <c r="T2" i="258"/>
  <c r="T2" i="259"/>
  <c r="O3" i="260"/>
  <c r="O3" i="258"/>
  <c r="O3" i="259"/>
  <c r="J4" i="260"/>
  <c r="J4" i="258"/>
  <c r="J4" i="259"/>
  <c r="N4" i="260"/>
  <c r="N4" i="258"/>
  <c r="N4" i="259"/>
  <c r="R3" i="272"/>
  <c r="R3" i="271"/>
  <c r="R3" i="270"/>
  <c r="V3" i="272"/>
  <c r="V3" i="271"/>
  <c r="V3" i="270"/>
  <c r="J3" i="272"/>
  <c r="J3" i="271"/>
  <c r="J3" i="270"/>
  <c r="E4" i="272"/>
  <c r="E4" i="270"/>
  <c r="E4" i="271"/>
  <c r="X4" i="272"/>
  <c r="X4" i="270"/>
  <c r="X4" i="271"/>
  <c r="D2" i="269"/>
  <c r="D2" i="267"/>
  <c r="D2" i="268"/>
  <c r="W2" i="269"/>
  <c r="W2" i="267"/>
  <c r="W2" i="268"/>
  <c r="R3" i="269"/>
  <c r="R3" i="268"/>
  <c r="R3" i="267"/>
  <c r="V3" i="269"/>
  <c r="V3" i="268"/>
  <c r="V3" i="267"/>
  <c r="Q3" i="263"/>
  <c r="Q3" i="261"/>
  <c r="Q3" i="262"/>
  <c r="L3" i="260"/>
  <c r="L3" i="259"/>
  <c r="L3" i="258"/>
  <c r="G4" i="260"/>
  <c r="G4" i="259"/>
  <c r="G4" i="258"/>
  <c r="K2" i="260"/>
  <c r="K2" i="258"/>
  <c r="K2" i="259"/>
  <c r="O2" i="260"/>
  <c r="O2" i="258"/>
  <c r="O2" i="259"/>
  <c r="J4" i="272"/>
  <c r="J4" i="270"/>
  <c r="J4" i="271"/>
  <c r="N4" i="272"/>
  <c r="N4" i="271"/>
  <c r="N4" i="270"/>
  <c r="B4" i="272"/>
  <c r="B4" i="270"/>
  <c r="B4" i="271"/>
  <c r="U4" i="272"/>
  <c r="U4" i="270"/>
  <c r="U4" i="271"/>
  <c r="I2" i="272"/>
  <c r="I2" i="271"/>
  <c r="I2" i="270"/>
  <c r="T2" i="269"/>
  <c r="T2" i="267"/>
  <c r="T2" i="268"/>
  <c r="O3" i="269"/>
  <c r="O3" i="267"/>
  <c r="O3" i="268"/>
  <c r="J4" i="269"/>
  <c r="J4" i="267"/>
  <c r="J4" i="268"/>
  <c r="N4" i="269"/>
  <c r="N4" i="267"/>
  <c r="N4" i="268"/>
  <c r="G3" i="263"/>
  <c r="G3" i="261"/>
  <c r="G3" i="262"/>
  <c r="S3" i="263"/>
  <c r="S3" i="262"/>
  <c r="S3" i="261"/>
  <c r="I4" i="263"/>
  <c r="I4" i="261"/>
  <c r="I4" i="262"/>
  <c r="D4" i="260"/>
  <c r="D4" i="258"/>
  <c r="D4" i="259"/>
  <c r="W4" i="260"/>
  <c r="W4" i="258"/>
  <c r="W4" i="259"/>
  <c r="C3" i="260"/>
  <c r="C3" i="258"/>
  <c r="C3" i="259"/>
  <c r="G3" i="260"/>
  <c r="G3" i="259"/>
  <c r="G3" i="258"/>
  <c r="K2" i="272"/>
  <c r="K2" i="270"/>
  <c r="K2" i="271"/>
  <c r="O2" i="272"/>
  <c r="O2" i="270"/>
  <c r="O2" i="271"/>
  <c r="R4" i="272"/>
  <c r="R4" i="270"/>
  <c r="R4" i="271"/>
  <c r="F2" i="272"/>
  <c r="F2" i="271"/>
  <c r="F2" i="270"/>
  <c r="Y2" i="272"/>
  <c r="Y2" i="270"/>
  <c r="Y2" i="271"/>
  <c r="L3" i="269"/>
  <c r="L3" i="267"/>
  <c r="L3" i="268"/>
  <c r="G4" i="269"/>
  <c r="G4" i="267"/>
  <c r="G4" i="268"/>
  <c r="K2" i="269"/>
  <c r="K2" i="267"/>
  <c r="K2" i="268"/>
  <c r="O2" i="269"/>
  <c r="O2" i="267"/>
  <c r="O2" i="268"/>
  <c r="W3" i="263"/>
  <c r="W3" i="261"/>
  <c r="W3" i="262"/>
  <c r="N3" i="263"/>
  <c r="N3" i="262"/>
  <c r="N3" i="261"/>
  <c r="S3" i="260"/>
  <c r="S3" i="258"/>
  <c r="S3" i="259"/>
  <c r="W3" i="260"/>
  <c r="W3" i="258"/>
  <c r="W3" i="259"/>
  <c r="C3" i="272"/>
  <c r="C3" i="270"/>
  <c r="C3" i="271"/>
  <c r="G3" i="272"/>
  <c r="G3" i="271"/>
  <c r="G3" i="270"/>
  <c r="C2" i="272"/>
  <c r="C2" i="271"/>
  <c r="C2" i="270"/>
  <c r="V2" i="272"/>
  <c r="V2" i="270"/>
  <c r="V2" i="271"/>
  <c r="Q3" i="272"/>
  <c r="Q3" i="270"/>
  <c r="Q3" i="271"/>
  <c r="D4" i="269"/>
  <c r="D4" i="268"/>
  <c r="D4" i="267"/>
  <c r="W4" i="269"/>
  <c r="W4" i="267"/>
  <c r="W4" i="268"/>
  <c r="C3" i="269"/>
  <c r="C3" i="267"/>
  <c r="C3" i="268"/>
  <c r="G3" i="269"/>
  <c r="G3" i="267"/>
  <c r="G3" i="268"/>
  <c r="C3" i="263"/>
  <c r="C3" i="261"/>
  <c r="C3" i="262"/>
  <c r="S2" i="263"/>
  <c r="S2" i="261"/>
  <c r="S2" i="262"/>
  <c r="K4" i="263"/>
  <c r="K4" i="261"/>
  <c r="K4" i="262"/>
  <c r="O4" i="263"/>
  <c r="O4" i="261"/>
  <c r="O4" i="262"/>
  <c r="K3" i="263"/>
  <c r="K3" i="261"/>
  <c r="K3" i="262"/>
  <c r="F4" i="263"/>
  <c r="F4" i="261"/>
  <c r="F4" i="262"/>
  <c r="Y4" i="263"/>
  <c r="Y4" i="262"/>
  <c r="Y4" i="261"/>
  <c r="T4" i="260"/>
  <c r="T4" i="259"/>
  <c r="T4" i="258"/>
  <c r="H2" i="260"/>
  <c r="H2" i="258"/>
  <c r="H2" i="259"/>
  <c r="L2" i="263"/>
  <c r="L2" i="261"/>
  <c r="L2" i="262"/>
  <c r="P2" i="263"/>
  <c r="P2" i="261"/>
  <c r="P2" i="262"/>
  <c r="C4" i="263"/>
  <c r="C4" i="261"/>
  <c r="C4" i="262"/>
  <c r="V4" i="263"/>
  <c r="V4" i="261"/>
  <c r="V4" i="262"/>
  <c r="E2" i="260"/>
  <c r="E2" i="258"/>
  <c r="E2" i="259"/>
  <c r="X2" i="260"/>
  <c r="X2" i="258"/>
  <c r="X2" i="259"/>
  <c r="K4" i="260"/>
  <c r="K4" i="259"/>
  <c r="K4" i="258"/>
  <c r="O4" i="260"/>
  <c r="O4" i="259"/>
  <c r="O4" i="258"/>
  <c r="S3" i="272"/>
  <c r="S3" i="270"/>
  <c r="S3" i="271"/>
  <c r="W3" i="272"/>
  <c r="W3" i="270"/>
  <c r="W3" i="271"/>
  <c r="S2" i="272"/>
  <c r="S2" i="270"/>
  <c r="S2" i="271"/>
  <c r="N3" i="272"/>
  <c r="N3" i="270"/>
  <c r="N3" i="271"/>
  <c r="I4" i="272"/>
  <c r="I4" i="271"/>
  <c r="I4" i="270"/>
  <c r="T4" i="269"/>
  <c r="T4" i="267"/>
  <c r="T4" i="268"/>
  <c r="H2" i="269"/>
  <c r="H2" i="267"/>
  <c r="H2" i="268"/>
  <c r="S3" i="269"/>
  <c r="S3" i="267"/>
  <c r="S3" i="268"/>
  <c r="W3" i="269"/>
  <c r="W3" i="268"/>
  <c r="W3" i="267"/>
  <c r="C2" i="263"/>
  <c r="C2" i="261"/>
  <c r="C2" i="262"/>
  <c r="B2" i="260"/>
  <c r="B2" i="258"/>
  <c r="B2" i="259"/>
  <c r="O4" i="272"/>
  <c r="O4" i="270"/>
  <c r="O4" i="271"/>
  <c r="U2" i="260"/>
  <c r="U2" i="258"/>
  <c r="U2" i="259"/>
  <c r="K3" i="272"/>
  <c r="K3" i="270"/>
  <c r="K3" i="271"/>
  <c r="E2" i="269"/>
  <c r="E2" i="267"/>
  <c r="E2" i="268"/>
  <c r="M3" i="260"/>
  <c r="M3" i="258"/>
  <c r="M3" i="259"/>
  <c r="H3" i="260"/>
  <c r="H3" i="258"/>
  <c r="H3" i="259"/>
  <c r="V4" i="272"/>
  <c r="V4" i="271"/>
  <c r="V4" i="270"/>
  <c r="L2" i="269"/>
  <c r="L2" i="268"/>
  <c r="L2" i="267"/>
  <c r="L4" i="263"/>
  <c r="L4" i="261"/>
  <c r="L4" i="262"/>
  <c r="P4" i="263"/>
  <c r="P4" i="262"/>
  <c r="P4" i="261"/>
  <c r="T2" i="263"/>
  <c r="T2" i="261"/>
  <c r="T2" i="262"/>
  <c r="O3" i="263"/>
  <c r="O3" i="261"/>
  <c r="O3" i="262"/>
  <c r="J3" i="260"/>
  <c r="J3" i="258"/>
  <c r="J3" i="259"/>
  <c r="E4" i="260"/>
  <c r="E4" i="259"/>
  <c r="E4" i="258"/>
  <c r="X4" i="260"/>
  <c r="X4" i="258"/>
  <c r="X4" i="259"/>
  <c r="T3" i="260"/>
  <c r="T3" i="258"/>
  <c r="T3" i="259"/>
  <c r="X3" i="260"/>
  <c r="X3" i="259"/>
  <c r="X3" i="258"/>
  <c r="D3" i="272"/>
  <c r="D3" i="270"/>
  <c r="D3" i="271"/>
  <c r="H3" i="272"/>
  <c r="H3" i="270"/>
  <c r="H3" i="271"/>
  <c r="S4" i="272"/>
  <c r="S4" i="270"/>
  <c r="S4" i="271"/>
  <c r="G2" i="272"/>
  <c r="G2" i="270"/>
  <c r="G2" i="271"/>
  <c r="R2" i="269"/>
  <c r="R2" i="267"/>
  <c r="R2" i="268"/>
  <c r="M3" i="269"/>
  <c r="M3" i="267"/>
  <c r="M3" i="268"/>
  <c r="H4" i="269"/>
  <c r="H4" i="267"/>
  <c r="H4" i="268"/>
  <c r="D3" i="269"/>
  <c r="D3" i="267"/>
  <c r="D3" i="268"/>
  <c r="H3" i="269"/>
  <c r="H3" i="267"/>
  <c r="H3" i="268"/>
  <c r="P3" i="260"/>
  <c r="P3" i="258"/>
  <c r="P3" i="259"/>
  <c r="W2" i="263"/>
  <c r="W2" i="261"/>
  <c r="W2" i="262"/>
  <c r="H4" i="260"/>
  <c r="H4" i="258"/>
  <c r="H4" i="259"/>
  <c r="D3" i="260"/>
  <c r="D3" i="258"/>
  <c r="D3" i="259"/>
  <c r="L2" i="272"/>
  <c r="L2" i="270"/>
  <c r="L2" i="271"/>
  <c r="P2" i="272"/>
  <c r="P2" i="270"/>
  <c r="P2" i="271"/>
  <c r="C4" i="272"/>
  <c r="C4" i="270"/>
  <c r="C4" i="271"/>
  <c r="B2" i="269"/>
  <c r="B2" i="267"/>
  <c r="B2" i="268"/>
  <c r="U2" i="269"/>
  <c r="U2" i="267"/>
  <c r="U2" i="268"/>
  <c r="P3" i="269"/>
  <c r="P3" i="268"/>
  <c r="P3" i="267"/>
  <c r="P2" i="269"/>
  <c r="P2" i="267"/>
  <c r="P2" i="268"/>
  <c r="M2" i="263"/>
  <c r="M2" i="262"/>
  <c r="M2" i="261"/>
  <c r="Q2" i="263"/>
  <c r="Q2" i="261"/>
  <c r="Q2" i="262"/>
  <c r="L3" i="263"/>
  <c r="L3" i="261"/>
  <c r="L3" i="262"/>
  <c r="G4" i="263"/>
  <c r="G4" i="262"/>
  <c r="G4" i="261"/>
  <c r="B4" i="260"/>
  <c r="B4" i="258"/>
  <c r="B4" i="259"/>
  <c r="U4" i="260"/>
  <c r="U4" i="258"/>
  <c r="U4" i="259"/>
  <c r="I2" i="260"/>
  <c r="I2" i="258"/>
  <c r="I2" i="259"/>
  <c r="L4" i="260"/>
  <c r="L4" i="258"/>
  <c r="L4" i="259"/>
  <c r="P4" i="260"/>
  <c r="P4" i="259"/>
  <c r="P4" i="258"/>
  <c r="T3" i="272"/>
  <c r="T3" i="270"/>
  <c r="T3" i="271"/>
  <c r="X3" i="272"/>
  <c r="X3" i="270"/>
  <c r="X3" i="271"/>
  <c r="D2" i="272"/>
  <c r="D2" i="271"/>
  <c r="D2" i="270"/>
  <c r="W2" i="272"/>
  <c r="W2" i="271"/>
  <c r="W2" i="270"/>
  <c r="J3" i="269"/>
  <c r="J3" i="267"/>
  <c r="J3" i="268"/>
  <c r="E4" i="269"/>
  <c r="E4" i="268"/>
  <c r="E4" i="267"/>
  <c r="X4" i="269"/>
  <c r="X4" i="267"/>
  <c r="X4" i="268"/>
  <c r="T3" i="269"/>
  <c r="T3" i="267"/>
  <c r="T3" i="268"/>
  <c r="X3" i="269"/>
  <c r="X3" i="267"/>
  <c r="X3" i="268"/>
  <c r="E3" i="263"/>
  <c r="E3" i="262"/>
  <c r="E3" i="261"/>
  <c r="R4" i="260"/>
  <c r="R4" i="258"/>
  <c r="R4" i="259"/>
  <c r="M2" i="260"/>
  <c r="M2" i="258"/>
  <c r="M2" i="259"/>
  <c r="Q2" i="260"/>
  <c r="Q2" i="258"/>
  <c r="Q2" i="259"/>
  <c r="L4" i="272"/>
  <c r="L4" i="270"/>
  <c r="L4" i="271"/>
  <c r="P4" i="272"/>
  <c r="P4" i="270"/>
  <c r="P4" i="271"/>
  <c r="T2" i="272"/>
  <c r="T2" i="270"/>
  <c r="T2" i="271"/>
  <c r="O3" i="272"/>
  <c r="O3" i="270"/>
  <c r="O3" i="271"/>
  <c r="B4" i="269"/>
  <c r="B4" i="267"/>
  <c r="B4" i="268"/>
  <c r="I2" i="269"/>
  <c r="I2" i="267"/>
  <c r="I2" i="268"/>
  <c r="P4" i="269"/>
  <c r="P4" i="268"/>
  <c r="P4" i="267"/>
  <c r="V2" i="263"/>
  <c r="V2" i="261"/>
  <c r="V2" i="262"/>
  <c r="H3" i="263"/>
  <c r="H3" i="261"/>
  <c r="H3" i="262"/>
  <c r="O4" i="269"/>
  <c r="O4" i="267"/>
  <c r="O4" i="268"/>
  <c r="F2" i="260"/>
  <c r="F2" i="259"/>
  <c r="F2" i="258"/>
  <c r="Y2" i="260"/>
  <c r="Y2" i="258"/>
  <c r="Y2" i="259"/>
  <c r="U4" i="269"/>
  <c r="U4" i="267"/>
  <c r="U4" i="268"/>
  <c r="L4" i="269"/>
  <c r="L4" i="267"/>
  <c r="L4" i="268"/>
  <c r="U3" i="263"/>
  <c r="U3" i="261"/>
  <c r="U3" i="262"/>
  <c r="Y3" i="263"/>
  <c r="Y3" i="262"/>
  <c r="Y3" i="261"/>
  <c r="T4" i="263"/>
  <c r="T4" i="261"/>
  <c r="T4" i="262"/>
  <c r="H2" i="263"/>
  <c r="H2" i="261"/>
  <c r="H2" i="262"/>
  <c r="C2" i="260"/>
  <c r="C2" i="259"/>
  <c r="C2" i="258"/>
  <c r="V2" i="260"/>
  <c r="V2" i="258"/>
  <c r="V2" i="259"/>
  <c r="Q3" i="260"/>
  <c r="Q3" i="258"/>
  <c r="Q3" i="259"/>
  <c r="E3" i="260"/>
  <c r="E3" i="258"/>
  <c r="E3" i="259"/>
  <c r="I3" i="260"/>
  <c r="I3" i="258"/>
  <c r="I3" i="259"/>
  <c r="M2" i="272"/>
  <c r="M2" i="270"/>
  <c r="M2" i="271"/>
  <c r="Q2" i="272"/>
  <c r="Q2" i="270"/>
  <c r="Q2" i="271"/>
  <c r="L3" i="272"/>
  <c r="L3" i="271"/>
  <c r="L3" i="270"/>
  <c r="G4" i="272"/>
  <c r="G4" i="271"/>
  <c r="G4" i="270"/>
  <c r="R4" i="269"/>
  <c r="R4" i="267"/>
  <c r="R4" i="268"/>
  <c r="F2" i="269"/>
  <c r="F2" i="267"/>
  <c r="F2" i="268"/>
  <c r="Y2" i="269"/>
  <c r="Y2" i="267"/>
  <c r="Y2" i="268"/>
  <c r="M2" i="269"/>
  <c r="M2" i="267"/>
  <c r="M2" i="268"/>
  <c r="Q2" i="269"/>
  <c r="Q2" i="267"/>
  <c r="Q2" i="268"/>
  <c r="G2" i="263"/>
  <c r="G2" i="261"/>
  <c r="G2" i="262"/>
  <c r="T3" i="263"/>
  <c r="T3" i="261"/>
  <c r="T3" i="262"/>
  <c r="X3" i="263"/>
  <c r="X3" i="261"/>
  <c r="X3" i="262"/>
  <c r="R2" i="260"/>
  <c r="R2" i="258"/>
  <c r="R2" i="259"/>
  <c r="M4" i="263"/>
  <c r="M4" i="261"/>
  <c r="M4" i="262"/>
  <c r="Q4" i="263"/>
  <c r="Q4" i="261"/>
  <c r="Q4" i="262"/>
  <c r="X2" i="263"/>
  <c r="X2" i="261"/>
  <c r="X2" i="262"/>
  <c r="S2" i="260"/>
  <c r="S2" i="258"/>
  <c r="S2" i="259"/>
  <c r="N3" i="260"/>
  <c r="N3" i="259"/>
  <c r="N3" i="258"/>
  <c r="I4" i="260"/>
  <c r="I4" i="258"/>
  <c r="I4" i="259"/>
  <c r="U3" i="260"/>
  <c r="U3" i="258"/>
  <c r="U3" i="259"/>
  <c r="Y3" i="260"/>
  <c r="Y3" i="258"/>
  <c r="Y3" i="259"/>
  <c r="E3" i="272"/>
  <c r="E3" i="270"/>
  <c r="E3" i="271"/>
  <c r="I3" i="272"/>
  <c r="I3" i="270"/>
  <c r="I3" i="271"/>
  <c r="D4" i="272"/>
  <c r="D4" i="270"/>
  <c r="D4" i="271"/>
  <c r="W4" i="272"/>
  <c r="W4" i="270"/>
  <c r="W4" i="271"/>
  <c r="C2" i="269"/>
  <c r="C2" i="267"/>
  <c r="C2" i="268"/>
  <c r="V2" i="269"/>
  <c r="V2" i="267"/>
  <c r="V2" i="268"/>
  <c r="Q3" i="269"/>
  <c r="Q3" i="268"/>
  <c r="Q3" i="267"/>
  <c r="E3" i="269"/>
  <c r="E3" i="267"/>
  <c r="E3" i="268"/>
  <c r="I3" i="269"/>
  <c r="I3" i="267"/>
  <c r="I3" i="268"/>
  <c r="F4" i="272"/>
  <c r="F4" i="270"/>
  <c r="F4" i="271"/>
  <c r="X2" i="269"/>
  <c r="X2" i="267"/>
  <c r="X2" i="268"/>
  <c r="K4" i="269"/>
  <c r="K4" i="267"/>
  <c r="K4" i="268"/>
  <c r="D2" i="263"/>
  <c r="D2" i="261"/>
  <c r="D2" i="262"/>
  <c r="I3" i="263"/>
  <c r="I3" i="261"/>
  <c r="I3" i="262"/>
  <c r="D4" i="263"/>
  <c r="D4" i="261"/>
  <c r="D4" i="262"/>
  <c r="W4" i="263"/>
  <c r="W4" i="261"/>
  <c r="W4" i="262"/>
  <c r="E2" i="263"/>
  <c r="E2" i="262"/>
  <c r="E2" i="261"/>
  <c r="Q2" i="310"/>
  <c r="Q2" i="309"/>
  <c r="Q2" i="311"/>
  <c r="Q2" i="233"/>
  <c r="Q2" i="231"/>
  <c r="Q2" i="232"/>
  <c r="J2" i="263"/>
  <c r="J2" i="261"/>
  <c r="J2" i="262"/>
  <c r="N2" i="263"/>
  <c r="N2" i="262"/>
  <c r="N2" i="261"/>
  <c r="B2" i="263"/>
  <c r="B2" i="261"/>
  <c r="B2" i="262"/>
  <c r="U2" i="263"/>
  <c r="U2" i="261"/>
  <c r="U2" i="262"/>
  <c r="P3" i="263"/>
  <c r="P3" i="261"/>
  <c r="P3" i="262"/>
  <c r="K3" i="260"/>
  <c r="K3" i="258"/>
  <c r="K3" i="259"/>
  <c r="F4" i="260"/>
  <c r="F4" i="259"/>
  <c r="F4" i="258"/>
  <c r="Y4" i="260"/>
  <c r="Y4" i="259"/>
  <c r="Y4" i="258"/>
  <c r="M4" i="260"/>
  <c r="M4" i="258"/>
  <c r="M4" i="259"/>
  <c r="Q4" i="260"/>
  <c r="Q4" i="258"/>
  <c r="Q4" i="259"/>
  <c r="U3" i="272"/>
  <c r="U3" i="270"/>
  <c r="U3" i="271"/>
  <c r="Y3" i="272"/>
  <c r="Y3" i="270"/>
  <c r="Y3" i="271"/>
  <c r="T4" i="272"/>
  <c r="T4" i="271"/>
  <c r="T4" i="270"/>
  <c r="H2" i="272"/>
  <c r="H2" i="271"/>
  <c r="H2" i="270"/>
  <c r="S2" i="269"/>
  <c r="S2" i="267"/>
  <c r="S2" i="268"/>
  <c r="N3" i="269"/>
  <c r="N3" i="268"/>
  <c r="N3" i="267"/>
  <c r="I4" i="269"/>
  <c r="I4" i="267"/>
  <c r="I4" i="268"/>
  <c r="U3" i="269"/>
  <c r="U3" i="267"/>
  <c r="U3" i="268"/>
  <c r="Y3" i="269"/>
  <c r="Y3" i="267"/>
  <c r="Y3" i="268"/>
  <c r="S4" i="263"/>
  <c r="S4" i="261"/>
  <c r="S4" i="262"/>
  <c r="K4" i="272"/>
  <c r="K4" i="271"/>
  <c r="K4" i="270"/>
  <c r="B3" i="263"/>
  <c r="B3" i="262"/>
  <c r="B3" i="261"/>
  <c r="F3" i="263"/>
  <c r="F3" i="261"/>
  <c r="F3" i="262"/>
  <c r="R2" i="263"/>
  <c r="R2" i="261"/>
  <c r="R2" i="262"/>
  <c r="M3" i="263"/>
  <c r="M3" i="261"/>
  <c r="M3" i="262"/>
  <c r="H4" i="263"/>
  <c r="H4" i="262"/>
  <c r="H4" i="261"/>
  <c r="C4" i="260"/>
  <c r="C4" i="258"/>
  <c r="C4" i="259"/>
  <c r="V4" i="260"/>
  <c r="V4" i="258"/>
  <c r="V4" i="259"/>
  <c r="J2" i="260"/>
  <c r="J2" i="258"/>
  <c r="J2" i="259"/>
  <c r="N2" i="260"/>
  <c r="N2" i="258"/>
  <c r="N2" i="259"/>
  <c r="B4" i="194"/>
  <c r="B4" i="182"/>
  <c r="B4" i="195"/>
  <c r="M4" i="272"/>
  <c r="M4" i="270"/>
  <c r="M4" i="271"/>
  <c r="Q4" i="272"/>
  <c r="Q4" i="270"/>
  <c r="Q4" i="271"/>
  <c r="E2" i="272"/>
  <c r="E2" i="270"/>
  <c r="E2" i="271"/>
  <c r="X2" i="272"/>
  <c r="X2" i="270"/>
  <c r="X2" i="271"/>
  <c r="K3" i="269"/>
  <c r="K3" i="268"/>
  <c r="K3" i="267"/>
  <c r="F4" i="269"/>
  <c r="F4" i="267"/>
  <c r="F4" i="268"/>
  <c r="Y4" i="269"/>
  <c r="Y4" i="267"/>
  <c r="Y4" i="268"/>
  <c r="M4" i="269"/>
  <c r="M4" i="267"/>
  <c r="M4" i="268"/>
  <c r="Q4" i="269"/>
  <c r="Q4" i="267"/>
  <c r="Q4" i="268"/>
  <c r="X3" i="203" l="1"/>
  <c r="X3" i="185"/>
  <c r="X3" i="202"/>
  <c r="X4" i="194"/>
  <c r="X4" i="182"/>
  <c r="X4" i="195"/>
  <c r="L4" i="195"/>
  <c r="L4" i="182"/>
  <c r="L4" i="194"/>
  <c r="O3" i="194"/>
  <c r="O3" i="195"/>
  <c r="O3" i="182"/>
  <c r="X4" i="200"/>
  <c r="X4" i="184"/>
  <c r="X4" i="201"/>
  <c r="B4" i="300"/>
  <c r="B4" i="302"/>
  <c r="B4" i="301"/>
  <c r="B4" i="222"/>
  <c r="B4" i="223"/>
  <c r="B4" i="224"/>
  <c r="P3" i="194"/>
  <c r="P3" i="195"/>
  <c r="P3" i="182"/>
  <c r="M3" i="183"/>
  <c r="M3" i="197"/>
  <c r="M3" i="196"/>
  <c r="I4" i="184"/>
  <c r="I4" i="201"/>
  <c r="I4" i="200"/>
  <c r="T2" i="202"/>
  <c r="T2" i="203"/>
  <c r="T2" i="185"/>
  <c r="J2" i="194"/>
  <c r="J2" i="195"/>
  <c r="J2" i="182"/>
  <c r="P3" i="201"/>
  <c r="P3" i="200"/>
  <c r="P3" i="184"/>
  <c r="D2" i="202"/>
  <c r="D2" i="185"/>
  <c r="D2" i="203"/>
  <c r="L3" i="184"/>
  <c r="L3" i="200"/>
  <c r="L3" i="201"/>
  <c r="S2" i="197"/>
  <c r="S2" i="196"/>
  <c r="S2" i="183"/>
  <c r="B2" i="184"/>
  <c r="B2" i="200"/>
  <c r="B2" i="201"/>
  <c r="N2" i="201"/>
  <c r="N2" i="184"/>
  <c r="N2" i="200"/>
  <c r="K2" i="196"/>
  <c r="K2" i="183"/>
  <c r="K2" i="197"/>
  <c r="R3" i="201"/>
  <c r="R3" i="200"/>
  <c r="R3" i="184"/>
  <c r="G2" i="185"/>
  <c r="G2" i="202"/>
  <c r="G2" i="203"/>
  <c r="G4" i="201"/>
  <c r="G4" i="184"/>
  <c r="G4" i="200"/>
  <c r="W4" i="202"/>
  <c r="W4" i="185"/>
  <c r="W4" i="203"/>
  <c r="B3" i="194"/>
  <c r="B3" i="195"/>
  <c r="B3" i="182"/>
  <c r="Y3" i="183"/>
  <c r="Y3" i="196"/>
  <c r="Y3" i="197"/>
  <c r="V2" i="184"/>
  <c r="V2" i="200"/>
  <c r="V2" i="201"/>
  <c r="C2" i="184"/>
  <c r="C2" i="200"/>
  <c r="C2" i="201"/>
  <c r="M3" i="194"/>
  <c r="M3" i="182"/>
  <c r="M3" i="195"/>
  <c r="J3" i="182"/>
  <c r="J3" i="194"/>
  <c r="J3" i="195"/>
  <c r="D4" i="183"/>
  <c r="D4" i="196"/>
  <c r="D4" i="197"/>
  <c r="P2" i="298"/>
  <c r="P2" i="297"/>
  <c r="P2" i="299"/>
  <c r="P2" i="221"/>
  <c r="P2" i="219"/>
  <c r="P2" i="220"/>
  <c r="K3" i="297"/>
  <c r="K3" i="299"/>
  <c r="K3" i="298"/>
  <c r="K3" i="221"/>
  <c r="K3" i="219"/>
  <c r="K3" i="220"/>
  <c r="T2" i="307"/>
  <c r="T2" i="308"/>
  <c r="T2" i="306"/>
  <c r="T2" i="229"/>
  <c r="T2" i="230"/>
  <c r="T2" i="228"/>
  <c r="E3" i="300"/>
  <c r="E3" i="302"/>
  <c r="E3" i="301"/>
  <c r="E3" i="224"/>
  <c r="E3" i="222"/>
  <c r="E3" i="223"/>
  <c r="F2" i="307"/>
  <c r="F2" i="308"/>
  <c r="F2" i="306"/>
  <c r="F2" i="230"/>
  <c r="F2" i="228"/>
  <c r="F2" i="229"/>
  <c r="C2" i="309"/>
  <c r="C2" i="311"/>
  <c r="C2" i="233"/>
  <c r="C2" i="310"/>
  <c r="C2" i="231"/>
  <c r="C2" i="232"/>
  <c r="E4" i="301"/>
  <c r="E4" i="300"/>
  <c r="E4" i="302"/>
  <c r="E4" i="223"/>
  <c r="E4" i="224"/>
  <c r="E4" i="222"/>
  <c r="S4" i="219"/>
  <c r="S4" i="299"/>
  <c r="S4" i="298"/>
  <c r="S4" i="297"/>
  <c r="S4" i="220"/>
  <c r="S4" i="221"/>
  <c r="N4" i="220"/>
  <c r="N4" i="298"/>
  <c r="N4" i="297"/>
  <c r="N4" i="299"/>
  <c r="N4" i="221"/>
  <c r="N4" i="219"/>
  <c r="L3" i="309"/>
  <c r="L3" i="311"/>
  <c r="L3" i="310"/>
  <c r="L3" i="231"/>
  <c r="L3" i="233"/>
  <c r="L3" i="232"/>
  <c r="K2" i="310"/>
  <c r="K2" i="311"/>
  <c r="K2" i="309"/>
  <c r="K2" i="233"/>
  <c r="K2" i="231"/>
  <c r="K2" i="232"/>
  <c r="U3" i="307"/>
  <c r="U3" i="308"/>
  <c r="U3" i="306"/>
  <c r="U3" i="229"/>
  <c r="U3" i="230"/>
  <c r="U3" i="228"/>
  <c r="Y2" i="311"/>
  <c r="Y2" i="309"/>
  <c r="Y2" i="310"/>
  <c r="Y2" i="232"/>
  <c r="Y2" i="233"/>
  <c r="Y2" i="231"/>
  <c r="S3" i="220"/>
  <c r="S3" i="221"/>
  <c r="S3" i="299"/>
  <c r="S3" i="297"/>
  <c r="S3" i="298"/>
  <c r="S3" i="219"/>
  <c r="D4" i="301"/>
  <c r="D4" i="300"/>
  <c r="D4" i="302"/>
  <c r="D4" i="222"/>
  <c r="D4" i="223"/>
  <c r="D4" i="224"/>
  <c r="N3" i="301"/>
  <c r="N3" i="302"/>
  <c r="N3" i="300"/>
  <c r="N3" i="224"/>
  <c r="N3" i="222"/>
  <c r="N3" i="223"/>
  <c r="Y4" i="299"/>
  <c r="Y4" i="297"/>
  <c r="Y4" i="298"/>
  <c r="Y4" i="221"/>
  <c r="Y4" i="219"/>
  <c r="Y4" i="220"/>
  <c r="N3" i="229"/>
  <c r="N3" i="307"/>
  <c r="N3" i="306"/>
  <c r="N3" i="308"/>
  <c r="N3" i="230"/>
  <c r="N3" i="228"/>
  <c r="I2" i="182"/>
  <c r="I2" i="194"/>
  <c r="I2" i="195"/>
  <c r="Y2" i="184"/>
  <c r="Y2" i="200"/>
  <c r="Y2" i="201"/>
  <c r="T4" i="184"/>
  <c r="T4" i="201"/>
  <c r="T4" i="200"/>
  <c r="H4" i="185"/>
  <c r="H4" i="203"/>
  <c r="H4" i="202"/>
  <c r="O3" i="203"/>
  <c r="O3" i="185"/>
  <c r="O3" i="202"/>
  <c r="O2" i="298"/>
  <c r="O2" i="299"/>
  <c r="O2" i="220"/>
  <c r="O2" i="297"/>
  <c r="O2" i="221"/>
  <c r="O2" i="219"/>
  <c r="Y4" i="184"/>
  <c r="Y4" i="201"/>
  <c r="Y4" i="200"/>
  <c r="L3" i="299"/>
  <c r="L3" i="298"/>
  <c r="L3" i="297"/>
  <c r="L3" i="219"/>
  <c r="L3" i="221"/>
  <c r="L3" i="220"/>
  <c r="E2" i="301"/>
  <c r="E2" i="222"/>
  <c r="E2" i="302"/>
  <c r="E2" i="224"/>
  <c r="E2" i="223"/>
  <c r="E2" i="300"/>
  <c r="Q4" i="308"/>
  <c r="Q4" i="306"/>
  <c r="Q4" i="230"/>
  <c r="Q4" i="307"/>
  <c r="Q4" i="228"/>
  <c r="Q4" i="229"/>
  <c r="K3" i="197"/>
  <c r="K3" i="183"/>
  <c r="K3" i="196"/>
  <c r="K3" i="185"/>
  <c r="K3" i="202"/>
  <c r="K3" i="203"/>
  <c r="W4" i="195"/>
  <c r="W4" i="194"/>
  <c r="W4" i="182"/>
  <c r="D3" i="194"/>
  <c r="D3" i="182"/>
  <c r="D3" i="195"/>
  <c r="L4" i="185"/>
  <c r="L4" i="203"/>
  <c r="L4" i="202"/>
  <c r="R2" i="184"/>
  <c r="R2" i="200"/>
  <c r="R2" i="201"/>
  <c r="H2" i="194"/>
  <c r="H2" i="182"/>
  <c r="H2" i="195"/>
  <c r="F2" i="197"/>
  <c r="F2" i="183"/>
  <c r="F2" i="196"/>
  <c r="P2" i="184"/>
  <c r="P2" i="200"/>
  <c r="P2" i="201"/>
  <c r="U3" i="183"/>
  <c r="U3" i="196"/>
  <c r="U3" i="197"/>
  <c r="R2" i="194"/>
  <c r="R2" i="195"/>
  <c r="R2" i="182"/>
  <c r="W4" i="201"/>
  <c r="W4" i="200"/>
  <c r="W4" i="184"/>
  <c r="L3" i="203"/>
  <c r="L3" i="202"/>
  <c r="L3" i="185"/>
  <c r="P4" i="196"/>
  <c r="P4" i="197"/>
  <c r="P4" i="183"/>
  <c r="W2" i="194"/>
  <c r="W2" i="182"/>
  <c r="W2" i="195"/>
  <c r="M2" i="219"/>
  <c r="M2" i="299"/>
  <c r="M2" i="298"/>
  <c r="M2" i="297"/>
  <c r="M2" i="220"/>
  <c r="M2" i="221"/>
  <c r="F4" i="219"/>
  <c r="F4" i="220"/>
  <c r="F4" i="299"/>
  <c r="F4" i="297"/>
  <c r="F4" i="298"/>
  <c r="F4" i="221"/>
  <c r="V3" i="308"/>
  <c r="V3" i="306"/>
  <c r="V3" i="307"/>
  <c r="V3" i="230"/>
  <c r="V3" i="228"/>
  <c r="V3" i="229"/>
  <c r="G4" i="297"/>
  <c r="G4" i="298"/>
  <c r="G4" i="299"/>
  <c r="G4" i="221"/>
  <c r="G4" i="219"/>
  <c r="G4" i="220"/>
  <c r="K4" i="307"/>
  <c r="K4" i="306"/>
  <c r="K4" i="308"/>
  <c r="K4" i="230"/>
  <c r="K4" i="228"/>
  <c r="K4" i="229"/>
  <c r="W3" i="308"/>
  <c r="W3" i="306"/>
  <c r="W3" i="307"/>
  <c r="W3" i="230"/>
  <c r="W3" i="228"/>
  <c r="W3" i="229"/>
  <c r="U3" i="222"/>
  <c r="U3" i="224"/>
  <c r="U3" i="302"/>
  <c r="U3" i="301"/>
  <c r="U3" i="300"/>
  <c r="U3" i="223"/>
  <c r="O3" i="221"/>
  <c r="O3" i="297"/>
  <c r="O3" i="298"/>
  <c r="O3" i="299"/>
  <c r="O3" i="220"/>
  <c r="O3" i="219"/>
  <c r="U4" i="302"/>
  <c r="U4" i="300"/>
  <c r="U4" i="301"/>
  <c r="U4" i="223"/>
  <c r="U4" i="224"/>
  <c r="U4" i="222"/>
  <c r="C2" i="299"/>
  <c r="C2" i="298"/>
  <c r="C2" i="297"/>
  <c r="C2" i="219"/>
  <c r="C2" i="220"/>
  <c r="C2" i="221"/>
  <c r="H2" i="311"/>
  <c r="H2" i="309"/>
  <c r="H2" i="310"/>
  <c r="H2" i="233"/>
  <c r="H2" i="231"/>
  <c r="H2" i="232"/>
  <c r="F2" i="219"/>
  <c r="F2" i="299"/>
  <c r="F2" i="297"/>
  <c r="F2" i="298"/>
  <c r="F2" i="221"/>
  <c r="F2" i="220"/>
  <c r="N2" i="231"/>
  <c r="N2" i="310"/>
  <c r="N2" i="309"/>
  <c r="N2" i="311"/>
  <c r="N2" i="233"/>
  <c r="N2" i="232"/>
  <c r="Q2" i="302"/>
  <c r="Q2" i="300"/>
  <c r="Q2" i="301"/>
  <c r="Q2" i="224"/>
  <c r="Q2" i="222"/>
  <c r="Q2" i="223"/>
  <c r="F4" i="301"/>
  <c r="F4" i="300"/>
  <c r="F4" i="302"/>
  <c r="F4" i="224"/>
  <c r="F4" i="222"/>
  <c r="F4" i="223"/>
  <c r="O4" i="307"/>
  <c r="O4" i="306"/>
  <c r="O4" i="308"/>
  <c r="O4" i="229"/>
  <c r="O4" i="228"/>
  <c r="O4" i="230"/>
  <c r="J3" i="220"/>
  <c r="J3" i="299"/>
  <c r="J3" i="297"/>
  <c r="J3" i="298"/>
  <c r="J3" i="221"/>
  <c r="J3" i="219"/>
  <c r="E3" i="182"/>
  <c r="E3" i="194"/>
  <c r="E3" i="195"/>
  <c r="E3" i="196"/>
  <c r="E3" i="197"/>
  <c r="E3" i="183"/>
  <c r="P3" i="197"/>
  <c r="P3" i="183"/>
  <c r="P3" i="196"/>
  <c r="P2" i="302"/>
  <c r="P2" i="301"/>
  <c r="P2" i="300"/>
  <c r="P2" i="224"/>
  <c r="P2" i="223"/>
  <c r="P2" i="222"/>
  <c r="H2" i="299"/>
  <c r="H2" i="298"/>
  <c r="H2" i="297"/>
  <c r="H2" i="220"/>
  <c r="H2" i="221"/>
  <c r="H2" i="219"/>
  <c r="V3" i="309"/>
  <c r="V3" i="310"/>
  <c r="V3" i="311"/>
  <c r="V3" i="231"/>
  <c r="V3" i="232"/>
  <c r="V3" i="233"/>
  <c r="I4" i="223"/>
  <c r="I4" i="224"/>
  <c r="I4" i="301"/>
  <c r="I4" i="222"/>
  <c r="I4" i="302"/>
  <c r="I4" i="300"/>
  <c r="H2" i="197"/>
  <c r="H2" i="183"/>
  <c r="H2" i="196"/>
  <c r="F4" i="185"/>
  <c r="F4" i="203"/>
  <c r="F4" i="202"/>
  <c r="H3" i="195"/>
  <c r="H3" i="182"/>
  <c r="H3" i="194"/>
  <c r="D2" i="200"/>
  <c r="D2" i="184"/>
  <c r="D2" i="201"/>
  <c r="O2" i="196"/>
  <c r="O2" i="197"/>
  <c r="O2" i="183"/>
  <c r="S4" i="197"/>
  <c r="S4" i="183"/>
  <c r="S4" i="196"/>
  <c r="I2" i="185"/>
  <c r="I2" i="202"/>
  <c r="I2" i="203"/>
  <c r="W2" i="200"/>
  <c r="W2" i="201"/>
  <c r="W2" i="184"/>
  <c r="F3" i="200"/>
  <c r="F3" i="201"/>
  <c r="F3" i="184"/>
  <c r="R4" i="185"/>
  <c r="R4" i="202"/>
  <c r="R4" i="203"/>
  <c r="G4" i="195"/>
  <c r="G4" i="194"/>
  <c r="G4" i="182"/>
  <c r="G4" i="197"/>
  <c r="G4" i="183"/>
  <c r="G4" i="196"/>
  <c r="D4" i="182"/>
  <c r="D4" i="195"/>
  <c r="D4" i="194"/>
  <c r="E4" i="185"/>
  <c r="E4" i="202"/>
  <c r="E4" i="203"/>
  <c r="U4" i="197"/>
  <c r="U4" i="183"/>
  <c r="U4" i="196"/>
  <c r="O4" i="183"/>
  <c r="O4" i="197"/>
  <c r="O4" i="196"/>
  <c r="Y4" i="194"/>
  <c r="Y4" i="195"/>
  <c r="Y4" i="182"/>
  <c r="L4" i="184"/>
  <c r="L4" i="201"/>
  <c r="L4" i="200"/>
  <c r="Q4" i="195"/>
  <c r="Q4" i="182"/>
  <c r="Q4" i="194"/>
  <c r="M2" i="201"/>
  <c r="M2" i="200"/>
  <c r="M2" i="184"/>
  <c r="K2" i="203"/>
  <c r="K2" i="185"/>
  <c r="K2" i="202"/>
  <c r="B3" i="183"/>
  <c r="B3" i="197"/>
  <c r="B3" i="196"/>
  <c r="F3" i="203"/>
  <c r="F3" i="202"/>
  <c r="F3" i="185"/>
  <c r="G4" i="202"/>
  <c r="G4" i="185"/>
  <c r="G4" i="203"/>
  <c r="W2" i="203"/>
  <c r="W2" i="185"/>
  <c r="W2" i="202"/>
  <c r="Q2" i="196"/>
  <c r="Q2" i="197"/>
  <c r="Q2" i="183"/>
  <c r="V4" i="201"/>
  <c r="V4" i="184"/>
  <c r="V4" i="200"/>
  <c r="V2" i="203"/>
  <c r="V2" i="185"/>
  <c r="V2" i="202"/>
  <c r="X2" i="196"/>
  <c r="X2" i="197"/>
  <c r="X2" i="183"/>
  <c r="B2" i="197"/>
  <c r="B2" i="196"/>
  <c r="B2" i="183"/>
  <c r="P4" i="297"/>
  <c r="P4" i="298"/>
  <c r="P4" i="299"/>
  <c r="P4" i="221"/>
  <c r="P4" i="219"/>
  <c r="P4" i="220"/>
  <c r="X3" i="298"/>
  <c r="X3" i="299"/>
  <c r="X3" i="297"/>
  <c r="X3" i="221"/>
  <c r="X3" i="219"/>
  <c r="X3" i="220"/>
  <c r="Y3" i="300"/>
  <c r="Y3" i="223"/>
  <c r="Y3" i="301"/>
  <c r="Y3" i="302"/>
  <c r="Y3" i="222"/>
  <c r="Y3" i="224"/>
  <c r="W2" i="299"/>
  <c r="W2" i="297"/>
  <c r="W2" i="220"/>
  <c r="W2" i="298"/>
  <c r="W2" i="221"/>
  <c r="W2" i="219"/>
  <c r="D2" i="302"/>
  <c r="D2" i="300"/>
  <c r="D2" i="301"/>
  <c r="D2" i="223"/>
  <c r="D2" i="224"/>
  <c r="D2" i="222"/>
  <c r="B2" i="307"/>
  <c r="B2" i="306"/>
  <c r="B2" i="308"/>
  <c r="B2" i="230"/>
  <c r="B2" i="228"/>
  <c r="B2" i="229"/>
  <c r="L3" i="301"/>
  <c r="L3" i="302"/>
  <c r="L3" i="300"/>
  <c r="L3" i="224"/>
  <c r="L3" i="222"/>
  <c r="L3" i="223"/>
  <c r="X4" i="300"/>
  <c r="X4" i="301"/>
  <c r="X4" i="302"/>
  <c r="X4" i="223"/>
  <c r="X4" i="224"/>
  <c r="X4" i="222"/>
  <c r="F3" i="233"/>
  <c r="F3" i="310"/>
  <c r="F3" i="311"/>
  <c r="F3" i="309"/>
  <c r="F3" i="231"/>
  <c r="F3" i="232"/>
  <c r="I4" i="233"/>
  <c r="I4" i="311"/>
  <c r="I4" i="309"/>
  <c r="I4" i="310"/>
  <c r="I4" i="231"/>
  <c r="I4" i="232"/>
  <c r="C4" i="308"/>
  <c r="C4" i="306"/>
  <c r="C4" i="307"/>
  <c r="C4" i="230"/>
  <c r="C4" i="228"/>
  <c r="C4" i="229"/>
  <c r="X4" i="311"/>
  <c r="X4" i="309"/>
  <c r="X4" i="310"/>
  <c r="X4" i="233"/>
  <c r="X4" i="231"/>
  <c r="X4" i="232"/>
  <c r="I2" i="311"/>
  <c r="I2" i="309"/>
  <c r="I2" i="310"/>
  <c r="I2" i="231"/>
  <c r="I2" i="233"/>
  <c r="I2" i="232"/>
  <c r="J3" i="301"/>
  <c r="J3" i="222"/>
  <c r="J3" i="300"/>
  <c r="J3" i="302"/>
  <c r="J3" i="224"/>
  <c r="J3" i="223"/>
  <c r="H2" i="301"/>
  <c r="H2" i="224"/>
  <c r="H2" i="300"/>
  <c r="H2" i="302"/>
  <c r="H2" i="223"/>
  <c r="H2" i="222"/>
  <c r="L2" i="300"/>
  <c r="L2" i="302"/>
  <c r="L2" i="301"/>
  <c r="L2" i="224"/>
  <c r="L2" i="222"/>
  <c r="L2" i="223"/>
  <c r="I2" i="299"/>
  <c r="I2" i="297"/>
  <c r="I2" i="298"/>
  <c r="I2" i="219"/>
  <c r="I2" i="220"/>
  <c r="I2" i="221"/>
  <c r="R4" i="311"/>
  <c r="R4" i="310"/>
  <c r="R4" i="309"/>
  <c r="R4" i="231"/>
  <c r="R4" i="233"/>
  <c r="R4" i="232"/>
  <c r="W3" i="197"/>
  <c r="W3" i="196"/>
  <c r="W3" i="183"/>
  <c r="N3" i="311"/>
  <c r="N3" i="309"/>
  <c r="N3" i="310"/>
  <c r="N3" i="231"/>
  <c r="N3" i="233"/>
  <c r="N3" i="232"/>
  <c r="N2" i="195"/>
  <c r="N2" i="194"/>
  <c r="N2" i="182"/>
  <c r="W3" i="184"/>
  <c r="W3" i="201"/>
  <c r="W3" i="200"/>
  <c r="K3" i="184"/>
  <c r="K3" i="200"/>
  <c r="K3" i="201"/>
  <c r="J2" i="202"/>
  <c r="J2" i="203"/>
  <c r="J2" i="185"/>
  <c r="X2" i="184"/>
  <c r="X2" i="201"/>
  <c r="X2" i="200"/>
  <c r="G2" i="299"/>
  <c r="G2" i="220"/>
  <c r="G2" i="219"/>
  <c r="G2" i="298"/>
  <c r="G2" i="297"/>
  <c r="G2" i="221"/>
  <c r="Y2" i="196"/>
  <c r="Y2" i="183"/>
  <c r="Y2" i="197"/>
  <c r="N2" i="203"/>
  <c r="N2" i="185"/>
  <c r="N2" i="202"/>
  <c r="P3" i="300"/>
  <c r="P3" i="222"/>
  <c r="P3" i="223"/>
  <c r="P3" i="301"/>
  <c r="P3" i="302"/>
  <c r="P3" i="224"/>
  <c r="R3" i="182"/>
  <c r="R3" i="194"/>
  <c r="R3" i="195"/>
  <c r="C2" i="202"/>
  <c r="C2" i="185"/>
  <c r="C2" i="203"/>
  <c r="W2" i="197"/>
  <c r="W2" i="183"/>
  <c r="W2" i="196"/>
  <c r="E4" i="183"/>
  <c r="E4" i="197"/>
  <c r="E4" i="196"/>
  <c r="L3" i="194"/>
  <c r="L3" i="182"/>
  <c r="L3" i="195"/>
  <c r="Y4" i="196"/>
  <c r="Y4" i="183"/>
  <c r="Y4" i="197"/>
  <c r="V3" i="194"/>
  <c r="V3" i="195"/>
  <c r="V3" i="182"/>
  <c r="S3" i="200"/>
  <c r="S3" i="184"/>
  <c r="S3" i="201"/>
  <c r="U3" i="200"/>
  <c r="U3" i="201"/>
  <c r="U3" i="184"/>
  <c r="X3" i="195"/>
  <c r="X3" i="194"/>
  <c r="X3" i="182"/>
  <c r="M4" i="202"/>
  <c r="M4" i="203"/>
  <c r="M4" i="185"/>
  <c r="B4" i="203"/>
  <c r="B4" i="202"/>
  <c r="B4" i="185"/>
  <c r="I3" i="197"/>
  <c r="I3" i="196"/>
  <c r="I3" i="183"/>
  <c r="M2" i="196"/>
  <c r="M2" i="197"/>
  <c r="M2" i="183"/>
  <c r="F4" i="183"/>
  <c r="F4" i="197"/>
  <c r="F4" i="196"/>
  <c r="E2" i="203"/>
  <c r="E2" i="185"/>
  <c r="E2" i="202"/>
  <c r="B2" i="194"/>
  <c r="B2" i="195"/>
  <c r="B2" i="182"/>
  <c r="T4" i="311"/>
  <c r="T4" i="310"/>
  <c r="T4" i="309"/>
  <c r="T4" i="233"/>
  <c r="T4" i="231"/>
  <c r="T4" i="232"/>
  <c r="J2" i="297"/>
  <c r="J2" i="299"/>
  <c r="J2" i="298"/>
  <c r="J2" i="221"/>
  <c r="J2" i="219"/>
  <c r="J2" i="220"/>
  <c r="N2" i="302"/>
  <c r="N2" i="300"/>
  <c r="N2" i="301"/>
  <c r="N2" i="224"/>
  <c r="N2" i="222"/>
  <c r="N2" i="223"/>
  <c r="M2" i="300"/>
  <c r="M2" i="301"/>
  <c r="M2" i="302"/>
  <c r="M2" i="224"/>
  <c r="M2" i="222"/>
  <c r="M2" i="223"/>
  <c r="K3" i="302"/>
  <c r="K3" i="301"/>
  <c r="K3" i="300"/>
  <c r="K3" i="224"/>
  <c r="K3" i="222"/>
  <c r="K3" i="223"/>
  <c r="S4" i="224"/>
  <c r="S4" i="300"/>
  <c r="S4" i="302"/>
  <c r="S4" i="301"/>
  <c r="S4" i="223"/>
  <c r="S4" i="222"/>
  <c r="R2" i="300"/>
  <c r="R2" i="302"/>
  <c r="R2" i="301"/>
  <c r="R2" i="223"/>
  <c r="R2" i="224"/>
  <c r="R2" i="222"/>
  <c r="C3" i="300"/>
  <c r="C3" i="302"/>
  <c r="C3" i="301"/>
  <c r="C3" i="224"/>
  <c r="C3" i="222"/>
  <c r="C3" i="223"/>
  <c r="N2" i="298"/>
  <c r="N2" i="297"/>
  <c r="N2" i="299"/>
  <c r="N2" i="221"/>
  <c r="N2" i="219"/>
  <c r="N2" i="220"/>
  <c r="X2" i="307"/>
  <c r="X2" i="306"/>
  <c r="X2" i="308"/>
  <c r="X2" i="230"/>
  <c r="X2" i="228"/>
  <c r="X2" i="229"/>
  <c r="U2" i="310"/>
  <c r="U2" i="311"/>
  <c r="U2" i="309"/>
  <c r="U2" i="231"/>
  <c r="U2" i="232"/>
  <c r="U2" i="233"/>
  <c r="Q4" i="302"/>
  <c r="Q4" i="300"/>
  <c r="Q4" i="301"/>
  <c r="Q4" i="222"/>
  <c r="Q4" i="223"/>
  <c r="Q4" i="224"/>
  <c r="R2" i="306"/>
  <c r="R2" i="307"/>
  <c r="R2" i="308"/>
  <c r="R2" i="228"/>
  <c r="R2" i="230"/>
  <c r="R2" i="229"/>
  <c r="V2" i="311"/>
  <c r="V2" i="309"/>
  <c r="V2" i="310"/>
  <c r="V2" i="233"/>
  <c r="V2" i="231"/>
  <c r="V2" i="232"/>
  <c r="B2" i="302"/>
  <c r="B2" i="301"/>
  <c r="B2" i="300"/>
  <c r="B2" i="224"/>
  <c r="B2" i="222"/>
  <c r="B2" i="223"/>
  <c r="L2" i="299"/>
  <c r="L2" i="297"/>
  <c r="L2" i="298"/>
  <c r="L2" i="221"/>
  <c r="L2" i="220"/>
  <c r="L2" i="219"/>
  <c r="Q4" i="298"/>
  <c r="Q4" i="297"/>
  <c r="Q4" i="299"/>
  <c r="Q4" i="219"/>
  <c r="Q4" i="220"/>
  <c r="Q4" i="221"/>
  <c r="K2" i="297"/>
  <c r="K2" i="299"/>
  <c r="K2" i="298"/>
  <c r="K2" i="219"/>
  <c r="K2" i="220"/>
  <c r="K2" i="221"/>
  <c r="K3" i="194"/>
  <c r="K3" i="182"/>
  <c r="K3" i="195"/>
  <c r="J4" i="197"/>
  <c r="J4" i="196"/>
  <c r="J4" i="183"/>
  <c r="Q4" i="197"/>
  <c r="Q4" i="183"/>
  <c r="Q4" i="196"/>
  <c r="Q4" i="184"/>
  <c r="Q4" i="200"/>
  <c r="Q4" i="201"/>
  <c r="Q3" i="202"/>
  <c r="Q3" i="203"/>
  <c r="Q3" i="185"/>
  <c r="H3" i="310"/>
  <c r="H3" i="311"/>
  <c r="H3" i="309"/>
  <c r="H3" i="233"/>
  <c r="H3" i="231"/>
  <c r="H3" i="232"/>
  <c r="M4" i="310"/>
  <c r="M4" i="309"/>
  <c r="M4" i="311"/>
  <c r="M4" i="233"/>
  <c r="M4" i="231"/>
  <c r="M4" i="232"/>
  <c r="W3" i="297"/>
  <c r="W3" i="299"/>
  <c r="W3" i="298"/>
  <c r="W3" i="221"/>
  <c r="W3" i="219"/>
  <c r="W3" i="220"/>
  <c r="R3" i="302"/>
  <c r="R3" i="301"/>
  <c r="R3" i="300"/>
  <c r="R3" i="223"/>
  <c r="R3" i="224"/>
  <c r="R3" i="222"/>
  <c r="V4" i="306"/>
  <c r="V4" i="307"/>
  <c r="V4" i="308"/>
  <c r="V4" i="228"/>
  <c r="V4" i="230"/>
  <c r="V4" i="229"/>
  <c r="O4" i="302"/>
  <c r="O4" i="301"/>
  <c r="O4" i="300"/>
  <c r="O4" i="224"/>
  <c r="O4" i="222"/>
  <c r="O4" i="223"/>
  <c r="J4" i="298"/>
  <c r="J4" i="297"/>
  <c r="J4" i="299"/>
  <c r="J4" i="219"/>
  <c r="J4" i="220"/>
  <c r="J4" i="221"/>
  <c r="G2" i="300"/>
  <c r="G2" i="302"/>
  <c r="G2" i="301"/>
  <c r="G2" i="223"/>
  <c r="G2" i="224"/>
  <c r="G2" i="222"/>
  <c r="G3" i="311"/>
  <c r="G3" i="309"/>
  <c r="G3" i="310"/>
  <c r="G3" i="233"/>
  <c r="G3" i="231"/>
  <c r="G3" i="232"/>
  <c r="H4" i="307"/>
  <c r="H4" i="306"/>
  <c r="H4" i="308"/>
  <c r="H4" i="228"/>
  <c r="H4" i="229"/>
  <c r="H4" i="230"/>
  <c r="U4" i="308"/>
  <c r="U4" i="307"/>
  <c r="U4" i="306"/>
  <c r="U4" i="229"/>
  <c r="U4" i="230"/>
  <c r="U4" i="228"/>
  <c r="Q3" i="299"/>
  <c r="Q3" i="297"/>
  <c r="Q3" i="298"/>
  <c r="Q3" i="219"/>
  <c r="Q3" i="220"/>
  <c r="Q3" i="221"/>
  <c r="E3" i="311"/>
  <c r="E3" i="309"/>
  <c r="E3" i="310"/>
  <c r="E3" i="233"/>
  <c r="E3" i="232"/>
  <c r="E3" i="231"/>
  <c r="J3" i="306"/>
  <c r="J3" i="307"/>
  <c r="J3" i="308"/>
  <c r="J3" i="230"/>
  <c r="J3" i="228"/>
  <c r="J3" i="229"/>
  <c r="P3" i="297"/>
  <c r="P3" i="299"/>
  <c r="P3" i="298"/>
  <c r="P3" i="221"/>
  <c r="P3" i="219"/>
  <c r="P3" i="220"/>
  <c r="R2" i="298"/>
  <c r="R2" i="299"/>
  <c r="R2" i="297"/>
  <c r="R2" i="221"/>
  <c r="R2" i="219"/>
  <c r="R2" i="220"/>
  <c r="O3" i="310"/>
  <c r="O3" i="311"/>
  <c r="O3" i="309"/>
  <c r="O3" i="233"/>
  <c r="O3" i="231"/>
  <c r="O3" i="232"/>
  <c r="N4" i="302"/>
  <c r="N4" i="300"/>
  <c r="N4" i="301"/>
  <c r="N4" i="224"/>
  <c r="N4" i="223"/>
  <c r="N4" i="222"/>
  <c r="X3" i="201"/>
  <c r="X3" i="184"/>
  <c r="X3" i="200"/>
  <c r="I3" i="202"/>
  <c r="I3" i="185"/>
  <c r="I3" i="203"/>
  <c r="D4" i="184"/>
  <c r="D4" i="201"/>
  <c r="D4" i="200"/>
  <c r="V3" i="201"/>
  <c r="V3" i="200"/>
  <c r="V3" i="184"/>
  <c r="T2" i="184"/>
  <c r="T2" i="201"/>
  <c r="T2" i="200"/>
  <c r="B3" i="306"/>
  <c r="B3" i="307"/>
  <c r="B3" i="308"/>
  <c r="B3" i="228"/>
  <c r="B3" i="230"/>
  <c r="B3" i="229"/>
  <c r="C3" i="195"/>
  <c r="C3" i="182"/>
  <c r="C3" i="194"/>
  <c r="Q3" i="201"/>
  <c r="Q3" i="200"/>
  <c r="Q3" i="184"/>
  <c r="R3" i="185"/>
  <c r="R3" i="203"/>
  <c r="R3" i="202"/>
  <c r="G2" i="195"/>
  <c r="G2" i="194"/>
  <c r="G2" i="182"/>
  <c r="N3" i="197"/>
  <c r="N3" i="183"/>
  <c r="N3" i="196"/>
  <c r="G3" i="195"/>
  <c r="G3" i="182"/>
  <c r="G3" i="194"/>
  <c r="G2" i="197"/>
  <c r="G2" i="183"/>
  <c r="G2" i="196"/>
  <c r="L4" i="197"/>
  <c r="L4" i="196"/>
  <c r="L4" i="183"/>
  <c r="C4" i="184"/>
  <c r="C4" i="200"/>
  <c r="C4" i="201"/>
  <c r="S3" i="182"/>
  <c r="S3" i="194"/>
  <c r="S3" i="195"/>
  <c r="K4" i="201"/>
  <c r="K4" i="200"/>
  <c r="K4" i="184"/>
  <c r="J2" i="200"/>
  <c r="J2" i="184"/>
  <c r="J2" i="201"/>
  <c r="M2" i="195"/>
  <c r="M2" i="182"/>
  <c r="M2" i="194"/>
  <c r="P2" i="203"/>
  <c r="P2" i="185"/>
  <c r="P2" i="202"/>
  <c r="N3" i="203"/>
  <c r="N3" i="185"/>
  <c r="N3" i="202"/>
  <c r="R2" i="203"/>
  <c r="R2" i="185"/>
  <c r="R2" i="202"/>
  <c r="S4" i="203"/>
  <c r="S4" i="185"/>
  <c r="S4" i="202"/>
  <c r="K2" i="195"/>
  <c r="K2" i="194"/>
  <c r="K2" i="182"/>
  <c r="C2" i="195"/>
  <c r="C2" i="182"/>
  <c r="C2" i="194"/>
  <c r="R4" i="195"/>
  <c r="R4" i="194"/>
  <c r="R4" i="182"/>
  <c r="K4" i="194"/>
  <c r="K4" i="182"/>
  <c r="K4" i="195"/>
  <c r="D4" i="185"/>
  <c r="D4" i="203"/>
  <c r="D4" i="202"/>
  <c r="V2" i="194"/>
  <c r="V2" i="195"/>
  <c r="V2" i="182"/>
  <c r="W4" i="183"/>
  <c r="W4" i="197"/>
  <c r="W4" i="196"/>
  <c r="I2" i="184"/>
  <c r="I2" i="200"/>
  <c r="I2" i="201"/>
  <c r="V4" i="195"/>
  <c r="V4" i="194"/>
  <c r="V4" i="182"/>
  <c r="N4" i="201"/>
  <c r="N4" i="184"/>
  <c r="N4" i="200"/>
  <c r="U3" i="203"/>
  <c r="U3" i="185"/>
  <c r="U3" i="202"/>
  <c r="P3" i="185"/>
  <c r="P3" i="203"/>
  <c r="P3" i="202"/>
  <c r="Y3" i="182"/>
  <c r="Y3" i="195"/>
  <c r="Y3" i="194"/>
  <c r="M4" i="197"/>
  <c r="M4" i="196"/>
  <c r="M4" i="183"/>
  <c r="E2" i="201"/>
  <c r="E2" i="184"/>
  <c r="E2" i="200"/>
  <c r="T3" i="203"/>
  <c r="T3" i="202"/>
  <c r="T3" i="185"/>
  <c r="C3" i="311"/>
  <c r="C3" i="310"/>
  <c r="C3" i="309"/>
  <c r="C3" i="233"/>
  <c r="C3" i="231"/>
  <c r="C3" i="232"/>
  <c r="W3" i="311"/>
  <c r="W3" i="310"/>
  <c r="W3" i="309"/>
  <c r="W3" i="233"/>
  <c r="W3" i="231"/>
  <c r="W3" i="232"/>
  <c r="R3" i="309"/>
  <c r="R3" i="310"/>
  <c r="R3" i="311"/>
  <c r="R3" i="231"/>
  <c r="R3" i="233"/>
  <c r="R3" i="232"/>
  <c r="V2" i="301"/>
  <c r="V2" i="302"/>
  <c r="V2" i="300"/>
  <c r="V2" i="222"/>
  <c r="V2" i="223"/>
  <c r="V2" i="224"/>
  <c r="U4" i="299"/>
  <c r="U4" i="298"/>
  <c r="U4" i="297"/>
  <c r="U4" i="219"/>
  <c r="U4" i="220"/>
  <c r="U4" i="221"/>
  <c r="S3" i="302"/>
  <c r="S3" i="301"/>
  <c r="S3" i="300"/>
  <c r="S3" i="223"/>
  <c r="S3" i="224"/>
  <c r="S3" i="222"/>
  <c r="G3" i="299"/>
  <c r="G3" i="298"/>
  <c r="G3" i="297"/>
  <c r="G3" i="221"/>
  <c r="G3" i="220"/>
  <c r="G3" i="219"/>
  <c r="Y3" i="298"/>
  <c r="Y3" i="299"/>
  <c r="Y3" i="297"/>
  <c r="Y3" i="220"/>
  <c r="Y3" i="219"/>
  <c r="Y3" i="221"/>
  <c r="I2" i="307"/>
  <c r="I2" i="308"/>
  <c r="I2" i="306"/>
  <c r="I2" i="229"/>
  <c r="I2" i="228"/>
  <c r="I2" i="230"/>
  <c r="T4" i="299"/>
  <c r="T4" i="298"/>
  <c r="T4" i="297"/>
  <c r="T4" i="219"/>
  <c r="T4" i="220"/>
  <c r="T4" i="221"/>
  <c r="I4" i="307"/>
  <c r="I4" i="306"/>
  <c r="I4" i="308"/>
  <c r="I4" i="230"/>
  <c r="I4" i="229"/>
  <c r="I4" i="228"/>
  <c r="W2" i="310"/>
  <c r="W2" i="311"/>
  <c r="W2" i="309"/>
  <c r="W2" i="233"/>
  <c r="W2" i="231"/>
  <c r="W2" i="232"/>
  <c r="G3" i="306"/>
  <c r="G3" i="307"/>
  <c r="G3" i="308"/>
  <c r="G3" i="228"/>
  <c r="G3" i="229"/>
  <c r="G3" i="230"/>
  <c r="F3" i="308"/>
  <c r="F3" i="306"/>
  <c r="F3" i="307"/>
  <c r="F3" i="230"/>
  <c r="F3" i="228"/>
  <c r="F3" i="229"/>
  <c r="T2" i="299"/>
  <c r="T2" i="297"/>
  <c r="T2" i="298"/>
  <c r="T2" i="221"/>
  <c r="T2" i="219"/>
  <c r="T2" i="220"/>
  <c r="I4" i="299"/>
  <c r="I4" i="297"/>
  <c r="I4" i="298"/>
  <c r="I4" i="221"/>
  <c r="I4" i="219"/>
  <c r="I4" i="220"/>
  <c r="R2" i="311"/>
  <c r="R2" i="309"/>
  <c r="R2" i="310"/>
  <c r="R2" i="232"/>
  <c r="R2" i="231"/>
  <c r="R2" i="233"/>
  <c r="L2" i="308"/>
  <c r="L2" i="306"/>
  <c r="L2" i="307"/>
  <c r="L2" i="230"/>
  <c r="L2" i="228"/>
  <c r="L2" i="229"/>
  <c r="X3" i="197"/>
  <c r="X3" i="183"/>
  <c r="X3" i="196"/>
  <c r="B2" i="203"/>
  <c r="B2" i="185"/>
  <c r="B2" i="202"/>
  <c r="T4" i="194"/>
  <c r="T4" i="195"/>
  <c r="T4" i="182"/>
  <c r="D2" i="194"/>
  <c r="D2" i="195"/>
  <c r="D2" i="182"/>
  <c r="B3" i="309"/>
  <c r="B3" i="310"/>
  <c r="B3" i="311"/>
  <c r="B3" i="232"/>
  <c r="B3" i="233"/>
  <c r="B3" i="231"/>
  <c r="O2" i="194"/>
  <c r="O2" i="195"/>
  <c r="O2" i="182"/>
  <c r="O3" i="184"/>
  <c r="O3" i="201"/>
  <c r="O3" i="200"/>
  <c r="D2" i="197"/>
  <c r="D2" i="183"/>
  <c r="D2" i="196"/>
  <c r="U4" i="203"/>
  <c r="U4" i="202"/>
  <c r="U4" i="185"/>
  <c r="Y4" i="202"/>
  <c r="Y4" i="203"/>
  <c r="Y4" i="185"/>
  <c r="U2" i="203"/>
  <c r="U2" i="185"/>
  <c r="U2" i="202"/>
  <c r="N4" i="202"/>
  <c r="N4" i="185"/>
  <c r="N4" i="203"/>
  <c r="J3" i="201"/>
  <c r="J3" i="184"/>
  <c r="J3" i="200"/>
  <c r="Y2" i="182"/>
  <c r="Y2" i="195"/>
  <c r="Y2" i="194"/>
  <c r="W3" i="195"/>
  <c r="W3" i="182"/>
  <c r="W3" i="194"/>
  <c r="P2" i="194"/>
  <c r="P2" i="195"/>
  <c r="P2" i="182"/>
  <c r="H2" i="202"/>
  <c r="H2" i="203"/>
  <c r="H2" i="185"/>
  <c r="H2" i="200"/>
  <c r="H2" i="201"/>
  <c r="H2" i="184"/>
  <c r="K4" i="196"/>
  <c r="K4" i="183"/>
  <c r="K4" i="197"/>
  <c r="V4" i="183"/>
  <c r="V4" i="197"/>
  <c r="V4" i="196"/>
  <c r="X4" i="202"/>
  <c r="X4" i="185"/>
  <c r="X4" i="203"/>
  <c r="L2" i="201"/>
  <c r="L2" i="200"/>
  <c r="L2" i="184"/>
  <c r="S4" i="201"/>
  <c r="S4" i="200"/>
  <c r="S4" i="184"/>
  <c r="U2" i="201"/>
  <c r="U2" i="184"/>
  <c r="U2" i="200"/>
  <c r="S2" i="182"/>
  <c r="S2" i="195"/>
  <c r="S2" i="194"/>
  <c r="R3" i="183"/>
  <c r="R3" i="196"/>
  <c r="R3" i="197"/>
  <c r="T4" i="197"/>
  <c r="T4" i="183"/>
  <c r="T4" i="196"/>
  <c r="S2" i="184"/>
  <c r="S2" i="200"/>
  <c r="S2" i="201"/>
  <c r="T2" i="311"/>
  <c r="T2" i="310"/>
  <c r="T2" i="309"/>
  <c r="T2" i="232"/>
  <c r="T2" i="233"/>
  <c r="T2" i="231"/>
  <c r="D2" i="310"/>
  <c r="D2" i="309"/>
  <c r="D2" i="311"/>
  <c r="D2" i="232"/>
  <c r="D2" i="233"/>
  <c r="D2" i="231"/>
  <c r="H3" i="308"/>
  <c r="H3" i="306"/>
  <c r="H3" i="307"/>
  <c r="H3" i="230"/>
  <c r="H3" i="228"/>
  <c r="H3" i="229"/>
  <c r="R3" i="297"/>
  <c r="R3" i="299"/>
  <c r="R3" i="298"/>
  <c r="R3" i="220"/>
  <c r="R3" i="221"/>
  <c r="R3" i="219"/>
  <c r="M4" i="302"/>
  <c r="M4" i="301"/>
  <c r="M4" i="300"/>
  <c r="M4" i="223"/>
  <c r="M4" i="222"/>
  <c r="M4" i="224"/>
  <c r="W2" i="301"/>
  <c r="W2" i="300"/>
  <c r="W2" i="302"/>
  <c r="W2" i="223"/>
  <c r="W2" i="224"/>
  <c r="W2" i="222"/>
  <c r="H4" i="309"/>
  <c r="H4" i="311"/>
  <c r="H4" i="310"/>
  <c r="H4" i="233"/>
  <c r="H4" i="232"/>
  <c r="H4" i="231"/>
  <c r="H4" i="299"/>
  <c r="H4" i="297"/>
  <c r="H4" i="298"/>
  <c r="H4" i="221"/>
  <c r="H4" i="219"/>
  <c r="H4" i="220"/>
  <c r="M3" i="310"/>
  <c r="M3" i="311"/>
  <c r="M3" i="309"/>
  <c r="M3" i="232"/>
  <c r="M3" i="233"/>
  <c r="M3" i="231"/>
  <c r="N3" i="299"/>
  <c r="N3" i="297"/>
  <c r="N3" i="298"/>
  <c r="N3" i="221"/>
  <c r="N3" i="219"/>
  <c r="N3" i="220"/>
  <c r="P4" i="302"/>
  <c r="P4" i="301"/>
  <c r="P4" i="300"/>
  <c r="P4" i="224"/>
  <c r="P4" i="222"/>
  <c r="P4" i="223"/>
  <c r="H2" i="308"/>
  <c r="H2" i="306"/>
  <c r="H2" i="307"/>
  <c r="H2" i="230"/>
  <c r="H2" i="228"/>
  <c r="H2" i="229"/>
  <c r="I2" i="301"/>
  <c r="I2" i="300"/>
  <c r="I2" i="302"/>
  <c r="I2" i="223"/>
  <c r="I2" i="222"/>
  <c r="I2" i="224"/>
  <c r="C2" i="307"/>
  <c r="C2" i="306"/>
  <c r="C2" i="308"/>
  <c r="C2" i="229"/>
  <c r="C2" i="230"/>
  <c r="C2" i="228"/>
  <c r="G4" i="309"/>
  <c r="G4" i="311"/>
  <c r="G4" i="310"/>
  <c r="G4" i="233"/>
  <c r="G4" i="231"/>
  <c r="G4" i="232"/>
  <c r="E3" i="297"/>
  <c r="E3" i="299"/>
  <c r="E3" i="219"/>
  <c r="E3" i="220"/>
  <c r="E3" i="298"/>
  <c r="E3" i="221"/>
  <c r="X3" i="309"/>
  <c r="X3" i="310"/>
  <c r="X3" i="311"/>
  <c r="X3" i="233"/>
  <c r="X3" i="231"/>
  <c r="X3" i="232"/>
  <c r="Y3" i="308"/>
  <c r="Y3" i="306"/>
  <c r="Y3" i="307"/>
  <c r="Y3" i="229"/>
  <c r="Y3" i="230"/>
  <c r="Y3" i="228"/>
  <c r="E4" i="194"/>
  <c r="E4" i="182"/>
  <c r="E4" i="195"/>
  <c r="I2" i="183"/>
  <c r="I2" i="197"/>
  <c r="I2" i="196"/>
  <c r="M3" i="200"/>
  <c r="M3" i="201"/>
  <c r="M3" i="184"/>
  <c r="E4" i="308"/>
  <c r="E4" i="306"/>
  <c r="E4" i="307"/>
  <c r="E4" i="230"/>
  <c r="E4" i="229"/>
  <c r="E4" i="228"/>
  <c r="I3" i="308"/>
  <c r="I3" i="306"/>
  <c r="I3" i="307"/>
  <c r="I3" i="228"/>
  <c r="I3" i="229"/>
  <c r="I3" i="230"/>
  <c r="R4" i="300"/>
  <c r="R4" i="301"/>
  <c r="R4" i="302"/>
  <c r="R4" i="224"/>
  <c r="R4" i="223"/>
  <c r="R4" i="222"/>
  <c r="L4" i="298"/>
  <c r="L4" i="299"/>
  <c r="L4" i="297"/>
  <c r="L4" i="220"/>
  <c r="L4" i="219"/>
  <c r="L4" i="221"/>
  <c r="Q2" i="308"/>
  <c r="Q2" i="306"/>
  <c r="Q2" i="307"/>
  <c r="Q2" i="228"/>
  <c r="Q2" i="229"/>
  <c r="Q2" i="230"/>
  <c r="W4" i="299"/>
  <c r="W4" i="298"/>
  <c r="W4" i="297"/>
  <c r="W4" i="220"/>
  <c r="W4" i="221"/>
  <c r="W4" i="219"/>
  <c r="K4" i="302"/>
  <c r="K4" i="300"/>
  <c r="K4" i="301"/>
  <c r="K4" i="223"/>
  <c r="K4" i="224"/>
  <c r="K4" i="222"/>
  <c r="O4" i="297"/>
  <c r="O4" i="298"/>
  <c r="O4" i="221"/>
  <c r="O4" i="220"/>
  <c r="O4" i="299"/>
  <c r="O4" i="219"/>
  <c r="N4" i="310"/>
  <c r="N4" i="309"/>
  <c r="N4" i="311"/>
  <c r="N4" i="233"/>
  <c r="N4" i="231"/>
  <c r="N4" i="232"/>
  <c r="Q3" i="302"/>
  <c r="Q3" i="300"/>
  <c r="Q3" i="301"/>
  <c r="Q3" i="223"/>
  <c r="Q3" i="224"/>
  <c r="Q3" i="222"/>
  <c r="J4" i="302"/>
  <c r="J4" i="301"/>
  <c r="J4" i="300"/>
  <c r="J4" i="224"/>
  <c r="J4" i="222"/>
  <c r="J4" i="223"/>
  <c r="G4" i="302"/>
  <c r="G4" i="301"/>
  <c r="G4" i="300"/>
  <c r="G4" i="223"/>
  <c r="G4" i="224"/>
  <c r="G4" i="222"/>
  <c r="D3" i="297"/>
  <c r="D3" i="298"/>
  <c r="D3" i="299"/>
  <c r="D3" i="220"/>
  <c r="D3" i="221"/>
  <c r="D3" i="219"/>
  <c r="W2" i="308"/>
  <c r="W2" i="306"/>
  <c r="W2" i="230"/>
  <c r="W2" i="228"/>
  <c r="W2" i="307"/>
  <c r="W2" i="229"/>
  <c r="E4" i="310"/>
  <c r="E4" i="309"/>
  <c r="E4" i="311"/>
  <c r="E4" i="231"/>
  <c r="E4" i="233"/>
  <c r="E4" i="232"/>
  <c r="C3" i="298"/>
  <c r="C3" i="297"/>
  <c r="C3" i="299"/>
  <c r="C3" i="219"/>
  <c r="C3" i="220"/>
  <c r="C3" i="221"/>
  <c r="S3" i="310"/>
  <c r="S3" i="311"/>
  <c r="S3" i="309"/>
  <c r="S3" i="231"/>
  <c r="S3" i="233"/>
  <c r="S3" i="232"/>
  <c r="P3" i="307"/>
  <c r="P3" i="308"/>
  <c r="P3" i="306"/>
  <c r="P3" i="230"/>
  <c r="P3" i="229"/>
  <c r="P3" i="228"/>
  <c r="W3" i="301"/>
  <c r="W3" i="302"/>
  <c r="W3" i="300"/>
  <c r="W3" i="222"/>
  <c r="W3" i="224"/>
  <c r="W3" i="223"/>
  <c r="P4" i="310"/>
  <c r="P4" i="311"/>
  <c r="P4" i="309"/>
  <c r="P4" i="232"/>
  <c r="P4" i="233"/>
  <c r="P4" i="231"/>
  <c r="F3" i="302"/>
  <c r="F3" i="300"/>
  <c r="F3" i="301"/>
  <c r="F3" i="222"/>
  <c r="F3" i="223"/>
  <c r="F3" i="224"/>
  <c r="N4" i="308"/>
  <c r="N4" i="306"/>
  <c r="N4" i="307"/>
  <c r="N4" i="229"/>
  <c r="N4" i="230"/>
  <c r="N4" i="228"/>
  <c r="M3" i="302"/>
  <c r="M3" i="301"/>
  <c r="M3" i="300"/>
  <c r="M3" i="223"/>
  <c r="M3" i="224"/>
  <c r="M3" i="222"/>
  <c r="E3" i="308"/>
  <c r="E3" i="306"/>
  <c r="E3" i="307"/>
  <c r="E3" i="228"/>
  <c r="E3" i="230"/>
  <c r="E3" i="229"/>
  <c r="X4" i="299"/>
  <c r="X4" i="298"/>
  <c r="X4" i="297"/>
  <c r="X4" i="219"/>
  <c r="X4" i="220"/>
  <c r="X4" i="221"/>
  <c r="N2" i="183"/>
  <c r="N2" i="197"/>
  <c r="N2" i="196"/>
  <c r="Y3" i="185"/>
  <c r="Y3" i="203"/>
  <c r="Y3" i="202"/>
  <c r="W3" i="185"/>
  <c r="W3" i="202"/>
  <c r="W3" i="203"/>
  <c r="C4" i="183"/>
  <c r="C4" i="196"/>
  <c r="C4" i="197"/>
  <c r="H4" i="184"/>
  <c r="H4" i="201"/>
  <c r="H4" i="200"/>
  <c r="O4" i="200"/>
  <c r="O4" i="201"/>
  <c r="O4" i="184"/>
  <c r="R2" i="197"/>
  <c r="R2" i="196"/>
  <c r="R2" i="183"/>
  <c r="H4" i="197"/>
  <c r="H4" i="183"/>
  <c r="H4" i="196"/>
  <c r="S3" i="197"/>
  <c r="S3" i="183"/>
  <c r="S3" i="196"/>
  <c r="F4" i="195"/>
  <c r="F4" i="182"/>
  <c r="F4" i="194"/>
  <c r="I4" i="183"/>
  <c r="I4" i="196"/>
  <c r="I4" i="197"/>
  <c r="C2" i="197"/>
  <c r="C2" i="196"/>
  <c r="C2" i="183"/>
  <c r="Q4" i="185"/>
  <c r="Q4" i="203"/>
  <c r="Q4" i="202"/>
  <c r="U2" i="182"/>
  <c r="U2" i="195"/>
  <c r="U2" i="194"/>
  <c r="T3" i="182"/>
  <c r="T3" i="194"/>
  <c r="T3" i="195"/>
  <c r="L2" i="195"/>
  <c r="L2" i="182"/>
  <c r="L2" i="194"/>
  <c r="J2" i="183"/>
  <c r="J2" i="196"/>
  <c r="J2" i="197"/>
  <c r="U2" i="307"/>
  <c r="U2" i="308"/>
  <c r="U2" i="306"/>
  <c r="U2" i="229"/>
  <c r="U2" i="230"/>
  <c r="U2" i="228"/>
  <c r="B2" i="310"/>
  <c r="B2" i="311"/>
  <c r="B2" i="232"/>
  <c r="B2" i="309"/>
  <c r="B2" i="231"/>
  <c r="B2" i="233"/>
  <c r="H4" i="301"/>
  <c r="H4" i="302"/>
  <c r="H4" i="300"/>
  <c r="H4" i="224"/>
  <c r="H4" i="222"/>
  <c r="H4" i="223"/>
  <c r="D2" i="306"/>
  <c r="D2" i="307"/>
  <c r="D2" i="308"/>
  <c r="D2" i="230"/>
  <c r="D2" i="229"/>
  <c r="D2" i="228"/>
  <c r="L4" i="310"/>
  <c r="L4" i="309"/>
  <c r="L4" i="311"/>
  <c r="L4" i="233"/>
  <c r="L4" i="232"/>
  <c r="L4" i="231"/>
  <c r="B3" i="299"/>
  <c r="B3" i="298"/>
  <c r="B3" i="297"/>
  <c r="B3" i="221"/>
  <c r="B3" i="219"/>
  <c r="B3" i="220"/>
  <c r="U2" i="302"/>
  <c r="U2" i="301"/>
  <c r="U2" i="300"/>
  <c r="U2" i="224"/>
  <c r="U2" i="222"/>
  <c r="U2" i="223"/>
  <c r="F4" i="309"/>
  <c r="F4" i="233"/>
  <c r="F4" i="311"/>
  <c r="F4" i="310"/>
  <c r="F4" i="232"/>
  <c r="F4" i="231"/>
  <c r="K3" i="306"/>
  <c r="K3" i="307"/>
  <c r="K3" i="308"/>
  <c r="K3" i="230"/>
  <c r="K3" i="229"/>
  <c r="K3" i="228"/>
  <c r="R4" i="308"/>
  <c r="R4" i="307"/>
  <c r="R4" i="306"/>
  <c r="R4" i="228"/>
  <c r="R4" i="230"/>
  <c r="R4" i="229"/>
  <c r="I3" i="310"/>
  <c r="I3" i="309"/>
  <c r="I3" i="311"/>
  <c r="I3" i="231"/>
  <c r="I3" i="232"/>
  <c r="I3" i="233"/>
  <c r="C3" i="308"/>
  <c r="C3" i="306"/>
  <c r="C3" i="307"/>
  <c r="C3" i="228"/>
  <c r="C3" i="230"/>
  <c r="C3" i="229"/>
  <c r="P2" i="306"/>
  <c r="P2" i="307"/>
  <c r="P2" i="228"/>
  <c r="P2" i="308"/>
  <c r="P2" i="230"/>
  <c r="P2" i="229"/>
  <c r="O2" i="301"/>
  <c r="O2" i="302"/>
  <c r="O2" i="300"/>
  <c r="O2" i="223"/>
  <c r="O2" i="224"/>
  <c r="O2" i="222"/>
  <c r="K4" i="310"/>
  <c r="K4" i="311"/>
  <c r="K4" i="309"/>
  <c r="K4" i="233"/>
  <c r="K4" i="231"/>
  <c r="K4" i="232"/>
  <c r="M3" i="298"/>
  <c r="M3" i="297"/>
  <c r="M3" i="299"/>
  <c r="M3" i="221"/>
  <c r="M3" i="219"/>
  <c r="M3" i="220"/>
  <c r="X4" i="306"/>
  <c r="X4" i="308"/>
  <c r="X4" i="229"/>
  <c r="X4" i="307"/>
  <c r="X4" i="230"/>
  <c r="X4" i="228"/>
  <c r="S4" i="308"/>
  <c r="S4" i="306"/>
  <c r="S4" i="307"/>
  <c r="S4" i="229"/>
  <c r="S4" i="228"/>
  <c r="S4" i="230"/>
  <c r="H3" i="299"/>
  <c r="H3" i="298"/>
  <c r="H3" i="297"/>
  <c r="H3" i="219"/>
  <c r="H3" i="220"/>
  <c r="H3" i="221"/>
  <c r="L4" i="306"/>
  <c r="L4" i="307"/>
  <c r="L4" i="308"/>
  <c r="L4" i="230"/>
  <c r="L4" i="228"/>
  <c r="L4" i="229"/>
  <c r="O2" i="309"/>
  <c r="O2" i="310"/>
  <c r="O2" i="311"/>
  <c r="O2" i="232"/>
  <c r="O2" i="233"/>
  <c r="O2" i="231"/>
  <c r="W4" i="301"/>
  <c r="W4" i="302"/>
  <c r="W4" i="300"/>
  <c r="W4" i="224"/>
  <c r="W4" i="223"/>
  <c r="W4" i="222"/>
  <c r="V4" i="311"/>
  <c r="V4" i="309"/>
  <c r="V4" i="310"/>
  <c r="V4" i="233"/>
  <c r="V4" i="232"/>
  <c r="V4" i="231"/>
  <c r="I3" i="302"/>
  <c r="I3" i="300"/>
  <c r="I3" i="301"/>
  <c r="I3" i="224"/>
  <c r="I3" i="222"/>
  <c r="I3" i="223"/>
  <c r="J2" i="311"/>
  <c r="J2" i="310"/>
  <c r="J2" i="309"/>
  <c r="J2" i="232"/>
  <c r="J2" i="233"/>
  <c r="J2" i="231"/>
  <c r="V2" i="308"/>
  <c r="V2" i="307"/>
  <c r="V2" i="306"/>
  <c r="V2" i="228"/>
  <c r="V2" i="229"/>
  <c r="V2" i="230"/>
  <c r="K2" i="302"/>
  <c r="K2" i="301"/>
  <c r="K2" i="300"/>
  <c r="K2" i="222"/>
  <c r="K2" i="224"/>
  <c r="K2" i="223"/>
  <c r="F2" i="309"/>
  <c r="F2" i="310"/>
  <c r="F2" i="311"/>
  <c r="F2" i="233"/>
  <c r="F2" i="231"/>
  <c r="F2" i="232"/>
  <c r="E2" i="307"/>
  <c r="E2" i="308"/>
  <c r="E2" i="306"/>
  <c r="E2" i="230"/>
  <c r="E2" i="228"/>
  <c r="E2" i="229"/>
  <c r="T4" i="308"/>
  <c r="T4" i="307"/>
  <c r="T4" i="306"/>
  <c r="T4" i="230"/>
  <c r="T4" i="228"/>
  <c r="T4" i="229"/>
  <c r="S3" i="307"/>
  <c r="S3" i="306"/>
  <c r="S3" i="308"/>
  <c r="S3" i="230"/>
  <c r="S3" i="228"/>
  <c r="S3" i="229"/>
  <c r="S2" i="301"/>
  <c r="S2" i="300"/>
  <c r="S2" i="302"/>
  <c r="S2" i="224"/>
  <c r="S2" i="222"/>
  <c r="S2" i="223"/>
  <c r="Y2" i="299"/>
  <c r="Y2" i="297"/>
  <c r="Y2" i="298"/>
  <c r="Y2" i="220"/>
  <c r="Y2" i="221"/>
  <c r="Y2" i="219"/>
  <c r="F3" i="298"/>
  <c r="F3" i="299"/>
  <c r="F3" i="297"/>
  <c r="F3" i="221"/>
  <c r="F3" i="219"/>
  <c r="F3" i="220"/>
  <c r="S4" i="311"/>
  <c r="S4" i="310"/>
  <c r="S4" i="309"/>
  <c r="S4" i="231"/>
  <c r="S4" i="232"/>
  <c r="S4" i="233"/>
  <c r="B2" i="299"/>
  <c r="B2" i="298"/>
  <c r="B2" i="297"/>
  <c r="B2" i="220"/>
  <c r="B2" i="219"/>
  <c r="B2" i="221"/>
  <c r="Y4" i="311"/>
  <c r="Y4" i="309"/>
  <c r="Y4" i="310"/>
  <c r="Y4" i="232"/>
  <c r="Y4" i="231"/>
  <c r="Y4" i="233"/>
  <c r="Q4" i="310"/>
  <c r="Q4" i="311"/>
  <c r="Q4" i="309"/>
  <c r="Q4" i="232"/>
  <c r="Q4" i="233"/>
  <c r="Q4" i="231"/>
  <c r="O3" i="302"/>
  <c r="O3" i="300"/>
  <c r="O3" i="301"/>
  <c r="O3" i="224"/>
  <c r="O3" i="222"/>
  <c r="O3" i="223"/>
  <c r="X2" i="309"/>
  <c r="X2" i="310"/>
  <c r="X2" i="311"/>
  <c r="X2" i="231"/>
  <c r="X2" i="232"/>
  <c r="X2" i="233"/>
  <c r="D4" i="297"/>
  <c r="D4" i="298"/>
  <c r="D4" i="299"/>
  <c r="D4" i="220"/>
  <c r="D4" i="221"/>
  <c r="D4" i="219"/>
  <c r="K2" i="307"/>
  <c r="K2" i="308"/>
  <c r="K2" i="306"/>
  <c r="K2" i="230"/>
  <c r="K2" i="228"/>
  <c r="K2" i="229"/>
  <c r="P3" i="309"/>
  <c r="P3" i="310"/>
  <c r="P3" i="311"/>
  <c r="P3" i="231"/>
  <c r="P3" i="232"/>
  <c r="P3" i="233"/>
  <c r="X2" i="301"/>
  <c r="X2" i="302"/>
  <c r="X2" i="300"/>
  <c r="X2" i="222"/>
  <c r="X2" i="224"/>
  <c r="X2" i="223"/>
  <c r="N2" i="308"/>
  <c r="N2" i="307"/>
  <c r="N2" i="306"/>
  <c r="N2" i="230"/>
  <c r="N2" i="228"/>
  <c r="N2" i="229"/>
  <c r="Y2" i="301"/>
  <c r="Y2" i="300"/>
  <c r="Y2" i="302"/>
  <c r="Y2" i="224"/>
  <c r="Y2" i="223"/>
  <c r="Y2" i="222"/>
  <c r="T3" i="307"/>
  <c r="T3" i="308"/>
  <c r="T3" i="306"/>
  <c r="T3" i="229"/>
  <c r="T3" i="230"/>
  <c r="T3" i="228"/>
  <c r="D4" i="307"/>
  <c r="D4" i="306"/>
  <c r="D4" i="308"/>
  <c r="D4" i="229"/>
  <c r="D4" i="230"/>
  <c r="D4" i="228"/>
  <c r="B3" i="185"/>
  <c r="B3" i="202"/>
  <c r="B3" i="203"/>
  <c r="R4" i="183"/>
  <c r="R4" i="197"/>
  <c r="R4" i="196"/>
  <c r="C4" i="195"/>
  <c r="C4" i="194"/>
  <c r="C4" i="182"/>
  <c r="Q2" i="202"/>
  <c r="Q2" i="203"/>
  <c r="Q2" i="185"/>
  <c r="X3" i="308"/>
  <c r="X3" i="307"/>
  <c r="X3" i="230"/>
  <c r="X3" i="306"/>
  <c r="X3" i="228"/>
  <c r="X3" i="229"/>
  <c r="C3" i="185"/>
  <c r="C3" i="203"/>
  <c r="C3" i="202"/>
  <c r="E2" i="196"/>
  <c r="E2" i="197"/>
  <c r="E2" i="183"/>
  <c r="M4" i="194"/>
  <c r="M4" i="182"/>
  <c r="M4" i="195"/>
  <c r="T3" i="184"/>
  <c r="T3" i="201"/>
  <c r="T3" i="200"/>
  <c r="H3" i="184"/>
  <c r="H3" i="200"/>
  <c r="H3" i="201"/>
  <c r="G2" i="201"/>
  <c r="G2" i="184"/>
  <c r="G2" i="200"/>
  <c r="P4" i="182"/>
  <c r="P4" i="195"/>
  <c r="P4" i="194"/>
  <c r="O3" i="183"/>
  <c r="O3" i="197"/>
  <c r="O3" i="196"/>
  <c r="V3" i="197"/>
  <c r="V3" i="183"/>
  <c r="V3" i="196"/>
  <c r="O4" i="194"/>
  <c r="O4" i="195"/>
  <c r="O4" i="182"/>
  <c r="E3" i="185"/>
  <c r="E3" i="203"/>
  <c r="E3" i="202"/>
  <c r="H3" i="203"/>
  <c r="H3" i="185"/>
  <c r="H3" i="202"/>
  <c r="E2" i="195"/>
  <c r="E2" i="194"/>
  <c r="E2" i="182"/>
  <c r="T2" i="182"/>
  <c r="T2" i="195"/>
  <c r="T2" i="194"/>
  <c r="S2" i="202"/>
  <c r="S2" i="203"/>
  <c r="S2" i="185"/>
  <c r="V3" i="301"/>
  <c r="V3" i="302"/>
  <c r="V3" i="300"/>
  <c r="V3" i="224"/>
  <c r="V3" i="223"/>
  <c r="V3" i="222"/>
  <c r="B4" i="200"/>
  <c r="B4" i="201"/>
  <c r="B4" i="184"/>
  <c r="F2" i="194"/>
  <c r="F2" i="182"/>
  <c r="F2" i="195"/>
  <c r="O2" i="184"/>
  <c r="O2" i="200"/>
  <c r="O2" i="201"/>
  <c r="Q2" i="184"/>
  <c r="Q2" i="201"/>
  <c r="Q2" i="200"/>
  <c r="V2" i="183"/>
  <c r="V2" i="196"/>
  <c r="V2" i="197"/>
  <c r="G3" i="185"/>
  <c r="G3" i="203"/>
  <c r="G3" i="202"/>
  <c r="C3" i="201"/>
  <c r="C3" i="184"/>
  <c r="C3" i="200"/>
  <c r="J4" i="182"/>
  <c r="J4" i="194"/>
  <c r="J4" i="195"/>
  <c r="J4" i="201"/>
  <c r="J4" i="184"/>
  <c r="J4" i="200"/>
  <c r="U4" i="195"/>
  <c r="U4" i="194"/>
  <c r="U4" i="182"/>
  <c r="P2" i="196"/>
  <c r="P2" i="197"/>
  <c r="P2" i="183"/>
  <c r="C3" i="197"/>
  <c r="C3" i="183"/>
  <c r="C3" i="196"/>
  <c r="I4" i="185"/>
  <c r="I4" i="203"/>
  <c r="I4" i="202"/>
  <c r="E3" i="184"/>
  <c r="E3" i="200"/>
  <c r="E3" i="201"/>
  <c r="M3" i="202"/>
  <c r="M3" i="203"/>
  <c r="M3" i="185"/>
  <c r="V4" i="203"/>
  <c r="V4" i="202"/>
  <c r="V4" i="185"/>
  <c r="J4" i="203"/>
  <c r="J4" i="202"/>
  <c r="J4" i="185"/>
  <c r="J3" i="203"/>
  <c r="J3" i="202"/>
  <c r="J3" i="185"/>
  <c r="C2" i="302"/>
  <c r="C2" i="301"/>
  <c r="C2" i="300"/>
  <c r="C2" i="224"/>
  <c r="C2" i="223"/>
  <c r="C2" i="222"/>
  <c r="C4" i="301"/>
  <c r="C4" i="302"/>
  <c r="C4" i="300"/>
  <c r="C4" i="222"/>
  <c r="C4" i="224"/>
  <c r="C4" i="223"/>
  <c r="M3" i="307"/>
  <c r="M3" i="306"/>
  <c r="M3" i="308"/>
  <c r="M3" i="230"/>
  <c r="M3" i="228"/>
  <c r="M3" i="229"/>
  <c r="J2" i="300"/>
  <c r="J2" i="302"/>
  <c r="J2" i="301"/>
  <c r="J2" i="224"/>
  <c r="J2" i="223"/>
  <c r="J2" i="222"/>
  <c r="U3" i="311"/>
  <c r="U3" i="309"/>
  <c r="U3" i="310"/>
  <c r="U3" i="231"/>
  <c r="U3" i="233"/>
  <c r="U3" i="232"/>
  <c r="Q3" i="311"/>
  <c r="Q3" i="309"/>
  <c r="Q3" i="310"/>
  <c r="Q3" i="233"/>
  <c r="Q3" i="231"/>
  <c r="Q3" i="232"/>
  <c r="D3" i="311"/>
  <c r="D3" i="309"/>
  <c r="D3" i="310"/>
  <c r="D3" i="233"/>
  <c r="D3" i="231"/>
  <c r="D3" i="232"/>
  <c r="L3" i="306"/>
  <c r="L3" i="308"/>
  <c r="L3" i="307"/>
  <c r="L3" i="230"/>
  <c r="L3" i="228"/>
  <c r="L3" i="229"/>
  <c r="V4" i="299"/>
  <c r="V4" i="297"/>
  <c r="V4" i="298"/>
  <c r="V4" i="220"/>
  <c r="V4" i="219"/>
  <c r="V4" i="221"/>
  <c r="O2" i="308"/>
  <c r="O2" i="306"/>
  <c r="O2" i="307"/>
  <c r="O2" i="230"/>
  <c r="O2" i="228"/>
  <c r="O2" i="229"/>
  <c r="S2" i="297"/>
  <c r="S2" i="298"/>
  <c r="S2" i="299"/>
  <c r="S2" i="221"/>
  <c r="S2" i="219"/>
  <c r="S2" i="220"/>
  <c r="B3" i="302"/>
  <c r="B3" i="301"/>
  <c r="B3" i="300"/>
  <c r="B3" i="224"/>
  <c r="B3" i="222"/>
  <c r="B3" i="223"/>
  <c r="T3" i="311"/>
  <c r="T3" i="310"/>
  <c r="T3" i="309"/>
  <c r="T3" i="231"/>
  <c r="T3" i="232"/>
  <c r="T3" i="233"/>
  <c r="C4" i="298"/>
  <c r="C4" i="299"/>
  <c r="C4" i="297"/>
  <c r="C4" i="220"/>
  <c r="C4" i="221"/>
  <c r="C4" i="219"/>
  <c r="J2" i="307"/>
  <c r="J2" i="306"/>
  <c r="J2" i="308"/>
  <c r="J2" i="230"/>
  <c r="J2" i="228"/>
  <c r="J2" i="229"/>
  <c r="F2" i="301"/>
  <c r="F2" i="300"/>
  <c r="F2" i="302"/>
  <c r="F2" i="223"/>
  <c r="F2" i="224"/>
  <c r="F2" i="222"/>
  <c r="B4" i="308"/>
  <c r="B4" i="306"/>
  <c r="B4" i="307"/>
  <c r="B4" i="229"/>
  <c r="B4" i="230"/>
  <c r="B4" i="228"/>
  <c r="C4" i="310"/>
  <c r="C4" i="311"/>
  <c r="C4" i="309"/>
  <c r="C4" i="233"/>
  <c r="C4" i="231"/>
  <c r="C4" i="232"/>
  <c r="U2" i="183"/>
  <c r="U2" i="197"/>
  <c r="U2" i="196"/>
  <c r="M2" i="185"/>
  <c r="M2" i="203"/>
  <c r="M2" i="202"/>
  <c r="H4" i="195"/>
  <c r="H4" i="182"/>
  <c r="H4" i="194"/>
  <c r="N4" i="183"/>
  <c r="N4" i="196"/>
  <c r="N4" i="197"/>
  <c r="U4" i="200"/>
  <c r="U4" i="201"/>
  <c r="U4" i="184"/>
  <c r="Q3" i="182"/>
  <c r="Q3" i="195"/>
  <c r="Q3" i="194"/>
  <c r="N4" i="195"/>
  <c r="N4" i="182"/>
  <c r="N4" i="194"/>
  <c r="I3" i="195"/>
  <c r="I3" i="182"/>
  <c r="I3" i="194"/>
  <c r="X2" i="195"/>
  <c r="X2" i="194"/>
  <c r="X2" i="182"/>
  <c r="P4" i="201"/>
  <c r="P4" i="184"/>
  <c r="P4" i="200"/>
  <c r="X2" i="185"/>
  <c r="X2" i="203"/>
  <c r="X2" i="202"/>
  <c r="F2" i="203"/>
  <c r="F2" i="202"/>
  <c r="F2" i="185"/>
  <c r="X2" i="221"/>
  <c r="X2" i="299"/>
  <c r="X2" i="219"/>
  <c r="X2" i="297"/>
  <c r="X2" i="220"/>
  <c r="X2" i="298"/>
  <c r="E2" i="310"/>
  <c r="E2" i="311"/>
  <c r="E2" i="233"/>
  <c r="E2" i="309"/>
  <c r="E2" i="231"/>
  <c r="E2" i="232"/>
  <c r="R4" i="299"/>
  <c r="R4" i="298"/>
  <c r="R4" i="220"/>
  <c r="R4" i="221"/>
  <c r="R4" i="219"/>
  <c r="R4" i="297"/>
  <c r="P4" i="307"/>
  <c r="P4" i="228"/>
  <c r="P4" i="308"/>
  <c r="P4" i="306"/>
  <c r="P4" i="230"/>
  <c r="P4" i="229"/>
  <c r="U2" i="297"/>
  <c r="U2" i="299"/>
  <c r="U2" i="298"/>
  <c r="U2" i="221"/>
  <c r="U2" i="219"/>
  <c r="U2" i="220"/>
  <c r="T4" i="302"/>
  <c r="T4" i="223"/>
  <c r="T4" i="222"/>
  <c r="T4" i="224"/>
  <c r="T4" i="300"/>
  <c r="T4" i="301"/>
  <c r="O3" i="307"/>
  <c r="O3" i="230"/>
  <c r="O3" i="308"/>
  <c r="O3" i="228"/>
  <c r="O3" i="229"/>
  <c r="O3" i="306"/>
  <c r="S3" i="203"/>
  <c r="S3" i="202"/>
  <c r="S3" i="185"/>
  <c r="N3" i="184"/>
  <c r="N3" i="201"/>
  <c r="N3" i="200"/>
  <c r="O4" i="203"/>
  <c r="O4" i="202"/>
  <c r="O4" i="185"/>
  <c r="D4" i="309"/>
  <c r="D4" i="311"/>
  <c r="D4" i="310"/>
  <c r="D4" i="233"/>
  <c r="D4" i="231"/>
  <c r="D4" i="232"/>
  <c r="D2" i="299"/>
  <c r="D2" i="298"/>
  <c r="D2" i="297"/>
  <c r="D2" i="221"/>
  <c r="D2" i="220"/>
  <c r="D2" i="219"/>
  <c r="F4" i="201"/>
  <c r="F4" i="184"/>
  <c r="F4" i="200"/>
  <c r="B4" i="197"/>
  <c r="B4" i="183"/>
  <c r="B4" i="196"/>
  <c r="G3" i="300"/>
  <c r="G3" i="302"/>
  <c r="G3" i="301"/>
  <c r="G3" i="223"/>
  <c r="G3" i="224"/>
  <c r="G3" i="222"/>
  <c r="J3" i="183"/>
  <c r="J3" i="197"/>
  <c r="J3" i="196"/>
  <c r="L3" i="196"/>
  <c r="L3" i="197"/>
  <c r="L3" i="183"/>
  <c r="F3" i="195"/>
  <c r="F3" i="194"/>
  <c r="F3" i="182"/>
  <c r="X4" i="197"/>
  <c r="X4" i="183"/>
  <c r="X4" i="196"/>
  <c r="N3" i="194"/>
  <c r="N3" i="182"/>
  <c r="N3" i="195"/>
  <c r="T2" i="196"/>
  <c r="T2" i="197"/>
  <c r="T2" i="183"/>
  <c r="T4" i="203"/>
  <c r="T4" i="202"/>
  <c r="T4" i="185"/>
  <c r="D3" i="203"/>
  <c r="D3" i="202"/>
  <c r="D3" i="185"/>
  <c r="K4" i="185"/>
  <c r="K4" i="202"/>
  <c r="K4" i="203"/>
  <c r="J4" i="307"/>
  <c r="J4" i="308"/>
  <c r="J4" i="228"/>
  <c r="J4" i="306"/>
  <c r="J4" i="230"/>
  <c r="J4" i="229"/>
  <c r="L2" i="311"/>
  <c r="L2" i="309"/>
  <c r="L2" i="310"/>
  <c r="L2" i="233"/>
  <c r="L2" i="231"/>
  <c r="L2" i="232"/>
  <c r="G2" i="309"/>
  <c r="G2" i="231"/>
  <c r="G2" i="232"/>
  <c r="G2" i="311"/>
  <c r="G2" i="310"/>
  <c r="G2" i="233"/>
  <c r="M4" i="297"/>
  <c r="M4" i="221"/>
  <c r="M4" i="219"/>
  <c r="M4" i="220"/>
  <c r="M4" i="298"/>
  <c r="M4" i="299"/>
  <c r="H3" i="196"/>
  <c r="H3" i="183"/>
  <c r="H3" i="197"/>
  <c r="D3" i="201"/>
  <c r="D3" i="184"/>
  <c r="D3" i="200"/>
  <c r="G3" i="201"/>
  <c r="G3" i="184"/>
  <c r="G3" i="200"/>
  <c r="T3" i="301"/>
  <c r="T3" i="300"/>
  <c r="T3" i="224"/>
  <c r="T3" i="302"/>
  <c r="T3" i="222"/>
  <c r="T3" i="223"/>
  <c r="G4" i="306"/>
  <c r="G4" i="307"/>
  <c r="G4" i="230"/>
  <c r="G4" i="308"/>
  <c r="G4" i="228"/>
  <c r="G4" i="229"/>
  <c r="M4" i="306"/>
  <c r="M4" i="229"/>
  <c r="M4" i="308"/>
  <c r="M4" i="230"/>
  <c r="M4" i="228"/>
  <c r="M4" i="307"/>
  <c r="M2" i="311"/>
  <c r="M2" i="309"/>
  <c r="M2" i="310"/>
  <c r="M2" i="233"/>
  <c r="M2" i="231"/>
  <c r="M2" i="232"/>
  <c r="S2" i="232"/>
  <c r="S2" i="309"/>
  <c r="S2" i="233"/>
  <c r="S2" i="310"/>
  <c r="S2" i="311"/>
  <c r="S2" i="231"/>
  <c r="Y4" i="307"/>
  <c r="Y4" i="306"/>
  <c r="Y4" i="230"/>
  <c r="Y4" i="308"/>
  <c r="Y4" i="228"/>
  <c r="Y4" i="229"/>
  <c r="E2" i="298"/>
  <c r="E2" i="297"/>
  <c r="E2" i="299"/>
  <c r="E2" i="221"/>
  <c r="E2" i="219"/>
  <c r="E2" i="220"/>
  <c r="J3" i="310"/>
  <c r="J3" i="309"/>
  <c r="J3" i="311"/>
  <c r="J3" i="233"/>
  <c r="J3" i="231"/>
  <c r="J3" i="232"/>
  <c r="K4" i="297"/>
  <c r="K4" i="298"/>
  <c r="K4" i="299"/>
  <c r="K4" i="219"/>
  <c r="K4" i="220"/>
  <c r="K4" i="221"/>
  <c r="V2" i="298"/>
  <c r="V2" i="219"/>
  <c r="V2" i="220"/>
  <c r="V2" i="299"/>
  <c r="V2" i="297"/>
  <c r="V2" i="221"/>
  <c r="F4" i="306"/>
  <c r="F4" i="228"/>
  <c r="F4" i="308"/>
  <c r="F4" i="230"/>
  <c r="F4" i="229"/>
  <c r="F4" i="307"/>
  <c r="Q2" i="298"/>
  <c r="Q2" i="297"/>
  <c r="Q2" i="221"/>
  <c r="Q2" i="299"/>
  <c r="Q2" i="220"/>
  <c r="Q2" i="219"/>
  <c r="G2" i="230"/>
  <c r="G2" i="228"/>
  <c r="G2" i="229"/>
  <c r="G2" i="306"/>
  <c r="G2" i="307"/>
  <c r="G2" i="308"/>
  <c r="V3" i="298"/>
  <c r="V3" i="299"/>
  <c r="V3" i="221"/>
  <c r="V3" i="219"/>
  <c r="V3" i="220"/>
  <c r="V3" i="297"/>
  <c r="H3" i="223"/>
  <c r="H3" i="302"/>
  <c r="H3" i="300"/>
  <c r="H3" i="301"/>
  <c r="H3" i="224"/>
  <c r="H3" i="222"/>
  <c r="W4" i="307"/>
  <c r="W4" i="229"/>
  <c r="W4" i="228"/>
  <c r="W4" i="306"/>
  <c r="W4" i="308"/>
  <c r="W4" i="230"/>
  <c r="P4" i="203"/>
  <c r="P4" i="185"/>
  <c r="P4" i="202"/>
  <c r="B4" i="311"/>
  <c r="B4" i="310"/>
  <c r="B4" i="309"/>
  <c r="B4" i="233"/>
  <c r="B4" i="231"/>
  <c r="B4" i="232"/>
  <c r="V4" i="300"/>
  <c r="V4" i="301"/>
  <c r="V4" i="302"/>
  <c r="V4" i="224"/>
  <c r="V4" i="222"/>
  <c r="V4" i="223"/>
  <c r="L2" i="196"/>
  <c r="L2" i="197"/>
  <c r="L2" i="183"/>
  <c r="L4" i="300"/>
  <c r="L4" i="224"/>
  <c r="L4" i="301"/>
  <c r="L4" i="222"/>
  <c r="L4" i="223"/>
  <c r="L4" i="302"/>
  <c r="P2" i="232"/>
  <c r="P2" i="310"/>
  <c r="P2" i="309"/>
  <c r="P2" i="311"/>
  <c r="P2" i="233"/>
  <c r="P2" i="231"/>
  <c r="K3" i="232"/>
  <c r="K3" i="309"/>
  <c r="K3" i="311"/>
  <c r="K3" i="310"/>
  <c r="K3" i="233"/>
  <c r="K3" i="231"/>
  <c r="S2" i="307"/>
  <c r="S2" i="230"/>
  <c r="S2" i="228"/>
  <c r="S2" i="229"/>
  <c r="S2" i="306"/>
  <c r="S2" i="308"/>
  <c r="S4" i="195"/>
  <c r="S4" i="182"/>
  <c r="S4" i="194"/>
  <c r="Y3" i="201"/>
  <c r="Y3" i="200"/>
  <c r="Y3" i="184"/>
  <c r="O2" i="185"/>
  <c r="O2" i="203"/>
  <c r="O2" i="202"/>
  <c r="T3" i="197"/>
  <c r="T3" i="183"/>
  <c r="T3" i="196"/>
  <c r="D3" i="183"/>
  <c r="D3" i="196"/>
  <c r="D3" i="197"/>
  <c r="I4" i="182"/>
  <c r="I4" i="195"/>
  <c r="I4" i="194"/>
  <c r="B3" i="201"/>
  <c r="B3" i="200"/>
  <c r="B3" i="184"/>
  <c r="K2" i="184"/>
  <c r="K2" i="201"/>
  <c r="K2" i="200"/>
  <c r="Q3" i="196"/>
  <c r="Q3" i="197"/>
  <c r="Q3" i="183"/>
  <c r="L2" i="203"/>
  <c r="L2" i="202"/>
  <c r="L2" i="185"/>
  <c r="G3" i="183"/>
  <c r="G3" i="196"/>
  <c r="G3" i="197"/>
  <c r="Y2" i="202"/>
  <c r="Y2" i="185"/>
  <c r="Y2" i="203"/>
  <c r="V3" i="203"/>
  <c r="V3" i="202"/>
  <c r="V3" i="185"/>
  <c r="F3" i="196"/>
  <c r="F3" i="183"/>
  <c r="F3" i="197"/>
  <c r="Q2" i="195"/>
  <c r="Q2" i="182"/>
  <c r="Q2" i="194"/>
  <c r="U3" i="195"/>
  <c r="U3" i="182"/>
  <c r="U3" i="194"/>
  <c r="R4" i="184"/>
  <c r="R4" i="200"/>
  <c r="R4" i="201"/>
  <c r="F2" i="200"/>
  <c r="F2" i="184"/>
  <c r="F2" i="201"/>
  <c r="E4" i="201"/>
  <c r="E4" i="184"/>
  <c r="E4" i="200"/>
  <c r="I3" i="200"/>
  <c r="I3" i="201"/>
  <c r="I3" i="184"/>
  <c r="C4" i="185"/>
  <c r="C4" i="203"/>
  <c r="C4" i="202"/>
  <c r="M4" i="201"/>
  <c r="M4" i="184"/>
  <c r="M4" i="200"/>
  <c r="E4" i="299"/>
  <c r="E4" i="298"/>
  <c r="E4" i="297"/>
  <c r="E4" i="221"/>
  <c r="E4" i="219"/>
  <c r="E4" i="220"/>
  <c r="B4" i="298"/>
  <c r="B4" i="219"/>
  <c r="B4" i="221"/>
  <c r="B4" i="220"/>
  <c r="B4" i="299"/>
  <c r="B4" i="297"/>
  <c r="I3" i="221"/>
  <c r="I3" i="220"/>
  <c r="I3" i="219"/>
  <c r="I3" i="298"/>
  <c r="I3" i="299"/>
  <c r="I3" i="297"/>
  <c r="D3" i="229"/>
  <c r="D3" i="306"/>
  <c r="D3" i="230"/>
  <c r="D3" i="228"/>
  <c r="D3" i="308"/>
  <c r="D3" i="307"/>
  <c r="M2" i="306"/>
  <c r="M2" i="307"/>
  <c r="M2" i="308"/>
  <c r="M2" i="228"/>
  <c r="M2" i="229"/>
  <c r="M2" i="230"/>
  <c r="J4" i="231"/>
  <c r="J4" i="232"/>
  <c r="J4" i="233"/>
  <c r="J4" i="309"/>
  <c r="J4" i="310"/>
  <c r="J4" i="311"/>
  <c r="R3" i="308"/>
  <c r="R3" i="306"/>
  <c r="R3" i="229"/>
  <c r="R3" i="230"/>
  <c r="R3" i="228"/>
  <c r="R3" i="307"/>
  <c r="X3" i="302"/>
  <c r="X3" i="300"/>
  <c r="X3" i="301"/>
  <c r="X3" i="223"/>
  <c r="X3" i="224"/>
  <c r="X3" i="222"/>
  <c r="Q3" i="230"/>
  <c r="Q3" i="306"/>
  <c r="Q3" i="228"/>
  <c r="Q3" i="229"/>
  <c r="Q3" i="307"/>
  <c r="Q3" i="308"/>
  <c r="D3" i="301"/>
  <c r="D3" i="302"/>
  <c r="D3" i="300"/>
  <c r="D3" i="223"/>
  <c r="D3" i="224"/>
  <c r="D3" i="222"/>
  <c r="U4" i="311"/>
  <c r="U4" i="310"/>
  <c r="U4" i="309"/>
  <c r="U4" i="232"/>
  <c r="U4" i="231"/>
  <c r="U4" i="233"/>
  <c r="Y3" i="231"/>
  <c r="Y3" i="233"/>
  <c r="Y3" i="232"/>
  <c r="Y3" i="310"/>
  <c r="Y3" i="311"/>
  <c r="Y3" i="309"/>
  <c r="W4" i="311"/>
  <c r="W4" i="231"/>
  <c r="W4" i="232"/>
  <c r="W4" i="233"/>
  <c r="W4" i="309"/>
  <c r="W4" i="310"/>
  <c r="U3" i="221"/>
  <c r="U3" i="220"/>
  <c r="U3" i="219"/>
  <c r="U3" i="298"/>
  <c r="U3" i="297"/>
  <c r="U3" i="299"/>
  <c r="T2" i="301"/>
  <c r="T2" i="302"/>
  <c r="T2" i="224"/>
  <c r="T2" i="222"/>
  <c r="T2" i="300"/>
  <c r="T2" i="223"/>
  <c r="T3" i="299"/>
  <c r="T3" i="298"/>
  <c r="T3" i="297"/>
  <c r="T3" i="219"/>
  <c r="T3" i="220"/>
  <c r="T3" i="221"/>
  <c r="Y4" i="301"/>
  <c r="Y4" i="302"/>
  <c r="Y4" i="300"/>
  <c r="Y4" i="224"/>
  <c r="Y4" i="223"/>
  <c r="Y4" i="222"/>
  <c r="Y2" i="308"/>
  <c r="Y2" i="307"/>
  <c r="Y2" i="306"/>
  <c r="Y2" i="230"/>
  <c r="Y2" i="228"/>
  <c r="Y2" i="229"/>
</calcChain>
</file>

<file path=xl/sharedStrings.xml><?xml version="1.0" encoding="utf-8"?>
<sst xmlns="http://schemas.openxmlformats.org/spreadsheetml/2006/main" count="178" uniqueCount="19">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</sst>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theme" Target="theme/theme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sharedStrings" Target="sharedStrings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6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pring"/>
      <sheetName val="Profiles, RES, Summer"/>
      <sheetName val="Profiles, RES, Autumn"/>
      <sheetName val="Pc, Winter, S1"/>
      <sheetName val="Pc, Winter, S2"/>
      <sheetName val="Pc, Winter, S3"/>
      <sheetName val="Qc, Winter, S1"/>
      <sheetName val="Qc, Winter, S2"/>
      <sheetName val="Qc, Winter, S3"/>
      <sheetName val="Pc, Spring, S1"/>
      <sheetName val="Pc, Spring, S2"/>
      <sheetName val="Pc, Spring, S3"/>
      <sheetName val="Qc, Spring, S1"/>
      <sheetName val="Qc, Spring, S2"/>
      <sheetName val="Qc, Spring, S3"/>
      <sheetName val="Pc, Summer, S1"/>
      <sheetName val="Pc, Summer, S2"/>
      <sheetName val="Pc, Summer, S3"/>
      <sheetName val="Qc, Summer, S1"/>
      <sheetName val="Qc, Summer, S2"/>
      <sheetName val="Qc, Summer, S3"/>
      <sheetName val="Pc, Autumn, S1"/>
      <sheetName val="Pc, Autumn, S2"/>
      <sheetName val="Pc, Autumn, S3"/>
      <sheetName val="Qc, Autumn, S1"/>
      <sheetName val="Qc, Autumn, S2"/>
      <sheetName val="Qc, Autumn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pring, S1"/>
      <sheetName val="Profiles, Pc, Spring, S2"/>
      <sheetName val="Profiles, Pc, Spring, S3"/>
      <sheetName val="Profiles, Qc, Spring, S1"/>
      <sheetName val="Profiles, Qc, Spring, S2"/>
      <sheetName val="Profiles, Qc, Spring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Pc, Autumn, S1"/>
      <sheetName val="Profiles, Pc, Autumn, S2"/>
      <sheetName val="Profiles, Pc, Autumn, S3"/>
      <sheetName val="Profiles, Qc, Autumn, S1"/>
      <sheetName val="Profiles, Qc, Autumn, S2"/>
      <sheetName val="Profiles, Qc, Autumn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3.7907505686125853E-4</v>
          </cell>
          <cell r="J2">
            <v>4.435178165276725E-2</v>
          </cell>
          <cell r="K2">
            <v>0.18726307808946172</v>
          </cell>
          <cell r="L2">
            <v>0.32941622441243368</v>
          </cell>
          <cell r="M2">
            <v>0.39196360879454134</v>
          </cell>
          <cell r="N2">
            <v>0.37717968157695225</v>
          </cell>
          <cell r="O2">
            <v>0.38021228203184232</v>
          </cell>
          <cell r="P2">
            <v>0.35898407884761185</v>
          </cell>
          <cell r="Q2">
            <v>0.26876421531463229</v>
          </cell>
          <cell r="R2">
            <v>0.10121304018195602</v>
          </cell>
          <cell r="S2">
            <v>4.5489006823351023E-3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7.5815011372251705E-4</v>
          </cell>
          <cell r="J3">
            <v>6.4821834723275212E-2</v>
          </cell>
          <cell r="K3">
            <v>0.22289613343442002</v>
          </cell>
          <cell r="L3">
            <v>0.34230477634571643</v>
          </cell>
          <cell r="M3">
            <v>0.33965125094768767</v>
          </cell>
          <cell r="N3">
            <v>0.3775587566338135</v>
          </cell>
          <cell r="O3">
            <v>0.36921910538286579</v>
          </cell>
          <cell r="P3">
            <v>0.31235784685367701</v>
          </cell>
          <cell r="Q3">
            <v>0.20090978013646701</v>
          </cell>
          <cell r="R3">
            <v>6.4063684609552696E-2</v>
          </cell>
          <cell r="S3">
            <v>3.7907505686125853E-3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3.7907505686125853E-4</v>
          </cell>
          <cell r="J4">
            <v>3.373768006065201E-2</v>
          </cell>
          <cell r="K4">
            <v>0.14480667172100076</v>
          </cell>
          <cell r="L4">
            <v>0.23881728582259287</v>
          </cell>
          <cell r="M4">
            <v>0.27141774071266112</v>
          </cell>
          <cell r="N4">
            <v>0.25928733889310085</v>
          </cell>
          <cell r="O4">
            <v>0.26421531463229719</v>
          </cell>
          <cell r="P4">
            <v>0.28582259287338896</v>
          </cell>
          <cell r="Q4">
            <v>0.26042456406368458</v>
          </cell>
          <cell r="R4">
            <v>0.11865049279757392</v>
          </cell>
          <cell r="S4">
            <v>6.0652009097801364E-3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0.54215174628663187</v>
          </cell>
          <cell r="C5">
            <v>0.58329987956643914</v>
          </cell>
          <cell r="D5">
            <v>0.58028904054596553</v>
          </cell>
          <cell r="E5">
            <v>0.58149337615415497</v>
          </cell>
          <cell r="F5">
            <v>0.60196708149337619</v>
          </cell>
          <cell r="G5">
            <v>0.63548775592131679</v>
          </cell>
          <cell r="H5">
            <v>0.67703733440385383</v>
          </cell>
          <cell r="I5">
            <v>0.67824167001204339</v>
          </cell>
          <cell r="J5">
            <v>0.67221999197109594</v>
          </cell>
          <cell r="K5">
            <v>0.63087113608992373</v>
          </cell>
          <cell r="L5">
            <v>0.55018065034122843</v>
          </cell>
          <cell r="M5">
            <v>0.50622240064231228</v>
          </cell>
          <cell r="N5">
            <v>0.48635086310718589</v>
          </cell>
          <cell r="O5">
            <v>0.45323163388197513</v>
          </cell>
          <cell r="P5">
            <v>0.41429144921718186</v>
          </cell>
          <cell r="Q5">
            <v>0.41790445604175031</v>
          </cell>
          <cell r="R5">
            <v>0.43356081894821358</v>
          </cell>
          <cell r="S5">
            <v>0.49959855479727017</v>
          </cell>
          <cell r="T5">
            <v>0.54094741067844243</v>
          </cell>
          <cell r="U5">
            <v>0.55439582496989159</v>
          </cell>
          <cell r="V5">
            <v>0.53613006824568443</v>
          </cell>
          <cell r="W5">
            <v>0.50702529104777194</v>
          </cell>
          <cell r="X5">
            <v>0.51244480128462466</v>
          </cell>
          <cell r="Y5">
            <v>0.5335206744279406</v>
          </cell>
        </row>
        <row r="6">
          <cell r="B6">
            <v>0.52468887996788438</v>
          </cell>
          <cell r="C6">
            <v>0.53271778402248093</v>
          </cell>
          <cell r="D6">
            <v>0.5345242874347651</v>
          </cell>
          <cell r="E6">
            <v>0.48875953432356484</v>
          </cell>
          <cell r="F6">
            <v>0.50441589723002811</v>
          </cell>
          <cell r="G6">
            <v>0.53251706142111599</v>
          </cell>
          <cell r="H6">
            <v>0.5451625853071056</v>
          </cell>
          <cell r="I6">
            <v>0.51926936973103166</v>
          </cell>
          <cell r="J6">
            <v>0.4941790445604175</v>
          </cell>
          <cell r="K6">
            <v>0.46547571256523484</v>
          </cell>
          <cell r="L6">
            <v>0.43737454837414691</v>
          </cell>
          <cell r="M6">
            <v>0.41328783621035731</v>
          </cell>
          <cell r="N6">
            <v>0.38097149739060621</v>
          </cell>
          <cell r="O6">
            <v>0.29506222400642312</v>
          </cell>
          <cell r="P6">
            <v>0.2886391007627459</v>
          </cell>
          <cell r="Q6">
            <v>0.29365716579686874</v>
          </cell>
          <cell r="R6">
            <v>0.37254114813327982</v>
          </cell>
          <cell r="S6">
            <v>0.4365716579686873</v>
          </cell>
          <cell r="T6">
            <v>0.46507426736250501</v>
          </cell>
          <cell r="U6">
            <v>0.48574869530309112</v>
          </cell>
          <cell r="V6">
            <v>0.50200722601364911</v>
          </cell>
          <cell r="W6">
            <v>0.52107587314331594</v>
          </cell>
          <cell r="X6">
            <v>0.51124046567643522</v>
          </cell>
          <cell r="Y6">
            <v>0.49739060618225611</v>
          </cell>
        </row>
        <row r="7">
          <cell r="B7">
            <v>0.502408671216379</v>
          </cell>
          <cell r="C7">
            <v>0.50020072260136494</v>
          </cell>
          <cell r="D7">
            <v>0.48755519871537534</v>
          </cell>
          <cell r="E7">
            <v>0.49959855479727017</v>
          </cell>
          <cell r="F7">
            <v>0.48554797270172623</v>
          </cell>
          <cell r="G7">
            <v>0.48293857888398234</v>
          </cell>
          <cell r="H7">
            <v>0.50040144520272978</v>
          </cell>
          <cell r="I7">
            <v>0.47029305499799279</v>
          </cell>
          <cell r="J7">
            <v>0.4329586511441188</v>
          </cell>
          <cell r="K7">
            <v>0.40545965475712564</v>
          </cell>
          <cell r="L7">
            <v>0.36672019269369732</v>
          </cell>
          <cell r="M7">
            <v>0.31593737454837417</v>
          </cell>
          <cell r="N7">
            <v>0.28482537133681252</v>
          </cell>
          <cell r="O7">
            <v>0.28301886792452829</v>
          </cell>
          <cell r="P7">
            <v>0.32115616218386189</v>
          </cell>
          <cell r="Q7">
            <v>0.33239662786029706</v>
          </cell>
          <cell r="R7">
            <v>0.36752308309915699</v>
          </cell>
          <cell r="S7">
            <v>0.42593336009634686</v>
          </cell>
          <cell r="T7">
            <v>0.46326776395022079</v>
          </cell>
          <cell r="U7">
            <v>0.49096748293857889</v>
          </cell>
          <cell r="V7">
            <v>0.49498193496587717</v>
          </cell>
          <cell r="W7">
            <v>0.45624247290244879</v>
          </cell>
          <cell r="X7">
            <v>0.42071457246085908</v>
          </cell>
          <cell r="Y7">
            <v>0.40405459654757125</v>
          </cell>
        </row>
      </sheetData>
      <sheetData sheetId="3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9.4768764215314629E-3</v>
          </cell>
          <cell r="H2">
            <v>9.5147839272175891E-2</v>
          </cell>
          <cell r="I2">
            <v>0.26573161485974223</v>
          </cell>
          <cell r="J2">
            <v>0.41053828658074298</v>
          </cell>
          <cell r="K2">
            <v>0.48028809704321457</v>
          </cell>
          <cell r="L2">
            <v>0.54890068233510236</v>
          </cell>
          <cell r="M2">
            <v>0.57846853677028054</v>
          </cell>
          <cell r="N2">
            <v>0.62395754359363154</v>
          </cell>
          <cell r="O2">
            <v>0.6273692191053829</v>
          </cell>
          <cell r="P2">
            <v>0.63078089461713416</v>
          </cell>
          <cell r="Q2">
            <v>0.57695223654283545</v>
          </cell>
          <cell r="R2">
            <v>0.4590598938589841</v>
          </cell>
          <cell r="S2">
            <v>0.30250189537528432</v>
          </cell>
          <cell r="T2">
            <v>0.11144806671721001</v>
          </cell>
          <cell r="U2">
            <v>9.8559514783927212E-3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1.1372251705837756E-2</v>
          </cell>
          <cell r="H3">
            <v>9.9696739954510991E-2</v>
          </cell>
          <cell r="I3">
            <v>0.23995451099317666</v>
          </cell>
          <cell r="J3">
            <v>0.36201667930250192</v>
          </cell>
          <cell r="K3">
            <v>0.50416982562547386</v>
          </cell>
          <cell r="L3">
            <v>0.59666413949962094</v>
          </cell>
          <cell r="M3">
            <v>0.61068991660348748</v>
          </cell>
          <cell r="N3">
            <v>0.62509476876421532</v>
          </cell>
          <cell r="O3">
            <v>0.60310841546626237</v>
          </cell>
          <cell r="P3">
            <v>0.64101592115238815</v>
          </cell>
          <cell r="Q3">
            <v>0.56899166034874904</v>
          </cell>
          <cell r="R3">
            <v>0.4772554965883245</v>
          </cell>
          <cell r="S3">
            <v>0.31197877179681577</v>
          </cell>
          <cell r="T3">
            <v>0.11372251705837756</v>
          </cell>
          <cell r="U3">
            <v>1.023502653525398E-2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1.0993176648976498E-2</v>
          </cell>
          <cell r="H4">
            <v>0.10538286580742987</v>
          </cell>
          <cell r="I4">
            <v>0.29264594389689158</v>
          </cell>
          <cell r="J4">
            <v>0.46967399545109934</v>
          </cell>
          <cell r="K4">
            <v>0.55686125852918877</v>
          </cell>
          <cell r="L4">
            <v>0.61561789234268383</v>
          </cell>
          <cell r="M4">
            <v>0.68460955269143287</v>
          </cell>
          <cell r="N4">
            <v>0.66830932524639874</v>
          </cell>
          <cell r="O4">
            <v>0.66489764973464749</v>
          </cell>
          <cell r="P4">
            <v>0.66944655041698253</v>
          </cell>
          <cell r="Q4">
            <v>0.61865049279757389</v>
          </cell>
          <cell r="R4">
            <v>0.50303260045489007</v>
          </cell>
          <cell r="S4">
            <v>0.32979529946929492</v>
          </cell>
          <cell r="T4">
            <v>0.11713419257012889</v>
          </cell>
          <cell r="U4">
            <v>1.2130401819560273E-2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0.25812926535527903</v>
          </cell>
          <cell r="C5">
            <v>0.23966278602970695</v>
          </cell>
          <cell r="D5">
            <v>0.24086712163789642</v>
          </cell>
          <cell r="E5">
            <v>0.23123243677238056</v>
          </cell>
          <cell r="F5">
            <v>0.22902448815736651</v>
          </cell>
          <cell r="G5">
            <v>0.23303894018466478</v>
          </cell>
          <cell r="H5">
            <v>0.20915295062224007</v>
          </cell>
          <cell r="I5">
            <v>0.16780409474106783</v>
          </cell>
          <cell r="J5">
            <v>0.13227619429947812</v>
          </cell>
          <cell r="K5">
            <v>9.9959855479727022E-2</v>
          </cell>
          <cell r="L5">
            <v>9.4941790445604177E-2</v>
          </cell>
          <cell r="M5">
            <v>0.11561621838619028</v>
          </cell>
          <cell r="N5">
            <v>0.15274989963869931</v>
          </cell>
          <cell r="O5">
            <v>0.21116017663588921</v>
          </cell>
          <cell r="P5">
            <v>0.27559213167402652</v>
          </cell>
          <cell r="Q5">
            <v>0.34383781613809716</v>
          </cell>
          <cell r="R5">
            <v>0.42814130871136091</v>
          </cell>
          <cell r="S5">
            <v>0.47531112003211562</v>
          </cell>
          <cell r="T5">
            <v>0.47691690084303495</v>
          </cell>
          <cell r="U5">
            <v>0.46447209955841029</v>
          </cell>
          <cell r="V5">
            <v>0.42111601766358892</v>
          </cell>
          <cell r="W5">
            <v>0.38920112404656765</v>
          </cell>
          <cell r="X5">
            <v>0.38859895624247293</v>
          </cell>
          <cell r="Y5">
            <v>0.36852669610598154</v>
          </cell>
        </row>
        <row r="6">
          <cell r="B6">
            <v>0.3384183059012445</v>
          </cell>
          <cell r="C6">
            <v>0.30710558008831795</v>
          </cell>
          <cell r="D6">
            <v>0.2679646728221598</v>
          </cell>
          <cell r="E6">
            <v>0.24126856684062625</v>
          </cell>
          <cell r="F6">
            <v>0.23584905660377359</v>
          </cell>
          <cell r="G6">
            <v>0.23845845042151748</v>
          </cell>
          <cell r="H6">
            <v>0.20353271778402249</v>
          </cell>
          <cell r="I6">
            <v>0.15315134484142914</v>
          </cell>
          <cell r="J6">
            <v>0.13950220794861501</v>
          </cell>
          <cell r="K6">
            <v>0.14532316338819751</v>
          </cell>
          <cell r="L6">
            <v>0.162786029706945</v>
          </cell>
          <cell r="M6">
            <v>0.18667201926936974</v>
          </cell>
          <cell r="N6">
            <v>0.24267362505018064</v>
          </cell>
          <cell r="O6">
            <v>0.30128462464873546</v>
          </cell>
          <cell r="P6">
            <v>0.34223203532717783</v>
          </cell>
          <cell r="Q6">
            <v>0.3765556001605781</v>
          </cell>
          <cell r="R6">
            <v>0.41268566840626253</v>
          </cell>
          <cell r="S6">
            <v>0.3948213568847852</v>
          </cell>
          <cell r="T6">
            <v>0.34925732637494983</v>
          </cell>
          <cell r="U6">
            <v>0.3360096346848655</v>
          </cell>
          <cell r="V6">
            <v>0.31252509032517062</v>
          </cell>
          <cell r="W6">
            <v>0.29646728221597751</v>
          </cell>
          <cell r="X6">
            <v>0.26876756322761941</v>
          </cell>
          <cell r="Y6">
            <v>0.23966278602970695</v>
          </cell>
        </row>
        <row r="7">
          <cell r="B7">
            <v>0.2476916900843035</v>
          </cell>
          <cell r="C7">
            <v>0.23484544359694901</v>
          </cell>
          <cell r="D7">
            <v>0.22842232035327178</v>
          </cell>
          <cell r="E7">
            <v>0.24046567643516659</v>
          </cell>
          <cell r="F7">
            <v>0.24106784423926134</v>
          </cell>
          <cell r="G7">
            <v>0.21437173825772782</v>
          </cell>
          <cell r="H7">
            <v>0.18245684464070655</v>
          </cell>
          <cell r="I7">
            <v>0.13749498193496587</v>
          </cell>
          <cell r="J7">
            <v>0.1158169409875552</v>
          </cell>
          <cell r="K7">
            <v>0.12585307105580087</v>
          </cell>
          <cell r="L7">
            <v>0.14873544761140103</v>
          </cell>
          <cell r="M7">
            <v>0.14712966680048173</v>
          </cell>
          <cell r="N7">
            <v>0.16900843034925733</v>
          </cell>
          <cell r="O7">
            <v>0.21557607386591729</v>
          </cell>
          <cell r="P7">
            <v>0.25170614211160175</v>
          </cell>
          <cell r="Q7">
            <v>0.28362103572862302</v>
          </cell>
          <cell r="R7">
            <v>0.31874749096748295</v>
          </cell>
          <cell r="S7">
            <v>0.33179446005620233</v>
          </cell>
          <cell r="T7">
            <v>0.33199518265756722</v>
          </cell>
          <cell r="U7">
            <v>0.29686872741870735</v>
          </cell>
          <cell r="V7">
            <v>0.28342031312725813</v>
          </cell>
          <cell r="W7">
            <v>0.28181453231633879</v>
          </cell>
          <cell r="X7">
            <v>0.28643115214773185</v>
          </cell>
          <cell r="Y7">
            <v>0.30931352870333201</v>
          </cell>
        </row>
      </sheetData>
      <sheetData sheetId="4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2.2744503411675512E-3</v>
          </cell>
          <cell r="H2">
            <v>6.6717210007581504E-2</v>
          </cell>
          <cell r="I2">
            <v>0.27748294162244125</v>
          </cell>
          <cell r="J2">
            <v>0.57467778620166798</v>
          </cell>
          <cell r="K2">
            <v>0.75625473843821078</v>
          </cell>
          <cell r="L2">
            <v>0.86884003032600454</v>
          </cell>
          <cell r="M2">
            <v>0.91963608794541318</v>
          </cell>
          <cell r="N2">
            <v>0.94010614101592116</v>
          </cell>
          <cell r="O2">
            <v>0.94048521607278246</v>
          </cell>
          <cell r="P2">
            <v>0.90826383623957541</v>
          </cell>
          <cell r="Q2">
            <v>0.80780894617134191</v>
          </cell>
          <cell r="R2">
            <v>0.64746019711902958</v>
          </cell>
          <cell r="S2">
            <v>0.41887793783169069</v>
          </cell>
          <cell r="T2">
            <v>0.14594389689158455</v>
          </cell>
          <cell r="U2">
            <v>1.2130401819560273E-2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1.8953752843062926E-3</v>
          </cell>
          <cell r="H3">
            <v>7.9984836997725545E-2</v>
          </cell>
          <cell r="I3">
            <v>0.32183472327520851</v>
          </cell>
          <cell r="J3">
            <v>0.58832448824867323</v>
          </cell>
          <cell r="K3">
            <v>0.77369219105382869</v>
          </cell>
          <cell r="L3">
            <v>0.8999241849886277</v>
          </cell>
          <cell r="M3">
            <v>0.94655041698256259</v>
          </cell>
          <cell r="N3">
            <v>0.94920394238059136</v>
          </cell>
          <cell r="O3">
            <v>0.92911296436694468</v>
          </cell>
          <cell r="P3">
            <v>0.89954510993176651</v>
          </cell>
          <cell r="Q3">
            <v>0.80250189537528427</v>
          </cell>
          <cell r="R3">
            <v>0.64442759666413951</v>
          </cell>
          <cell r="S3">
            <v>0.40409401061410161</v>
          </cell>
          <cell r="T3">
            <v>0.1315390447308567</v>
          </cell>
          <cell r="U3">
            <v>8.7187263078089463E-3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3.7907505686125853E-4</v>
          </cell>
          <cell r="H4">
            <v>4.66262319939348E-2</v>
          </cell>
          <cell r="I4">
            <v>0.22062168309325247</v>
          </cell>
          <cell r="J4">
            <v>0.48028809704321457</v>
          </cell>
          <cell r="K4">
            <v>0.74147081122062164</v>
          </cell>
          <cell r="L4">
            <v>0.91015921152388168</v>
          </cell>
          <cell r="M4">
            <v>0.97346474601971189</v>
          </cell>
          <cell r="N4">
            <v>1</v>
          </cell>
          <cell r="O4">
            <v>0.98256254738438209</v>
          </cell>
          <cell r="P4">
            <v>0.93290371493555724</v>
          </cell>
          <cell r="Q4">
            <v>0.82562547384382112</v>
          </cell>
          <cell r="R4">
            <v>0.64859742228961337</v>
          </cell>
          <cell r="S4">
            <v>0.38589840788476121</v>
          </cell>
          <cell r="T4">
            <v>0.1178923426838514</v>
          </cell>
          <cell r="U4">
            <v>5.3070507960576198E-3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0.2701726214371738</v>
          </cell>
          <cell r="C5">
            <v>0.24708952228020875</v>
          </cell>
          <cell r="D5">
            <v>0.21617824167001204</v>
          </cell>
          <cell r="E5">
            <v>0.2153753512645524</v>
          </cell>
          <cell r="F5">
            <v>0.20393416298675232</v>
          </cell>
          <cell r="G5">
            <v>0.18787635487755922</v>
          </cell>
          <cell r="H5">
            <v>0.16519470092332397</v>
          </cell>
          <cell r="I5">
            <v>0.12986752308309915</v>
          </cell>
          <cell r="J5">
            <v>0.10798875953432356</v>
          </cell>
          <cell r="K5">
            <v>0.10096346848655159</v>
          </cell>
          <cell r="L5">
            <v>9.2934564431955038E-2</v>
          </cell>
          <cell r="M5">
            <v>0.10457647531112003</v>
          </cell>
          <cell r="N5">
            <v>0.13147330389401846</v>
          </cell>
          <cell r="O5">
            <v>0.16318747490967483</v>
          </cell>
          <cell r="P5">
            <v>0.21778402248093134</v>
          </cell>
          <cell r="Q5">
            <v>0.27800080289040546</v>
          </cell>
          <cell r="R5">
            <v>0.32858289843436372</v>
          </cell>
          <cell r="S5">
            <v>0.35066238458450422</v>
          </cell>
          <cell r="T5">
            <v>0.37735849056603776</v>
          </cell>
          <cell r="U5">
            <v>0.42031312725812925</v>
          </cell>
          <cell r="V5">
            <v>0.46346848655158573</v>
          </cell>
          <cell r="W5">
            <v>0.48273785628261745</v>
          </cell>
          <cell r="X5">
            <v>0.48494580489763145</v>
          </cell>
          <cell r="Y5">
            <v>0.4676836611802489</v>
          </cell>
        </row>
        <row r="6">
          <cell r="B6">
            <v>0.28502609393817746</v>
          </cell>
          <cell r="C6">
            <v>0.26475311120032113</v>
          </cell>
          <cell r="D6">
            <v>0.26916900843034924</v>
          </cell>
          <cell r="E6">
            <v>0.24327579285427539</v>
          </cell>
          <cell r="F6">
            <v>0.22761942994781212</v>
          </cell>
          <cell r="G6">
            <v>0.24167001204335609</v>
          </cell>
          <cell r="H6">
            <v>0.2390606182256122</v>
          </cell>
          <cell r="I6">
            <v>0.17623444399839422</v>
          </cell>
          <cell r="J6">
            <v>0.11280610196708149</v>
          </cell>
          <cell r="K6">
            <v>8.2095543958249695E-2</v>
          </cell>
          <cell r="L6">
            <v>6.2023283821758327E-2</v>
          </cell>
          <cell r="M6">
            <v>5.8209554395824967E-2</v>
          </cell>
          <cell r="N6">
            <v>7.286230429546367E-2</v>
          </cell>
          <cell r="O6">
            <v>9.4540345242874343E-2</v>
          </cell>
          <cell r="P6">
            <v>0.13468486551585709</v>
          </cell>
          <cell r="Q6">
            <v>0.17001204335608189</v>
          </cell>
          <cell r="R6">
            <v>0.20353271778402249</v>
          </cell>
          <cell r="S6">
            <v>0.21738257727820154</v>
          </cell>
          <cell r="T6">
            <v>0.2067442794058611</v>
          </cell>
          <cell r="U6">
            <v>0.20052187876354877</v>
          </cell>
          <cell r="V6">
            <v>0.20112404656764352</v>
          </cell>
          <cell r="W6">
            <v>0.18486551585708549</v>
          </cell>
          <cell r="X6">
            <v>0.1714171015656363</v>
          </cell>
          <cell r="Y6">
            <v>0.17442794058611</v>
          </cell>
        </row>
        <row r="7">
          <cell r="B7">
            <v>0.29767161782416701</v>
          </cell>
          <cell r="C7">
            <v>0.26776395022079486</v>
          </cell>
          <cell r="D7">
            <v>0.22360497792051384</v>
          </cell>
          <cell r="E7">
            <v>0.21136089923725412</v>
          </cell>
          <cell r="F7">
            <v>0.20794861501405057</v>
          </cell>
          <cell r="G7">
            <v>0.2332396627860297</v>
          </cell>
          <cell r="H7">
            <v>0.25712565234845441</v>
          </cell>
          <cell r="I7">
            <v>0.26595744680851063</v>
          </cell>
          <cell r="J7">
            <v>0.21617824167001204</v>
          </cell>
          <cell r="K7">
            <v>0.16820553994379767</v>
          </cell>
          <cell r="L7">
            <v>0.15134484142914492</v>
          </cell>
          <cell r="M7">
            <v>0.1350863107185869</v>
          </cell>
          <cell r="N7">
            <v>0.14632677639502209</v>
          </cell>
          <cell r="O7">
            <v>0.19470092332396627</v>
          </cell>
          <cell r="P7">
            <v>0.2448815736651947</v>
          </cell>
          <cell r="Q7">
            <v>0.25692492974708953</v>
          </cell>
          <cell r="R7">
            <v>0.27739863508631074</v>
          </cell>
          <cell r="S7">
            <v>0.2886391007627459</v>
          </cell>
          <cell r="T7">
            <v>0.29586511441188279</v>
          </cell>
          <cell r="U7">
            <v>0.33902047370533922</v>
          </cell>
          <cell r="V7">
            <v>0.38137294259333598</v>
          </cell>
          <cell r="W7">
            <v>0.3683259735046166</v>
          </cell>
          <cell r="X7">
            <v>0.34885588117221999</v>
          </cell>
          <cell r="Y7">
            <v>0.34263348052990766</v>
          </cell>
        </row>
      </sheetData>
      <sheetData sheetId="5"/>
      <sheetData sheetId="6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7">
        <row r="2">
          <cell r="B2">
            <v>29.786338278264157</v>
          </cell>
          <cell r="C2">
            <v>27.783156212675038</v>
          </cell>
          <cell r="D2">
            <v>26.325394326234992</v>
          </cell>
          <cell r="E2">
            <v>26.139127510773925</v>
          </cell>
          <cell r="F2">
            <v>26.454424735626194</v>
          </cell>
          <cell r="G2">
            <v>29.079124688488484</v>
          </cell>
          <cell r="H2">
            <v>34.698482393227422</v>
          </cell>
          <cell r="I2">
            <v>41.76639400206232</v>
          </cell>
          <cell r="J2">
            <v>45.472253868889233</v>
          </cell>
          <cell r="K2">
            <v>46.039285131542499</v>
          </cell>
          <cell r="L2">
            <v>44.796839092021656</v>
          </cell>
          <cell r="M2">
            <v>45.027727988237366</v>
          </cell>
          <cell r="N2">
            <v>44.990725462982169</v>
          </cell>
          <cell r="O2">
            <v>44.256051013730755</v>
          </cell>
          <cell r="P2">
            <v>41.733918440926018</v>
          </cell>
          <cell r="Q2">
            <v>40.538226259103567</v>
          </cell>
          <cell r="R2">
            <v>42.218500027612457</v>
          </cell>
          <cell r="S2">
            <v>46.800000000000004</v>
          </cell>
          <cell r="T2">
            <v>46.630350740175039</v>
          </cell>
          <cell r="U2">
            <v>45.664934806214433</v>
          </cell>
          <cell r="V2">
            <v>44.879616100095198</v>
          </cell>
          <cell r="W2">
            <v>42.064271607694835</v>
          </cell>
          <cell r="X2">
            <v>36.79841128710526</v>
          </cell>
          <cell r="Y2">
            <v>33.385499873006495</v>
          </cell>
        </row>
        <row r="3">
          <cell r="B3">
            <v>29.451459264862283</v>
          </cell>
          <cell r="C3">
            <v>27.36781238281565</v>
          </cell>
          <cell r="D3">
            <v>24.766573963601012</v>
          </cell>
          <cell r="E3">
            <v>26.637871938177849</v>
          </cell>
          <cell r="F3">
            <v>26.544969648674471</v>
          </cell>
          <cell r="G3">
            <v>27.673052172946029</v>
          </cell>
          <cell r="H3">
            <v>41.183603565905464</v>
          </cell>
          <cell r="I3">
            <v>45.868497415760345</v>
          </cell>
          <cell r="J3">
            <v>50.287953723636981</v>
          </cell>
          <cell r="K3">
            <v>50.314495201323382</v>
          </cell>
          <cell r="L3">
            <v>47.527452199365747</v>
          </cell>
          <cell r="M3">
            <v>52</v>
          </cell>
          <cell r="N3">
            <v>49.040424588871531</v>
          </cell>
          <cell r="O3">
            <v>45.908313906586798</v>
          </cell>
          <cell r="P3">
            <v>44.514790982087781</v>
          </cell>
          <cell r="Q3">
            <v>41.595026356496227</v>
          </cell>
          <cell r="R3">
            <v>41.621570681223005</v>
          </cell>
          <cell r="S3">
            <v>44.063557405960111</v>
          </cell>
          <cell r="T3">
            <v>44.063557405960111</v>
          </cell>
          <cell r="U3">
            <v>44.727131333491428</v>
          </cell>
          <cell r="V3">
            <v>43.519410133486268</v>
          </cell>
          <cell r="W3">
            <v>39.325566350585497</v>
          </cell>
          <cell r="X3">
            <v>33.260427432675691</v>
          </cell>
          <cell r="Y3">
            <v>32.18541931518336</v>
          </cell>
        </row>
        <row r="4">
          <cell r="B4">
            <v>42.808400499680047</v>
          </cell>
          <cell r="C4">
            <v>37.665601899968429</v>
          </cell>
          <cell r="D4">
            <v>35.460423562581511</v>
          </cell>
          <cell r="E4">
            <v>35.039314306038591</v>
          </cell>
          <cell r="F4">
            <v>36.675773374910243</v>
          </cell>
          <cell r="G4">
            <v>39.598970065058246</v>
          </cell>
          <cell r="H4">
            <v>47.783085395500066</v>
          </cell>
          <cell r="I4">
            <v>53.418412230822518</v>
          </cell>
          <cell r="J4">
            <v>56.538531158026203</v>
          </cell>
          <cell r="K4">
            <v>58.461925310373594</v>
          </cell>
          <cell r="L4">
            <v>58.996825851613103</v>
          </cell>
          <cell r="M4">
            <v>58.3814680095333</v>
          </cell>
          <cell r="N4">
            <v>58.050199424333861</v>
          </cell>
          <cell r="O4">
            <v>56.853088176131301</v>
          </cell>
          <cell r="P4">
            <v>55.043354050594807</v>
          </cell>
          <cell r="Q4">
            <v>54.046703107895205</v>
          </cell>
          <cell r="R4">
            <v>55.97613546879812</v>
          </cell>
          <cell r="S4">
            <v>63.372914521543628</v>
          </cell>
          <cell r="T4">
            <v>64.616237595743144</v>
          </cell>
          <cell r="U4">
            <v>65</v>
          </cell>
          <cell r="V4">
            <v>63.067099016572605</v>
          </cell>
          <cell r="W4">
            <v>60.18419742340155</v>
          </cell>
          <cell r="X4">
            <v>54.879180957521818</v>
          </cell>
          <cell r="Y4">
            <v>48.508085097544537</v>
          </cell>
        </row>
      </sheetData>
      <sheetData sheetId="8">
        <row r="2">
          <cell r="B2">
            <v>27.208674388798986</v>
          </cell>
          <cell r="C2">
            <v>25.37884461734739</v>
          </cell>
          <cell r="D2">
            <v>24.047235201849269</v>
          </cell>
          <cell r="E2">
            <v>23.877087630033873</v>
          </cell>
          <cell r="F2">
            <v>24.16509951812008</v>
          </cell>
          <cell r="G2">
            <v>26.562661975061594</v>
          </cell>
          <cell r="H2">
            <v>31.695729109198123</v>
          </cell>
          <cell r="I2">
            <v>38.151994521114624</v>
          </cell>
          <cell r="J2">
            <v>41.537154976389203</v>
          </cell>
          <cell r="K2">
            <v>42.055116225928238</v>
          </cell>
          <cell r="L2">
            <v>40.92018955521209</v>
          </cell>
          <cell r="M2">
            <v>41.131097681562984</v>
          </cell>
          <cell r="N2">
            <v>41.097297297916398</v>
          </cell>
          <cell r="O2">
            <v>40.426200445234819</v>
          </cell>
          <cell r="P2">
            <v>38.12232934507665</v>
          </cell>
          <cell r="Q2">
            <v>37.030110525142682</v>
          </cell>
          <cell r="R2">
            <v>38.564975986761375</v>
          </cell>
          <cell r="S2">
            <v>42.75</v>
          </cell>
          <cell r="T2">
            <v>42.595031926121429</v>
          </cell>
          <cell r="U2">
            <v>41.713161601830485</v>
          </cell>
          <cell r="V2">
            <v>40.995803168356183</v>
          </cell>
          <cell r="W2">
            <v>38.424094257028933</v>
          </cell>
          <cell r="X2">
            <v>33.613933387259607</v>
          </cell>
          <cell r="Y2">
            <v>30.496370076304007</v>
          </cell>
        </row>
        <row r="3">
          <cell r="B3">
            <v>26.902775290018425</v>
          </cell>
          <cell r="C3">
            <v>24.999444003533522</v>
          </cell>
          <cell r="D3">
            <v>22.623312755212464</v>
          </cell>
          <cell r="E3">
            <v>24.332671481989376</v>
          </cell>
          <cell r="F3">
            <v>24.247808813693027</v>
          </cell>
          <cell r="G3">
            <v>25.278268811825701</v>
          </cell>
          <cell r="H3">
            <v>37.6196378727021</v>
          </cell>
          <cell r="I3">
            <v>41.899108216319547</v>
          </cell>
          <cell r="J3">
            <v>45.936111574476087</v>
          </cell>
          <cell r="K3">
            <v>45.960356193516553</v>
          </cell>
          <cell r="L3">
            <v>43.41449960518986</v>
          </cell>
          <cell r="M3">
            <v>47.5</v>
          </cell>
          <cell r="N3">
            <v>44.796541691757646</v>
          </cell>
          <cell r="O3">
            <v>41.935479049286009</v>
          </cell>
          <cell r="P3">
            <v>40.662549454791723</v>
          </cell>
          <cell r="Q3">
            <v>37.995456767953286</v>
          </cell>
          <cell r="R3">
            <v>38.019703987655632</v>
          </cell>
          <cell r="S3">
            <v>40.250364938136634</v>
          </cell>
          <cell r="T3">
            <v>40.250364938136634</v>
          </cell>
          <cell r="U3">
            <v>40.856514198862357</v>
          </cell>
          <cell r="V3">
            <v>39.753307333473032</v>
          </cell>
          <cell r="W3">
            <v>35.922392339477135</v>
          </cell>
          <cell r="X3">
            <v>30.382121212540298</v>
          </cell>
          <cell r="Y3">
            <v>29.400142643677107</v>
          </cell>
        </row>
        <row r="4">
          <cell r="B4">
            <v>39.10382737951543</v>
          </cell>
          <cell r="C4">
            <v>34.406078658624999</v>
          </cell>
          <cell r="D4">
            <v>32.391733061973497</v>
          </cell>
          <cell r="E4">
            <v>32.0070659526314</v>
          </cell>
          <cell r="F4">
            <v>33.50190837131224</v>
          </cell>
          <cell r="G4">
            <v>36.172136117120516</v>
          </cell>
          <cell r="H4">
            <v>43.648010697812559</v>
          </cell>
          <cell r="I4">
            <v>48.795665018539793</v>
          </cell>
          <cell r="J4">
            <v>51.645773653966238</v>
          </cell>
          <cell r="K4">
            <v>53.402720235437414</v>
          </cell>
          <cell r="L4">
            <v>53.891331306761963</v>
          </cell>
          <cell r="M4">
            <v>53.329225585631377</v>
          </cell>
          <cell r="N4">
            <v>53.026624474151113</v>
          </cell>
          <cell r="O4">
            <v>51.933109391658391</v>
          </cell>
          <cell r="P4">
            <v>50.279986873139492</v>
          </cell>
          <cell r="Q4">
            <v>49.369584569711961</v>
          </cell>
          <cell r="R4">
            <v>51.132046822459813</v>
          </cell>
          <cell r="S4">
            <v>57.888719995640812</v>
          </cell>
          <cell r="T4">
            <v>59.024447803803824</v>
          </cell>
          <cell r="U4">
            <v>59.375</v>
          </cell>
          <cell r="V4">
            <v>57.609369293984585</v>
          </cell>
          <cell r="W4">
            <v>54.975949569453341</v>
          </cell>
          <cell r="X4">
            <v>50.130021066967039</v>
          </cell>
          <cell r="Y4">
            <v>44.31027004102625</v>
          </cell>
        </row>
      </sheetData>
      <sheetData sheetId="9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10">
        <row r="2">
          <cell r="B2">
            <v>-12.968576933603448</v>
          </cell>
          <cell r="C2">
            <v>-14.095062236822269</v>
          </cell>
          <cell r="D2">
            <v>-15.18232846371799</v>
          </cell>
          <cell r="E2">
            <v>-15.071805004514596</v>
          </cell>
          <cell r="F2">
            <v>-15.600000000000001</v>
          </cell>
          <cell r="G2">
            <v>-13.886936541257574</v>
          </cell>
          <cell r="H2">
            <v>-10.341401352104736</v>
          </cell>
          <cell r="I2">
            <v>-4.2567265649958612</v>
          </cell>
          <cell r="J2">
            <v>-1.2535814922996888</v>
          </cell>
          <cell r="K2">
            <v>-0.19610196427217425</v>
          </cell>
          <cell r="L2">
            <v>-1.7604916401565005</v>
          </cell>
          <cell r="M2">
            <v>-1.294279266739977</v>
          </cell>
          <cell r="N2">
            <v>-1.7914586607209477</v>
          </cell>
          <cell r="O2">
            <v>-1.8071673538841331</v>
          </cell>
          <cell r="P2">
            <v>-4.5685701117733197</v>
          </cell>
          <cell r="Q2">
            <v>-6.5794602415928143</v>
          </cell>
          <cell r="R2">
            <v>-5.8512282350334557</v>
          </cell>
          <cell r="S2">
            <v>-1.9973329569826968</v>
          </cell>
          <cell r="T2">
            <v>-2.9054032466649118</v>
          </cell>
          <cell r="U2">
            <v>-3.6522307354590073</v>
          </cell>
          <cell r="V2">
            <v>-5.7370072648947552</v>
          </cell>
          <cell r="W2">
            <v>-7.4470080048959746</v>
          </cell>
          <cell r="X2">
            <v>-9.9911741101534428</v>
          </cell>
          <cell r="Y2">
            <v>-11.245916381595578</v>
          </cell>
        </row>
        <row r="3">
          <cell r="B3">
            <v>14.692647725045742</v>
          </cell>
          <cell r="C3">
            <v>18.2</v>
          </cell>
          <cell r="D3">
            <v>18.2</v>
          </cell>
          <cell r="E3">
            <v>18.2</v>
          </cell>
          <cell r="F3">
            <v>18.2</v>
          </cell>
          <cell r="G3">
            <v>14.746608950652714</v>
          </cell>
          <cell r="H3">
            <v>6.6886965325571746</v>
          </cell>
          <cell r="I3">
            <v>0.86110035140942953</v>
          </cell>
          <cell r="J3">
            <v>-5.0384364237816772</v>
          </cell>
          <cell r="K3">
            <v>-5.0384364237816772</v>
          </cell>
          <cell r="L3">
            <v>-0.43391502465195786</v>
          </cell>
          <cell r="M3">
            <v>-5.254281326209564</v>
          </cell>
          <cell r="N3">
            <v>-5.254281326209564</v>
          </cell>
          <cell r="O3">
            <v>-4.0671768260224868</v>
          </cell>
          <cell r="P3">
            <v>-0.50586332546125368</v>
          </cell>
          <cell r="Q3">
            <v>3.0554385997603455</v>
          </cell>
          <cell r="R3">
            <v>4.2425392415008787</v>
          </cell>
          <cell r="S3">
            <v>4.2425392415008787</v>
          </cell>
          <cell r="T3">
            <v>4.2425392415008787</v>
          </cell>
          <cell r="U3">
            <v>4.2425392415008787</v>
          </cell>
          <cell r="V3">
            <v>4.2425392415008787</v>
          </cell>
          <cell r="W3">
            <v>8.8470606001219725</v>
          </cell>
          <cell r="X3">
            <v>13.523530300060987</v>
          </cell>
          <cell r="Y3">
            <v>13.523530300060987</v>
          </cell>
        </row>
        <row r="4">
          <cell r="B4">
            <v>9.9696743555456155</v>
          </cell>
          <cell r="C4">
            <v>7.6903329299439855</v>
          </cell>
          <cell r="D4">
            <v>6.5833185466980577</v>
          </cell>
          <cell r="E4">
            <v>6.4422147059747834</v>
          </cell>
          <cell r="F4">
            <v>7.321968508632569</v>
          </cell>
          <cell r="G4">
            <v>9.0912328239277702</v>
          </cell>
          <cell r="H4">
            <v>14.105122239321766</v>
          </cell>
          <cell r="I4">
            <v>17.219655340350027</v>
          </cell>
          <cell r="J4">
            <v>19.894872713219776</v>
          </cell>
          <cell r="K4">
            <v>21.907915764303798</v>
          </cell>
          <cell r="L4">
            <v>22.092801774221119</v>
          </cell>
          <cell r="M4">
            <v>21.696659954444463</v>
          </cell>
          <cell r="N4">
            <v>21.78906490435762</v>
          </cell>
          <cell r="O4">
            <v>21.566720026256831</v>
          </cell>
          <cell r="P4">
            <v>19.455670887301522</v>
          </cell>
          <cell r="Q4">
            <v>18.484634373965463</v>
          </cell>
          <cell r="R4">
            <v>19.076198913869405</v>
          </cell>
          <cell r="S4">
            <v>26</v>
          </cell>
          <cell r="T4">
            <v>25.962255886125341</v>
          </cell>
          <cell r="U4">
            <v>25.170009947843546</v>
          </cell>
          <cell r="V4">
            <v>23.297499288638722</v>
          </cell>
          <cell r="W4">
            <v>20.719242218533473</v>
          </cell>
          <cell r="X4">
            <v>16.899095456235166</v>
          </cell>
          <cell r="Y4">
            <v>12.964861754456456</v>
          </cell>
        </row>
      </sheetData>
      <sheetData sheetId="11">
        <row r="2">
          <cell r="B2">
            <v>-11.846296237426225</v>
          </cell>
          <cell r="C2">
            <v>-12.875297235558802</v>
          </cell>
          <cell r="D2">
            <v>-13.86847311589624</v>
          </cell>
          <cell r="E2">
            <v>-13.767514186816218</v>
          </cell>
          <cell r="F2">
            <v>-14.25</v>
          </cell>
          <cell r="G2">
            <v>-12.685182417494898</v>
          </cell>
          <cell r="H2">
            <v>-9.4464723889418263</v>
          </cell>
          <cell r="I2">
            <v>-3.8883559968712182</v>
          </cell>
          <cell r="J2">
            <v>-1.1450984785429852</v>
          </cell>
          <cell r="K2">
            <v>-0.1791316019793899</v>
          </cell>
          <cell r="L2">
            <v>-1.6081414020660341</v>
          </cell>
          <cell r="M2">
            <v>-1.1822743301951713</v>
          </cell>
          <cell r="N2">
            <v>-1.636428584312404</v>
          </cell>
          <cell r="O2">
            <v>-1.6507778713364674</v>
          </cell>
          <cell r="P2">
            <v>-4.173213082869859</v>
          </cell>
          <cell r="Q2">
            <v>-6.0100838745318965</v>
          </cell>
          <cell r="R2">
            <v>-5.3448719454632529</v>
          </cell>
          <cell r="S2">
            <v>-1.8244868357053481</v>
          </cell>
          <cell r="T2">
            <v>-2.6539741195496789</v>
          </cell>
          <cell r="U2">
            <v>-3.3361723064289004</v>
          </cell>
          <cell r="V2">
            <v>-5.2405354823557859</v>
          </cell>
          <cell r="W2">
            <v>-6.8025553890876687</v>
          </cell>
          <cell r="X2">
            <v>-9.1265532736978567</v>
          </cell>
          <cell r="Y2">
            <v>-10.272712079342114</v>
          </cell>
        </row>
        <row r="3">
          <cell r="B3">
            <v>13.421168594993706</v>
          </cell>
          <cell r="C3">
            <v>16.625</v>
          </cell>
          <cell r="D3">
            <v>16.625</v>
          </cell>
          <cell r="E3">
            <v>16.625</v>
          </cell>
          <cell r="F3">
            <v>16.625</v>
          </cell>
          <cell r="G3">
            <v>13.47046009915392</v>
          </cell>
          <cell r="H3">
            <v>6.1098670249320337</v>
          </cell>
          <cell r="I3">
            <v>0.78658205176822893</v>
          </cell>
          <cell r="J3">
            <v>-4.6024178871082624</v>
          </cell>
          <cell r="K3">
            <v>-4.6024178871082624</v>
          </cell>
          <cell r="L3">
            <v>-0.39636468598015384</v>
          </cell>
          <cell r="M3">
            <v>-4.7995839037491201</v>
          </cell>
          <cell r="N3">
            <v>-4.7995839037491201</v>
          </cell>
          <cell r="O3">
            <v>-3.7152096006936168</v>
          </cell>
          <cell r="P3">
            <v>-0.46208669152710669</v>
          </cell>
          <cell r="Q3">
            <v>2.7910256440118535</v>
          </cell>
          <cell r="R3">
            <v>3.8753964225248407</v>
          </cell>
          <cell r="S3">
            <v>3.8753964225248407</v>
          </cell>
          <cell r="T3">
            <v>3.8753964225248407</v>
          </cell>
          <cell r="U3">
            <v>3.8753964225248407</v>
          </cell>
          <cell r="V3">
            <v>3.8753964225248407</v>
          </cell>
          <cell r="W3">
            <v>8.0814495866498781</v>
          </cell>
          <cell r="X3">
            <v>12.353224793324939</v>
          </cell>
          <cell r="Y3">
            <v>12.353224793324939</v>
          </cell>
        </row>
        <row r="4">
          <cell r="B4">
            <v>9.1069140747772455</v>
          </cell>
          <cell r="C4">
            <v>7.0248233494680621</v>
          </cell>
          <cell r="D4">
            <v>6.0136082878491868</v>
          </cell>
          <cell r="E4">
            <v>5.8847153564192727</v>
          </cell>
          <cell r="F4">
            <v>6.6883366184624427</v>
          </cell>
          <cell r="G4">
            <v>8.3044915218570967</v>
          </cell>
          <cell r="H4">
            <v>12.88448666091892</v>
          </cell>
          <cell r="I4">
            <v>15.729492858973579</v>
          </cell>
          <cell r="J4">
            <v>18.173201036114218</v>
          </cell>
          <cell r="K4">
            <v>20.012038438546735</v>
          </cell>
          <cell r="L4">
            <v>20.180924697605828</v>
          </cell>
          <cell r="M4">
            <v>19.81906438146369</v>
          </cell>
          <cell r="N4">
            <v>19.903472749172824</v>
          </cell>
          <cell r="O4">
            <v>19.700369254753834</v>
          </cell>
          <cell r="P4">
            <v>17.772007060515811</v>
          </cell>
          <cell r="Q4">
            <v>16.885002553141526</v>
          </cell>
          <cell r="R4">
            <v>17.425374007861475</v>
          </cell>
          <cell r="S4">
            <v>23.75</v>
          </cell>
          <cell r="T4">
            <v>23.715522203672183</v>
          </cell>
          <cell r="U4">
            <v>22.991836010049393</v>
          </cell>
          <cell r="V4">
            <v>21.281369542506525</v>
          </cell>
          <cell r="W4">
            <v>18.926230872698845</v>
          </cell>
          <cell r="X4">
            <v>15.436673734060967</v>
          </cell>
          <cell r="Y4">
            <v>11.842902564166954</v>
          </cell>
        </row>
      </sheetData>
      <sheetData sheetId="12">
        <row r="2">
          <cell r="B2">
            <v>28.801757021587882</v>
          </cell>
          <cell r="C2">
            <v>26.468321460920393</v>
          </cell>
          <cell r="D2">
            <v>25.843332806238642</v>
          </cell>
          <cell r="E2">
            <v>25.729540457585514</v>
          </cell>
          <cell r="F2">
            <v>27.533070161700469</v>
          </cell>
          <cell r="G2">
            <v>28.215272832118863</v>
          </cell>
          <cell r="H2">
            <v>30.476785853040465</v>
          </cell>
          <cell r="I2">
            <v>37.696174389090316</v>
          </cell>
          <cell r="J2">
            <v>40.907277953948572</v>
          </cell>
          <cell r="K2">
            <v>41.841960920443533</v>
          </cell>
          <cell r="L2">
            <v>42.354641173840783</v>
          </cell>
          <cell r="M2">
            <v>40.423605216512364</v>
          </cell>
          <cell r="N2">
            <v>42.801960170947261</v>
          </cell>
          <cell r="O2">
            <v>42.916671997410447</v>
          </cell>
          <cell r="P2">
            <v>37.940569319338209</v>
          </cell>
          <cell r="Q2">
            <v>37.162084724047006</v>
          </cell>
          <cell r="R2">
            <v>39.871264853439349</v>
          </cell>
          <cell r="S2">
            <v>40.056577705342228</v>
          </cell>
          <cell r="T2">
            <v>41.466561435890867</v>
          </cell>
          <cell r="U2">
            <v>39.543954802862068</v>
          </cell>
          <cell r="V2">
            <v>39.608967998161312</v>
          </cell>
          <cell r="W2">
            <v>39.495089693358779</v>
          </cell>
          <cell r="X2">
            <v>35.278388407746704</v>
          </cell>
          <cell r="Y2">
            <v>33.834327170679906</v>
          </cell>
        </row>
        <row r="3">
          <cell r="B3">
            <v>29.727747969518418</v>
          </cell>
          <cell r="C3">
            <v>27.212000441765472</v>
          </cell>
          <cell r="D3">
            <v>25.861887743259416</v>
          </cell>
          <cell r="E3">
            <v>26.099066181729892</v>
          </cell>
          <cell r="F3">
            <v>25.297162720804966</v>
          </cell>
          <cell r="G3">
            <v>27.627175534861415</v>
          </cell>
          <cell r="H3">
            <v>35.759928839799151</v>
          </cell>
          <cell r="I3">
            <v>44.026754163271598</v>
          </cell>
          <cell r="J3">
            <v>44.936217489770513</v>
          </cell>
          <cell r="K3">
            <v>44.949190195024528</v>
          </cell>
          <cell r="L3">
            <v>43.760737126119686</v>
          </cell>
          <cell r="M3">
            <v>46.400000000000006</v>
          </cell>
          <cell r="N3">
            <v>45.775531588455529</v>
          </cell>
          <cell r="O3">
            <v>43.067909867305374</v>
          </cell>
          <cell r="P3">
            <v>41.51037976530889</v>
          </cell>
          <cell r="Q3">
            <v>41.145416929705533</v>
          </cell>
          <cell r="R3">
            <v>40.475233113387688</v>
          </cell>
          <cell r="S3">
            <v>40.727165636945891</v>
          </cell>
          <cell r="T3">
            <v>38.968092803967949</v>
          </cell>
          <cell r="U3">
            <v>40.13646829345452</v>
          </cell>
          <cell r="V3">
            <v>40.277046476083598</v>
          </cell>
          <cell r="W3">
            <v>37.941956418315435</v>
          </cell>
          <cell r="X3">
            <v>36.264963679822706</v>
          </cell>
          <cell r="Y3">
            <v>32.242941381554424</v>
          </cell>
        </row>
        <row r="4">
          <cell r="B4">
            <v>40.451935722003874</v>
          </cell>
          <cell r="C4">
            <v>36.854350377806547</v>
          </cell>
          <cell r="D4">
            <v>33.757451473628223</v>
          </cell>
          <cell r="E4">
            <v>31.791639979948467</v>
          </cell>
          <cell r="F4">
            <v>35.200114744058837</v>
          </cell>
          <cell r="G4">
            <v>34.097579369071781</v>
          </cell>
          <cell r="H4">
            <v>42.10473155556263</v>
          </cell>
          <cell r="I4">
            <v>46.720647379753999</v>
          </cell>
          <cell r="J4">
            <v>50.270736158777403</v>
          </cell>
          <cell r="K4">
            <v>53.731788022295518</v>
          </cell>
          <cell r="L4">
            <v>56.207809774128663</v>
          </cell>
          <cell r="M4">
            <v>57.630473530507032</v>
          </cell>
          <cell r="N4">
            <v>55.387228094555148</v>
          </cell>
          <cell r="O4">
            <v>57.113111081962138</v>
          </cell>
          <cell r="P4">
            <v>55.313584333481991</v>
          </cell>
          <cell r="Q4">
            <v>53.002092370032102</v>
          </cell>
          <cell r="R4">
            <v>55.397821904549851</v>
          </cell>
          <cell r="S4">
            <v>56.530283203802881</v>
          </cell>
          <cell r="T4">
            <v>56.243759665226293</v>
          </cell>
          <cell r="U4">
            <v>56.861075532522747</v>
          </cell>
          <cell r="V4">
            <v>55.23677794925473</v>
          </cell>
          <cell r="W4">
            <v>55.746635085432352</v>
          </cell>
          <cell r="X4">
            <v>52.808887598653534</v>
          </cell>
          <cell r="Y4">
            <v>46.80404064070909</v>
          </cell>
        </row>
      </sheetData>
      <sheetData sheetId="13">
        <row r="2">
          <cell r="B2">
            <v>29.953827302451401</v>
          </cell>
          <cell r="C2">
            <v>27.527054319357212</v>
          </cell>
          <cell r="D2">
            <v>26.877066118488187</v>
          </cell>
          <cell r="E2">
            <v>26.75872207588894</v>
          </cell>
          <cell r="F2">
            <v>28.634392968168488</v>
          </cell>
          <cell r="G2">
            <v>29.343883745403616</v>
          </cell>
          <cell r="H2">
            <v>31.695857287162085</v>
          </cell>
          <cell r="I2">
            <v>39.204021364653933</v>
          </cell>
          <cell r="J2">
            <v>42.543569072106521</v>
          </cell>
          <cell r="K2">
            <v>43.515639357261279</v>
          </cell>
          <cell r="L2">
            <v>44.048826820794417</v>
          </cell>
          <cell r="M2">
            <v>42.040549425172856</v>
          </cell>
          <cell r="N2">
            <v>44.514038577785158</v>
          </cell>
          <cell r="O2">
            <v>44.633338877306869</v>
          </cell>
          <cell r="P2">
            <v>39.458192092111744</v>
          </cell>
          <cell r="Q2">
            <v>38.648568113008892</v>
          </cell>
          <cell r="R2">
            <v>41.466115447576925</v>
          </cell>
          <cell r="S2">
            <v>41.658840813555919</v>
          </cell>
          <cell r="T2">
            <v>43.125223893326506</v>
          </cell>
          <cell r="U2">
            <v>41.125712994976546</v>
          </cell>
          <cell r="V2">
            <v>41.193326718087761</v>
          </cell>
          <cell r="W2">
            <v>41.074893281093132</v>
          </cell>
          <cell r="X2">
            <v>36.689523944056575</v>
          </cell>
          <cell r="Y2">
            <v>35.18770025750711</v>
          </cell>
        </row>
        <row r="3">
          <cell r="B3">
            <v>30.916857888299159</v>
          </cell>
          <cell r="C3">
            <v>28.300480459436088</v>
          </cell>
          <cell r="D3">
            <v>26.89636325298979</v>
          </cell>
          <cell r="E3">
            <v>27.143028828999089</v>
          </cell>
          <cell r="F3">
            <v>26.309049229637164</v>
          </cell>
          <cell r="G3">
            <v>28.732262556255872</v>
          </cell>
          <cell r="H3">
            <v>37.190325993391113</v>
          </cell>
          <cell r="I3">
            <v>45.787824329802461</v>
          </cell>
          <cell r="J3">
            <v>46.733666189361337</v>
          </cell>
          <cell r="K3">
            <v>46.747157802825505</v>
          </cell>
          <cell r="L3">
            <v>45.511166611164477</v>
          </cell>
          <cell r="M3">
            <v>48.256000000000007</v>
          </cell>
          <cell r="N3">
            <v>47.606552851993754</v>
          </cell>
          <cell r="O3">
            <v>44.790626261997588</v>
          </cell>
          <cell r="P3">
            <v>43.170794955921252</v>
          </cell>
          <cell r="Q3">
            <v>42.791233606893755</v>
          </cell>
          <cell r="R3">
            <v>42.094242437923199</v>
          </cell>
          <cell r="S3">
            <v>42.35625226242373</v>
          </cell>
          <cell r="T3">
            <v>40.526816516126665</v>
          </cell>
          <cell r="U3">
            <v>41.741927025192702</v>
          </cell>
          <cell r="V3">
            <v>41.888128335126943</v>
          </cell>
          <cell r="W3">
            <v>39.459634675048058</v>
          </cell>
          <cell r="X3">
            <v>37.715562227015617</v>
          </cell>
          <cell r="Y3">
            <v>33.532659036816604</v>
          </cell>
        </row>
        <row r="4">
          <cell r="B4">
            <v>42.07001315088403</v>
          </cell>
          <cell r="C4">
            <v>38.328524392918801</v>
          </cell>
          <cell r="D4">
            <v>35.107749532573351</v>
          </cell>
          <cell r="E4">
            <v>33.063305579146409</v>
          </cell>
          <cell r="F4">
            <v>36.608119333821193</v>
          </cell>
          <cell r="G4">
            <v>35.461482543834656</v>
          </cell>
          <cell r="H4">
            <v>43.788920817785133</v>
          </cell>
          <cell r="I4">
            <v>48.589473274944162</v>
          </cell>
          <cell r="J4">
            <v>52.281565605128506</v>
          </cell>
          <cell r="K4">
            <v>55.881059543187341</v>
          </cell>
          <cell r="L4">
            <v>58.456122165093809</v>
          </cell>
          <cell r="M4">
            <v>59.935692471727315</v>
          </cell>
          <cell r="N4">
            <v>57.602717218337354</v>
          </cell>
          <cell r="O4">
            <v>59.397635525240624</v>
          </cell>
          <cell r="P4">
            <v>57.526127706821271</v>
          </cell>
          <cell r="Q4">
            <v>55.12217606483339</v>
          </cell>
          <cell r="R4">
            <v>57.613734780731846</v>
          </cell>
          <cell r="S4">
            <v>58.791494531954996</v>
          </cell>
          <cell r="T4">
            <v>58.493510051835344</v>
          </cell>
          <cell r="U4">
            <v>59.135518553823658</v>
          </cell>
          <cell r="V4">
            <v>57.446249067224926</v>
          </cell>
          <cell r="W4">
            <v>57.976500488849652</v>
          </cell>
          <cell r="X4">
            <v>54.921243102599682</v>
          </cell>
          <cell r="Y4">
            <v>48.676202266337455</v>
          </cell>
        </row>
      </sheetData>
      <sheetData sheetId="14">
        <row r="2">
          <cell r="B2">
            <v>27.361669170508485</v>
          </cell>
          <cell r="C2">
            <v>25.144905387874374</v>
          </cell>
          <cell r="D2">
            <v>24.551166165926706</v>
          </cell>
          <cell r="E2">
            <v>24.443063434706236</v>
          </cell>
          <cell r="F2">
            <v>26.156416653615445</v>
          </cell>
          <cell r="G2">
            <v>26.804509190512917</v>
          </cell>
          <cell r="H2">
            <v>28.952946560388444</v>
          </cell>
          <cell r="I2">
            <v>35.811365669635805</v>
          </cell>
          <cell r="J2">
            <v>38.861914056251145</v>
          </cell>
          <cell r="K2">
            <v>39.749862874421353</v>
          </cell>
          <cell r="L2">
            <v>40.236909115148741</v>
          </cell>
          <cell r="M2">
            <v>38.40242495568674</v>
          </cell>
          <cell r="N2">
            <v>40.661862162399899</v>
          </cell>
          <cell r="O2">
            <v>40.770838397539926</v>
          </cell>
          <cell r="P2">
            <v>36.043540853371297</v>
          </cell>
          <cell r="Q2">
            <v>35.303980487844655</v>
          </cell>
          <cell r="R2">
            <v>37.877701610767382</v>
          </cell>
          <cell r="S2">
            <v>38.053748820075114</v>
          </cell>
          <cell r="T2">
            <v>39.393233364096318</v>
          </cell>
          <cell r="U2">
            <v>37.566757062718956</v>
          </cell>
          <cell r="V2">
            <v>37.628519598253241</v>
          </cell>
          <cell r="W2">
            <v>37.520335208690838</v>
          </cell>
          <cell r="X2">
            <v>33.514468987359365</v>
          </cell>
          <cell r="Y2">
            <v>32.142610812145911</v>
          </cell>
        </row>
        <row r="3">
          <cell r="B3">
            <v>28.241360571042495</v>
          </cell>
          <cell r="C3">
            <v>25.851400419677194</v>
          </cell>
          <cell r="D3">
            <v>24.568793356096442</v>
          </cell>
          <cell r="E3">
            <v>24.794112872643396</v>
          </cell>
          <cell r="F3">
            <v>24.032304584764717</v>
          </cell>
          <cell r="G3">
            <v>26.245816758118341</v>
          </cell>
          <cell r="H3">
            <v>33.971932397809191</v>
          </cell>
          <cell r="I3">
            <v>41.825416455108019</v>
          </cell>
          <cell r="J3">
            <v>42.689406615281989</v>
          </cell>
          <cell r="K3">
            <v>42.701730685273297</v>
          </cell>
          <cell r="L3">
            <v>41.572700269813701</v>
          </cell>
          <cell r="M3">
            <v>44.080000000000005</v>
          </cell>
          <cell r="N3">
            <v>43.486755009032748</v>
          </cell>
          <cell r="O3">
            <v>40.914514373940101</v>
          </cell>
          <cell r="P3">
            <v>39.434860777043447</v>
          </cell>
          <cell r="Q3">
            <v>39.088146083220259</v>
          </cell>
          <cell r="R3">
            <v>38.451471457718299</v>
          </cell>
          <cell r="S3">
            <v>38.690807355098592</v>
          </cell>
          <cell r="T3">
            <v>37.019688163769551</v>
          </cell>
          <cell r="U3">
            <v>38.129644878781797</v>
          </cell>
          <cell r="V3">
            <v>38.263194152279418</v>
          </cell>
          <cell r="W3">
            <v>36.044858597399667</v>
          </cell>
          <cell r="X3">
            <v>34.451715495831571</v>
          </cell>
          <cell r="Y3">
            <v>30.630794312476699</v>
          </cell>
        </row>
        <row r="4">
          <cell r="B4">
            <v>38.429338935903679</v>
          </cell>
          <cell r="C4">
            <v>35.011632858916215</v>
          </cell>
          <cell r="D4">
            <v>32.069578899946805</v>
          </cell>
          <cell r="E4">
            <v>30.202057980951039</v>
          </cell>
          <cell r="F4">
            <v>33.440109006855891</v>
          </cell>
          <cell r="G4">
            <v>32.392700400618196</v>
          </cell>
          <cell r="H4">
            <v>39.999494977784494</v>
          </cell>
          <cell r="I4">
            <v>44.384615010766296</v>
          </cell>
          <cell r="J4">
            <v>47.757199350838533</v>
          </cell>
          <cell r="K4">
            <v>51.045198621180738</v>
          </cell>
          <cell r="L4">
            <v>53.397419285422231</v>
          </cell>
          <cell r="M4">
            <v>54.748949853981685</v>
          </cell>
          <cell r="N4">
            <v>52.61786668982738</v>
          </cell>
          <cell r="O4">
            <v>54.257455527864032</v>
          </cell>
          <cell r="P4">
            <v>52.54790511680789</v>
          </cell>
          <cell r="Q4">
            <v>50.351987751530501</v>
          </cell>
          <cell r="R4">
            <v>52.627930809322358</v>
          </cell>
          <cell r="S4">
            <v>53.703769043612731</v>
          </cell>
          <cell r="T4">
            <v>53.431571681964975</v>
          </cell>
          <cell r="U4">
            <v>54.018021755896612</v>
          </cell>
          <cell r="V4">
            <v>52.474939051791992</v>
          </cell>
          <cell r="W4">
            <v>52.959303331160733</v>
          </cell>
          <cell r="X4">
            <v>50.168443218720853</v>
          </cell>
          <cell r="Y4">
            <v>44.463838608673633</v>
          </cell>
        </row>
      </sheetData>
      <sheetData sheetId="15">
        <row r="2">
          <cell r="B2">
            <v>-10.651156209717978</v>
          </cell>
          <cell r="C2">
            <v>-12.57572277703426</v>
          </cell>
          <cell r="D2">
            <v>-14.086896460052182</v>
          </cell>
          <cell r="E2">
            <v>-13.376356599845368</v>
          </cell>
          <cell r="F2">
            <v>-14.589261014495325</v>
          </cell>
          <cell r="G2">
            <v>-13.334306850166316</v>
          </cell>
          <cell r="H2">
            <v>-11.032786642330821</v>
          </cell>
          <cell r="I2">
            <v>-2.6638984708598503</v>
          </cell>
          <cell r="J2">
            <v>3.3742667380372509</v>
          </cell>
          <cell r="K2">
            <v>5.374671560402887</v>
          </cell>
          <cell r="L2">
            <v>3.7254191249004021</v>
          </cell>
          <cell r="M2">
            <v>5.4205997735335814</v>
          </cell>
          <cell r="N2">
            <v>4.280476881429597</v>
          </cell>
          <cell r="O2">
            <v>4.3947877118579139</v>
          </cell>
          <cell r="P2">
            <v>1.0298309152962506</v>
          </cell>
          <cell r="Q2">
            <v>-1.7566887243001217</v>
          </cell>
          <cell r="R2">
            <v>-0.64156956971060874</v>
          </cell>
          <cell r="S2">
            <v>1.0838749373705372</v>
          </cell>
          <cell r="T2">
            <v>3.519566346781515E-2</v>
          </cell>
          <cell r="U2">
            <v>-1.5322913356625514</v>
          </cell>
          <cell r="V2">
            <v>-2.9577001747987457</v>
          </cell>
          <cell r="W2">
            <v>-3.3787176830840808</v>
          </cell>
          <cell r="X2">
            <v>-6.3673444772884791</v>
          </cell>
          <cell r="Y2">
            <v>-7.477764714417301</v>
          </cell>
        </row>
        <row r="3">
          <cell r="B3">
            <v>-2.3823000195282633</v>
          </cell>
          <cell r="C3">
            <v>-0.44776242289915458</v>
          </cell>
          <cell r="D3">
            <v>-1.9927456119473836</v>
          </cell>
          <cell r="E3">
            <v>-3.9549999999999987</v>
          </cell>
          <cell r="F3">
            <v>-3.359999999999999</v>
          </cell>
          <cell r="G3">
            <v>-4.0050982336051533</v>
          </cell>
          <cell r="H3">
            <v>-1.7009090374435494</v>
          </cell>
          <cell r="I3">
            <v>1.1551745812550196</v>
          </cell>
          <cell r="J3">
            <v>0.71084141921070954</v>
          </cell>
          <cell r="K3">
            <v>0.81893242022326018</v>
          </cell>
          <cell r="L3">
            <v>2.3680359688403954</v>
          </cell>
          <cell r="M3">
            <v>1.5367099577722882</v>
          </cell>
          <cell r="N3">
            <v>2.8536967271880664</v>
          </cell>
          <cell r="O3">
            <v>2.9886402529906966</v>
          </cell>
          <cell r="P3">
            <v>2.5727247752004785</v>
          </cell>
          <cell r="Q3">
            <v>3.2235421607413399</v>
          </cell>
          <cell r="R3">
            <v>1.1601996549663252</v>
          </cell>
          <cell r="S3">
            <v>1.1333356023808334</v>
          </cell>
          <cell r="T3">
            <v>1.2779373966358702</v>
          </cell>
          <cell r="U3">
            <v>1.2453024793935557</v>
          </cell>
          <cell r="V3">
            <v>-0.55318554297094913</v>
          </cell>
          <cell r="W3">
            <v>0.39960647225897589</v>
          </cell>
          <cell r="X3">
            <v>-3.2886489921454531</v>
          </cell>
          <cell r="Y3">
            <v>-2.1743790639658291</v>
          </cell>
        </row>
        <row r="4">
          <cell r="B4">
            <v>9.9007274778023451</v>
          </cell>
          <cell r="C4">
            <v>7.2409857126922716</v>
          </cell>
          <cell r="D4">
            <v>7.0186009543274697</v>
          </cell>
          <cell r="E4">
            <v>5.9549308839944564</v>
          </cell>
          <cell r="F4">
            <v>7.3002839811727354</v>
          </cell>
          <cell r="G4">
            <v>5.2108159370706693</v>
          </cell>
          <cell r="H4">
            <v>8.9553882023096811</v>
          </cell>
          <cell r="I4">
            <v>13.224641520208595</v>
          </cell>
          <cell r="J4">
            <v>17.064433460162125</v>
          </cell>
          <cell r="K4">
            <v>19.965957515588087</v>
          </cell>
          <cell r="L4">
            <v>21.06526891602514</v>
          </cell>
          <cell r="M4">
            <v>22.032118715631636</v>
          </cell>
          <cell r="N4">
            <v>22.374530997790576</v>
          </cell>
          <cell r="O4">
            <v>22.197198778723624</v>
          </cell>
          <cell r="P4">
            <v>20.885680206478273</v>
          </cell>
          <cell r="Q4">
            <v>20.143904795641753</v>
          </cell>
          <cell r="R4">
            <v>20.187479223273506</v>
          </cell>
          <cell r="S4">
            <v>21.593999413853261</v>
          </cell>
          <cell r="T4">
            <v>20.221098258189151</v>
          </cell>
          <cell r="U4">
            <v>20.788358234588276</v>
          </cell>
          <cell r="V4">
            <v>17.984803906264307</v>
          </cell>
          <cell r="W4">
            <v>19.459474759801957</v>
          </cell>
          <cell r="X4">
            <v>16.560528333030128</v>
          </cell>
          <cell r="Y4">
            <v>12.741344649344565</v>
          </cell>
        </row>
      </sheetData>
      <sheetData sheetId="16">
        <row r="2">
          <cell r="B2">
            <v>-11.077202458106699</v>
          </cell>
          <cell r="C2">
            <v>-13.078751688115631</v>
          </cell>
          <cell r="D2">
            <v>-14.650372318454268</v>
          </cell>
          <cell r="E2">
            <v>-13.911410863839183</v>
          </cell>
          <cell r="F2">
            <v>-15.172831455075137</v>
          </cell>
          <cell r="G2">
            <v>-13.86767912417297</v>
          </cell>
          <cell r="H2">
            <v>-11.474098108024055</v>
          </cell>
          <cell r="I2">
            <v>-2.7704544096942443</v>
          </cell>
          <cell r="J2">
            <v>3.5092374075587411</v>
          </cell>
          <cell r="K2">
            <v>5.589658422819002</v>
          </cell>
          <cell r="L2">
            <v>3.874435889896418</v>
          </cell>
          <cell r="M2">
            <v>5.6374237644749243</v>
          </cell>
          <cell r="N2">
            <v>4.4516959566867804</v>
          </cell>
          <cell r="O2">
            <v>4.5705792203322302</v>
          </cell>
          <cell r="P2">
            <v>1.0710241519081005</v>
          </cell>
          <cell r="Q2">
            <v>-1.8269562732721265</v>
          </cell>
          <cell r="R2">
            <v>-0.66723235249903312</v>
          </cell>
          <cell r="S2">
            <v>1.1272299348653587</v>
          </cell>
          <cell r="T2">
            <v>3.6603490006527753E-2</v>
          </cell>
          <cell r="U2">
            <v>-1.5935829890890534</v>
          </cell>
          <cell r="V2">
            <v>-3.0760081817906961</v>
          </cell>
          <cell r="W2">
            <v>-3.5138663904074443</v>
          </cell>
          <cell r="X2">
            <v>-6.6220382563800184</v>
          </cell>
          <cell r="Y2">
            <v>-7.7768753029939939</v>
          </cell>
        </row>
        <row r="3">
          <cell r="B3">
            <v>-2.4775920203093937</v>
          </cell>
          <cell r="C3">
            <v>-0.46567291981512077</v>
          </cell>
          <cell r="D3">
            <v>-2.0724554364252787</v>
          </cell>
          <cell r="E3">
            <v>-4.1131999999999982</v>
          </cell>
          <cell r="F3">
            <v>-3.4943999999999988</v>
          </cell>
          <cell r="G3">
            <v>-4.1653021629493594</v>
          </cell>
          <cell r="H3">
            <v>-1.7689453989412913</v>
          </cell>
          <cell r="I3">
            <v>1.2013815645052204</v>
          </cell>
          <cell r="J3">
            <v>0.739275075979138</v>
          </cell>
          <cell r="K3">
            <v>0.85168971703219054</v>
          </cell>
          <cell r="L3">
            <v>2.4627574075940109</v>
          </cell>
          <cell r="M3">
            <v>1.5981783560831802</v>
          </cell>
          <cell r="N3">
            <v>2.9678445962755888</v>
          </cell>
          <cell r="O3">
            <v>3.1081858631103243</v>
          </cell>
          <cell r="P3">
            <v>2.6756337662084979</v>
          </cell>
          <cell r="Q3">
            <v>3.3524838471709941</v>
          </cell>
          <cell r="R3">
            <v>1.206607641164978</v>
          </cell>
          <cell r="S3">
            <v>1.1786690264760669</v>
          </cell>
          <cell r="T3">
            <v>1.3290548925013053</v>
          </cell>
          <cell r="U3">
            <v>1.2951145785692979</v>
          </cell>
          <cell r="V3">
            <v>-0.5753129646897871</v>
          </cell>
          <cell r="W3">
            <v>0.41559073114933492</v>
          </cell>
          <cell r="X3">
            <v>-3.4201949518312715</v>
          </cell>
          <cell r="Y3">
            <v>-2.2613542265244622</v>
          </cell>
        </row>
        <row r="4">
          <cell r="B4">
            <v>10.29675657691444</v>
          </cell>
          <cell r="C4">
            <v>7.5306251411999634</v>
          </cell>
          <cell r="D4">
            <v>7.2993449925005685</v>
          </cell>
          <cell r="E4">
            <v>6.1931281193542347</v>
          </cell>
          <cell r="F4">
            <v>7.5922953404196454</v>
          </cell>
          <cell r="G4">
            <v>5.419248574553496</v>
          </cell>
          <cell r="H4">
            <v>9.3136037304020682</v>
          </cell>
          <cell r="I4">
            <v>13.75362718101694</v>
          </cell>
          <cell r="J4">
            <v>17.74701079856861</v>
          </cell>
          <cell r="K4">
            <v>20.76459581621161</v>
          </cell>
          <cell r="L4">
            <v>21.907879672666148</v>
          </cell>
          <cell r="M4">
            <v>22.913403464256906</v>
          </cell>
          <cell r="N4">
            <v>23.269512237702202</v>
          </cell>
          <cell r="O4">
            <v>23.085086729872568</v>
          </cell>
          <cell r="P4">
            <v>21.721107414737407</v>
          </cell>
          <cell r="Q4">
            <v>20.949660987467425</v>
          </cell>
          <cell r="R4">
            <v>20.994978392204448</v>
          </cell>
          <cell r="S4">
            <v>22.457759390407393</v>
          </cell>
          <cell r="T4">
            <v>21.029942188516717</v>
          </cell>
          <cell r="U4">
            <v>21.61989256397181</v>
          </cell>
          <cell r="V4">
            <v>18.704196062514882</v>
          </cell>
          <cell r="W4">
            <v>20.237853750194034</v>
          </cell>
          <cell r="X4">
            <v>17.222949466351334</v>
          </cell>
          <cell r="Y4">
            <v>13.250998435318348</v>
          </cell>
        </row>
      </sheetData>
      <sheetData sheetId="17">
        <row r="2">
          <cell r="B2">
            <v>-10.118598399232079</v>
          </cell>
          <cell r="C2">
            <v>-11.946936638182548</v>
          </cell>
          <cell r="D2">
            <v>-13.382551637049573</v>
          </cell>
          <cell r="E2">
            <v>-12.707538769853098</v>
          </cell>
          <cell r="F2">
            <v>-13.859797963770557</v>
          </cell>
          <cell r="G2">
            <v>-12.667591507657999</v>
          </cell>
          <cell r="H2">
            <v>-10.481147310214279</v>
          </cell>
          <cell r="I2">
            <v>-2.5307035473168575</v>
          </cell>
          <cell r="J2">
            <v>3.2055534011353881</v>
          </cell>
          <cell r="K2">
            <v>5.1059379823827422</v>
          </cell>
          <cell r="L2">
            <v>3.5391481686553816</v>
          </cell>
          <cell r="M2">
            <v>5.1495697848569018</v>
          </cell>
          <cell r="N2">
            <v>4.0664530373581167</v>
          </cell>
          <cell r="O2">
            <v>4.175048326265018</v>
          </cell>
          <cell r="P2">
            <v>0.97833936953143807</v>
          </cell>
          <cell r="Q2">
            <v>-1.6688542880851154</v>
          </cell>
          <cell r="R2">
            <v>-0.60949109122507827</v>
          </cell>
          <cell r="S2">
            <v>1.0296811905020102</v>
          </cell>
          <cell r="T2">
            <v>3.3435880294424396E-2</v>
          </cell>
          <cell r="U2">
            <v>-1.4556767688794239</v>
          </cell>
          <cell r="V2">
            <v>-2.809815166058808</v>
          </cell>
          <cell r="W2">
            <v>-3.2097817989298769</v>
          </cell>
          <cell r="X2">
            <v>-6.0489772534240549</v>
          </cell>
          <cell r="Y2">
            <v>-7.1038764786964359</v>
          </cell>
        </row>
        <row r="3">
          <cell r="B3">
            <v>-2.2631850185518498</v>
          </cell>
          <cell r="C3">
            <v>-0.42537430175419683</v>
          </cell>
          <cell r="D3">
            <v>-1.8931083313500141</v>
          </cell>
          <cell r="E3">
            <v>-3.7572499999999986</v>
          </cell>
          <cell r="F3">
            <v>-3.1919999999999993</v>
          </cell>
          <cell r="G3">
            <v>-3.8048433219248956</v>
          </cell>
          <cell r="H3">
            <v>-1.6158635855713717</v>
          </cell>
          <cell r="I3">
            <v>1.0974158521922686</v>
          </cell>
          <cell r="J3">
            <v>0.67529934825017401</v>
          </cell>
          <cell r="K3">
            <v>0.77798579921209721</v>
          </cell>
          <cell r="L3">
            <v>2.2496341703983758</v>
          </cell>
          <cell r="M3">
            <v>1.4598744598836739</v>
          </cell>
          <cell r="N3">
            <v>2.7110118908286629</v>
          </cell>
          <cell r="O3">
            <v>2.8392082403411614</v>
          </cell>
          <cell r="P3">
            <v>2.4440885364404545</v>
          </cell>
          <cell r="Q3">
            <v>3.0623650527042732</v>
          </cell>
          <cell r="R3">
            <v>1.1021896722180089</v>
          </cell>
          <cell r="S3">
            <v>1.0766688222617917</v>
          </cell>
          <cell r="T3">
            <v>1.2140405268040768</v>
          </cell>
          <cell r="U3">
            <v>1.1830373554238778</v>
          </cell>
          <cell r="V3">
            <v>-0.52552626582240158</v>
          </cell>
          <cell r="W3">
            <v>0.37962614864602706</v>
          </cell>
          <cell r="X3">
            <v>-3.1242165425381803</v>
          </cell>
          <cell r="Y3">
            <v>-2.0656601107675372</v>
          </cell>
        </row>
        <row r="4">
          <cell r="B4">
            <v>9.4056911039122291</v>
          </cell>
          <cell r="C4">
            <v>6.8789364270576581</v>
          </cell>
          <cell r="D4">
            <v>6.6676709066110966</v>
          </cell>
          <cell r="E4">
            <v>5.6571843397947328</v>
          </cell>
          <cell r="F4">
            <v>6.9352697821140978</v>
          </cell>
          <cell r="G4">
            <v>4.9502751402171352</v>
          </cell>
          <cell r="H4">
            <v>8.5076187921941973</v>
          </cell>
          <cell r="I4">
            <v>12.563409444198165</v>
          </cell>
          <cell r="J4">
            <v>16.211211787154021</v>
          </cell>
          <cell r="K4">
            <v>18.96765963980868</v>
          </cell>
          <cell r="L4">
            <v>20.012005470223883</v>
          </cell>
          <cell r="M4">
            <v>20.930512779850055</v>
          </cell>
          <cell r="N4">
            <v>21.255804447901046</v>
          </cell>
          <cell r="O4">
            <v>21.087338839787439</v>
          </cell>
          <cell r="P4">
            <v>19.84139619615436</v>
          </cell>
          <cell r="Q4">
            <v>19.136709555859667</v>
          </cell>
          <cell r="R4">
            <v>19.178105262109831</v>
          </cell>
          <cell r="S4">
            <v>20.514299443160596</v>
          </cell>
          <cell r="T4">
            <v>19.210043345279693</v>
          </cell>
          <cell r="U4">
            <v>19.748940322858864</v>
          </cell>
          <cell r="V4">
            <v>17.085563710951092</v>
          </cell>
          <cell r="W4">
            <v>18.486501021811858</v>
          </cell>
          <cell r="X4">
            <v>15.732501916378622</v>
          </cell>
          <cell r="Y4">
            <v>12.104277416877338</v>
          </cell>
        </row>
      </sheetData>
      <sheetData sheetId="18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9">
        <row r="2">
          <cell r="B2">
            <v>34.130070982987213</v>
          </cell>
          <cell r="C2">
            <v>31.008696833499641</v>
          </cell>
          <cell r="D2">
            <v>30.467055491294683</v>
          </cell>
          <cell r="E2">
            <v>30.389225446673997</v>
          </cell>
          <cell r="F2">
            <v>30.391621336562313</v>
          </cell>
          <cell r="G2">
            <v>30.122846717701062</v>
          </cell>
          <cell r="H2">
            <v>32.520302004217179</v>
          </cell>
          <cell r="I2">
            <v>38.609543446436675</v>
          </cell>
          <cell r="J2">
            <v>44.003901028864995</v>
          </cell>
          <cell r="K2">
            <v>45.356055067181785</v>
          </cell>
          <cell r="L2">
            <v>44.897063890009875</v>
          </cell>
          <cell r="M2">
            <v>46.166690351190098</v>
          </cell>
          <cell r="N2">
            <v>46.800000000000004</v>
          </cell>
          <cell r="O2">
            <v>45.934287676640423</v>
          </cell>
          <cell r="P2">
            <v>44.139395798261837</v>
          </cell>
          <cell r="Q2">
            <v>42.362861267190048</v>
          </cell>
          <cell r="R2">
            <v>43.101954358871645</v>
          </cell>
          <cell r="S2">
            <v>43.52779090097529</v>
          </cell>
          <cell r="T2">
            <v>43.712550203606213</v>
          </cell>
          <cell r="U2">
            <v>42.988906535990353</v>
          </cell>
          <cell r="V2">
            <v>43.118069263212718</v>
          </cell>
          <cell r="W2">
            <v>44.903932156949885</v>
          </cell>
          <cell r="X2">
            <v>41.855899817042115</v>
          </cell>
          <cell r="Y2">
            <v>38.369069977931531</v>
          </cell>
        </row>
        <row r="3">
          <cell r="B3">
            <v>34.605795381844715</v>
          </cell>
          <cell r="C3">
            <v>31.509616412527823</v>
          </cell>
          <cell r="D3">
            <v>29.967327710155718</v>
          </cell>
          <cell r="E3">
            <v>28.900486592916064</v>
          </cell>
          <cell r="F3">
            <v>28.900486592916064</v>
          </cell>
          <cell r="G3">
            <v>30.987792433469235</v>
          </cell>
          <cell r="H3">
            <v>38.826785954279771</v>
          </cell>
          <cell r="I3">
            <v>47.778991997980071</v>
          </cell>
          <cell r="J3">
            <v>49.866300339200407</v>
          </cell>
          <cell r="K3">
            <v>48.82264492478582</v>
          </cell>
          <cell r="L3">
            <v>48.799456734351907</v>
          </cell>
          <cell r="M3">
            <v>52</v>
          </cell>
          <cell r="N3">
            <v>52</v>
          </cell>
          <cell r="O3">
            <v>52</v>
          </cell>
          <cell r="P3">
            <v>49.390862707767944</v>
          </cell>
          <cell r="Q3">
            <v>46.758532246619687</v>
          </cell>
          <cell r="R3">
            <v>43.557993959453881</v>
          </cell>
          <cell r="S3">
            <v>43.557993959453881</v>
          </cell>
          <cell r="T3">
            <v>43.557993959453881</v>
          </cell>
          <cell r="U3">
            <v>43.557993959453881</v>
          </cell>
          <cell r="V3">
            <v>43.557993959453881</v>
          </cell>
          <cell r="W3">
            <v>43.557993959453881</v>
          </cell>
          <cell r="X3">
            <v>41.99252204186557</v>
          </cell>
          <cell r="Y3">
            <v>39.290624508748415</v>
          </cell>
        </row>
        <row r="4">
          <cell r="B4">
            <v>46.660499586882572</v>
          </cell>
          <cell r="C4">
            <v>41.075343930756681</v>
          </cell>
          <cell r="D4">
            <v>38.84114193414176</v>
          </cell>
          <cell r="E4">
            <v>37.60925031805251</v>
          </cell>
          <cell r="F4">
            <v>39.869325761032272</v>
          </cell>
          <cell r="G4">
            <v>36.517740436505164</v>
          </cell>
          <cell r="H4">
            <v>42.828646508271234</v>
          </cell>
          <cell r="I4">
            <v>49.710476931274009</v>
          </cell>
          <cell r="J4">
            <v>56.002207911008512</v>
          </cell>
          <cell r="K4">
            <v>60.105275933487363</v>
          </cell>
          <cell r="L4">
            <v>62.028774764188483</v>
          </cell>
          <cell r="M4">
            <v>63.010471108826991</v>
          </cell>
          <cell r="N4">
            <v>64.247692017757885</v>
          </cell>
          <cell r="O4">
            <v>64.773904169064494</v>
          </cell>
          <cell r="P4">
            <v>65</v>
          </cell>
          <cell r="Q4">
            <v>62.54955175635542</v>
          </cell>
          <cell r="R4">
            <v>62.580859082391193</v>
          </cell>
          <cell r="S4">
            <v>60.140999404230818</v>
          </cell>
          <cell r="T4">
            <v>60.457435210255724</v>
          </cell>
          <cell r="U4">
            <v>60.95449923337398</v>
          </cell>
          <cell r="V4">
            <v>60.453440568088929</v>
          </cell>
          <cell r="W4">
            <v>62.620577476964378</v>
          </cell>
          <cell r="X4">
            <v>61.181184018442487</v>
          </cell>
          <cell r="Y4">
            <v>54.679606682216452</v>
          </cell>
        </row>
      </sheetData>
      <sheetData sheetId="20">
        <row r="2">
          <cell r="B2">
            <v>31.176507147921011</v>
          </cell>
          <cell r="C2">
            <v>28.325251915216015</v>
          </cell>
          <cell r="D2">
            <v>27.830483381471105</v>
          </cell>
          <cell r="E2">
            <v>27.759388629173362</v>
          </cell>
          <cell r="F2">
            <v>27.761577182436728</v>
          </cell>
          <cell r="G2">
            <v>27.516061905592313</v>
          </cell>
          <cell r="H2">
            <v>29.706045100006076</v>
          </cell>
          <cell r="I2">
            <v>35.268332955879657</v>
          </cell>
          <cell r="J2">
            <v>40.19587113213629</v>
          </cell>
          <cell r="K2">
            <v>41.431011840214126</v>
          </cell>
          <cell r="L2">
            <v>41.011741053374408</v>
          </cell>
          <cell r="M2">
            <v>42.171495993875574</v>
          </cell>
          <cell r="N2">
            <v>42.75</v>
          </cell>
          <cell r="O2">
            <v>41.95920508923885</v>
          </cell>
          <cell r="P2">
            <v>40.319640392643024</v>
          </cell>
          <cell r="Q2">
            <v>38.696844426760137</v>
          </cell>
          <cell r="R2">
            <v>39.3719775393539</v>
          </cell>
          <cell r="S2">
            <v>39.760962842237042</v>
          </cell>
          <cell r="T2">
            <v>39.929733359063363</v>
          </cell>
          <cell r="U2">
            <v>39.268712701145034</v>
          </cell>
          <cell r="V2">
            <v>39.386697884665459</v>
          </cell>
          <cell r="W2">
            <v>41.018014951059989</v>
          </cell>
          <cell r="X2">
            <v>38.233754640567312</v>
          </cell>
          <cell r="Y2">
            <v>35.048669691379764</v>
          </cell>
        </row>
        <row r="3">
          <cell r="B3">
            <v>31.611063089185077</v>
          </cell>
          <cell r="C3">
            <v>28.78282268452061</v>
          </cell>
          <cell r="D3">
            <v>27.374001273699932</v>
          </cell>
          <cell r="E3">
            <v>26.399482945452174</v>
          </cell>
          <cell r="F3">
            <v>26.399482945452174</v>
          </cell>
          <cell r="G3">
            <v>28.306156549803625</v>
          </cell>
          <cell r="H3">
            <v>35.466775631313254</v>
          </cell>
          <cell r="I3">
            <v>43.644271536616415</v>
          </cell>
          <cell r="J3">
            <v>45.550947425231143</v>
          </cell>
          <cell r="K3">
            <v>44.597608344756274</v>
          </cell>
          <cell r="L3">
            <v>44.576426824648372</v>
          </cell>
          <cell r="M3">
            <v>47.5</v>
          </cell>
          <cell r="N3">
            <v>47.5</v>
          </cell>
          <cell r="O3">
            <v>47.5</v>
          </cell>
          <cell r="P3">
            <v>45.116653434980329</v>
          </cell>
          <cell r="Q3">
            <v>42.712120802200673</v>
          </cell>
          <cell r="R3">
            <v>39.788552174501142</v>
          </cell>
          <cell r="S3">
            <v>39.788552174501142</v>
          </cell>
          <cell r="T3">
            <v>39.788552174501142</v>
          </cell>
          <cell r="U3">
            <v>39.788552174501142</v>
          </cell>
          <cell r="V3">
            <v>39.788552174501142</v>
          </cell>
          <cell r="W3">
            <v>39.788552174501142</v>
          </cell>
          <cell r="X3">
            <v>38.358553788242581</v>
          </cell>
          <cell r="Y3">
            <v>35.890474310875959</v>
          </cell>
        </row>
        <row r="4">
          <cell r="B4">
            <v>42.622571738017726</v>
          </cell>
          <cell r="C4">
            <v>37.520746859825806</v>
          </cell>
          <cell r="D4">
            <v>35.479889266764104</v>
          </cell>
          <cell r="E4">
            <v>34.354603655913351</v>
          </cell>
          <cell r="F4">
            <v>36.419095647096775</v>
          </cell>
          <cell r="G4">
            <v>33.357551360269142</v>
          </cell>
          <cell r="H4">
            <v>39.122321329670839</v>
          </cell>
          <cell r="I4">
            <v>45.408608735298365</v>
          </cell>
          <cell r="J4">
            <v>51.155862995632766</v>
          </cell>
          <cell r="K4">
            <v>54.903857823858644</v>
          </cell>
          <cell r="L4">
            <v>56.660900024979867</v>
          </cell>
          <cell r="M4">
            <v>57.55764187825541</v>
          </cell>
          <cell r="N4">
            <v>58.687795593144223</v>
          </cell>
          <cell r="O4">
            <v>59.168470154433905</v>
          </cell>
          <cell r="P4">
            <v>59.375</v>
          </cell>
          <cell r="Q4">
            <v>57.136609777440036</v>
          </cell>
          <cell r="R4">
            <v>57.165207815645786</v>
          </cell>
          <cell r="S4">
            <v>54.936489840403148</v>
          </cell>
          <cell r="T4">
            <v>55.225541778598974</v>
          </cell>
          <cell r="U4">
            <v>55.679590645870455</v>
          </cell>
          <cell r="V4">
            <v>55.221892826619694</v>
          </cell>
          <cell r="W4">
            <v>57.201489041457847</v>
          </cell>
          <cell r="X4">
            <v>55.886658478384959</v>
          </cell>
          <cell r="Y4">
            <v>49.947717642409252</v>
          </cell>
        </row>
      </sheetData>
      <sheetData sheetId="21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22">
        <row r="2">
          <cell r="B2">
            <v>-10.878978124687372</v>
          </cell>
          <cell r="C2">
            <v>-14.144007395829979</v>
          </cell>
          <cell r="D2">
            <v>-15.589425735979962</v>
          </cell>
          <cell r="E2">
            <v>-14.226167724792198</v>
          </cell>
          <cell r="F2">
            <v>-15.248537803156797</v>
          </cell>
          <cell r="G2">
            <v>-15.600000000000001</v>
          </cell>
          <cell r="H2">
            <v>-13.520368448430563</v>
          </cell>
          <cell r="I2">
            <v>-2.1034655717330248</v>
          </cell>
          <cell r="J2">
            <v>6.751969704509456</v>
          </cell>
          <cell r="K2">
            <v>9.8295554612346567</v>
          </cell>
          <cell r="L2">
            <v>7.726909376115457</v>
          </cell>
          <cell r="M2">
            <v>10.292455445513866</v>
          </cell>
          <cell r="N2">
            <v>9.1337295242765624</v>
          </cell>
          <cell r="O2">
            <v>9.4087350275854202</v>
          </cell>
          <cell r="P2">
            <v>4.8545619842423635</v>
          </cell>
          <cell r="Q2">
            <v>1.2272920342096738</v>
          </cell>
          <cell r="R2">
            <v>2.730235748795931</v>
          </cell>
          <cell r="S2">
            <v>3.3162924548655837</v>
          </cell>
          <cell r="T2">
            <v>1.997941314454154</v>
          </cell>
          <cell r="U2">
            <v>-0.37270889422940345</v>
          </cell>
          <cell r="V2">
            <v>-1.4549956534518496</v>
          </cell>
          <cell r="W2">
            <v>-1.0122781728828636</v>
          </cell>
          <cell r="X2">
            <v>-4.8546255919617014</v>
          </cell>
          <cell r="Y2">
            <v>-6.5711310065075113</v>
          </cell>
        </row>
        <row r="3">
          <cell r="B3">
            <v>-13.768248043143336</v>
          </cell>
          <cell r="C3">
            <v>-13.768248043143336</v>
          </cell>
          <cell r="D3">
            <v>-15.984124021571668</v>
          </cell>
          <cell r="E3">
            <v>-18.2</v>
          </cell>
          <cell r="F3">
            <v>-18.2</v>
          </cell>
          <cell r="G3">
            <v>-18.2</v>
          </cell>
          <cell r="H3">
            <v>-7.2569866688771327</v>
          </cell>
          <cell r="I3">
            <v>1.5042459782084188</v>
          </cell>
          <cell r="J3">
            <v>4.7769298021390583</v>
          </cell>
          <cell r="K3">
            <v>4.7769298021390583</v>
          </cell>
          <cell r="L3">
            <v>4.3678374609455402</v>
          </cell>
          <cell r="M3">
            <v>6.1405294411305436</v>
          </cell>
          <cell r="N3">
            <v>8.3223137625090668</v>
          </cell>
          <cell r="O3">
            <v>8.5780010752161573</v>
          </cell>
          <cell r="P3">
            <v>4.811017783458837</v>
          </cell>
          <cell r="Q3">
            <v>3.7542099187621165</v>
          </cell>
          <cell r="R3">
            <v>-0.60935876238375519</v>
          </cell>
          <cell r="S3">
            <v>-0.60935876238375519</v>
          </cell>
          <cell r="T3">
            <v>-0.60935876238375519</v>
          </cell>
          <cell r="U3">
            <v>-0.60935876238375519</v>
          </cell>
          <cell r="V3">
            <v>-3.8820462428500133</v>
          </cell>
          <cell r="W3">
            <v>-4.972942069672099</v>
          </cell>
          <cell r="X3">
            <v>-13.904599968422453</v>
          </cell>
          <cell r="Y3">
            <v>-13.904599968422453</v>
          </cell>
        </row>
        <row r="4">
          <cell r="B4">
            <v>11.114092138118428</v>
          </cell>
          <cell r="C4">
            <v>8.5155482300372736</v>
          </cell>
          <cell r="D4">
            <v>8.069757476839662</v>
          </cell>
          <cell r="E4">
            <v>7.0479156893395842</v>
          </cell>
          <cell r="F4">
            <v>8.1135458505767666</v>
          </cell>
          <cell r="G4">
            <v>3.7656223823499988</v>
          </cell>
          <cell r="H4">
            <v>6.5701316190762764</v>
          </cell>
          <cell r="I4">
            <v>12.625284182829427</v>
          </cell>
          <cell r="J4">
            <v>18.365934406299154</v>
          </cell>
          <cell r="K4">
            <v>21.823838290835383</v>
          </cell>
          <cell r="L4">
            <v>23.824913791837901</v>
          </cell>
          <cell r="M4">
            <v>24.694735154154895</v>
          </cell>
          <cell r="N4">
            <v>25.804762900636792</v>
          </cell>
          <cell r="O4">
            <v>26</v>
          </cell>
          <cell r="P4">
            <v>25.815452525386995</v>
          </cell>
          <cell r="Q4">
            <v>24.956093056201709</v>
          </cell>
          <cell r="R4">
            <v>23.749703781081706</v>
          </cell>
          <cell r="S4">
            <v>21.075187956026443</v>
          </cell>
          <cell r="T4">
            <v>20.977683054288214</v>
          </cell>
          <cell r="U4">
            <v>19.95610892964396</v>
          </cell>
          <cell r="V4">
            <v>17.98839843573705</v>
          </cell>
          <cell r="W4">
            <v>21.564576759237958</v>
          </cell>
          <cell r="X4">
            <v>19.322645705311757</v>
          </cell>
          <cell r="Y4">
            <v>15.550087325568885</v>
          </cell>
        </row>
      </sheetData>
      <sheetData sheetId="23">
        <row r="2">
          <cell r="B2">
            <v>-9.937528094666348</v>
          </cell>
          <cell r="C2">
            <v>-12.920006755806231</v>
          </cell>
          <cell r="D2">
            <v>-14.240340816520154</v>
          </cell>
          <cell r="E2">
            <v>-12.995057056300565</v>
          </cell>
          <cell r="F2">
            <v>-13.928952800960534</v>
          </cell>
          <cell r="G2">
            <v>-14.25</v>
          </cell>
          <cell r="H2">
            <v>-12.350336563470226</v>
          </cell>
          <cell r="I2">
            <v>-1.9214348972561286</v>
          </cell>
          <cell r="J2">
            <v>6.1676646339269068</v>
          </cell>
          <cell r="K2">
            <v>8.9789208540124257</v>
          </cell>
          <cell r="L2">
            <v>7.0582345262593114</v>
          </cell>
          <cell r="M2">
            <v>9.4017621858059357</v>
          </cell>
          <cell r="N2">
            <v>8.3433106231372438</v>
          </cell>
          <cell r="O2">
            <v>8.5945175732751427</v>
          </cell>
          <cell r="P2">
            <v>4.4344556586829285</v>
          </cell>
          <cell r="Q2">
            <v>1.1210840697107596</v>
          </cell>
          <cell r="R2">
            <v>2.4939653474578209</v>
          </cell>
          <cell r="S2">
            <v>3.0293056078099081</v>
          </cell>
          <cell r="T2">
            <v>1.8250425468571598</v>
          </cell>
          <cell r="U2">
            <v>-0.34045523992108961</v>
          </cell>
          <cell r="V2">
            <v>-1.3290825680569778</v>
          </cell>
          <cell r="W2">
            <v>-0.92467717715261577</v>
          </cell>
          <cell r="X2">
            <v>-4.4345137618880921</v>
          </cell>
          <cell r="Y2">
            <v>-6.0024754386366688</v>
          </cell>
        </row>
        <row r="3">
          <cell r="B3">
            <v>-12.576765039409779</v>
          </cell>
          <cell r="C3">
            <v>-12.576765039409779</v>
          </cell>
          <cell r="D3">
            <v>-14.600882519704887</v>
          </cell>
          <cell r="E3">
            <v>-16.625</v>
          </cell>
          <cell r="F3">
            <v>-16.625</v>
          </cell>
          <cell r="G3">
            <v>-16.625</v>
          </cell>
          <cell r="H3">
            <v>-6.6289782071473811</v>
          </cell>
          <cell r="I3">
            <v>1.3740708454788439</v>
          </cell>
          <cell r="J3">
            <v>4.363541646184717</v>
          </cell>
          <cell r="K3">
            <v>4.363541646184717</v>
          </cell>
          <cell r="L3">
            <v>3.9898515268252521</v>
          </cell>
          <cell r="M3">
            <v>5.6091374702634766</v>
          </cell>
          <cell r="N3">
            <v>7.6021135330611669</v>
          </cell>
          <cell r="O3">
            <v>7.8356740590916827</v>
          </cell>
          <cell r="P3">
            <v>4.3946797060441298</v>
          </cell>
          <cell r="Q3">
            <v>3.4293263681000097</v>
          </cell>
          <cell r="R3">
            <v>-0.556625792562084</v>
          </cell>
          <cell r="S3">
            <v>-0.556625792562084</v>
          </cell>
          <cell r="T3">
            <v>-0.556625792562084</v>
          </cell>
          <cell r="U3">
            <v>-0.556625792562084</v>
          </cell>
          <cell r="V3">
            <v>-3.546099933372608</v>
          </cell>
          <cell r="W3">
            <v>-4.5425913136427818</v>
          </cell>
          <cell r="X3">
            <v>-12.70131727884743</v>
          </cell>
          <cell r="Y3">
            <v>-12.70131727884743</v>
          </cell>
        </row>
        <row r="4">
          <cell r="B4">
            <v>10.152295703088948</v>
          </cell>
          <cell r="C4">
            <v>7.7786257870532785</v>
          </cell>
          <cell r="D4">
            <v>7.3714130798054596</v>
          </cell>
          <cell r="E4">
            <v>6.4379999085313502</v>
          </cell>
          <cell r="F4">
            <v>7.4114120750460826</v>
          </cell>
          <cell r="G4">
            <v>3.4397512146466331</v>
          </cell>
          <cell r="H4">
            <v>6.0015625366562135</v>
          </cell>
          <cell r="I4">
            <v>11.532711513161496</v>
          </cell>
          <cell r="J4">
            <v>16.776574698061726</v>
          </cell>
          <cell r="K4">
            <v>19.93523690028232</v>
          </cell>
          <cell r="L4">
            <v>21.763142406005773</v>
          </cell>
          <cell r="M4">
            <v>22.557690765814566</v>
          </cell>
          <cell r="N4">
            <v>23.571658418850912</v>
          </cell>
          <cell r="O4">
            <v>23.75</v>
          </cell>
          <cell r="P4">
            <v>23.581422979920809</v>
          </cell>
          <cell r="Q4">
            <v>22.796431157107328</v>
          </cell>
          <cell r="R4">
            <v>21.694440953872711</v>
          </cell>
          <cell r="S4">
            <v>19.251373613677998</v>
          </cell>
          <cell r="T4">
            <v>19.162306636128655</v>
          </cell>
          <cell r="U4">
            <v>18.229137964578616</v>
          </cell>
          <cell r="V4">
            <v>16.431710109567497</v>
          </cell>
          <cell r="W4">
            <v>19.698411462765439</v>
          </cell>
          <cell r="X4">
            <v>17.650493673121314</v>
          </cell>
          <cell r="Y4">
            <v>14.204406691625421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f>1/$B$1</f>
        <v>1</v>
      </c>
      <c r="D1" s="1">
        <f t="shared" ref="D1:K1" si="0">1/$B$1</f>
        <v>1</v>
      </c>
      <c r="E1" s="1">
        <f t="shared" si="0"/>
        <v>1</v>
      </c>
      <c r="F1" s="1">
        <f t="shared" si="0"/>
        <v>1</v>
      </c>
      <c r="G1" s="1">
        <f t="shared" si="0"/>
        <v>1</v>
      </c>
      <c r="H1" s="1">
        <f t="shared" si="0"/>
        <v>1</v>
      </c>
      <c r="I1" s="1">
        <f t="shared" si="0"/>
        <v>1</v>
      </c>
      <c r="J1" s="1">
        <f t="shared" si="0"/>
        <v>1</v>
      </c>
      <c r="K1" s="1">
        <f t="shared" si="0"/>
        <v>1</v>
      </c>
    </row>
    <row r="3" spans="1:11" x14ac:dyDescent="0.3">
      <c r="A3" t="s">
        <v>2</v>
      </c>
      <c r="B3" s="3">
        <v>2040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1.220190039947967</v>
      </c>
    </row>
    <row r="6" spans="1:11" x14ac:dyDescent="0.3">
      <c r="A6" t="s">
        <v>10</v>
      </c>
      <c r="B6" s="7">
        <f>((1+[1]Main!$B$3)^($B$3-2020))*$B$4</f>
        <v>1.6386164402903955</v>
      </c>
    </row>
    <row r="7" spans="1:11" x14ac:dyDescent="0.3">
      <c r="A7" t="s">
        <v>12</v>
      </c>
      <c r="B7" s="2">
        <f>SUM('RES installed'!$C$2:$C$7)</f>
        <v>105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36.344993293658803</v>
      </c>
      <c r="C2" s="2">
        <f>('[1]Pc, Winter, S2'!C2*Main!$B$5)+(_xlfn.IFNA(VLOOKUP($A2,'FL Ratio'!$A$3:$B$10,2,FALSE),0)*'FL Characterization'!C$2)</f>
        <v>33.900730489024561</v>
      </c>
      <c r="D2" s="2">
        <f>('[1]Pc, Winter, S2'!D2*Main!$B$5)+(_xlfn.IFNA(VLOOKUP($A2,'FL Ratio'!$A$3:$B$10,2,FALSE),0)*'FL Characterization'!D$2)</f>
        <v>32.121983954574659</v>
      </c>
      <c r="E2" s="2">
        <f>('[1]Pc, Winter, S2'!E2*Main!$B$5)+(_xlfn.IFNA(VLOOKUP($A2,'FL Ratio'!$A$3:$B$10,2,FALSE),0)*'FL Characterization'!E$2)</f>
        <v>31.894703041576239</v>
      </c>
      <c r="F2" s="2">
        <f>('[1]Pc, Winter, S2'!F2*Main!$B$5)+(_xlfn.IFNA(VLOOKUP($A2,'FL Ratio'!$A$3:$B$10,2,FALSE),0)*'FL Characterization'!F$2)</f>
        <v>32.279425574964215</v>
      </c>
      <c r="G2" s="2">
        <f>('[1]Pc, Winter, S2'!G2*Main!$B$5)+(_xlfn.IFNA(VLOOKUP($A2,'FL Ratio'!$A$3:$B$10,2,FALSE),0)*'FL Characterization'!G$2)</f>
        <v>35.48205831529868</v>
      </c>
      <c r="H2" s="2">
        <f>('[1]Pc, Winter, S2'!H2*Main!$B$5)+(_xlfn.IFNA(VLOOKUP($A2,'FL Ratio'!$A$3:$B$10,2,FALSE),0)*'FL Characterization'!H$2)</f>
        <v>42.338742617526002</v>
      </c>
      <c r="I2" s="2">
        <f>('[1]Pc, Winter, S2'!I2*Main!$B$5)+(_xlfn.IFNA(VLOOKUP($A2,'FL Ratio'!$A$3:$B$10,2,FALSE),0)*'FL Characterization'!I$2)</f>
        <v>50.962937965858956</v>
      </c>
      <c r="J2" s="2">
        <f>('[1]Pc, Winter, S2'!J2*Main!$B$5)+(_xlfn.IFNA(VLOOKUP($A2,'FL Ratio'!$A$3:$B$10,2,FALSE),0)*'FL Characterization'!J$2)</f>
        <v>55.484791264804052</v>
      </c>
      <c r="K2" s="2">
        <f>('[1]Pc, Winter, S2'!K2*Main!$B$5)+(_xlfn.IFNA(VLOOKUP($A2,'FL Ratio'!$A$3:$B$10,2,FALSE),0)*'FL Characterization'!K$2)</f>
        <v>56.176677163832686</v>
      </c>
      <c r="L2" s="2">
        <f>('[1]Pc, Winter, S2'!L2*Main!$B$5)+(_xlfn.IFNA(VLOOKUP($A2,'FL Ratio'!$A$3:$B$10,2,FALSE),0)*'FL Characterization'!L$2)</f>
        <v>54.660656881236555</v>
      </c>
      <c r="M2" s="2">
        <f>('[1]Pc, Winter, S2'!M2*Main!$B$5)+(_xlfn.IFNA(VLOOKUP($A2,'FL Ratio'!$A$3:$B$10,2,FALSE),0)*'FL Characterization'!M$2)</f>
        <v>54.942385212733548</v>
      </c>
      <c r="N2" s="2">
        <f>('[1]Pc, Winter, S2'!N2*Main!$B$5)+(_xlfn.IFNA(VLOOKUP($A2,'FL Ratio'!$A$3:$B$10,2,FALSE),0)*'FL Characterization'!N$2)</f>
        <v>54.897235099964234</v>
      </c>
      <c r="O2" s="2">
        <f>('[1]Pc, Winter, S2'!O2*Main!$B$5)+(_xlfn.IFNA(VLOOKUP($A2,'FL Ratio'!$A$3:$B$10,2,FALSE),0)*'FL Characterization'!O$2)</f>
        <v>54.000792654383396</v>
      </c>
      <c r="P2" s="2">
        <f>('[1]Pc, Winter, S2'!P2*Main!$B$5)+(_xlfn.IFNA(VLOOKUP($A2,'FL Ratio'!$A$3:$B$10,2,FALSE),0)*'FL Characterization'!P$2)</f>
        <v>50.923311609618715</v>
      </c>
      <c r="Q2" s="2">
        <f>('[1]Pc, Winter, S2'!Q2*Main!$B$5)+(_xlfn.IFNA(VLOOKUP($A2,'FL Ratio'!$A$3:$B$10,2,FALSE),0)*'FL Characterization'!Q$2)</f>
        <v>49.464339918515307</v>
      </c>
      <c r="R2" s="2">
        <f>('[1]Pc, Winter, S2'!R2*Main!$B$5)+(_xlfn.IFNA(VLOOKUP($A2,'FL Ratio'!$A$3:$B$10,2,FALSE),0)*'FL Characterization'!R$2)</f>
        <v>51.514593235235694</v>
      </c>
      <c r="S2" s="2">
        <f>('[1]Pc, Winter, S2'!S2*Main!$B$5)+(_xlfn.IFNA(VLOOKUP($A2,'FL Ratio'!$A$3:$B$10,2,FALSE),0)*'FL Characterization'!S$2)</f>
        <v>57.104893869564862</v>
      </c>
      <c r="T2" s="2">
        <f>('[1]Pc, Winter, S2'!T2*Main!$B$5)+(_xlfn.IFNA(VLOOKUP($A2,'FL Ratio'!$A$3:$B$10,2,FALSE),0)*'FL Characterization'!T$2)</f>
        <v>56.897889532441894</v>
      </c>
      <c r="U2" s="2">
        <f>('[1]Pc, Winter, S2'!U2*Main!$B$5)+(_xlfn.IFNA(VLOOKUP($A2,'FL Ratio'!$A$3:$B$10,2,FALSE),0)*'FL Characterization'!U$2)</f>
        <v>55.7198986254161</v>
      </c>
      <c r="V2" s="2">
        <f>('[1]Pc, Winter, S2'!V2*Main!$B$5)+(_xlfn.IFNA(VLOOKUP($A2,'FL Ratio'!$A$3:$B$10,2,FALSE),0)*'FL Characterization'!V$2)</f>
        <v>54.761660562024588</v>
      </c>
      <c r="W2" s="2">
        <f>('[1]Pc, Winter, S2'!W2*Main!$B$5)+(_xlfn.IFNA(VLOOKUP($A2,'FL Ratio'!$A$3:$B$10,2,FALSE),0)*'FL Characterization'!W$2)</f>
        <v>51.326405253375299</v>
      </c>
      <c r="X2" s="2">
        <f>('[1]Pc, Winter, S2'!X2*Main!$B$5)+(_xlfn.IFNA(VLOOKUP($A2,'FL Ratio'!$A$3:$B$10,2,FALSE),0)*'FL Characterization'!X$2)</f>
        <v>44.90105493843469</v>
      </c>
      <c r="Y2" s="2">
        <f>('[1]Pc, Winter, S2'!Y2*Main!$B$5)+(_xlfn.IFNA(VLOOKUP($A2,'FL Ratio'!$A$3:$B$10,2,FALSE),0)*'FL Characterization'!Y$2)</f>
        <v>40.736654423726641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38.621741879266132</v>
      </c>
      <c r="C3" s="2">
        <f>('[1]Pc, Winter, S2'!C3*Main!$B$5)+(_xlfn.IFNA(VLOOKUP($A3,'FL Ratio'!$A$3:$B$10,2,FALSE),0)*'FL Characterization'!C$2)</f>
        <v>36.168874405760072</v>
      </c>
      <c r="D3" s="2">
        <f>('[1]Pc, Winter, S2'!D3*Main!$B$5)+(_xlfn.IFNA(VLOOKUP($A3,'FL Ratio'!$A$3:$B$10,2,FALSE),0)*'FL Characterization'!D$2)</f>
        <v>32.704724844076949</v>
      </c>
      <c r="E3" s="2">
        <f>('[1]Pc, Winter, S2'!E3*Main!$B$5)+(_xlfn.IFNA(VLOOKUP($A3,'FL Ratio'!$A$3:$B$10,2,FALSE),0)*'FL Characterization'!E$2)</f>
        <v>34.858504054551453</v>
      </c>
      <c r="F3" s="2">
        <f>('[1]Pc, Winter, S2'!F3*Main!$B$5)+(_xlfn.IFNA(VLOOKUP($A3,'FL Ratio'!$A$3:$B$10,2,FALSE),0)*'FL Characterization'!F$2)</f>
        <v>34.319542296119643</v>
      </c>
      <c r="G3" s="2">
        <f>('[1]Pc, Winter, S2'!G3*Main!$B$5)+(_xlfn.IFNA(VLOOKUP($A3,'FL Ratio'!$A$3:$B$10,2,FALSE),0)*'FL Characterization'!G$2)</f>
        <v>35.404125147911429</v>
      </c>
      <c r="H3" s="2">
        <f>('[1]Pc, Winter, S2'!H3*Main!$B$5)+(_xlfn.IFNA(VLOOKUP($A3,'FL Ratio'!$A$3:$B$10,2,FALSE),0)*'FL Characterization'!H$2)</f>
        <v>52.254649134702369</v>
      </c>
      <c r="I3" s="2">
        <f>('[1]Pc, Winter, S2'!I3*Main!$B$5)+(_xlfn.IFNA(VLOOKUP($A3,'FL Ratio'!$A$3:$B$10,2,FALSE),0)*'FL Characterization'!I$2)</f>
        <v>56.316107343815482</v>
      </c>
      <c r="J3" s="2">
        <f>('[1]Pc, Winter, S2'!J3*Main!$B$5)+(_xlfn.IFNA(VLOOKUP($A3,'FL Ratio'!$A$3:$B$10,2,FALSE),0)*'FL Characterization'!J$2)</f>
        <v>61.666735331800332</v>
      </c>
      <c r="K3" s="2">
        <f>('[1]Pc, Winter, S2'!K3*Main!$B$5)+(_xlfn.IFNA(VLOOKUP($A3,'FL Ratio'!$A$3:$B$10,2,FALSE),0)*'FL Characterization'!K$2)</f>
        <v>61.839168063615595</v>
      </c>
      <c r="L3" s="2">
        <f>('[1]Pc, Winter, S2'!L3*Main!$B$5)+(_xlfn.IFNA(VLOOKUP($A3,'FL Ratio'!$A$3:$B$10,2,FALSE),0)*'FL Characterization'!L$2)</f>
        <v>58.25513939259973</v>
      </c>
      <c r="M3" s="2">
        <f>('[1]Pc, Winter, S2'!M3*Main!$B$5)+(_xlfn.IFNA(VLOOKUP($A3,'FL Ratio'!$A$3:$B$10,2,FALSE),0)*'FL Characterization'!M$2)</f>
        <v>63.778042329736436</v>
      </c>
      <c r="N3" s="2">
        <f>('[1]Pc, Winter, S2'!N3*Main!$B$5)+(_xlfn.IFNA(VLOOKUP($A3,'FL Ratio'!$A$3:$B$10,2,FALSE),0)*'FL Characterization'!N$2)</f>
        <v>60.361465523709079</v>
      </c>
      <c r="O3" s="2">
        <f>('[1]Pc, Winter, S2'!O3*Main!$B$5)+(_xlfn.IFNA(VLOOKUP($A3,'FL Ratio'!$A$3:$B$10,2,FALSE),0)*'FL Characterization'!O$2)</f>
        <v>56.980155364320673</v>
      </c>
      <c r="P3" s="2">
        <f>('[1]Pc, Winter, S2'!P3*Main!$B$5)+(_xlfn.IFNA(VLOOKUP($A3,'FL Ratio'!$A$3:$B$10,2,FALSE),0)*'FL Characterization'!P$2)</f>
        <v>55.344244818059231</v>
      </c>
      <c r="Q3" s="2">
        <f>('[1]Pc, Winter, S2'!Q3*Main!$B$5)+(_xlfn.IFNA(VLOOKUP($A3,'FL Ratio'!$A$3:$B$10,2,FALSE),0)*'FL Characterization'!Q$2)</f>
        <v>51.76453549194099</v>
      </c>
      <c r="R3" s="2">
        <f>('[1]Pc, Winter, S2'!R3*Main!$B$5)+(_xlfn.IFNA(VLOOKUP($A3,'FL Ratio'!$A$3:$B$10,2,FALSE),0)*'FL Characterization'!R$2)</f>
        <v>51.353187280559112</v>
      </c>
      <c r="S3" s="2">
        <f>('[1]Pc, Winter, S2'!S3*Main!$B$5)+(_xlfn.IFNA(VLOOKUP($A3,'FL Ratio'!$A$3:$B$10,2,FALSE),0)*'FL Characterization'!S$2)</f>
        <v>54.920810738544674</v>
      </c>
      <c r="T3" s="2">
        <f>('[1]Pc, Winter, S2'!T3*Main!$B$5)+(_xlfn.IFNA(VLOOKUP($A3,'FL Ratio'!$A$3:$B$10,2,FALSE),0)*'FL Characterization'!T$2)</f>
        <v>54.443645631132114</v>
      </c>
      <c r="U3" s="2">
        <f>('[1]Pc, Winter, S2'!U3*Main!$B$5)+(_xlfn.IFNA(VLOOKUP($A3,'FL Ratio'!$A$3:$B$10,2,FALSE),0)*'FL Characterization'!U$2)</f>
        <v>55.052109829407321</v>
      </c>
      <c r="V3" s="2">
        <f>('[1]Pc, Winter, S2'!V3*Main!$B$5)+(_xlfn.IFNA(VLOOKUP($A3,'FL Ratio'!$A$3:$B$10,2,FALSE),0)*'FL Characterization'!V$2)</f>
        <v>53.825563809322809</v>
      </c>
      <c r="W3" s="2">
        <f>('[1]Pc, Winter, S2'!W3*Main!$B$5)+(_xlfn.IFNA(VLOOKUP($A3,'FL Ratio'!$A$3:$B$10,2,FALSE),0)*'FL Characterization'!W$2)</f>
        <v>48.431897423400606</v>
      </c>
      <c r="X3" s="2">
        <f>('[1]Pc, Winter, S2'!X3*Main!$B$5)+(_xlfn.IFNA(VLOOKUP($A3,'FL Ratio'!$A$3:$B$10,2,FALSE),0)*'FL Characterization'!X$2)</f>
        <v>42.62532139798077</v>
      </c>
      <c r="Y3" s="2">
        <f>('[1]Pc, Winter, S2'!Y3*Main!$B$5)+(_xlfn.IFNA(VLOOKUP($A3,'FL Ratio'!$A$3:$B$10,2,FALSE),0)*'FL Characterization'!Y$2)</f>
        <v>41.733093008867755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54.919748538161066</v>
      </c>
      <c r="C4" s="2">
        <f>('[1]Pc, Winter, S2'!C4*Main!$B$5)+(_xlfn.IFNA(VLOOKUP($A4,'FL Ratio'!$A$3:$B$10,2,FALSE),0)*'FL Characterization'!C$2)</f>
        <v>48.734134608070477</v>
      </c>
      <c r="D4" s="2">
        <f>('[1]Pc, Winter, S2'!D4*Main!$B$5)+(_xlfn.IFNA(VLOOKUP($A4,'FL Ratio'!$A$3:$B$10,2,FALSE),0)*'FL Characterization'!D$2)</f>
        <v>45.753253613454518</v>
      </c>
      <c r="E4" s="2">
        <f>('[1]Pc, Winter, S2'!E4*Main!$B$5)+(_xlfn.IFNA(VLOOKUP($A4,'FL Ratio'!$A$3:$B$10,2,FALSE),0)*'FL Characterization'!E$2)</f>
        <v>45.109860353011996</v>
      </c>
      <c r="F4" s="2">
        <f>('[1]Pc, Winter, S2'!F4*Main!$B$5)+(_xlfn.IFNA(VLOOKUP($A4,'FL Ratio'!$A$3:$B$10,2,FALSE),0)*'FL Characterization'!F$2)</f>
        <v>46.681048099540284</v>
      </c>
      <c r="G4" s="2">
        <f>('[1]Pc, Winter, S2'!G4*Main!$B$5)+(_xlfn.IFNA(VLOOKUP($A4,'FL Ratio'!$A$3:$B$10,2,FALSE),0)*'FL Characterization'!G$2)</f>
        <v>49.956011377104012</v>
      </c>
      <c r="H4" s="2">
        <f>('[1]Pc, Winter, S2'!H4*Main!$B$5)+(_xlfn.IFNA(VLOOKUP($A4,'FL Ratio'!$A$3:$B$10,2,FALSE),0)*'FL Characterization'!H$2)</f>
        <v>60.307271131991286</v>
      </c>
      <c r="I4" s="2">
        <f>('[1]Pc, Winter, S2'!I4*Main!$B$5)+(_xlfn.IFNA(VLOOKUP($A4,'FL Ratio'!$A$3:$B$10,2,FALSE),0)*'FL Characterization'!I$2)</f>
        <v>65.528438203609937</v>
      </c>
      <c r="J4" s="2">
        <f>('[1]Pc, Winter, S2'!J4*Main!$B$5)+(_xlfn.IFNA(VLOOKUP($A4,'FL Ratio'!$A$3:$B$10,2,FALSE),0)*'FL Characterization'!J$2)</f>
        <v>69.293627661165573</v>
      </c>
      <c r="K4" s="2">
        <f>('[1]Pc, Winter, S2'!K4*Main!$B$5)+(_xlfn.IFNA(VLOOKUP($A4,'FL Ratio'!$A$3:$B$10,2,FALSE),0)*'FL Characterization'!K$2)</f>
        <v>71.780581133850859</v>
      </c>
      <c r="L4" s="2">
        <f>('[1]Pc, Winter, S2'!L4*Main!$B$5)+(_xlfn.IFNA(VLOOKUP($A4,'FL Ratio'!$A$3:$B$10,2,FALSE),0)*'FL Characterization'!L$2)</f>
        <v>72.249954887513582</v>
      </c>
      <c r="M4" s="2">
        <f>('[1]Pc, Winter, S2'!M4*Main!$B$5)+(_xlfn.IFNA(VLOOKUP($A4,'FL Ratio'!$A$3:$B$10,2,FALSE),0)*'FL Characterization'!M$2)</f>
        <v>71.56464603521556</v>
      </c>
      <c r="N4" s="2">
        <f>('[1]Pc, Winter, S2'!N4*Main!$B$5)+(_xlfn.IFNA(VLOOKUP($A4,'FL Ratio'!$A$3:$B$10,2,FALSE),0)*'FL Characterization'!N$2)</f>
        <v>71.355103040114045</v>
      </c>
      <c r="O4" s="2">
        <f>('[1]Pc, Winter, S2'!O4*Main!$B$5)+(_xlfn.IFNA(VLOOKUP($A4,'FL Ratio'!$A$3:$B$10,2,FALSE),0)*'FL Characterization'!O$2)</f>
        <v>70.334859917497653</v>
      </c>
      <c r="P4" s="2">
        <f>('[1]Pc, Winter, S2'!P4*Main!$B$5)+(_xlfn.IFNA(VLOOKUP($A4,'FL Ratio'!$A$3:$B$10,2,FALSE),0)*'FL Characterization'!P$2)</f>
        <v>68.191092609215502</v>
      </c>
      <c r="Q4" s="2">
        <f>('[1]Pc, Winter, S2'!Q4*Main!$B$5)+(_xlfn.IFNA(VLOOKUP($A4,'FL Ratio'!$A$3:$B$10,2,FALSE),0)*'FL Characterization'!Q$2)</f>
        <v>66.957947444649676</v>
      </c>
      <c r="R4" s="2">
        <f>('[1]Pc, Winter, S2'!R4*Main!$B$5)+(_xlfn.IFNA(VLOOKUP($A4,'FL Ratio'!$A$3:$B$10,2,FALSE),0)*'FL Characterization'!R$2)</f>
        <v>68.868484262146069</v>
      </c>
      <c r="S4" s="2">
        <f>('[1]Pc, Winter, S2'!S4*Main!$B$5)+(_xlfn.IFNA(VLOOKUP($A4,'FL Ratio'!$A$3:$B$10,2,FALSE),0)*'FL Characterization'!S$2)</f>
        <v>78.48189596877809</v>
      </c>
      <c r="T4" s="2">
        <f>('[1]Pc, Winter, S2'!T4*Main!$B$5)+(_xlfn.IFNA(VLOOKUP($A4,'FL Ratio'!$A$3:$B$10,2,FALSE),0)*'FL Characterization'!T$2)</f>
        <v>79.521821292941254</v>
      </c>
      <c r="U4" s="2">
        <f>('[1]Pc, Winter, S2'!U4*Main!$B$5)+(_xlfn.IFNA(VLOOKUP($A4,'FL Ratio'!$A$3:$B$10,2,FALSE),0)*'FL Characterization'!U$2)</f>
        <v>79.788862257454298</v>
      </c>
      <c r="V4" s="2">
        <f>('[1]Pc, Winter, S2'!V4*Main!$B$5)+(_xlfn.IFNA(VLOOKUP($A4,'FL Ratio'!$A$3:$B$10,2,FALSE),0)*'FL Characterization'!V$2)</f>
        <v>77.67745908846635</v>
      </c>
      <c r="W4" s="2">
        <f>('[1]Pc, Winter, S2'!W4*Main!$B$5)+(_xlfn.IFNA(VLOOKUP($A4,'FL Ratio'!$A$3:$B$10,2,FALSE),0)*'FL Characterization'!W$2)</f>
        <v>73.883391305399925</v>
      </c>
      <c r="X4" s="2">
        <f>('[1]Pc, Winter, S2'!X4*Main!$B$5)+(_xlfn.IFNA(VLOOKUP($A4,'FL Ratio'!$A$3:$B$10,2,FALSE),0)*'FL Characterization'!X$2)</f>
        <v>69.004309125088014</v>
      </c>
      <c r="Y4" s="2">
        <f>('[1]Pc, Winter, S2'!Y4*Main!$B$5)+(_xlfn.IFNA(VLOOKUP($A4,'FL Ratio'!$A$3:$B$10,2,FALSE),0)*'FL Characterization'!Y$2)</f>
        <v>61.649847221904352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-12.125672802814975</v>
      </c>
      <c r="C2" s="2">
        <f>('[1]Qc, Summer, S3'!C2*Main!$B$5)</f>
        <v>-15.764863559495209</v>
      </c>
      <c r="D2" s="2">
        <f>('[1]Qc, Summer, S3'!D2*Main!$B$5)</f>
        <v>-17.375922029782394</v>
      </c>
      <c r="E2" s="2">
        <f>('[1]Qc, Summer, S3'!E2*Main!$B$5)</f>
        <v>-15.856439188653498</v>
      </c>
      <c r="F2" s="2">
        <f>('[1]Qc, Summer, S3'!F2*Main!$B$5)</f>
        <v>-16.995969474637381</v>
      </c>
      <c r="G2" s="2">
        <f>('[1]Qc, Summer, S3'!G2*Main!$B$5)</f>
        <v>-17.38770806925853</v>
      </c>
      <c r="H2" s="2">
        <f>('[1]Qc, Summer, S3'!H2*Main!$B$5)</f>
        <v>-15.069757664751572</v>
      </c>
      <c r="I2" s="2">
        <f>('[1]Qc, Summer, S3'!I2*Main!$B$5)</f>
        <v>-2.3445157240403733</v>
      </c>
      <c r="J2" s="2">
        <f>('[1]Qc, Summer, S3'!J2*Main!$B$5)</f>
        <v>7.5257229560569359</v>
      </c>
      <c r="K2" s="2">
        <f>('[1]Qc, Summer, S3'!K2*Main!$B$5)</f>
        <v>10.955989795547056</v>
      </c>
      <c r="L2" s="2">
        <f>('[1]Qc, Summer, S3'!L2*Main!$B$5)</f>
        <v>8.6123874685584685</v>
      </c>
      <c r="M2" s="2">
        <f>('[1]Qc, Summer, S3'!M2*Main!$B$5)</f>
        <v>11.47193657707983</v>
      </c>
      <c r="N2" s="2">
        <f>('[1]Qc, Summer, S3'!N2*Main!$B$5)</f>
        <v>10.180424522544131</v>
      </c>
      <c r="O2" s="2">
        <f>('[1]Qc, Summer, S3'!O2*Main!$B$5)</f>
        <v>10.4869447410681</v>
      </c>
      <c r="P2" s="2">
        <f>('[1]Qc, Summer, S3'!P2*Main!$B$5)</f>
        <v>5.4108786273158112</v>
      </c>
      <c r="Q2" s="2">
        <f>('[1]Qc, Summer, S3'!Q2*Main!$B$5)</f>
        <v>1.3679356158054012</v>
      </c>
      <c r="R2" s="2">
        <f>('[1]Qc, Summer, S3'!R2*Main!$B$5)</f>
        <v>3.0431116769434041</v>
      </c>
      <c r="S2" s="2">
        <f>('[1]Qc, Summer, S3'!S2*Main!$B$5)</f>
        <v>3.6963285306081723</v>
      </c>
      <c r="T2" s="2">
        <f>('[1]Qc, Summer, S3'!T2*Main!$B$5)</f>
        <v>2.2268987381563772</v>
      </c>
      <c r="U2" s="2">
        <f>('[1]Qc, Summer, S3'!U2*Main!$B$5)</f>
        <v>-0.41542009279980902</v>
      </c>
      <c r="V2" s="2">
        <f>('[1]Qc, Summer, S3'!V2*Main!$B$5)</f>
        <v>-1.6217333118115904</v>
      </c>
      <c r="W2" s="2">
        <f>('[1]Qc, Summer, S3'!W2*Main!$B$5)</f>
        <v>-1.1282818817288236</v>
      </c>
      <c r="X2" s="2">
        <f>('[1]Qc, Summer, S3'!X2*Main!$B$5)</f>
        <v>-5.410949524268041</v>
      </c>
      <c r="Y2" s="2">
        <f>('[1]Qc, Summer, S3'!Y2*Main!$B$5)</f>
        <v>-7.3241607452567683</v>
      </c>
    </row>
    <row r="3" spans="1:25" x14ac:dyDescent="0.3">
      <c r="A3">
        <v>2</v>
      </c>
      <c r="B3" s="2">
        <f>('[1]Qc, Summer, S3'!B3*Main!$B$5)</f>
        <v>-15.346043435853613</v>
      </c>
      <c r="C3" s="2">
        <f>('[1]Qc, Summer, S3'!C3*Main!$B$5)</f>
        <v>-15.346043435853613</v>
      </c>
      <c r="D3" s="2">
        <f>('[1]Qc, Summer, S3'!D3*Main!$B$5)</f>
        <v>-17.815851424994282</v>
      </c>
      <c r="E3" s="2">
        <f>('[1]Qc, Summer, S3'!E3*Main!$B$5)</f>
        <v>-20.285659414134951</v>
      </c>
      <c r="F3" s="2">
        <f>('[1]Qc, Summer, S3'!F3*Main!$B$5)</f>
        <v>-20.285659414134951</v>
      </c>
      <c r="G3" s="2">
        <f>('[1]Qc, Summer, S3'!G3*Main!$B$5)</f>
        <v>-20.285659414134951</v>
      </c>
      <c r="H3" s="2">
        <f>('[1]Qc, Summer, S3'!H3*Main!$B$5)</f>
        <v>-8.088613183393365</v>
      </c>
      <c r="I3" s="2">
        <f>('[1]Qc, Summer, S3'!I3*Main!$B$5)</f>
        <v>1.6766275598361675</v>
      </c>
      <c r="J3" s="2">
        <f>('[1]Qc, Summer, S3'!J3*Main!$B$5)</f>
        <v>5.3243500555727481</v>
      </c>
      <c r="K3" s="2">
        <f>('[1]Qc, Summer, S3'!K3*Main!$B$5)</f>
        <v>5.3243500555727481</v>
      </c>
      <c r="L3" s="2">
        <f>('[1]Qc, Summer, S3'!L3*Main!$B$5)</f>
        <v>4.8683770939033613</v>
      </c>
      <c r="M3" s="2">
        <f>('[1]Qc, Summer, S3'!M3*Main!$B$5)</f>
        <v>6.8442136739144308</v>
      </c>
      <c r="N3" s="2">
        <f>('[1]Qc, Summer, S3'!N3*Main!$B$5)</f>
        <v>9.2760232155948863</v>
      </c>
      <c r="O3" s="2">
        <f>('[1]Qc, Summer, S3'!O3*Main!$B$5)</f>
        <v>9.5610114431823288</v>
      </c>
      <c r="P3" s="2">
        <f>('[1]Qc, Summer, S3'!P3*Main!$B$5)</f>
        <v>5.3623444060765069</v>
      </c>
      <c r="Q3" s="2">
        <f>('[1]Qc, Summer, S3'!Q3*Main!$B$5)</f>
        <v>4.1844298780865676</v>
      </c>
      <c r="R3" s="2">
        <f>('[1]Qc, Summer, S3'!R3*Main!$B$5)</f>
        <v>-0.67918924806239811</v>
      </c>
      <c r="S3" s="2">
        <f>('[1]Qc, Summer, S3'!S3*Main!$B$5)</f>
        <v>-0.67918924806239811</v>
      </c>
      <c r="T3" s="2">
        <f>('[1]Qc, Summer, S3'!T3*Main!$B$5)</f>
        <v>-0.67918924806239811</v>
      </c>
      <c r="U3" s="2">
        <f>('[1]Qc, Summer, S3'!U3*Main!$B$5)</f>
        <v>-0.67918924806239811</v>
      </c>
      <c r="V3" s="2">
        <f>('[1]Qc, Summer, S3'!V3*Main!$B$5)</f>
        <v>-4.3269158193614059</v>
      </c>
      <c r="W3" s="2">
        <f>('[1]Qc, Summer, S3'!W3*Main!$B$5)</f>
        <v>-5.5428246764610742</v>
      </c>
      <c r="X3" s="2">
        <f>('[1]Qc, Summer, S3'!X3*Main!$B$5)</f>
        <v>-15.498020837868649</v>
      </c>
      <c r="Y3" s="2">
        <f>('[1]Qc, Summer, S3'!Y3*Main!$B$5)</f>
        <v>-15.498020837868649</v>
      </c>
    </row>
    <row r="4" spans="1:25" x14ac:dyDescent="0.3">
      <c r="A4">
        <v>3</v>
      </c>
      <c r="B4" s="2">
        <f>('[1]Qc, Summer, S3'!B4*Main!$B$5)</f>
        <v>12.387730099515677</v>
      </c>
      <c r="C4" s="2">
        <f>('[1]Qc, Summer, S3'!C4*Main!$B$5)</f>
        <v>9.4914017098448262</v>
      </c>
      <c r="D4" s="2">
        <f>('[1]Qc, Summer, S3'!D4*Main!$B$5)</f>
        <v>8.994524820320791</v>
      </c>
      <c r="E4" s="2">
        <f>('[1]Qc, Summer, S3'!E4*Main!$B$5)</f>
        <v>7.8555833655758764</v>
      </c>
      <c r="F4" s="2">
        <f>('[1]Qc, Summer, S3'!F4*Main!$B$5)</f>
        <v>9.0433311959213256</v>
      </c>
      <c r="G4" s="2">
        <f>('[1]Qc, Summer, S3'!G4*Main!$B$5)</f>
        <v>4.1971501720107431</v>
      </c>
      <c r="H4" s="2">
        <f>('[1]Qc, Summer, S3'!H4*Main!$B$5)</f>
        <v>7.3230468313527677</v>
      </c>
      <c r="I4" s="2">
        <f>('[1]Qc, Summer, S3'!I4*Main!$B$5)</f>
        <v>14.072099721952906</v>
      </c>
      <c r="J4" s="2">
        <f>('[1]Qc, Summer, S3'!J4*Main!$B$5)</f>
        <v>20.470609351017991</v>
      </c>
      <c r="K4" s="2">
        <f>('[1]Qc, Summer, S3'!K4*Main!$B$5)</f>
        <v>24.324777509727671</v>
      </c>
      <c r="L4" s="2">
        <f>('[1]Qc, Summer, S3'!L4*Main!$B$5)</f>
        <v>26.555169601777479</v>
      </c>
      <c r="M4" s="2">
        <f>('[1]Qc, Summer, S3'!M4*Main!$B$5)</f>
        <v>27.524669596673164</v>
      </c>
      <c r="N4" s="2">
        <f>('[1]Qc, Summer, S3'!N4*Main!$B$5)</f>
        <v>28.761902827737529</v>
      </c>
      <c r="O4" s="2">
        <f>('[1]Qc, Summer, S3'!O4*Main!$B$5)</f>
        <v>28.979513448764216</v>
      </c>
      <c r="P4" s="2">
        <f>('[1]Qc, Summer, S3'!P4*Main!$B$5)</f>
        <v>28.773817447899479</v>
      </c>
      <c r="Q4" s="2">
        <f>('[1]Qc, Summer, S3'!Q4*Main!$B$5)</f>
        <v>27.815978244261871</v>
      </c>
      <c r="R4" s="2">
        <f>('[1]Qc, Summer, S3'!R4*Main!$B$5)</f>
        <v>26.471340774154754</v>
      </c>
      <c r="S4" s="2">
        <f>('[1]Qc, Summer, S3'!S4*Main!$B$5)</f>
        <v>23.490334338726996</v>
      </c>
      <c r="T4" s="2">
        <f>('[1]Qc, Summer, S3'!T4*Main!$B$5)</f>
        <v>23.381655699833019</v>
      </c>
      <c r="U4" s="2">
        <f>('[1]Qc, Summer, S3'!U4*Main!$B$5)</f>
        <v>22.243012581216185</v>
      </c>
      <c r="V4" s="2">
        <f>('[1]Qc, Summer, S3'!V4*Main!$B$5)</f>
        <v>20.049809015006577</v>
      </c>
      <c r="W4" s="2">
        <f>('[1]Qc, Summer, S3'!W4*Main!$B$5)</f>
        <v>24.035805469663252</v>
      </c>
      <c r="X4" s="2">
        <f>('[1]Qc, Summer, S3'!X4*Main!$B$5)</f>
        <v>21.536956580107237</v>
      </c>
      <c r="Y4" s="2">
        <f>('[1]Qc, Summer, S3'!Y4*Main!$B$5)</f>
        <v>17.332075568491593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-12.125672802814975</v>
      </c>
      <c r="C2" s="2">
        <f>('[1]Qc, Summer, S3'!C2*Main!$B$5)</f>
        <v>-15.764863559495209</v>
      </c>
      <c r="D2" s="2">
        <f>('[1]Qc, Summer, S3'!D2*Main!$B$5)</f>
        <v>-17.375922029782394</v>
      </c>
      <c r="E2" s="2">
        <f>('[1]Qc, Summer, S3'!E2*Main!$B$5)</f>
        <v>-15.856439188653498</v>
      </c>
      <c r="F2" s="2">
        <f>('[1]Qc, Summer, S3'!F2*Main!$B$5)</f>
        <v>-16.995969474637381</v>
      </c>
      <c r="G2" s="2">
        <f>('[1]Qc, Summer, S3'!G2*Main!$B$5)</f>
        <v>-17.38770806925853</v>
      </c>
      <c r="H2" s="2">
        <f>('[1]Qc, Summer, S3'!H2*Main!$B$5)</f>
        <v>-15.069757664751572</v>
      </c>
      <c r="I2" s="2">
        <f>('[1]Qc, Summer, S3'!I2*Main!$B$5)</f>
        <v>-2.3445157240403733</v>
      </c>
      <c r="J2" s="2">
        <f>('[1]Qc, Summer, S3'!J2*Main!$B$5)</f>
        <v>7.5257229560569359</v>
      </c>
      <c r="K2" s="2">
        <f>('[1]Qc, Summer, S3'!K2*Main!$B$5)</f>
        <v>10.955989795547056</v>
      </c>
      <c r="L2" s="2">
        <f>('[1]Qc, Summer, S3'!L2*Main!$B$5)</f>
        <v>8.6123874685584685</v>
      </c>
      <c r="M2" s="2">
        <f>('[1]Qc, Summer, S3'!M2*Main!$B$5)</f>
        <v>11.47193657707983</v>
      </c>
      <c r="N2" s="2">
        <f>('[1]Qc, Summer, S3'!N2*Main!$B$5)</f>
        <v>10.180424522544131</v>
      </c>
      <c r="O2" s="2">
        <f>('[1]Qc, Summer, S3'!O2*Main!$B$5)</f>
        <v>10.4869447410681</v>
      </c>
      <c r="P2" s="2">
        <f>('[1]Qc, Summer, S3'!P2*Main!$B$5)</f>
        <v>5.4108786273158112</v>
      </c>
      <c r="Q2" s="2">
        <f>('[1]Qc, Summer, S3'!Q2*Main!$B$5)</f>
        <v>1.3679356158054012</v>
      </c>
      <c r="R2" s="2">
        <f>('[1]Qc, Summer, S3'!R2*Main!$B$5)</f>
        <v>3.0431116769434041</v>
      </c>
      <c r="S2" s="2">
        <f>('[1]Qc, Summer, S3'!S2*Main!$B$5)</f>
        <v>3.6963285306081723</v>
      </c>
      <c r="T2" s="2">
        <f>('[1]Qc, Summer, S3'!T2*Main!$B$5)</f>
        <v>2.2268987381563772</v>
      </c>
      <c r="U2" s="2">
        <f>('[1]Qc, Summer, S3'!U2*Main!$B$5)</f>
        <v>-0.41542009279980902</v>
      </c>
      <c r="V2" s="2">
        <f>('[1]Qc, Summer, S3'!V2*Main!$B$5)</f>
        <v>-1.6217333118115904</v>
      </c>
      <c r="W2" s="2">
        <f>('[1]Qc, Summer, S3'!W2*Main!$B$5)</f>
        <v>-1.1282818817288236</v>
      </c>
      <c r="X2" s="2">
        <f>('[1]Qc, Summer, S3'!X2*Main!$B$5)</f>
        <v>-5.410949524268041</v>
      </c>
      <c r="Y2" s="2">
        <f>('[1]Qc, Summer, S3'!Y2*Main!$B$5)</f>
        <v>-7.3241607452567683</v>
      </c>
    </row>
    <row r="3" spans="1:25" x14ac:dyDescent="0.3">
      <c r="A3">
        <v>2</v>
      </c>
      <c r="B3" s="2">
        <f>('[1]Qc, Summer, S3'!B3*Main!$B$5)</f>
        <v>-15.346043435853613</v>
      </c>
      <c r="C3" s="2">
        <f>('[1]Qc, Summer, S3'!C3*Main!$B$5)</f>
        <v>-15.346043435853613</v>
      </c>
      <c r="D3" s="2">
        <f>('[1]Qc, Summer, S3'!D3*Main!$B$5)</f>
        <v>-17.815851424994282</v>
      </c>
      <c r="E3" s="2">
        <f>('[1]Qc, Summer, S3'!E3*Main!$B$5)</f>
        <v>-20.285659414134951</v>
      </c>
      <c r="F3" s="2">
        <f>('[1]Qc, Summer, S3'!F3*Main!$B$5)</f>
        <v>-20.285659414134951</v>
      </c>
      <c r="G3" s="2">
        <f>('[1]Qc, Summer, S3'!G3*Main!$B$5)</f>
        <v>-20.285659414134951</v>
      </c>
      <c r="H3" s="2">
        <f>('[1]Qc, Summer, S3'!H3*Main!$B$5)</f>
        <v>-8.088613183393365</v>
      </c>
      <c r="I3" s="2">
        <f>('[1]Qc, Summer, S3'!I3*Main!$B$5)</f>
        <v>1.6766275598361675</v>
      </c>
      <c r="J3" s="2">
        <f>('[1]Qc, Summer, S3'!J3*Main!$B$5)</f>
        <v>5.3243500555727481</v>
      </c>
      <c r="K3" s="2">
        <f>('[1]Qc, Summer, S3'!K3*Main!$B$5)</f>
        <v>5.3243500555727481</v>
      </c>
      <c r="L3" s="2">
        <f>('[1]Qc, Summer, S3'!L3*Main!$B$5)</f>
        <v>4.8683770939033613</v>
      </c>
      <c r="M3" s="2">
        <f>('[1]Qc, Summer, S3'!M3*Main!$B$5)</f>
        <v>6.8442136739144308</v>
      </c>
      <c r="N3" s="2">
        <f>('[1]Qc, Summer, S3'!N3*Main!$B$5)</f>
        <v>9.2760232155948863</v>
      </c>
      <c r="O3" s="2">
        <f>('[1]Qc, Summer, S3'!O3*Main!$B$5)</f>
        <v>9.5610114431823288</v>
      </c>
      <c r="P3" s="2">
        <f>('[1]Qc, Summer, S3'!P3*Main!$B$5)</f>
        <v>5.3623444060765069</v>
      </c>
      <c r="Q3" s="2">
        <f>('[1]Qc, Summer, S3'!Q3*Main!$B$5)</f>
        <v>4.1844298780865676</v>
      </c>
      <c r="R3" s="2">
        <f>('[1]Qc, Summer, S3'!R3*Main!$B$5)</f>
        <v>-0.67918924806239811</v>
      </c>
      <c r="S3" s="2">
        <f>('[1]Qc, Summer, S3'!S3*Main!$B$5)</f>
        <v>-0.67918924806239811</v>
      </c>
      <c r="T3" s="2">
        <f>('[1]Qc, Summer, S3'!T3*Main!$B$5)</f>
        <v>-0.67918924806239811</v>
      </c>
      <c r="U3" s="2">
        <f>('[1]Qc, Summer, S3'!U3*Main!$B$5)</f>
        <v>-0.67918924806239811</v>
      </c>
      <c r="V3" s="2">
        <f>('[1]Qc, Summer, S3'!V3*Main!$B$5)</f>
        <v>-4.3269158193614059</v>
      </c>
      <c r="W3" s="2">
        <f>('[1]Qc, Summer, S3'!W3*Main!$B$5)</f>
        <v>-5.5428246764610742</v>
      </c>
      <c r="X3" s="2">
        <f>('[1]Qc, Summer, S3'!X3*Main!$B$5)</f>
        <v>-15.498020837868649</v>
      </c>
      <c r="Y3" s="2">
        <f>('[1]Qc, Summer, S3'!Y3*Main!$B$5)</f>
        <v>-15.498020837868649</v>
      </c>
    </row>
    <row r="4" spans="1:25" x14ac:dyDescent="0.3">
      <c r="A4">
        <v>3</v>
      </c>
      <c r="B4" s="2">
        <f>('[1]Qc, Summer, S3'!B4*Main!$B$5)</f>
        <v>12.387730099515677</v>
      </c>
      <c r="C4" s="2">
        <f>('[1]Qc, Summer, S3'!C4*Main!$B$5)</f>
        <v>9.4914017098448262</v>
      </c>
      <c r="D4" s="2">
        <f>('[1]Qc, Summer, S3'!D4*Main!$B$5)</f>
        <v>8.994524820320791</v>
      </c>
      <c r="E4" s="2">
        <f>('[1]Qc, Summer, S3'!E4*Main!$B$5)</f>
        <v>7.8555833655758764</v>
      </c>
      <c r="F4" s="2">
        <f>('[1]Qc, Summer, S3'!F4*Main!$B$5)</f>
        <v>9.0433311959213256</v>
      </c>
      <c r="G4" s="2">
        <f>('[1]Qc, Summer, S3'!G4*Main!$B$5)</f>
        <v>4.1971501720107431</v>
      </c>
      <c r="H4" s="2">
        <f>('[1]Qc, Summer, S3'!H4*Main!$B$5)</f>
        <v>7.3230468313527677</v>
      </c>
      <c r="I4" s="2">
        <f>('[1]Qc, Summer, S3'!I4*Main!$B$5)</f>
        <v>14.072099721952906</v>
      </c>
      <c r="J4" s="2">
        <f>('[1]Qc, Summer, S3'!J4*Main!$B$5)</f>
        <v>20.470609351017991</v>
      </c>
      <c r="K4" s="2">
        <f>('[1]Qc, Summer, S3'!K4*Main!$B$5)</f>
        <v>24.324777509727671</v>
      </c>
      <c r="L4" s="2">
        <f>('[1]Qc, Summer, S3'!L4*Main!$B$5)</f>
        <v>26.555169601777479</v>
      </c>
      <c r="M4" s="2">
        <f>('[1]Qc, Summer, S3'!M4*Main!$B$5)</f>
        <v>27.524669596673164</v>
      </c>
      <c r="N4" s="2">
        <f>('[1]Qc, Summer, S3'!N4*Main!$B$5)</f>
        <v>28.761902827737529</v>
      </c>
      <c r="O4" s="2">
        <f>('[1]Qc, Summer, S3'!O4*Main!$B$5)</f>
        <v>28.979513448764216</v>
      </c>
      <c r="P4" s="2">
        <f>('[1]Qc, Summer, S3'!P4*Main!$B$5)</f>
        <v>28.773817447899479</v>
      </c>
      <c r="Q4" s="2">
        <f>('[1]Qc, Summer, S3'!Q4*Main!$B$5)</f>
        <v>27.815978244261871</v>
      </c>
      <c r="R4" s="2">
        <f>('[1]Qc, Summer, S3'!R4*Main!$B$5)</f>
        <v>26.471340774154754</v>
      </c>
      <c r="S4" s="2">
        <f>('[1]Qc, Summer, S3'!S4*Main!$B$5)</f>
        <v>23.490334338726996</v>
      </c>
      <c r="T4" s="2">
        <f>('[1]Qc, Summer, S3'!T4*Main!$B$5)</f>
        <v>23.381655699833019</v>
      </c>
      <c r="U4" s="2">
        <f>('[1]Qc, Summer, S3'!U4*Main!$B$5)</f>
        <v>22.243012581216185</v>
      </c>
      <c r="V4" s="2">
        <f>('[1]Qc, Summer, S3'!V4*Main!$B$5)</f>
        <v>20.049809015006577</v>
      </c>
      <c r="W4" s="2">
        <f>('[1]Qc, Summer, S3'!W4*Main!$B$5)</f>
        <v>24.035805469663252</v>
      </c>
      <c r="X4" s="2">
        <f>('[1]Qc, Summer, S3'!X4*Main!$B$5)</f>
        <v>21.536956580107237</v>
      </c>
      <c r="Y4" s="2">
        <f>('[1]Qc, Summer, S3'!Y4*Main!$B$5)</f>
        <v>17.332075568491593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3.1555164513960197</v>
      </c>
      <c r="C2" s="2">
        <f>('FL Characterization'!C$4-'FL Characterization'!C$2)*VLOOKUP($A2,'FL Ratio'!$A$2:$B$21,2,FALSE)</f>
        <v>3.4738231569772311</v>
      </c>
      <c r="D2" s="2">
        <f>('FL Characterization'!D$4-'FL Characterization'!D$2)*VLOOKUP($A2,'FL Ratio'!$A$2:$B$21,2,FALSE)</f>
        <v>4.5215108124605017</v>
      </c>
      <c r="E2" s="2">
        <f>('FL Characterization'!E$4-'FL Characterization'!E$2)*VLOOKUP($A2,'FL Ratio'!$A$2:$B$21,2,FALSE)</f>
        <v>5.1837303365298606</v>
      </c>
      <c r="F2" s="2">
        <f>('FL Characterization'!F$4-'FL Characterization'!F$2)*VLOOKUP($A2,'FL Ratio'!$A$2:$B$21,2,FALSE)</f>
        <v>6.0948884702081347</v>
      </c>
      <c r="G2" s="2">
        <f>('FL Characterization'!G$4-'FL Characterization'!G$2)*VLOOKUP($A2,'FL Ratio'!$A$2:$B$21,2,FALSE)</f>
        <v>7.1244858001906017</v>
      </c>
      <c r="H2" s="2">
        <f>('FL Characterization'!H$4-'FL Characterization'!H$2)*VLOOKUP($A2,'FL Ratio'!$A$2:$B$21,2,FALSE)</f>
        <v>6.3508403581814967</v>
      </c>
      <c r="I2" s="2">
        <f>('FL Characterization'!I$4-'FL Characterization'!I$2)*VLOOKUP($A2,'FL Ratio'!$A$2:$B$21,2,FALSE)</f>
        <v>9.0792241241418203</v>
      </c>
      <c r="J2" s="2">
        <f>('FL Characterization'!J$4-'FL Characterization'!J$2)*VLOOKUP($A2,'FL Ratio'!$A$2:$B$21,2,FALSE)</f>
        <v>8.3291747588728953</v>
      </c>
      <c r="K2" s="2">
        <f>('FL Characterization'!K$4-'FL Characterization'!K$2)*VLOOKUP($A2,'FL Ratio'!$A$2:$B$21,2,FALSE)</f>
        <v>9.4073188319263643</v>
      </c>
      <c r="L2" s="2">
        <f>('FL Characterization'!L$4-'FL Characterization'!L$2)*VLOOKUP($A2,'FL Ratio'!$A$2:$B$21,2,FALSE)</f>
        <v>9.6682084174397982</v>
      </c>
      <c r="M2" s="2">
        <f>('FL Characterization'!M$4-'FL Characterization'!M$2)*VLOOKUP($A2,'FL Ratio'!$A$2:$B$21,2,FALSE)</f>
        <v>8.9680603848325191</v>
      </c>
      <c r="N2" s="2">
        <f>('FL Characterization'!N$4-'FL Characterization'!N$2)*VLOOKUP($A2,'FL Ratio'!$A$2:$B$21,2,FALSE)</f>
        <v>8.4600674401232929</v>
      </c>
      <c r="O2" s="2">
        <f>('FL Characterization'!O$4-'FL Characterization'!O$2)*VLOOKUP($A2,'FL Ratio'!$A$2:$B$21,2,FALSE)</f>
        <v>7.788715360426715</v>
      </c>
      <c r="P2" s="2">
        <f>('FL Characterization'!P$4-'FL Characterization'!P$2)*VLOOKUP($A2,'FL Ratio'!$A$2:$B$21,2,FALSE)</f>
        <v>7.1742560435370217</v>
      </c>
      <c r="Q2" s="2">
        <f>('FL Characterization'!Q$4-'FL Characterization'!Q$2)*VLOOKUP($A2,'FL Ratio'!$A$2:$B$21,2,FALSE)</f>
        <v>6.4567386766626633</v>
      </c>
      <c r="R2" s="2">
        <f>('FL Characterization'!R$4-'FL Characterization'!R$2)*VLOOKUP($A2,'FL Ratio'!$A$2:$B$21,2,FALSE)</f>
        <v>6.3895335543915524</v>
      </c>
      <c r="S2" s="2">
        <f>('FL Characterization'!S$4-'FL Characterization'!S$2)*VLOOKUP($A2,'FL Ratio'!$A$2:$B$21,2,FALSE)</f>
        <v>5.0624945681675753</v>
      </c>
      <c r="T2" s="2">
        <f>('FL Characterization'!T$4-'FL Characterization'!T$2)*VLOOKUP($A2,'FL Ratio'!$A$2:$B$21,2,FALSE)</f>
        <v>4.1886094964511047</v>
      </c>
      <c r="U2" s="2">
        <f>('FL Characterization'!U$4-'FL Characterization'!U$2)*VLOOKUP($A2,'FL Ratio'!$A$2:$B$21,2,FALSE)</f>
        <v>4.9703387795656431</v>
      </c>
      <c r="V2" s="2">
        <f>('FL Characterization'!V$4-'FL Characterization'!V$2)*VLOOKUP($A2,'FL Ratio'!$A$2:$B$21,2,FALSE)</f>
        <v>5.0642861221422919</v>
      </c>
      <c r="W2" s="2">
        <f>('FL Characterization'!W$4-'FL Characterization'!W$2)*VLOOKUP($A2,'FL Ratio'!$A$2:$B$21,2,FALSE)</f>
        <v>5.787462177790454</v>
      </c>
      <c r="X2" s="2">
        <f>('FL Characterization'!X$4-'FL Characterization'!X$2)*VLOOKUP($A2,'FL Ratio'!$A$2:$B$21,2,FALSE)</f>
        <v>2.8101179540020085</v>
      </c>
      <c r="Y2" s="2">
        <f>('FL Characterization'!Y$4-'FL Characterization'!Y$2)*VLOOKUP($A2,'FL Ratio'!$A$2:$B$21,2,FALSE)</f>
        <v>2.6980365894861462</v>
      </c>
    </row>
    <row r="3" spans="1:25" x14ac:dyDescent="0.3">
      <c r="A3">
        <v>2</v>
      </c>
      <c r="B3" s="2">
        <f>('FL Characterization'!B$4-'FL Characterization'!B$2)*VLOOKUP($A3,'FL Ratio'!$A$2:$B$21,2,FALSE)</f>
        <v>3.1555164513960197</v>
      </c>
      <c r="C3" s="2">
        <f>('FL Characterization'!C$4-'FL Characterization'!C$2)*VLOOKUP($A3,'FL Ratio'!$A$2:$B$21,2,FALSE)</f>
        <v>3.4738231569772311</v>
      </c>
      <c r="D3" s="2">
        <f>('FL Characterization'!D$4-'FL Characterization'!D$2)*VLOOKUP($A3,'FL Ratio'!$A$2:$B$21,2,FALSE)</f>
        <v>4.5215108124605017</v>
      </c>
      <c r="E3" s="2">
        <f>('FL Characterization'!E$4-'FL Characterization'!E$2)*VLOOKUP($A3,'FL Ratio'!$A$2:$B$21,2,FALSE)</f>
        <v>5.1837303365298606</v>
      </c>
      <c r="F3" s="2">
        <f>('FL Characterization'!F$4-'FL Characterization'!F$2)*VLOOKUP($A3,'FL Ratio'!$A$2:$B$21,2,FALSE)</f>
        <v>6.0948884702081347</v>
      </c>
      <c r="G3" s="2">
        <f>('FL Characterization'!G$4-'FL Characterization'!G$2)*VLOOKUP($A3,'FL Ratio'!$A$2:$B$21,2,FALSE)</f>
        <v>7.1244858001906017</v>
      </c>
      <c r="H3" s="2">
        <f>('FL Characterization'!H$4-'FL Characterization'!H$2)*VLOOKUP($A3,'FL Ratio'!$A$2:$B$21,2,FALSE)</f>
        <v>6.3508403581814967</v>
      </c>
      <c r="I3" s="2">
        <f>('FL Characterization'!I$4-'FL Characterization'!I$2)*VLOOKUP($A3,'FL Ratio'!$A$2:$B$21,2,FALSE)</f>
        <v>9.0792241241418203</v>
      </c>
      <c r="J3" s="2">
        <f>('FL Characterization'!J$4-'FL Characterization'!J$2)*VLOOKUP($A3,'FL Ratio'!$A$2:$B$21,2,FALSE)</f>
        <v>8.3291747588728953</v>
      </c>
      <c r="K3" s="2">
        <f>('FL Characterization'!K$4-'FL Characterization'!K$2)*VLOOKUP($A3,'FL Ratio'!$A$2:$B$21,2,FALSE)</f>
        <v>9.4073188319263643</v>
      </c>
      <c r="L3" s="2">
        <f>('FL Characterization'!L$4-'FL Characterization'!L$2)*VLOOKUP($A3,'FL Ratio'!$A$2:$B$21,2,FALSE)</f>
        <v>9.6682084174397982</v>
      </c>
      <c r="M3" s="2">
        <f>('FL Characterization'!M$4-'FL Characterization'!M$2)*VLOOKUP($A3,'FL Ratio'!$A$2:$B$21,2,FALSE)</f>
        <v>8.9680603848325191</v>
      </c>
      <c r="N3" s="2">
        <f>('FL Characterization'!N$4-'FL Characterization'!N$2)*VLOOKUP($A3,'FL Ratio'!$A$2:$B$21,2,FALSE)</f>
        <v>8.4600674401232929</v>
      </c>
      <c r="O3" s="2">
        <f>('FL Characterization'!O$4-'FL Characterization'!O$2)*VLOOKUP($A3,'FL Ratio'!$A$2:$B$21,2,FALSE)</f>
        <v>7.788715360426715</v>
      </c>
      <c r="P3" s="2">
        <f>('FL Characterization'!P$4-'FL Characterization'!P$2)*VLOOKUP($A3,'FL Ratio'!$A$2:$B$21,2,FALSE)</f>
        <v>7.1742560435370217</v>
      </c>
      <c r="Q3" s="2">
        <f>('FL Characterization'!Q$4-'FL Characterization'!Q$2)*VLOOKUP($A3,'FL Ratio'!$A$2:$B$21,2,FALSE)</f>
        <v>6.4567386766626633</v>
      </c>
      <c r="R3" s="2">
        <f>('FL Characterization'!R$4-'FL Characterization'!R$2)*VLOOKUP($A3,'FL Ratio'!$A$2:$B$21,2,FALSE)</f>
        <v>6.3895335543915524</v>
      </c>
      <c r="S3" s="2">
        <f>('FL Characterization'!S$4-'FL Characterization'!S$2)*VLOOKUP($A3,'FL Ratio'!$A$2:$B$21,2,FALSE)</f>
        <v>5.0624945681675753</v>
      </c>
      <c r="T3" s="2">
        <f>('FL Characterization'!T$4-'FL Characterization'!T$2)*VLOOKUP($A3,'FL Ratio'!$A$2:$B$21,2,FALSE)</f>
        <v>4.1886094964511047</v>
      </c>
      <c r="U3" s="2">
        <f>('FL Characterization'!U$4-'FL Characterization'!U$2)*VLOOKUP($A3,'FL Ratio'!$A$2:$B$21,2,FALSE)</f>
        <v>4.9703387795656431</v>
      </c>
      <c r="V3" s="2">
        <f>('FL Characterization'!V$4-'FL Characterization'!V$2)*VLOOKUP($A3,'FL Ratio'!$A$2:$B$21,2,FALSE)</f>
        <v>5.0642861221422919</v>
      </c>
      <c r="W3" s="2">
        <f>('FL Characterization'!W$4-'FL Characterization'!W$2)*VLOOKUP($A3,'FL Ratio'!$A$2:$B$21,2,FALSE)</f>
        <v>5.787462177790454</v>
      </c>
      <c r="X3" s="2">
        <f>('FL Characterization'!X$4-'FL Characterization'!X$2)*VLOOKUP($A3,'FL Ratio'!$A$2:$B$21,2,FALSE)</f>
        <v>2.8101179540020085</v>
      </c>
      <c r="Y3" s="2">
        <f>('FL Characterization'!Y$4-'FL Characterization'!Y$2)*VLOOKUP($A3,'FL Ratio'!$A$2:$B$21,2,FALSE)</f>
        <v>2.6980365894861462</v>
      </c>
    </row>
    <row r="4" spans="1:25" x14ac:dyDescent="0.3">
      <c r="A4">
        <v>3</v>
      </c>
      <c r="B4" s="2">
        <f>('FL Characterization'!B$4-'FL Characterization'!B$2)*VLOOKUP($A4,'FL Ratio'!$A$2:$B$21,2,FALSE)</f>
        <v>3.1555164513960197</v>
      </c>
      <c r="C4" s="2">
        <f>('FL Characterization'!C$4-'FL Characterization'!C$2)*VLOOKUP($A4,'FL Ratio'!$A$2:$B$21,2,FALSE)</f>
        <v>3.4738231569772311</v>
      </c>
      <c r="D4" s="2">
        <f>('FL Characterization'!D$4-'FL Characterization'!D$2)*VLOOKUP($A4,'FL Ratio'!$A$2:$B$21,2,FALSE)</f>
        <v>4.5215108124605017</v>
      </c>
      <c r="E4" s="2">
        <f>('FL Characterization'!E$4-'FL Characterization'!E$2)*VLOOKUP($A4,'FL Ratio'!$A$2:$B$21,2,FALSE)</f>
        <v>5.1837303365298606</v>
      </c>
      <c r="F4" s="2">
        <f>('FL Characterization'!F$4-'FL Characterization'!F$2)*VLOOKUP($A4,'FL Ratio'!$A$2:$B$21,2,FALSE)</f>
        <v>6.0948884702081347</v>
      </c>
      <c r="G4" s="2">
        <f>('FL Characterization'!G$4-'FL Characterization'!G$2)*VLOOKUP($A4,'FL Ratio'!$A$2:$B$21,2,FALSE)</f>
        <v>7.1244858001906017</v>
      </c>
      <c r="H4" s="2">
        <f>('FL Characterization'!H$4-'FL Characterization'!H$2)*VLOOKUP($A4,'FL Ratio'!$A$2:$B$21,2,FALSE)</f>
        <v>6.3508403581814967</v>
      </c>
      <c r="I4" s="2">
        <f>('FL Characterization'!I$4-'FL Characterization'!I$2)*VLOOKUP($A4,'FL Ratio'!$A$2:$B$21,2,FALSE)</f>
        <v>9.0792241241418203</v>
      </c>
      <c r="J4" s="2">
        <f>('FL Characterization'!J$4-'FL Characterization'!J$2)*VLOOKUP($A4,'FL Ratio'!$A$2:$B$21,2,FALSE)</f>
        <v>8.3291747588728953</v>
      </c>
      <c r="K4" s="2">
        <f>('FL Characterization'!K$4-'FL Characterization'!K$2)*VLOOKUP($A4,'FL Ratio'!$A$2:$B$21,2,FALSE)</f>
        <v>9.4073188319263643</v>
      </c>
      <c r="L4" s="2">
        <f>('FL Characterization'!L$4-'FL Characterization'!L$2)*VLOOKUP($A4,'FL Ratio'!$A$2:$B$21,2,FALSE)</f>
        <v>9.6682084174397982</v>
      </c>
      <c r="M4" s="2">
        <f>('FL Characterization'!M$4-'FL Characterization'!M$2)*VLOOKUP($A4,'FL Ratio'!$A$2:$B$21,2,FALSE)</f>
        <v>8.9680603848325191</v>
      </c>
      <c r="N4" s="2">
        <f>('FL Characterization'!N$4-'FL Characterization'!N$2)*VLOOKUP($A4,'FL Ratio'!$A$2:$B$21,2,FALSE)</f>
        <v>8.4600674401232929</v>
      </c>
      <c r="O4" s="2">
        <f>('FL Characterization'!O$4-'FL Characterization'!O$2)*VLOOKUP($A4,'FL Ratio'!$A$2:$B$21,2,FALSE)</f>
        <v>7.788715360426715</v>
      </c>
      <c r="P4" s="2">
        <f>('FL Characterization'!P$4-'FL Characterization'!P$2)*VLOOKUP($A4,'FL Ratio'!$A$2:$B$21,2,FALSE)</f>
        <v>7.1742560435370217</v>
      </c>
      <c r="Q4" s="2">
        <f>('FL Characterization'!Q$4-'FL Characterization'!Q$2)*VLOOKUP($A4,'FL Ratio'!$A$2:$B$21,2,FALSE)</f>
        <v>6.4567386766626633</v>
      </c>
      <c r="R4" s="2">
        <f>('FL Characterization'!R$4-'FL Characterization'!R$2)*VLOOKUP($A4,'FL Ratio'!$A$2:$B$21,2,FALSE)</f>
        <v>6.3895335543915524</v>
      </c>
      <c r="S4" s="2">
        <f>('FL Characterization'!S$4-'FL Characterization'!S$2)*VLOOKUP($A4,'FL Ratio'!$A$2:$B$21,2,FALSE)</f>
        <v>5.0624945681675753</v>
      </c>
      <c r="T4" s="2">
        <f>('FL Characterization'!T$4-'FL Characterization'!T$2)*VLOOKUP($A4,'FL Ratio'!$A$2:$B$21,2,FALSE)</f>
        <v>4.1886094964511047</v>
      </c>
      <c r="U4" s="2">
        <f>('FL Characterization'!U$4-'FL Characterization'!U$2)*VLOOKUP($A4,'FL Ratio'!$A$2:$B$21,2,FALSE)</f>
        <v>4.9703387795656431</v>
      </c>
      <c r="V4" s="2">
        <f>('FL Characterization'!V$4-'FL Characterization'!V$2)*VLOOKUP($A4,'FL Ratio'!$A$2:$B$21,2,FALSE)</f>
        <v>5.0642861221422919</v>
      </c>
      <c r="W4" s="2">
        <f>('FL Characterization'!W$4-'FL Characterization'!W$2)*VLOOKUP($A4,'FL Ratio'!$A$2:$B$21,2,FALSE)</f>
        <v>5.787462177790454</v>
      </c>
      <c r="X4" s="2">
        <f>('FL Characterization'!X$4-'FL Characterization'!X$2)*VLOOKUP($A4,'FL Ratio'!$A$2:$B$21,2,FALSE)</f>
        <v>2.8101179540020085</v>
      </c>
      <c r="Y4" s="2">
        <f>('FL Characterization'!Y$4-'FL Characterization'!Y$2)*VLOOKUP($A4,'FL Ratio'!$A$2:$B$21,2,FALSE)</f>
        <v>2.6980365894861462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8.7482454514223633</v>
      </c>
      <c r="C2" s="2">
        <f>('FL Characterization'!C$2-'FL Characterization'!C$3)*VLOOKUP($A2,'FL Ratio'!$A$2:$B$21,2,FALSE)</f>
        <v>9.2581828876407339</v>
      </c>
      <c r="D2" s="2">
        <f>('FL Characterization'!D$2-'FL Characterization'!D$3)*VLOOKUP($A2,'FL Ratio'!$A$2:$B$21,2,FALSE)</f>
        <v>9.7764226471565774</v>
      </c>
      <c r="E2" s="2">
        <f>('FL Characterization'!E$2-'FL Characterization'!E$3)*VLOOKUP($A2,'FL Ratio'!$A$2:$B$21,2,FALSE)</f>
        <v>10.220815425763332</v>
      </c>
      <c r="F2" s="2">
        <f>('FL Characterization'!F$2-'FL Characterization'!F$3)*VLOOKUP($A2,'FL Ratio'!$A$2:$B$21,2,FALSE)</f>
        <v>10.336829469735893</v>
      </c>
      <c r="G2" s="2">
        <f>('FL Characterization'!G$2-'FL Characterization'!G$3)*VLOOKUP($A2,'FL Ratio'!$A$2:$B$21,2,FALSE)</f>
        <v>10.812902166188261</v>
      </c>
      <c r="H2" s="2">
        <f>('FL Characterization'!H$2-'FL Characterization'!H$3)*VLOOKUP($A2,'FL Ratio'!$A$2:$B$21,2,FALSE)</f>
        <v>10.757626171602467</v>
      </c>
      <c r="I2" s="2">
        <f>('FL Characterization'!I$2-'FL Characterization'!I$3)*VLOOKUP($A2,'FL Ratio'!$A$2:$B$21,2,FALSE)</f>
        <v>10.168467092550856</v>
      </c>
      <c r="J2" s="2">
        <f>('FL Characterization'!J$2-'FL Characterization'!J$3)*VLOOKUP($A2,'FL Ratio'!$A$2:$B$21,2,FALSE)</f>
        <v>9.2130444667655347</v>
      </c>
      <c r="K2" s="2">
        <f>('FL Characterization'!K$2-'FL Characterization'!K$3)*VLOOKUP($A2,'FL Ratio'!$A$2:$B$21,2,FALSE)</f>
        <v>13.529094625832823</v>
      </c>
      <c r="L2" s="2">
        <f>('FL Characterization'!L$2-'FL Characterization'!L$3)*VLOOKUP($A2,'FL Ratio'!$A$2:$B$21,2,FALSE)</f>
        <v>13.211705545458177</v>
      </c>
      <c r="M2" s="2">
        <f>('FL Characterization'!M$2-'FL Characterization'!M$3)*VLOOKUP($A2,'FL Ratio'!$A$2:$B$21,2,FALSE)</f>
        <v>12.165612809976793</v>
      </c>
      <c r="N2" s="2">
        <f>('FL Characterization'!N$2-'FL Characterization'!N$3)*VLOOKUP($A2,'FL Ratio'!$A$2:$B$21,2,FALSE)</f>
        <v>11.870006404148402</v>
      </c>
      <c r="O2" s="2">
        <f>('FL Characterization'!O$2-'FL Characterization'!O$3)*VLOOKUP($A2,'FL Ratio'!$A$2:$B$21,2,FALSE)</f>
        <v>11.918793477630651</v>
      </c>
      <c r="P2" s="2">
        <f>('FL Characterization'!P$2-'FL Characterization'!P$3)*VLOOKUP($A2,'FL Ratio'!$A$2:$B$21,2,FALSE)</f>
        <v>11.354126252306578</v>
      </c>
      <c r="Q2" s="2">
        <f>('FL Characterization'!Q$2-'FL Characterization'!Q$3)*VLOOKUP($A2,'FL Ratio'!$A$2:$B$21,2,FALSE)</f>
        <v>10.407748789271659</v>
      </c>
      <c r="R2" s="2">
        <f>('FL Characterization'!R$2-'FL Characterization'!R$3)*VLOOKUP($A2,'FL Ratio'!$A$2:$B$21,2,FALSE)</f>
        <v>9.3537469984384707</v>
      </c>
      <c r="S2" s="2">
        <f>('FL Characterization'!S$2-'FL Characterization'!S$3)*VLOOKUP($A2,'FL Ratio'!$A$2:$B$21,2,FALSE)</f>
        <v>9.0182020479054046</v>
      </c>
      <c r="T2" s="2">
        <f>('FL Characterization'!T$2-'FL Characterization'!T$3)*VLOOKUP($A2,'FL Ratio'!$A$2:$B$21,2,FALSE)</f>
        <v>5.6688044992942253</v>
      </c>
      <c r="U2" s="2">
        <f>('FL Characterization'!U$2-'FL Characterization'!U$3)*VLOOKUP($A2,'FL Ratio'!$A$2:$B$21,2,FALSE)</f>
        <v>6.0622690789367555</v>
      </c>
      <c r="V2" s="2">
        <f>('FL Characterization'!V$2-'FL Characterization'!V$3)*VLOOKUP($A2,'FL Ratio'!$A$2:$B$21,2,FALSE)</f>
        <v>6.6280068670018153</v>
      </c>
      <c r="W2" s="2">
        <f>('FL Characterization'!W$2-'FL Characterization'!W$3)*VLOOKUP($A2,'FL Ratio'!$A$2:$B$21,2,FALSE)</f>
        <v>6.7861661258186432</v>
      </c>
      <c r="X2" s="2">
        <f>('FL Characterization'!X$2-'FL Characterization'!X$3)*VLOOKUP($A2,'FL Ratio'!$A$2:$B$21,2,FALSE)</f>
        <v>7.077512128902276</v>
      </c>
      <c r="Y2" s="2">
        <f>('FL Characterization'!Y$2-'FL Characterization'!Y$3)*VLOOKUP($A2,'FL Ratio'!$A$2:$B$21,2,FALSE)</f>
        <v>7.8122677407284886</v>
      </c>
    </row>
    <row r="3" spans="1:25" x14ac:dyDescent="0.3">
      <c r="A3">
        <v>2</v>
      </c>
      <c r="B3" s="2">
        <f>('FL Characterization'!B$2-'FL Characterization'!B$3)*VLOOKUP($A3,'FL Ratio'!$A$2:$B$21,2,FALSE)</f>
        <v>8.7482454514223633</v>
      </c>
      <c r="C3" s="2">
        <f>('FL Characterization'!C$2-'FL Characterization'!C$3)*VLOOKUP($A3,'FL Ratio'!$A$2:$B$21,2,FALSE)</f>
        <v>9.2581828876407339</v>
      </c>
      <c r="D3" s="2">
        <f>('FL Characterization'!D$2-'FL Characterization'!D$3)*VLOOKUP($A3,'FL Ratio'!$A$2:$B$21,2,FALSE)</f>
        <v>9.7764226471565774</v>
      </c>
      <c r="E3" s="2">
        <f>('FL Characterization'!E$2-'FL Characterization'!E$3)*VLOOKUP($A3,'FL Ratio'!$A$2:$B$21,2,FALSE)</f>
        <v>10.220815425763332</v>
      </c>
      <c r="F3" s="2">
        <f>('FL Characterization'!F$2-'FL Characterization'!F$3)*VLOOKUP($A3,'FL Ratio'!$A$2:$B$21,2,FALSE)</f>
        <v>10.336829469735893</v>
      </c>
      <c r="G3" s="2">
        <f>('FL Characterization'!G$2-'FL Characterization'!G$3)*VLOOKUP($A3,'FL Ratio'!$A$2:$B$21,2,FALSE)</f>
        <v>10.812902166188261</v>
      </c>
      <c r="H3" s="2">
        <f>('FL Characterization'!H$2-'FL Characterization'!H$3)*VLOOKUP($A3,'FL Ratio'!$A$2:$B$21,2,FALSE)</f>
        <v>10.757626171602467</v>
      </c>
      <c r="I3" s="2">
        <f>('FL Characterization'!I$2-'FL Characterization'!I$3)*VLOOKUP($A3,'FL Ratio'!$A$2:$B$21,2,FALSE)</f>
        <v>10.168467092550856</v>
      </c>
      <c r="J3" s="2">
        <f>('FL Characterization'!J$2-'FL Characterization'!J$3)*VLOOKUP($A3,'FL Ratio'!$A$2:$B$21,2,FALSE)</f>
        <v>9.2130444667655347</v>
      </c>
      <c r="K3" s="2">
        <f>('FL Characterization'!K$2-'FL Characterization'!K$3)*VLOOKUP($A3,'FL Ratio'!$A$2:$B$21,2,FALSE)</f>
        <v>13.529094625832823</v>
      </c>
      <c r="L3" s="2">
        <f>('FL Characterization'!L$2-'FL Characterization'!L$3)*VLOOKUP($A3,'FL Ratio'!$A$2:$B$21,2,FALSE)</f>
        <v>13.211705545458177</v>
      </c>
      <c r="M3" s="2">
        <f>('FL Characterization'!M$2-'FL Characterization'!M$3)*VLOOKUP($A3,'FL Ratio'!$A$2:$B$21,2,FALSE)</f>
        <v>12.165612809976793</v>
      </c>
      <c r="N3" s="2">
        <f>('FL Characterization'!N$2-'FL Characterization'!N$3)*VLOOKUP($A3,'FL Ratio'!$A$2:$B$21,2,FALSE)</f>
        <v>11.870006404148402</v>
      </c>
      <c r="O3" s="2">
        <f>('FL Characterization'!O$2-'FL Characterization'!O$3)*VLOOKUP($A3,'FL Ratio'!$A$2:$B$21,2,FALSE)</f>
        <v>11.918793477630651</v>
      </c>
      <c r="P3" s="2">
        <f>('FL Characterization'!P$2-'FL Characterization'!P$3)*VLOOKUP($A3,'FL Ratio'!$A$2:$B$21,2,FALSE)</f>
        <v>11.354126252306578</v>
      </c>
      <c r="Q3" s="2">
        <f>('FL Characterization'!Q$2-'FL Characterization'!Q$3)*VLOOKUP($A3,'FL Ratio'!$A$2:$B$21,2,FALSE)</f>
        <v>10.407748789271659</v>
      </c>
      <c r="R3" s="2">
        <f>('FL Characterization'!R$2-'FL Characterization'!R$3)*VLOOKUP($A3,'FL Ratio'!$A$2:$B$21,2,FALSE)</f>
        <v>9.3537469984384707</v>
      </c>
      <c r="S3" s="2">
        <f>('FL Characterization'!S$2-'FL Characterization'!S$3)*VLOOKUP($A3,'FL Ratio'!$A$2:$B$21,2,FALSE)</f>
        <v>9.0182020479054046</v>
      </c>
      <c r="T3" s="2">
        <f>('FL Characterization'!T$2-'FL Characterization'!T$3)*VLOOKUP($A3,'FL Ratio'!$A$2:$B$21,2,FALSE)</f>
        <v>5.6688044992942253</v>
      </c>
      <c r="U3" s="2">
        <f>('FL Characterization'!U$2-'FL Characterization'!U$3)*VLOOKUP($A3,'FL Ratio'!$A$2:$B$21,2,FALSE)</f>
        <v>6.0622690789367555</v>
      </c>
      <c r="V3" s="2">
        <f>('FL Characterization'!V$2-'FL Characterization'!V$3)*VLOOKUP($A3,'FL Ratio'!$A$2:$B$21,2,FALSE)</f>
        <v>6.6280068670018153</v>
      </c>
      <c r="W3" s="2">
        <f>('FL Characterization'!W$2-'FL Characterization'!W$3)*VLOOKUP($A3,'FL Ratio'!$A$2:$B$21,2,FALSE)</f>
        <v>6.7861661258186432</v>
      </c>
      <c r="X3" s="2">
        <f>('FL Characterization'!X$2-'FL Characterization'!X$3)*VLOOKUP($A3,'FL Ratio'!$A$2:$B$21,2,FALSE)</f>
        <v>7.077512128902276</v>
      </c>
      <c r="Y3" s="2">
        <f>('FL Characterization'!Y$2-'FL Characterization'!Y$3)*VLOOKUP($A3,'FL Ratio'!$A$2:$B$21,2,FALSE)</f>
        <v>7.8122677407284886</v>
      </c>
    </row>
    <row r="4" spans="1:25" x14ac:dyDescent="0.3">
      <c r="A4">
        <v>3</v>
      </c>
      <c r="B4" s="2">
        <f>('FL Characterization'!B$2-'FL Characterization'!B$3)*VLOOKUP($A4,'FL Ratio'!$A$2:$B$21,2,FALSE)</f>
        <v>8.7482454514223633</v>
      </c>
      <c r="C4" s="2">
        <f>('FL Characterization'!C$2-'FL Characterization'!C$3)*VLOOKUP($A4,'FL Ratio'!$A$2:$B$21,2,FALSE)</f>
        <v>9.2581828876407339</v>
      </c>
      <c r="D4" s="2">
        <f>('FL Characterization'!D$2-'FL Characterization'!D$3)*VLOOKUP($A4,'FL Ratio'!$A$2:$B$21,2,FALSE)</f>
        <v>9.7764226471565774</v>
      </c>
      <c r="E4" s="2">
        <f>('FL Characterization'!E$2-'FL Characterization'!E$3)*VLOOKUP($A4,'FL Ratio'!$A$2:$B$21,2,FALSE)</f>
        <v>10.220815425763332</v>
      </c>
      <c r="F4" s="2">
        <f>('FL Characterization'!F$2-'FL Characterization'!F$3)*VLOOKUP($A4,'FL Ratio'!$A$2:$B$21,2,FALSE)</f>
        <v>10.336829469735893</v>
      </c>
      <c r="G4" s="2">
        <f>('FL Characterization'!G$2-'FL Characterization'!G$3)*VLOOKUP($A4,'FL Ratio'!$A$2:$B$21,2,FALSE)</f>
        <v>10.812902166188261</v>
      </c>
      <c r="H4" s="2">
        <f>('FL Characterization'!H$2-'FL Characterization'!H$3)*VLOOKUP($A4,'FL Ratio'!$A$2:$B$21,2,FALSE)</f>
        <v>10.757626171602467</v>
      </c>
      <c r="I4" s="2">
        <f>('FL Characterization'!I$2-'FL Characterization'!I$3)*VLOOKUP($A4,'FL Ratio'!$A$2:$B$21,2,FALSE)</f>
        <v>10.168467092550856</v>
      </c>
      <c r="J4" s="2">
        <f>('FL Characterization'!J$2-'FL Characterization'!J$3)*VLOOKUP($A4,'FL Ratio'!$A$2:$B$21,2,FALSE)</f>
        <v>9.2130444667655347</v>
      </c>
      <c r="K4" s="2">
        <f>('FL Characterization'!K$2-'FL Characterization'!K$3)*VLOOKUP($A4,'FL Ratio'!$A$2:$B$21,2,FALSE)</f>
        <v>13.529094625832823</v>
      </c>
      <c r="L4" s="2">
        <f>('FL Characterization'!L$2-'FL Characterization'!L$3)*VLOOKUP($A4,'FL Ratio'!$A$2:$B$21,2,FALSE)</f>
        <v>13.211705545458177</v>
      </c>
      <c r="M4" s="2">
        <f>('FL Characterization'!M$2-'FL Characterization'!M$3)*VLOOKUP($A4,'FL Ratio'!$A$2:$B$21,2,FALSE)</f>
        <v>12.165612809976793</v>
      </c>
      <c r="N4" s="2">
        <f>('FL Characterization'!N$2-'FL Characterization'!N$3)*VLOOKUP($A4,'FL Ratio'!$A$2:$B$21,2,FALSE)</f>
        <v>11.870006404148402</v>
      </c>
      <c r="O4" s="2">
        <f>('FL Characterization'!O$2-'FL Characterization'!O$3)*VLOOKUP($A4,'FL Ratio'!$A$2:$B$21,2,FALSE)</f>
        <v>11.918793477630651</v>
      </c>
      <c r="P4" s="2">
        <f>('FL Characterization'!P$2-'FL Characterization'!P$3)*VLOOKUP($A4,'FL Ratio'!$A$2:$B$21,2,FALSE)</f>
        <v>11.354126252306578</v>
      </c>
      <c r="Q4" s="2">
        <f>('FL Characterization'!Q$2-'FL Characterization'!Q$3)*VLOOKUP($A4,'FL Ratio'!$A$2:$B$21,2,FALSE)</f>
        <v>10.407748789271659</v>
      </c>
      <c r="R4" s="2">
        <f>('FL Characterization'!R$2-'FL Characterization'!R$3)*VLOOKUP($A4,'FL Ratio'!$A$2:$B$21,2,FALSE)</f>
        <v>9.3537469984384707</v>
      </c>
      <c r="S4" s="2">
        <f>('FL Characterization'!S$2-'FL Characterization'!S$3)*VLOOKUP($A4,'FL Ratio'!$A$2:$B$21,2,FALSE)</f>
        <v>9.0182020479054046</v>
      </c>
      <c r="T4" s="2">
        <f>('FL Characterization'!T$2-'FL Characterization'!T$3)*VLOOKUP($A4,'FL Ratio'!$A$2:$B$21,2,FALSE)</f>
        <v>5.6688044992942253</v>
      </c>
      <c r="U4" s="2">
        <f>('FL Characterization'!U$2-'FL Characterization'!U$3)*VLOOKUP($A4,'FL Ratio'!$A$2:$B$21,2,FALSE)</f>
        <v>6.0622690789367555</v>
      </c>
      <c r="V4" s="2">
        <f>('FL Characterization'!V$2-'FL Characterization'!V$3)*VLOOKUP($A4,'FL Ratio'!$A$2:$B$21,2,FALSE)</f>
        <v>6.6280068670018153</v>
      </c>
      <c r="W4" s="2">
        <f>('FL Characterization'!W$2-'FL Characterization'!W$3)*VLOOKUP($A4,'FL Ratio'!$A$2:$B$21,2,FALSE)</f>
        <v>6.7861661258186432</v>
      </c>
      <c r="X4" s="2">
        <f>('FL Characterization'!X$2-'FL Characterization'!X$3)*VLOOKUP($A4,'FL Ratio'!$A$2:$B$21,2,FALSE)</f>
        <v>7.077512128902276</v>
      </c>
      <c r="Y4" s="2">
        <f>('FL Characterization'!Y$2-'FL Characterization'!Y$3)*VLOOKUP($A4,'FL Ratio'!$A$2:$B$21,2,FALSE)</f>
        <v>7.8122677407284886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2.2744503411675512E-2</v>
      </c>
      <c r="H8" s="6">
        <f>VLOOKUP($A8,'RES installed'!$A$2:$C$7,3,FALSE)*'[1]Profiles, RES, Summer'!H$2</f>
        <v>0.66717210007581507</v>
      </c>
      <c r="I8" s="6">
        <f>VLOOKUP($A8,'RES installed'!$A$2:$C$7,3,FALSE)*'[1]Profiles, RES, Summer'!I$2</f>
        <v>2.7748294162244127</v>
      </c>
      <c r="J8" s="6">
        <f>VLOOKUP($A8,'RES installed'!$A$2:$C$7,3,FALSE)*'[1]Profiles, RES, Summer'!J$2</f>
        <v>5.7467778620166801</v>
      </c>
      <c r="K8" s="6">
        <f>VLOOKUP($A8,'RES installed'!$A$2:$C$7,3,FALSE)*'[1]Profiles, RES, Summer'!K$2</f>
        <v>7.5625473843821078</v>
      </c>
      <c r="L8" s="6">
        <f>VLOOKUP($A8,'RES installed'!$A$2:$C$7,3,FALSE)*'[1]Profiles, RES, Summer'!L$2</f>
        <v>8.6884003032600461</v>
      </c>
      <c r="M8" s="6">
        <f>VLOOKUP($A8,'RES installed'!$A$2:$C$7,3,FALSE)*'[1]Profiles, RES, Summer'!M$2</f>
        <v>9.1963608794541312</v>
      </c>
      <c r="N8" s="6">
        <f>VLOOKUP($A8,'RES installed'!$A$2:$C$7,3,FALSE)*'[1]Profiles, RES, Summer'!N$2</f>
        <v>9.4010614101592118</v>
      </c>
      <c r="O8" s="6">
        <f>VLOOKUP($A8,'RES installed'!$A$2:$C$7,3,FALSE)*'[1]Profiles, RES, Summer'!O$2</f>
        <v>9.4048521607278239</v>
      </c>
      <c r="P8" s="6">
        <f>VLOOKUP($A8,'RES installed'!$A$2:$C$7,3,FALSE)*'[1]Profiles, RES, Summer'!P$2</f>
        <v>9.0826383623957536</v>
      </c>
      <c r="Q8" s="6">
        <f>VLOOKUP($A8,'RES installed'!$A$2:$C$7,3,FALSE)*'[1]Profiles, RES, Summer'!Q$2</f>
        <v>8.0780894617134198</v>
      </c>
      <c r="R8" s="6">
        <f>VLOOKUP($A8,'RES installed'!$A$2:$C$7,3,FALSE)*'[1]Profiles, RES, Summer'!R$2</f>
        <v>6.474601971190296</v>
      </c>
      <c r="S8" s="6">
        <f>VLOOKUP($A8,'RES installed'!$A$2:$C$7,3,FALSE)*'[1]Profiles, RES, Summer'!S$2</f>
        <v>4.1887793783169069</v>
      </c>
      <c r="T8" s="6">
        <f>VLOOKUP($A8,'RES installed'!$A$2:$C$7,3,FALSE)*'[1]Profiles, RES, Summer'!T$2</f>
        <v>1.4594389689158453</v>
      </c>
      <c r="U8" s="6">
        <f>VLOOKUP($A8,'RES installed'!$A$2:$C$7,3,FALSE)*'[1]Profiles, RES, Summer'!U$2</f>
        <v>0.12130401819560273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2.2744503411675512E-2</v>
      </c>
      <c r="H10" s="6">
        <f>VLOOKUP($A10,'RES installed'!$A$2:$C$7,3,FALSE)*'[1]Profiles, RES, Summer'!H$2</f>
        <v>0.66717210007581507</v>
      </c>
      <c r="I10" s="6">
        <f>VLOOKUP($A10,'RES installed'!$A$2:$C$7,3,FALSE)*'[1]Profiles, RES, Summer'!I$2</f>
        <v>2.7748294162244127</v>
      </c>
      <c r="J10" s="6">
        <f>VLOOKUP($A10,'RES installed'!$A$2:$C$7,3,FALSE)*'[1]Profiles, RES, Summer'!J$2</f>
        <v>5.7467778620166801</v>
      </c>
      <c r="K10" s="6">
        <f>VLOOKUP($A10,'RES installed'!$A$2:$C$7,3,FALSE)*'[1]Profiles, RES, Summer'!K$2</f>
        <v>7.5625473843821078</v>
      </c>
      <c r="L10" s="6">
        <f>VLOOKUP($A10,'RES installed'!$A$2:$C$7,3,FALSE)*'[1]Profiles, RES, Summer'!L$2</f>
        <v>8.6884003032600461</v>
      </c>
      <c r="M10" s="6">
        <f>VLOOKUP($A10,'RES installed'!$A$2:$C$7,3,FALSE)*'[1]Profiles, RES, Summer'!M$2</f>
        <v>9.1963608794541312</v>
      </c>
      <c r="N10" s="6">
        <f>VLOOKUP($A10,'RES installed'!$A$2:$C$7,3,FALSE)*'[1]Profiles, RES, Summer'!N$2</f>
        <v>9.4010614101592118</v>
      </c>
      <c r="O10" s="6">
        <f>VLOOKUP($A10,'RES installed'!$A$2:$C$7,3,FALSE)*'[1]Profiles, RES, Summer'!O$2</f>
        <v>9.4048521607278239</v>
      </c>
      <c r="P10" s="6">
        <f>VLOOKUP($A10,'RES installed'!$A$2:$C$7,3,FALSE)*'[1]Profiles, RES, Summer'!P$2</f>
        <v>9.0826383623957536</v>
      </c>
      <c r="Q10" s="6">
        <f>VLOOKUP($A10,'RES installed'!$A$2:$C$7,3,FALSE)*'[1]Profiles, RES, Summer'!Q$2</f>
        <v>8.0780894617134198</v>
      </c>
      <c r="R10" s="6">
        <f>VLOOKUP($A10,'RES installed'!$A$2:$C$7,3,FALSE)*'[1]Profiles, RES, Summer'!R$2</f>
        <v>6.474601971190296</v>
      </c>
      <c r="S10" s="6">
        <f>VLOOKUP($A10,'RES installed'!$A$2:$C$7,3,FALSE)*'[1]Profiles, RES, Summer'!S$2</f>
        <v>4.1887793783169069</v>
      </c>
      <c r="T10" s="6">
        <f>VLOOKUP($A10,'RES installed'!$A$2:$C$7,3,FALSE)*'[1]Profiles, RES, Summer'!T$2</f>
        <v>1.4594389689158453</v>
      </c>
      <c r="U10" s="6">
        <f>VLOOKUP($A10,'RES installed'!$A$2:$C$7,3,FALSE)*'[1]Profiles, RES, Summer'!U$2</f>
        <v>0.12130401819560273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1.8953752843062926E-2</v>
      </c>
      <c r="H8" s="6">
        <f>VLOOKUP($A8,'RES installed'!$A$2:$C$7,3,FALSE)*'[1]Profiles, RES, Summer'!H$3</f>
        <v>0.79984836997725539</v>
      </c>
      <c r="I8" s="6">
        <f>VLOOKUP($A8,'RES installed'!$A$2:$C$7,3,FALSE)*'[1]Profiles, RES, Summer'!I$3</f>
        <v>3.2183472327520852</v>
      </c>
      <c r="J8" s="6">
        <f>VLOOKUP($A8,'RES installed'!$A$2:$C$7,3,FALSE)*'[1]Profiles, RES, Summer'!J$3</f>
        <v>5.8832448824867321</v>
      </c>
      <c r="K8" s="6">
        <f>VLOOKUP($A8,'RES installed'!$A$2:$C$7,3,FALSE)*'[1]Profiles, RES, Summer'!K$3</f>
        <v>7.7369219105382872</v>
      </c>
      <c r="L8" s="6">
        <f>VLOOKUP($A8,'RES installed'!$A$2:$C$7,3,FALSE)*'[1]Profiles, RES, Summer'!L$3</f>
        <v>8.9992418498862765</v>
      </c>
      <c r="M8" s="6">
        <f>VLOOKUP($A8,'RES installed'!$A$2:$C$7,3,FALSE)*'[1]Profiles, RES, Summer'!M$3</f>
        <v>9.4655041698256266</v>
      </c>
      <c r="N8" s="6">
        <f>VLOOKUP($A8,'RES installed'!$A$2:$C$7,3,FALSE)*'[1]Profiles, RES, Summer'!N$3</f>
        <v>9.4920394238059131</v>
      </c>
      <c r="O8" s="6">
        <f>VLOOKUP($A8,'RES installed'!$A$2:$C$7,3,FALSE)*'[1]Profiles, RES, Summer'!O$3</f>
        <v>9.2911296436694464</v>
      </c>
      <c r="P8" s="6">
        <f>VLOOKUP($A8,'RES installed'!$A$2:$C$7,3,FALSE)*'[1]Profiles, RES, Summer'!P$3</f>
        <v>8.9954510993176644</v>
      </c>
      <c r="Q8" s="6">
        <f>VLOOKUP($A8,'RES installed'!$A$2:$C$7,3,FALSE)*'[1]Profiles, RES, Summer'!Q$3</f>
        <v>8.0250189537528431</v>
      </c>
      <c r="R8" s="6">
        <f>VLOOKUP($A8,'RES installed'!$A$2:$C$7,3,FALSE)*'[1]Profiles, RES, Summer'!R$3</f>
        <v>6.4442759666413956</v>
      </c>
      <c r="S8" s="6">
        <f>VLOOKUP($A8,'RES installed'!$A$2:$C$7,3,FALSE)*'[1]Profiles, RES, Summer'!S$3</f>
        <v>4.040940106141016</v>
      </c>
      <c r="T8" s="6">
        <f>VLOOKUP($A8,'RES installed'!$A$2:$C$7,3,FALSE)*'[1]Profiles, RES, Summer'!T$3</f>
        <v>1.3153904473085669</v>
      </c>
      <c r="U8" s="6">
        <f>VLOOKUP($A8,'RES installed'!$A$2:$C$7,3,FALSE)*'[1]Profiles, RES, Summer'!U$3</f>
        <v>8.7187263078089466E-2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1.8953752843062926E-2</v>
      </c>
      <c r="H10" s="6">
        <f>VLOOKUP($A10,'RES installed'!$A$2:$C$7,3,FALSE)*'[1]Profiles, RES, Summer'!H$3</f>
        <v>0.79984836997725539</v>
      </c>
      <c r="I10" s="6">
        <f>VLOOKUP($A10,'RES installed'!$A$2:$C$7,3,FALSE)*'[1]Profiles, RES, Summer'!I$3</f>
        <v>3.2183472327520852</v>
      </c>
      <c r="J10" s="6">
        <f>VLOOKUP($A10,'RES installed'!$A$2:$C$7,3,FALSE)*'[1]Profiles, RES, Summer'!J$3</f>
        <v>5.8832448824867321</v>
      </c>
      <c r="K10" s="6">
        <f>VLOOKUP($A10,'RES installed'!$A$2:$C$7,3,FALSE)*'[1]Profiles, RES, Summer'!K$3</f>
        <v>7.7369219105382872</v>
      </c>
      <c r="L10" s="6">
        <f>VLOOKUP($A10,'RES installed'!$A$2:$C$7,3,FALSE)*'[1]Profiles, RES, Summer'!L$3</f>
        <v>8.9992418498862765</v>
      </c>
      <c r="M10" s="6">
        <f>VLOOKUP($A10,'RES installed'!$A$2:$C$7,3,FALSE)*'[1]Profiles, RES, Summer'!M$3</f>
        <v>9.4655041698256266</v>
      </c>
      <c r="N10" s="6">
        <f>VLOOKUP($A10,'RES installed'!$A$2:$C$7,3,FALSE)*'[1]Profiles, RES, Summer'!N$3</f>
        <v>9.4920394238059131</v>
      </c>
      <c r="O10" s="6">
        <f>VLOOKUP($A10,'RES installed'!$A$2:$C$7,3,FALSE)*'[1]Profiles, RES, Summer'!O$3</f>
        <v>9.2911296436694464</v>
      </c>
      <c r="P10" s="6">
        <f>VLOOKUP($A10,'RES installed'!$A$2:$C$7,3,FALSE)*'[1]Profiles, RES, Summer'!P$3</f>
        <v>8.9954510993176644</v>
      </c>
      <c r="Q10" s="6">
        <f>VLOOKUP($A10,'RES installed'!$A$2:$C$7,3,FALSE)*'[1]Profiles, RES, Summer'!Q$3</f>
        <v>8.0250189537528431</v>
      </c>
      <c r="R10" s="6">
        <f>VLOOKUP($A10,'RES installed'!$A$2:$C$7,3,FALSE)*'[1]Profiles, RES, Summer'!R$3</f>
        <v>6.4442759666413956</v>
      </c>
      <c r="S10" s="6">
        <f>VLOOKUP($A10,'RES installed'!$A$2:$C$7,3,FALSE)*'[1]Profiles, RES, Summer'!S$3</f>
        <v>4.040940106141016</v>
      </c>
      <c r="T10" s="6">
        <f>VLOOKUP($A10,'RES installed'!$A$2:$C$7,3,FALSE)*'[1]Profiles, RES, Summer'!T$3</f>
        <v>1.3153904473085669</v>
      </c>
      <c r="U10" s="6">
        <f>VLOOKUP($A10,'RES installed'!$A$2:$C$7,3,FALSE)*'[1]Profiles, RES, Summer'!U$3</f>
        <v>8.7187263078089466E-2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3.7907505686125853E-3</v>
      </c>
      <c r="H8" s="6">
        <f>VLOOKUP($A8,'RES installed'!$A$2:$C$7,3,FALSE)*'[1]Profiles, RES, Summer'!H$4</f>
        <v>0.46626231993934797</v>
      </c>
      <c r="I8" s="6">
        <f>VLOOKUP($A8,'RES installed'!$A$2:$C$7,3,FALSE)*'[1]Profiles, RES, Summer'!I$4</f>
        <v>2.206216830932525</v>
      </c>
      <c r="J8" s="6">
        <f>VLOOKUP($A8,'RES installed'!$A$2:$C$7,3,FALSE)*'[1]Profiles, RES, Summer'!J$4</f>
        <v>4.8028809704321453</v>
      </c>
      <c r="K8" s="6">
        <f>VLOOKUP($A8,'RES installed'!$A$2:$C$7,3,FALSE)*'[1]Profiles, RES, Summer'!K$4</f>
        <v>7.4147081122062168</v>
      </c>
      <c r="L8" s="6">
        <f>VLOOKUP($A8,'RES installed'!$A$2:$C$7,3,FALSE)*'[1]Profiles, RES, Summer'!L$4</f>
        <v>9.1015921152388159</v>
      </c>
      <c r="M8" s="6">
        <f>VLOOKUP($A8,'RES installed'!$A$2:$C$7,3,FALSE)*'[1]Profiles, RES, Summer'!M$4</f>
        <v>9.7346474601971185</v>
      </c>
      <c r="N8" s="6">
        <f>VLOOKUP($A8,'RES installed'!$A$2:$C$7,3,FALSE)*'[1]Profiles, RES, Summer'!N$4</f>
        <v>10</v>
      </c>
      <c r="O8" s="6">
        <f>VLOOKUP($A8,'RES installed'!$A$2:$C$7,3,FALSE)*'[1]Profiles, RES, Summer'!O$4</f>
        <v>9.8256254738438216</v>
      </c>
      <c r="P8" s="6">
        <f>VLOOKUP($A8,'RES installed'!$A$2:$C$7,3,FALSE)*'[1]Profiles, RES, Summer'!P$4</f>
        <v>9.3290371493555728</v>
      </c>
      <c r="Q8" s="6">
        <f>VLOOKUP($A8,'RES installed'!$A$2:$C$7,3,FALSE)*'[1]Profiles, RES, Summer'!Q$4</f>
        <v>8.2562547384382121</v>
      </c>
      <c r="R8" s="6">
        <f>VLOOKUP($A8,'RES installed'!$A$2:$C$7,3,FALSE)*'[1]Profiles, RES, Summer'!R$4</f>
        <v>6.4859742228961341</v>
      </c>
      <c r="S8" s="6">
        <f>VLOOKUP($A8,'RES installed'!$A$2:$C$7,3,FALSE)*'[1]Profiles, RES, Summer'!S$4</f>
        <v>3.858984078847612</v>
      </c>
      <c r="T8" s="6">
        <f>VLOOKUP($A8,'RES installed'!$A$2:$C$7,3,FALSE)*'[1]Profiles, RES, Summer'!T$4</f>
        <v>1.178923426838514</v>
      </c>
      <c r="U8" s="6">
        <f>VLOOKUP($A8,'RES installed'!$A$2:$C$7,3,FALSE)*'[1]Profiles, RES, Summer'!U$4</f>
        <v>5.3070507960576198E-2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3.7907505686125853E-3</v>
      </c>
      <c r="H10" s="6">
        <f>VLOOKUP($A10,'RES installed'!$A$2:$C$7,3,FALSE)*'[1]Profiles, RES, Summer'!H$4</f>
        <v>0.46626231993934797</v>
      </c>
      <c r="I10" s="6">
        <f>VLOOKUP($A10,'RES installed'!$A$2:$C$7,3,FALSE)*'[1]Profiles, RES, Summer'!I$4</f>
        <v>2.206216830932525</v>
      </c>
      <c r="J10" s="6">
        <f>VLOOKUP($A10,'RES installed'!$A$2:$C$7,3,FALSE)*'[1]Profiles, RES, Summer'!J$4</f>
        <v>4.8028809704321453</v>
      </c>
      <c r="K10" s="6">
        <f>VLOOKUP($A10,'RES installed'!$A$2:$C$7,3,FALSE)*'[1]Profiles, RES, Summer'!K$4</f>
        <v>7.4147081122062168</v>
      </c>
      <c r="L10" s="6">
        <f>VLOOKUP($A10,'RES installed'!$A$2:$C$7,3,FALSE)*'[1]Profiles, RES, Summer'!L$4</f>
        <v>9.1015921152388159</v>
      </c>
      <c r="M10" s="6">
        <f>VLOOKUP($A10,'RES installed'!$A$2:$C$7,3,FALSE)*'[1]Profiles, RES, Summer'!M$4</f>
        <v>9.7346474601971185</v>
      </c>
      <c r="N10" s="6">
        <f>VLOOKUP($A10,'RES installed'!$A$2:$C$7,3,FALSE)*'[1]Profiles, RES, Summer'!N$4</f>
        <v>10</v>
      </c>
      <c r="O10" s="6">
        <f>VLOOKUP($A10,'RES installed'!$A$2:$C$7,3,FALSE)*'[1]Profiles, RES, Summer'!O$4</f>
        <v>9.8256254738438216</v>
      </c>
      <c r="P10" s="6">
        <f>VLOOKUP($A10,'RES installed'!$A$2:$C$7,3,FALSE)*'[1]Profiles, RES, Summer'!P$4</f>
        <v>9.3290371493555728</v>
      </c>
      <c r="Q10" s="6">
        <f>VLOOKUP($A10,'RES installed'!$A$2:$C$7,3,FALSE)*'[1]Profiles, RES, Summer'!Q$4</f>
        <v>8.2562547384382121</v>
      </c>
      <c r="R10" s="6">
        <f>VLOOKUP($A10,'RES installed'!$A$2:$C$7,3,FALSE)*'[1]Profiles, RES, Summer'!R$4</f>
        <v>6.4859742228961341</v>
      </c>
      <c r="S10" s="6">
        <f>VLOOKUP($A10,'RES installed'!$A$2:$C$7,3,FALSE)*'[1]Profiles, RES, Summer'!S$4</f>
        <v>3.858984078847612</v>
      </c>
      <c r="T10" s="6">
        <f>VLOOKUP($A10,'RES installed'!$A$2:$C$7,3,FALSE)*'[1]Profiles, RES, Summer'!T$4</f>
        <v>1.178923426838514</v>
      </c>
      <c r="U10" s="6">
        <f>VLOOKUP($A10,'RES installed'!$A$2:$C$7,3,FALSE)*'[1]Profiles, RES, Summer'!U$4</f>
        <v>5.3070507960576198E-2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2.2744503411675512E-2</v>
      </c>
      <c r="H8" s="6">
        <f>VLOOKUP($A8,'RES installed'!$A$2:$C$7,3,FALSE)*'[1]Profiles, RES, Summer'!H$2</f>
        <v>0.66717210007581507</v>
      </c>
      <c r="I8" s="6">
        <f>VLOOKUP($A8,'RES installed'!$A$2:$C$7,3,FALSE)*'[1]Profiles, RES, Summer'!I$2</f>
        <v>2.7748294162244127</v>
      </c>
      <c r="J8" s="6">
        <f>VLOOKUP($A8,'RES installed'!$A$2:$C$7,3,FALSE)*'[1]Profiles, RES, Summer'!J$2</f>
        <v>5.7467778620166801</v>
      </c>
      <c r="K8" s="6">
        <f>VLOOKUP($A8,'RES installed'!$A$2:$C$7,3,FALSE)*'[1]Profiles, RES, Summer'!K$2</f>
        <v>7.5625473843821078</v>
      </c>
      <c r="L8" s="6">
        <f>VLOOKUP($A8,'RES installed'!$A$2:$C$7,3,FALSE)*'[1]Profiles, RES, Summer'!L$2</f>
        <v>8.6884003032600461</v>
      </c>
      <c r="M8" s="6">
        <f>VLOOKUP($A8,'RES installed'!$A$2:$C$7,3,FALSE)*'[1]Profiles, RES, Summer'!M$2</f>
        <v>9.1963608794541312</v>
      </c>
      <c r="N8" s="6">
        <f>VLOOKUP($A8,'RES installed'!$A$2:$C$7,3,FALSE)*'[1]Profiles, RES, Summer'!N$2</f>
        <v>9.4010614101592118</v>
      </c>
      <c r="O8" s="6">
        <f>VLOOKUP($A8,'RES installed'!$A$2:$C$7,3,FALSE)*'[1]Profiles, RES, Summer'!O$2</f>
        <v>9.4048521607278239</v>
      </c>
      <c r="P8" s="6">
        <f>VLOOKUP($A8,'RES installed'!$A$2:$C$7,3,FALSE)*'[1]Profiles, RES, Summer'!P$2</f>
        <v>9.0826383623957536</v>
      </c>
      <c r="Q8" s="6">
        <f>VLOOKUP($A8,'RES installed'!$A$2:$C$7,3,FALSE)*'[1]Profiles, RES, Summer'!Q$2</f>
        <v>8.0780894617134198</v>
      </c>
      <c r="R8" s="6">
        <f>VLOOKUP($A8,'RES installed'!$A$2:$C$7,3,FALSE)*'[1]Profiles, RES, Summer'!R$2</f>
        <v>6.474601971190296</v>
      </c>
      <c r="S8" s="6">
        <f>VLOOKUP($A8,'RES installed'!$A$2:$C$7,3,FALSE)*'[1]Profiles, RES, Summer'!S$2</f>
        <v>4.1887793783169069</v>
      </c>
      <c r="T8" s="6">
        <f>VLOOKUP($A8,'RES installed'!$A$2:$C$7,3,FALSE)*'[1]Profiles, RES, Summer'!T$2</f>
        <v>1.4594389689158453</v>
      </c>
      <c r="U8" s="6">
        <f>VLOOKUP($A8,'RES installed'!$A$2:$C$7,3,FALSE)*'[1]Profiles, RES, Summer'!U$2</f>
        <v>0.12130401819560273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2.2744503411675512E-2</v>
      </c>
      <c r="H10" s="6">
        <f>VLOOKUP($A10,'RES installed'!$A$2:$C$7,3,FALSE)*'[1]Profiles, RES, Summer'!H$2</f>
        <v>0.66717210007581507</v>
      </c>
      <c r="I10" s="6">
        <f>VLOOKUP($A10,'RES installed'!$A$2:$C$7,3,FALSE)*'[1]Profiles, RES, Summer'!I$2</f>
        <v>2.7748294162244127</v>
      </c>
      <c r="J10" s="6">
        <f>VLOOKUP($A10,'RES installed'!$A$2:$C$7,3,FALSE)*'[1]Profiles, RES, Summer'!J$2</f>
        <v>5.7467778620166801</v>
      </c>
      <c r="K10" s="6">
        <f>VLOOKUP($A10,'RES installed'!$A$2:$C$7,3,FALSE)*'[1]Profiles, RES, Summer'!K$2</f>
        <v>7.5625473843821078</v>
      </c>
      <c r="L10" s="6">
        <f>VLOOKUP($A10,'RES installed'!$A$2:$C$7,3,FALSE)*'[1]Profiles, RES, Summer'!L$2</f>
        <v>8.6884003032600461</v>
      </c>
      <c r="M10" s="6">
        <f>VLOOKUP($A10,'RES installed'!$A$2:$C$7,3,FALSE)*'[1]Profiles, RES, Summer'!M$2</f>
        <v>9.1963608794541312</v>
      </c>
      <c r="N10" s="6">
        <f>VLOOKUP($A10,'RES installed'!$A$2:$C$7,3,FALSE)*'[1]Profiles, RES, Summer'!N$2</f>
        <v>9.4010614101592118</v>
      </c>
      <c r="O10" s="6">
        <f>VLOOKUP($A10,'RES installed'!$A$2:$C$7,3,FALSE)*'[1]Profiles, RES, Summer'!O$2</f>
        <v>9.4048521607278239</v>
      </c>
      <c r="P10" s="6">
        <f>VLOOKUP($A10,'RES installed'!$A$2:$C$7,3,FALSE)*'[1]Profiles, RES, Summer'!P$2</f>
        <v>9.0826383623957536</v>
      </c>
      <c r="Q10" s="6">
        <f>VLOOKUP($A10,'RES installed'!$A$2:$C$7,3,FALSE)*'[1]Profiles, RES, Summer'!Q$2</f>
        <v>8.0780894617134198</v>
      </c>
      <c r="R10" s="6">
        <f>VLOOKUP($A10,'RES installed'!$A$2:$C$7,3,FALSE)*'[1]Profiles, RES, Summer'!R$2</f>
        <v>6.474601971190296</v>
      </c>
      <c r="S10" s="6">
        <f>VLOOKUP($A10,'RES installed'!$A$2:$C$7,3,FALSE)*'[1]Profiles, RES, Summer'!S$2</f>
        <v>4.1887793783169069</v>
      </c>
      <c r="T10" s="6">
        <f>VLOOKUP($A10,'RES installed'!$A$2:$C$7,3,FALSE)*'[1]Profiles, RES, Summer'!T$2</f>
        <v>1.4594389689158453</v>
      </c>
      <c r="U10" s="6">
        <f>VLOOKUP($A10,'RES installed'!$A$2:$C$7,3,FALSE)*'[1]Profiles, RES, Summer'!U$2</f>
        <v>0.12130401819560273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1.8953752843062926E-2</v>
      </c>
      <c r="H8" s="6">
        <f>VLOOKUP($A8,'RES installed'!$A$2:$C$7,3,FALSE)*'[1]Profiles, RES, Summer'!H$3</f>
        <v>0.79984836997725539</v>
      </c>
      <c r="I8" s="6">
        <f>VLOOKUP($A8,'RES installed'!$A$2:$C$7,3,FALSE)*'[1]Profiles, RES, Summer'!I$3</f>
        <v>3.2183472327520852</v>
      </c>
      <c r="J8" s="6">
        <f>VLOOKUP($A8,'RES installed'!$A$2:$C$7,3,FALSE)*'[1]Profiles, RES, Summer'!J$3</f>
        <v>5.8832448824867321</v>
      </c>
      <c r="K8" s="6">
        <f>VLOOKUP($A8,'RES installed'!$A$2:$C$7,3,FALSE)*'[1]Profiles, RES, Summer'!K$3</f>
        <v>7.7369219105382872</v>
      </c>
      <c r="L8" s="6">
        <f>VLOOKUP($A8,'RES installed'!$A$2:$C$7,3,FALSE)*'[1]Profiles, RES, Summer'!L$3</f>
        <v>8.9992418498862765</v>
      </c>
      <c r="M8" s="6">
        <f>VLOOKUP($A8,'RES installed'!$A$2:$C$7,3,FALSE)*'[1]Profiles, RES, Summer'!M$3</f>
        <v>9.4655041698256266</v>
      </c>
      <c r="N8" s="6">
        <f>VLOOKUP($A8,'RES installed'!$A$2:$C$7,3,FALSE)*'[1]Profiles, RES, Summer'!N$3</f>
        <v>9.4920394238059131</v>
      </c>
      <c r="O8" s="6">
        <f>VLOOKUP($A8,'RES installed'!$A$2:$C$7,3,FALSE)*'[1]Profiles, RES, Summer'!O$3</f>
        <v>9.2911296436694464</v>
      </c>
      <c r="P8" s="6">
        <f>VLOOKUP($A8,'RES installed'!$A$2:$C$7,3,FALSE)*'[1]Profiles, RES, Summer'!P$3</f>
        <v>8.9954510993176644</v>
      </c>
      <c r="Q8" s="6">
        <f>VLOOKUP($A8,'RES installed'!$A$2:$C$7,3,FALSE)*'[1]Profiles, RES, Summer'!Q$3</f>
        <v>8.0250189537528431</v>
      </c>
      <c r="R8" s="6">
        <f>VLOOKUP($A8,'RES installed'!$A$2:$C$7,3,FALSE)*'[1]Profiles, RES, Summer'!R$3</f>
        <v>6.4442759666413956</v>
      </c>
      <c r="S8" s="6">
        <f>VLOOKUP($A8,'RES installed'!$A$2:$C$7,3,FALSE)*'[1]Profiles, RES, Summer'!S$3</f>
        <v>4.040940106141016</v>
      </c>
      <c r="T8" s="6">
        <f>VLOOKUP($A8,'RES installed'!$A$2:$C$7,3,FALSE)*'[1]Profiles, RES, Summer'!T$3</f>
        <v>1.3153904473085669</v>
      </c>
      <c r="U8" s="6">
        <f>VLOOKUP($A8,'RES installed'!$A$2:$C$7,3,FALSE)*'[1]Profiles, RES, Summer'!U$3</f>
        <v>8.7187263078089466E-2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1.8953752843062926E-2</v>
      </c>
      <c r="H10" s="6">
        <f>VLOOKUP($A10,'RES installed'!$A$2:$C$7,3,FALSE)*'[1]Profiles, RES, Summer'!H$3</f>
        <v>0.79984836997725539</v>
      </c>
      <c r="I10" s="6">
        <f>VLOOKUP($A10,'RES installed'!$A$2:$C$7,3,FALSE)*'[1]Profiles, RES, Summer'!I$3</f>
        <v>3.2183472327520852</v>
      </c>
      <c r="J10" s="6">
        <f>VLOOKUP($A10,'RES installed'!$A$2:$C$7,3,FALSE)*'[1]Profiles, RES, Summer'!J$3</f>
        <v>5.8832448824867321</v>
      </c>
      <c r="K10" s="6">
        <f>VLOOKUP($A10,'RES installed'!$A$2:$C$7,3,FALSE)*'[1]Profiles, RES, Summer'!K$3</f>
        <v>7.7369219105382872</v>
      </c>
      <c r="L10" s="6">
        <f>VLOOKUP($A10,'RES installed'!$A$2:$C$7,3,FALSE)*'[1]Profiles, RES, Summer'!L$3</f>
        <v>8.9992418498862765</v>
      </c>
      <c r="M10" s="6">
        <f>VLOOKUP($A10,'RES installed'!$A$2:$C$7,3,FALSE)*'[1]Profiles, RES, Summer'!M$3</f>
        <v>9.4655041698256266</v>
      </c>
      <c r="N10" s="6">
        <f>VLOOKUP($A10,'RES installed'!$A$2:$C$7,3,FALSE)*'[1]Profiles, RES, Summer'!N$3</f>
        <v>9.4920394238059131</v>
      </c>
      <c r="O10" s="6">
        <f>VLOOKUP($A10,'RES installed'!$A$2:$C$7,3,FALSE)*'[1]Profiles, RES, Summer'!O$3</f>
        <v>9.2911296436694464</v>
      </c>
      <c r="P10" s="6">
        <f>VLOOKUP($A10,'RES installed'!$A$2:$C$7,3,FALSE)*'[1]Profiles, RES, Summer'!P$3</f>
        <v>8.9954510993176644</v>
      </c>
      <c r="Q10" s="6">
        <f>VLOOKUP($A10,'RES installed'!$A$2:$C$7,3,FALSE)*'[1]Profiles, RES, Summer'!Q$3</f>
        <v>8.0250189537528431</v>
      </c>
      <c r="R10" s="6">
        <f>VLOOKUP($A10,'RES installed'!$A$2:$C$7,3,FALSE)*'[1]Profiles, RES, Summer'!R$3</f>
        <v>6.4442759666413956</v>
      </c>
      <c r="S10" s="6">
        <f>VLOOKUP($A10,'RES installed'!$A$2:$C$7,3,FALSE)*'[1]Profiles, RES, Summer'!S$3</f>
        <v>4.040940106141016</v>
      </c>
      <c r="T10" s="6">
        <f>VLOOKUP($A10,'RES installed'!$A$2:$C$7,3,FALSE)*'[1]Profiles, RES, Summer'!T$3</f>
        <v>1.3153904473085669</v>
      </c>
      <c r="U10" s="6">
        <f>VLOOKUP($A10,'RES installed'!$A$2:$C$7,3,FALSE)*'[1]Profiles, RES, Summer'!U$3</f>
        <v>8.7187263078089466E-2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3.7907505686125853E-3</v>
      </c>
      <c r="H8" s="6">
        <f>VLOOKUP($A8,'RES installed'!$A$2:$C$7,3,FALSE)*'[1]Profiles, RES, Summer'!H$4</f>
        <v>0.46626231993934797</v>
      </c>
      <c r="I8" s="6">
        <f>VLOOKUP($A8,'RES installed'!$A$2:$C$7,3,FALSE)*'[1]Profiles, RES, Summer'!I$4</f>
        <v>2.206216830932525</v>
      </c>
      <c r="J8" s="6">
        <f>VLOOKUP($A8,'RES installed'!$A$2:$C$7,3,FALSE)*'[1]Profiles, RES, Summer'!J$4</f>
        <v>4.8028809704321453</v>
      </c>
      <c r="K8" s="6">
        <f>VLOOKUP($A8,'RES installed'!$A$2:$C$7,3,FALSE)*'[1]Profiles, RES, Summer'!K$4</f>
        <v>7.4147081122062168</v>
      </c>
      <c r="L8" s="6">
        <f>VLOOKUP($A8,'RES installed'!$A$2:$C$7,3,FALSE)*'[1]Profiles, RES, Summer'!L$4</f>
        <v>9.1015921152388159</v>
      </c>
      <c r="M8" s="6">
        <f>VLOOKUP($A8,'RES installed'!$A$2:$C$7,3,FALSE)*'[1]Profiles, RES, Summer'!M$4</f>
        <v>9.7346474601971185</v>
      </c>
      <c r="N8" s="6">
        <f>VLOOKUP($A8,'RES installed'!$A$2:$C$7,3,FALSE)*'[1]Profiles, RES, Summer'!N$4</f>
        <v>10</v>
      </c>
      <c r="O8" s="6">
        <f>VLOOKUP($A8,'RES installed'!$A$2:$C$7,3,FALSE)*'[1]Profiles, RES, Summer'!O$4</f>
        <v>9.8256254738438216</v>
      </c>
      <c r="P8" s="6">
        <f>VLOOKUP($A8,'RES installed'!$A$2:$C$7,3,FALSE)*'[1]Profiles, RES, Summer'!P$4</f>
        <v>9.3290371493555728</v>
      </c>
      <c r="Q8" s="6">
        <f>VLOOKUP($A8,'RES installed'!$A$2:$C$7,3,FALSE)*'[1]Profiles, RES, Summer'!Q$4</f>
        <v>8.2562547384382121</v>
      </c>
      <c r="R8" s="6">
        <f>VLOOKUP($A8,'RES installed'!$A$2:$C$7,3,FALSE)*'[1]Profiles, RES, Summer'!R$4</f>
        <v>6.4859742228961341</v>
      </c>
      <c r="S8" s="6">
        <f>VLOOKUP($A8,'RES installed'!$A$2:$C$7,3,FALSE)*'[1]Profiles, RES, Summer'!S$4</f>
        <v>3.858984078847612</v>
      </c>
      <c r="T8" s="6">
        <f>VLOOKUP($A8,'RES installed'!$A$2:$C$7,3,FALSE)*'[1]Profiles, RES, Summer'!T$4</f>
        <v>1.178923426838514</v>
      </c>
      <c r="U8" s="6">
        <f>VLOOKUP($A8,'RES installed'!$A$2:$C$7,3,FALSE)*'[1]Profiles, RES, Summer'!U$4</f>
        <v>5.3070507960576198E-2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3.7907505686125853E-3</v>
      </c>
      <c r="H10" s="6">
        <f>VLOOKUP($A10,'RES installed'!$A$2:$C$7,3,FALSE)*'[1]Profiles, RES, Summer'!H$4</f>
        <v>0.46626231993934797</v>
      </c>
      <c r="I10" s="6">
        <f>VLOOKUP($A10,'RES installed'!$A$2:$C$7,3,FALSE)*'[1]Profiles, RES, Summer'!I$4</f>
        <v>2.206216830932525</v>
      </c>
      <c r="J10" s="6">
        <f>VLOOKUP($A10,'RES installed'!$A$2:$C$7,3,FALSE)*'[1]Profiles, RES, Summer'!J$4</f>
        <v>4.8028809704321453</v>
      </c>
      <c r="K10" s="6">
        <f>VLOOKUP($A10,'RES installed'!$A$2:$C$7,3,FALSE)*'[1]Profiles, RES, Summer'!K$4</f>
        <v>7.4147081122062168</v>
      </c>
      <c r="L10" s="6">
        <f>VLOOKUP($A10,'RES installed'!$A$2:$C$7,3,FALSE)*'[1]Profiles, RES, Summer'!L$4</f>
        <v>9.1015921152388159</v>
      </c>
      <c r="M10" s="6">
        <f>VLOOKUP($A10,'RES installed'!$A$2:$C$7,3,FALSE)*'[1]Profiles, RES, Summer'!M$4</f>
        <v>9.7346474601971185</v>
      </c>
      <c r="N10" s="6">
        <f>VLOOKUP($A10,'RES installed'!$A$2:$C$7,3,FALSE)*'[1]Profiles, RES, Summer'!N$4</f>
        <v>10</v>
      </c>
      <c r="O10" s="6">
        <f>VLOOKUP($A10,'RES installed'!$A$2:$C$7,3,FALSE)*'[1]Profiles, RES, Summer'!O$4</f>
        <v>9.8256254738438216</v>
      </c>
      <c r="P10" s="6">
        <f>VLOOKUP($A10,'RES installed'!$A$2:$C$7,3,FALSE)*'[1]Profiles, RES, Summer'!P$4</f>
        <v>9.3290371493555728</v>
      </c>
      <c r="Q10" s="6">
        <f>VLOOKUP($A10,'RES installed'!$A$2:$C$7,3,FALSE)*'[1]Profiles, RES, Summer'!Q$4</f>
        <v>8.2562547384382121</v>
      </c>
      <c r="R10" s="6">
        <f>VLOOKUP($A10,'RES installed'!$A$2:$C$7,3,FALSE)*'[1]Profiles, RES, Summer'!R$4</f>
        <v>6.4859742228961341</v>
      </c>
      <c r="S10" s="6">
        <f>VLOOKUP($A10,'RES installed'!$A$2:$C$7,3,FALSE)*'[1]Profiles, RES, Summer'!S$4</f>
        <v>3.858984078847612</v>
      </c>
      <c r="T10" s="6">
        <f>VLOOKUP($A10,'RES installed'!$A$2:$C$7,3,FALSE)*'[1]Profiles, RES, Summer'!T$4</f>
        <v>1.178923426838514</v>
      </c>
      <c r="U10" s="6">
        <f>VLOOKUP($A10,'RES installed'!$A$2:$C$7,3,FALSE)*'[1]Profiles, RES, Summer'!U$4</f>
        <v>5.3070507960576198E-2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36.344993293658803</v>
      </c>
      <c r="C2" s="2">
        <f>('[1]Pc, Winter, S2'!C2*Main!$B$5)+(_xlfn.IFNA(VLOOKUP($A2,'FL Ratio'!$A$3:$B$10,2,FALSE),0)*'FL Characterization'!C$2)</f>
        <v>33.900730489024561</v>
      </c>
      <c r="D2" s="2">
        <f>('[1]Pc, Winter, S2'!D2*Main!$B$5)+(_xlfn.IFNA(VLOOKUP($A2,'FL Ratio'!$A$3:$B$10,2,FALSE),0)*'FL Characterization'!D$2)</f>
        <v>32.121983954574659</v>
      </c>
      <c r="E2" s="2">
        <f>('[1]Pc, Winter, S2'!E2*Main!$B$5)+(_xlfn.IFNA(VLOOKUP($A2,'FL Ratio'!$A$3:$B$10,2,FALSE),0)*'FL Characterization'!E$2)</f>
        <v>31.894703041576239</v>
      </c>
      <c r="F2" s="2">
        <f>('[1]Pc, Winter, S2'!F2*Main!$B$5)+(_xlfn.IFNA(VLOOKUP($A2,'FL Ratio'!$A$3:$B$10,2,FALSE),0)*'FL Characterization'!F$2)</f>
        <v>32.279425574964215</v>
      </c>
      <c r="G2" s="2">
        <f>('[1]Pc, Winter, S2'!G2*Main!$B$5)+(_xlfn.IFNA(VLOOKUP($A2,'FL Ratio'!$A$3:$B$10,2,FALSE),0)*'FL Characterization'!G$2)</f>
        <v>35.48205831529868</v>
      </c>
      <c r="H2" s="2">
        <f>('[1]Pc, Winter, S2'!H2*Main!$B$5)+(_xlfn.IFNA(VLOOKUP($A2,'FL Ratio'!$A$3:$B$10,2,FALSE),0)*'FL Characterization'!H$2)</f>
        <v>42.338742617526002</v>
      </c>
      <c r="I2" s="2">
        <f>('[1]Pc, Winter, S2'!I2*Main!$B$5)+(_xlfn.IFNA(VLOOKUP($A2,'FL Ratio'!$A$3:$B$10,2,FALSE),0)*'FL Characterization'!I$2)</f>
        <v>50.962937965858956</v>
      </c>
      <c r="J2" s="2">
        <f>('[1]Pc, Winter, S2'!J2*Main!$B$5)+(_xlfn.IFNA(VLOOKUP($A2,'FL Ratio'!$A$3:$B$10,2,FALSE),0)*'FL Characterization'!J$2)</f>
        <v>55.484791264804052</v>
      </c>
      <c r="K2" s="2">
        <f>('[1]Pc, Winter, S2'!K2*Main!$B$5)+(_xlfn.IFNA(VLOOKUP($A2,'FL Ratio'!$A$3:$B$10,2,FALSE),0)*'FL Characterization'!K$2)</f>
        <v>56.176677163832686</v>
      </c>
      <c r="L2" s="2">
        <f>('[1]Pc, Winter, S2'!L2*Main!$B$5)+(_xlfn.IFNA(VLOOKUP($A2,'FL Ratio'!$A$3:$B$10,2,FALSE),0)*'FL Characterization'!L$2)</f>
        <v>54.660656881236555</v>
      </c>
      <c r="M2" s="2">
        <f>('[1]Pc, Winter, S2'!M2*Main!$B$5)+(_xlfn.IFNA(VLOOKUP($A2,'FL Ratio'!$A$3:$B$10,2,FALSE),0)*'FL Characterization'!M$2)</f>
        <v>54.942385212733548</v>
      </c>
      <c r="N2" s="2">
        <f>('[1]Pc, Winter, S2'!N2*Main!$B$5)+(_xlfn.IFNA(VLOOKUP($A2,'FL Ratio'!$A$3:$B$10,2,FALSE),0)*'FL Characterization'!N$2)</f>
        <v>54.897235099964234</v>
      </c>
      <c r="O2" s="2">
        <f>('[1]Pc, Winter, S2'!O2*Main!$B$5)+(_xlfn.IFNA(VLOOKUP($A2,'FL Ratio'!$A$3:$B$10,2,FALSE),0)*'FL Characterization'!O$2)</f>
        <v>54.000792654383396</v>
      </c>
      <c r="P2" s="2">
        <f>('[1]Pc, Winter, S2'!P2*Main!$B$5)+(_xlfn.IFNA(VLOOKUP($A2,'FL Ratio'!$A$3:$B$10,2,FALSE),0)*'FL Characterization'!P$2)</f>
        <v>50.923311609618715</v>
      </c>
      <c r="Q2" s="2">
        <f>('[1]Pc, Winter, S2'!Q2*Main!$B$5)+(_xlfn.IFNA(VLOOKUP($A2,'FL Ratio'!$A$3:$B$10,2,FALSE),0)*'FL Characterization'!Q$2)</f>
        <v>49.464339918515307</v>
      </c>
      <c r="R2" s="2">
        <f>('[1]Pc, Winter, S2'!R2*Main!$B$5)+(_xlfn.IFNA(VLOOKUP($A2,'FL Ratio'!$A$3:$B$10,2,FALSE),0)*'FL Characterization'!R$2)</f>
        <v>51.514593235235694</v>
      </c>
      <c r="S2" s="2">
        <f>('[1]Pc, Winter, S2'!S2*Main!$B$5)+(_xlfn.IFNA(VLOOKUP($A2,'FL Ratio'!$A$3:$B$10,2,FALSE),0)*'FL Characterization'!S$2)</f>
        <v>57.104893869564862</v>
      </c>
      <c r="T2" s="2">
        <f>('[1]Pc, Winter, S2'!T2*Main!$B$5)+(_xlfn.IFNA(VLOOKUP($A2,'FL Ratio'!$A$3:$B$10,2,FALSE),0)*'FL Characterization'!T$2)</f>
        <v>56.897889532441894</v>
      </c>
      <c r="U2" s="2">
        <f>('[1]Pc, Winter, S2'!U2*Main!$B$5)+(_xlfn.IFNA(VLOOKUP($A2,'FL Ratio'!$A$3:$B$10,2,FALSE),0)*'FL Characterization'!U$2)</f>
        <v>55.7198986254161</v>
      </c>
      <c r="V2" s="2">
        <f>('[1]Pc, Winter, S2'!V2*Main!$B$5)+(_xlfn.IFNA(VLOOKUP($A2,'FL Ratio'!$A$3:$B$10,2,FALSE),0)*'FL Characterization'!V$2)</f>
        <v>54.761660562024588</v>
      </c>
      <c r="W2" s="2">
        <f>('[1]Pc, Winter, S2'!W2*Main!$B$5)+(_xlfn.IFNA(VLOOKUP($A2,'FL Ratio'!$A$3:$B$10,2,FALSE),0)*'FL Characterization'!W$2)</f>
        <v>51.326405253375299</v>
      </c>
      <c r="X2" s="2">
        <f>('[1]Pc, Winter, S2'!X2*Main!$B$5)+(_xlfn.IFNA(VLOOKUP($A2,'FL Ratio'!$A$3:$B$10,2,FALSE),0)*'FL Characterization'!X$2)</f>
        <v>44.90105493843469</v>
      </c>
      <c r="Y2" s="2">
        <f>('[1]Pc, Winter, S2'!Y2*Main!$B$5)+(_xlfn.IFNA(VLOOKUP($A2,'FL Ratio'!$A$3:$B$10,2,FALSE),0)*'FL Characterization'!Y$2)</f>
        <v>40.736654423726641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38.621741879266132</v>
      </c>
      <c r="C3" s="2">
        <f>('[1]Pc, Winter, S2'!C3*Main!$B$5)+(_xlfn.IFNA(VLOOKUP($A3,'FL Ratio'!$A$3:$B$10,2,FALSE),0)*'FL Characterization'!C$2)</f>
        <v>36.168874405760072</v>
      </c>
      <c r="D3" s="2">
        <f>('[1]Pc, Winter, S2'!D3*Main!$B$5)+(_xlfn.IFNA(VLOOKUP($A3,'FL Ratio'!$A$3:$B$10,2,FALSE),0)*'FL Characterization'!D$2)</f>
        <v>32.704724844076949</v>
      </c>
      <c r="E3" s="2">
        <f>('[1]Pc, Winter, S2'!E3*Main!$B$5)+(_xlfn.IFNA(VLOOKUP($A3,'FL Ratio'!$A$3:$B$10,2,FALSE),0)*'FL Characterization'!E$2)</f>
        <v>34.858504054551453</v>
      </c>
      <c r="F3" s="2">
        <f>('[1]Pc, Winter, S2'!F3*Main!$B$5)+(_xlfn.IFNA(VLOOKUP($A3,'FL Ratio'!$A$3:$B$10,2,FALSE),0)*'FL Characterization'!F$2)</f>
        <v>34.319542296119643</v>
      </c>
      <c r="G3" s="2">
        <f>('[1]Pc, Winter, S2'!G3*Main!$B$5)+(_xlfn.IFNA(VLOOKUP($A3,'FL Ratio'!$A$3:$B$10,2,FALSE),0)*'FL Characterization'!G$2)</f>
        <v>35.404125147911429</v>
      </c>
      <c r="H3" s="2">
        <f>('[1]Pc, Winter, S2'!H3*Main!$B$5)+(_xlfn.IFNA(VLOOKUP($A3,'FL Ratio'!$A$3:$B$10,2,FALSE),0)*'FL Characterization'!H$2)</f>
        <v>52.254649134702369</v>
      </c>
      <c r="I3" s="2">
        <f>('[1]Pc, Winter, S2'!I3*Main!$B$5)+(_xlfn.IFNA(VLOOKUP($A3,'FL Ratio'!$A$3:$B$10,2,FALSE),0)*'FL Characterization'!I$2)</f>
        <v>56.316107343815482</v>
      </c>
      <c r="J3" s="2">
        <f>('[1]Pc, Winter, S2'!J3*Main!$B$5)+(_xlfn.IFNA(VLOOKUP($A3,'FL Ratio'!$A$3:$B$10,2,FALSE),0)*'FL Characterization'!J$2)</f>
        <v>61.666735331800332</v>
      </c>
      <c r="K3" s="2">
        <f>('[1]Pc, Winter, S2'!K3*Main!$B$5)+(_xlfn.IFNA(VLOOKUP($A3,'FL Ratio'!$A$3:$B$10,2,FALSE),0)*'FL Characterization'!K$2)</f>
        <v>61.839168063615595</v>
      </c>
      <c r="L3" s="2">
        <f>('[1]Pc, Winter, S2'!L3*Main!$B$5)+(_xlfn.IFNA(VLOOKUP($A3,'FL Ratio'!$A$3:$B$10,2,FALSE),0)*'FL Characterization'!L$2)</f>
        <v>58.25513939259973</v>
      </c>
      <c r="M3" s="2">
        <f>('[1]Pc, Winter, S2'!M3*Main!$B$5)+(_xlfn.IFNA(VLOOKUP($A3,'FL Ratio'!$A$3:$B$10,2,FALSE),0)*'FL Characterization'!M$2)</f>
        <v>63.778042329736436</v>
      </c>
      <c r="N3" s="2">
        <f>('[1]Pc, Winter, S2'!N3*Main!$B$5)+(_xlfn.IFNA(VLOOKUP($A3,'FL Ratio'!$A$3:$B$10,2,FALSE),0)*'FL Characterization'!N$2)</f>
        <v>60.361465523709079</v>
      </c>
      <c r="O3" s="2">
        <f>('[1]Pc, Winter, S2'!O3*Main!$B$5)+(_xlfn.IFNA(VLOOKUP($A3,'FL Ratio'!$A$3:$B$10,2,FALSE),0)*'FL Characterization'!O$2)</f>
        <v>56.980155364320673</v>
      </c>
      <c r="P3" s="2">
        <f>('[1]Pc, Winter, S2'!P3*Main!$B$5)+(_xlfn.IFNA(VLOOKUP($A3,'FL Ratio'!$A$3:$B$10,2,FALSE),0)*'FL Characterization'!P$2)</f>
        <v>55.344244818059231</v>
      </c>
      <c r="Q3" s="2">
        <f>('[1]Pc, Winter, S2'!Q3*Main!$B$5)+(_xlfn.IFNA(VLOOKUP($A3,'FL Ratio'!$A$3:$B$10,2,FALSE),0)*'FL Characterization'!Q$2)</f>
        <v>51.76453549194099</v>
      </c>
      <c r="R3" s="2">
        <f>('[1]Pc, Winter, S2'!R3*Main!$B$5)+(_xlfn.IFNA(VLOOKUP($A3,'FL Ratio'!$A$3:$B$10,2,FALSE),0)*'FL Characterization'!R$2)</f>
        <v>51.353187280559112</v>
      </c>
      <c r="S3" s="2">
        <f>('[1]Pc, Winter, S2'!S3*Main!$B$5)+(_xlfn.IFNA(VLOOKUP($A3,'FL Ratio'!$A$3:$B$10,2,FALSE),0)*'FL Characterization'!S$2)</f>
        <v>54.920810738544674</v>
      </c>
      <c r="T3" s="2">
        <f>('[1]Pc, Winter, S2'!T3*Main!$B$5)+(_xlfn.IFNA(VLOOKUP($A3,'FL Ratio'!$A$3:$B$10,2,FALSE),0)*'FL Characterization'!T$2)</f>
        <v>54.443645631132114</v>
      </c>
      <c r="U3" s="2">
        <f>('[1]Pc, Winter, S2'!U3*Main!$B$5)+(_xlfn.IFNA(VLOOKUP($A3,'FL Ratio'!$A$3:$B$10,2,FALSE),0)*'FL Characterization'!U$2)</f>
        <v>55.052109829407321</v>
      </c>
      <c r="V3" s="2">
        <f>('[1]Pc, Winter, S2'!V3*Main!$B$5)+(_xlfn.IFNA(VLOOKUP($A3,'FL Ratio'!$A$3:$B$10,2,FALSE),0)*'FL Characterization'!V$2)</f>
        <v>53.825563809322809</v>
      </c>
      <c r="W3" s="2">
        <f>('[1]Pc, Winter, S2'!W3*Main!$B$5)+(_xlfn.IFNA(VLOOKUP($A3,'FL Ratio'!$A$3:$B$10,2,FALSE),0)*'FL Characterization'!W$2)</f>
        <v>48.431897423400606</v>
      </c>
      <c r="X3" s="2">
        <f>('[1]Pc, Winter, S2'!X3*Main!$B$5)+(_xlfn.IFNA(VLOOKUP($A3,'FL Ratio'!$A$3:$B$10,2,FALSE),0)*'FL Characterization'!X$2)</f>
        <v>42.62532139798077</v>
      </c>
      <c r="Y3" s="2">
        <f>('[1]Pc, Winter, S2'!Y3*Main!$B$5)+(_xlfn.IFNA(VLOOKUP($A3,'FL Ratio'!$A$3:$B$10,2,FALSE),0)*'FL Characterization'!Y$2)</f>
        <v>41.733093008867755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54.919748538161066</v>
      </c>
      <c r="C4" s="2">
        <f>('[1]Pc, Winter, S2'!C4*Main!$B$5)+(_xlfn.IFNA(VLOOKUP($A4,'FL Ratio'!$A$3:$B$10,2,FALSE),0)*'FL Characterization'!C$2)</f>
        <v>48.734134608070477</v>
      </c>
      <c r="D4" s="2">
        <f>('[1]Pc, Winter, S2'!D4*Main!$B$5)+(_xlfn.IFNA(VLOOKUP($A4,'FL Ratio'!$A$3:$B$10,2,FALSE),0)*'FL Characterization'!D$2)</f>
        <v>45.753253613454518</v>
      </c>
      <c r="E4" s="2">
        <f>('[1]Pc, Winter, S2'!E4*Main!$B$5)+(_xlfn.IFNA(VLOOKUP($A4,'FL Ratio'!$A$3:$B$10,2,FALSE),0)*'FL Characterization'!E$2)</f>
        <v>45.109860353011996</v>
      </c>
      <c r="F4" s="2">
        <f>('[1]Pc, Winter, S2'!F4*Main!$B$5)+(_xlfn.IFNA(VLOOKUP($A4,'FL Ratio'!$A$3:$B$10,2,FALSE),0)*'FL Characterization'!F$2)</f>
        <v>46.681048099540284</v>
      </c>
      <c r="G4" s="2">
        <f>('[1]Pc, Winter, S2'!G4*Main!$B$5)+(_xlfn.IFNA(VLOOKUP($A4,'FL Ratio'!$A$3:$B$10,2,FALSE),0)*'FL Characterization'!G$2)</f>
        <v>49.956011377104012</v>
      </c>
      <c r="H4" s="2">
        <f>('[1]Pc, Winter, S2'!H4*Main!$B$5)+(_xlfn.IFNA(VLOOKUP($A4,'FL Ratio'!$A$3:$B$10,2,FALSE),0)*'FL Characterization'!H$2)</f>
        <v>60.307271131991286</v>
      </c>
      <c r="I4" s="2">
        <f>('[1]Pc, Winter, S2'!I4*Main!$B$5)+(_xlfn.IFNA(VLOOKUP($A4,'FL Ratio'!$A$3:$B$10,2,FALSE),0)*'FL Characterization'!I$2)</f>
        <v>65.528438203609937</v>
      </c>
      <c r="J4" s="2">
        <f>('[1]Pc, Winter, S2'!J4*Main!$B$5)+(_xlfn.IFNA(VLOOKUP($A4,'FL Ratio'!$A$3:$B$10,2,FALSE),0)*'FL Characterization'!J$2)</f>
        <v>69.293627661165573</v>
      </c>
      <c r="K4" s="2">
        <f>('[1]Pc, Winter, S2'!K4*Main!$B$5)+(_xlfn.IFNA(VLOOKUP($A4,'FL Ratio'!$A$3:$B$10,2,FALSE),0)*'FL Characterization'!K$2)</f>
        <v>71.780581133850859</v>
      </c>
      <c r="L4" s="2">
        <f>('[1]Pc, Winter, S2'!L4*Main!$B$5)+(_xlfn.IFNA(VLOOKUP($A4,'FL Ratio'!$A$3:$B$10,2,FALSE),0)*'FL Characterization'!L$2)</f>
        <v>72.249954887513582</v>
      </c>
      <c r="M4" s="2">
        <f>('[1]Pc, Winter, S2'!M4*Main!$B$5)+(_xlfn.IFNA(VLOOKUP($A4,'FL Ratio'!$A$3:$B$10,2,FALSE),0)*'FL Characterization'!M$2)</f>
        <v>71.56464603521556</v>
      </c>
      <c r="N4" s="2">
        <f>('[1]Pc, Winter, S2'!N4*Main!$B$5)+(_xlfn.IFNA(VLOOKUP($A4,'FL Ratio'!$A$3:$B$10,2,FALSE),0)*'FL Characterization'!N$2)</f>
        <v>71.355103040114045</v>
      </c>
      <c r="O4" s="2">
        <f>('[1]Pc, Winter, S2'!O4*Main!$B$5)+(_xlfn.IFNA(VLOOKUP($A4,'FL Ratio'!$A$3:$B$10,2,FALSE),0)*'FL Characterization'!O$2)</f>
        <v>70.334859917497653</v>
      </c>
      <c r="P4" s="2">
        <f>('[1]Pc, Winter, S2'!P4*Main!$B$5)+(_xlfn.IFNA(VLOOKUP($A4,'FL Ratio'!$A$3:$B$10,2,FALSE),0)*'FL Characterization'!P$2)</f>
        <v>68.191092609215502</v>
      </c>
      <c r="Q4" s="2">
        <f>('[1]Pc, Winter, S2'!Q4*Main!$B$5)+(_xlfn.IFNA(VLOOKUP($A4,'FL Ratio'!$A$3:$B$10,2,FALSE),0)*'FL Characterization'!Q$2)</f>
        <v>66.957947444649676</v>
      </c>
      <c r="R4" s="2">
        <f>('[1]Pc, Winter, S2'!R4*Main!$B$5)+(_xlfn.IFNA(VLOOKUP($A4,'FL Ratio'!$A$3:$B$10,2,FALSE),0)*'FL Characterization'!R$2)</f>
        <v>68.868484262146069</v>
      </c>
      <c r="S4" s="2">
        <f>('[1]Pc, Winter, S2'!S4*Main!$B$5)+(_xlfn.IFNA(VLOOKUP($A4,'FL Ratio'!$A$3:$B$10,2,FALSE),0)*'FL Characterization'!S$2)</f>
        <v>78.48189596877809</v>
      </c>
      <c r="T4" s="2">
        <f>('[1]Pc, Winter, S2'!T4*Main!$B$5)+(_xlfn.IFNA(VLOOKUP($A4,'FL Ratio'!$A$3:$B$10,2,FALSE),0)*'FL Characterization'!T$2)</f>
        <v>79.521821292941254</v>
      </c>
      <c r="U4" s="2">
        <f>('[1]Pc, Winter, S2'!U4*Main!$B$5)+(_xlfn.IFNA(VLOOKUP($A4,'FL Ratio'!$A$3:$B$10,2,FALSE),0)*'FL Characterization'!U$2)</f>
        <v>79.788862257454298</v>
      </c>
      <c r="V4" s="2">
        <f>('[1]Pc, Winter, S2'!V4*Main!$B$5)+(_xlfn.IFNA(VLOOKUP($A4,'FL Ratio'!$A$3:$B$10,2,FALSE),0)*'FL Characterization'!V$2)</f>
        <v>77.67745908846635</v>
      </c>
      <c r="W4" s="2">
        <f>('[1]Pc, Winter, S2'!W4*Main!$B$5)+(_xlfn.IFNA(VLOOKUP($A4,'FL Ratio'!$A$3:$B$10,2,FALSE),0)*'FL Characterization'!W$2)</f>
        <v>73.883391305399925</v>
      </c>
      <c r="X4" s="2">
        <f>('[1]Pc, Winter, S2'!X4*Main!$B$5)+(_xlfn.IFNA(VLOOKUP($A4,'FL Ratio'!$A$3:$B$10,2,FALSE),0)*'FL Characterization'!X$2)</f>
        <v>69.004309125088014</v>
      </c>
      <c r="Y4" s="2">
        <f>('[1]Pc, Winter, S2'!Y4*Main!$B$5)+(_xlfn.IFNA(VLOOKUP($A4,'FL Ratio'!$A$3:$B$10,2,FALSE),0)*'FL Characterization'!Y$2)</f>
        <v>61.649847221904352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2.2744503411675512E-2</v>
      </c>
      <c r="H8" s="6">
        <f>VLOOKUP($A8,'RES installed'!$A$2:$C$7,3,FALSE)*'[1]Profiles, RES, Summer'!H$2</f>
        <v>0.66717210007581507</v>
      </c>
      <c r="I8" s="6">
        <f>VLOOKUP($A8,'RES installed'!$A$2:$C$7,3,FALSE)*'[1]Profiles, RES, Summer'!I$2</f>
        <v>2.7748294162244127</v>
      </c>
      <c r="J8" s="6">
        <f>VLOOKUP($A8,'RES installed'!$A$2:$C$7,3,FALSE)*'[1]Profiles, RES, Summer'!J$2</f>
        <v>5.7467778620166801</v>
      </c>
      <c r="K8" s="6">
        <f>VLOOKUP($A8,'RES installed'!$A$2:$C$7,3,FALSE)*'[1]Profiles, RES, Summer'!K$2</f>
        <v>7.5625473843821078</v>
      </c>
      <c r="L8" s="6">
        <f>VLOOKUP($A8,'RES installed'!$A$2:$C$7,3,FALSE)*'[1]Profiles, RES, Summer'!L$2</f>
        <v>8.6884003032600461</v>
      </c>
      <c r="M8" s="6">
        <f>VLOOKUP($A8,'RES installed'!$A$2:$C$7,3,FALSE)*'[1]Profiles, RES, Summer'!M$2</f>
        <v>9.1963608794541312</v>
      </c>
      <c r="N8" s="6">
        <f>VLOOKUP($A8,'RES installed'!$A$2:$C$7,3,FALSE)*'[1]Profiles, RES, Summer'!N$2</f>
        <v>9.4010614101592118</v>
      </c>
      <c r="O8" s="6">
        <f>VLOOKUP($A8,'RES installed'!$A$2:$C$7,3,FALSE)*'[1]Profiles, RES, Summer'!O$2</f>
        <v>9.4048521607278239</v>
      </c>
      <c r="P8" s="6">
        <f>VLOOKUP($A8,'RES installed'!$A$2:$C$7,3,FALSE)*'[1]Profiles, RES, Summer'!P$2</f>
        <v>9.0826383623957536</v>
      </c>
      <c r="Q8" s="6">
        <f>VLOOKUP($A8,'RES installed'!$A$2:$C$7,3,FALSE)*'[1]Profiles, RES, Summer'!Q$2</f>
        <v>8.0780894617134198</v>
      </c>
      <c r="R8" s="6">
        <f>VLOOKUP($A8,'RES installed'!$A$2:$C$7,3,FALSE)*'[1]Profiles, RES, Summer'!R$2</f>
        <v>6.474601971190296</v>
      </c>
      <c r="S8" s="6">
        <f>VLOOKUP($A8,'RES installed'!$A$2:$C$7,3,FALSE)*'[1]Profiles, RES, Summer'!S$2</f>
        <v>4.1887793783169069</v>
      </c>
      <c r="T8" s="6">
        <f>VLOOKUP($A8,'RES installed'!$A$2:$C$7,3,FALSE)*'[1]Profiles, RES, Summer'!T$2</f>
        <v>1.4594389689158453</v>
      </c>
      <c r="U8" s="6">
        <f>VLOOKUP($A8,'RES installed'!$A$2:$C$7,3,FALSE)*'[1]Profiles, RES, Summer'!U$2</f>
        <v>0.12130401819560273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2.2744503411675512E-2</v>
      </c>
      <c r="H10" s="6">
        <f>VLOOKUP($A10,'RES installed'!$A$2:$C$7,3,FALSE)*'[1]Profiles, RES, Summer'!H$2</f>
        <v>0.66717210007581507</v>
      </c>
      <c r="I10" s="6">
        <f>VLOOKUP($A10,'RES installed'!$A$2:$C$7,3,FALSE)*'[1]Profiles, RES, Summer'!I$2</f>
        <v>2.7748294162244127</v>
      </c>
      <c r="J10" s="6">
        <f>VLOOKUP($A10,'RES installed'!$A$2:$C$7,3,FALSE)*'[1]Profiles, RES, Summer'!J$2</f>
        <v>5.7467778620166801</v>
      </c>
      <c r="K10" s="6">
        <f>VLOOKUP($A10,'RES installed'!$A$2:$C$7,3,FALSE)*'[1]Profiles, RES, Summer'!K$2</f>
        <v>7.5625473843821078</v>
      </c>
      <c r="L10" s="6">
        <f>VLOOKUP($A10,'RES installed'!$A$2:$C$7,3,FALSE)*'[1]Profiles, RES, Summer'!L$2</f>
        <v>8.6884003032600461</v>
      </c>
      <c r="M10" s="6">
        <f>VLOOKUP($A10,'RES installed'!$A$2:$C$7,3,FALSE)*'[1]Profiles, RES, Summer'!M$2</f>
        <v>9.1963608794541312</v>
      </c>
      <c r="N10" s="6">
        <f>VLOOKUP($A10,'RES installed'!$A$2:$C$7,3,FALSE)*'[1]Profiles, RES, Summer'!N$2</f>
        <v>9.4010614101592118</v>
      </c>
      <c r="O10" s="6">
        <f>VLOOKUP($A10,'RES installed'!$A$2:$C$7,3,FALSE)*'[1]Profiles, RES, Summer'!O$2</f>
        <v>9.4048521607278239</v>
      </c>
      <c r="P10" s="6">
        <f>VLOOKUP($A10,'RES installed'!$A$2:$C$7,3,FALSE)*'[1]Profiles, RES, Summer'!P$2</f>
        <v>9.0826383623957536</v>
      </c>
      <c r="Q10" s="6">
        <f>VLOOKUP($A10,'RES installed'!$A$2:$C$7,3,FALSE)*'[1]Profiles, RES, Summer'!Q$2</f>
        <v>8.0780894617134198</v>
      </c>
      <c r="R10" s="6">
        <f>VLOOKUP($A10,'RES installed'!$A$2:$C$7,3,FALSE)*'[1]Profiles, RES, Summer'!R$2</f>
        <v>6.474601971190296</v>
      </c>
      <c r="S10" s="6">
        <f>VLOOKUP($A10,'RES installed'!$A$2:$C$7,3,FALSE)*'[1]Profiles, RES, Summer'!S$2</f>
        <v>4.1887793783169069</v>
      </c>
      <c r="T10" s="6">
        <f>VLOOKUP($A10,'RES installed'!$A$2:$C$7,3,FALSE)*'[1]Profiles, RES, Summer'!T$2</f>
        <v>1.4594389689158453</v>
      </c>
      <c r="U10" s="6">
        <f>VLOOKUP($A10,'RES installed'!$A$2:$C$7,3,FALSE)*'[1]Profiles, RES, Summer'!U$2</f>
        <v>0.12130401819560273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1.8953752843062926E-2</v>
      </c>
      <c r="H8" s="6">
        <f>VLOOKUP($A8,'RES installed'!$A$2:$C$7,3,FALSE)*'[1]Profiles, RES, Summer'!H$3</f>
        <v>0.79984836997725539</v>
      </c>
      <c r="I8" s="6">
        <f>VLOOKUP($A8,'RES installed'!$A$2:$C$7,3,FALSE)*'[1]Profiles, RES, Summer'!I$3</f>
        <v>3.2183472327520852</v>
      </c>
      <c r="J8" s="6">
        <f>VLOOKUP($A8,'RES installed'!$A$2:$C$7,3,FALSE)*'[1]Profiles, RES, Summer'!J$3</f>
        <v>5.8832448824867321</v>
      </c>
      <c r="K8" s="6">
        <f>VLOOKUP($A8,'RES installed'!$A$2:$C$7,3,FALSE)*'[1]Profiles, RES, Summer'!K$3</f>
        <v>7.7369219105382872</v>
      </c>
      <c r="L8" s="6">
        <f>VLOOKUP($A8,'RES installed'!$A$2:$C$7,3,FALSE)*'[1]Profiles, RES, Summer'!L$3</f>
        <v>8.9992418498862765</v>
      </c>
      <c r="M8" s="6">
        <f>VLOOKUP($A8,'RES installed'!$A$2:$C$7,3,FALSE)*'[1]Profiles, RES, Summer'!M$3</f>
        <v>9.4655041698256266</v>
      </c>
      <c r="N8" s="6">
        <f>VLOOKUP($A8,'RES installed'!$A$2:$C$7,3,FALSE)*'[1]Profiles, RES, Summer'!N$3</f>
        <v>9.4920394238059131</v>
      </c>
      <c r="O8" s="6">
        <f>VLOOKUP($A8,'RES installed'!$A$2:$C$7,3,FALSE)*'[1]Profiles, RES, Summer'!O$3</f>
        <v>9.2911296436694464</v>
      </c>
      <c r="P8" s="6">
        <f>VLOOKUP($A8,'RES installed'!$A$2:$C$7,3,FALSE)*'[1]Profiles, RES, Summer'!P$3</f>
        <v>8.9954510993176644</v>
      </c>
      <c r="Q8" s="6">
        <f>VLOOKUP($A8,'RES installed'!$A$2:$C$7,3,FALSE)*'[1]Profiles, RES, Summer'!Q$3</f>
        <v>8.0250189537528431</v>
      </c>
      <c r="R8" s="6">
        <f>VLOOKUP($A8,'RES installed'!$A$2:$C$7,3,FALSE)*'[1]Profiles, RES, Summer'!R$3</f>
        <v>6.4442759666413956</v>
      </c>
      <c r="S8" s="6">
        <f>VLOOKUP($A8,'RES installed'!$A$2:$C$7,3,FALSE)*'[1]Profiles, RES, Summer'!S$3</f>
        <v>4.040940106141016</v>
      </c>
      <c r="T8" s="6">
        <f>VLOOKUP($A8,'RES installed'!$A$2:$C$7,3,FALSE)*'[1]Profiles, RES, Summer'!T$3</f>
        <v>1.3153904473085669</v>
      </c>
      <c r="U8" s="6">
        <f>VLOOKUP($A8,'RES installed'!$A$2:$C$7,3,FALSE)*'[1]Profiles, RES, Summer'!U$3</f>
        <v>8.7187263078089466E-2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1.8953752843062926E-2</v>
      </c>
      <c r="H10" s="6">
        <f>VLOOKUP($A10,'RES installed'!$A$2:$C$7,3,FALSE)*'[1]Profiles, RES, Summer'!H$3</f>
        <v>0.79984836997725539</v>
      </c>
      <c r="I10" s="6">
        <f>VLOOKUP($A10,'RES installed'!$A$2:$C$7,3,FALSE)*'[1]Profiles, RES, Summer'!I$3</f>
        <v>3.2183472327520852</v>
      </c>
      <c r="J10" s="6">
        <f>VLOOKUP($A10,'RES installed'!$A$2:$C$7,3,FALSE)*'[1]Profiles, RES, Summer'!J$3</f>
        <v>5.8832448824867321</v>
      </c>
      <c r="K10" s="6">
        <f>VLOOKUP($A10,'RES installed'!$A$2:$C$7,3,FALSE)*'[1]Profiles, RES, Summer'!K$3</f>
        <v>7.7369219105382872</v>
      </c>
      <c r="L10" s="6">
        <f>VLOOKUP($A10,'RES installed'!$A$2:$C$7,3,FALSE)*'[1]Profiles, RES, Summer'!L$3</f>
        <v>8.9992418498862765</v>
      </c>
      <c r="M10" s="6">
        <f>VLOOKUP($A10,'RES installed'!$A$2:$C$7,3,FALSE)*'[1]Profiles, RES, Summer'!M$3</f>
        <v>9.4655041698256266</v>
      </c>
      <c r="N10" s="6">
        <f>VLOOKUP($A10,'RES installed'!$A$2:$C$7,3,FALSE)*'[1]Profiles, RES, Summer'!N$3</f>
        <v>9.4920394238059131</v>
      </c>
      <c r="O10" s="6">
        <f>VLOOKUP($A10,'RES installed'!$A$2:$C$7,3,FALSE)*'[1]Profiles, RES, Summer'!O$3</f>
        <v>9.2911296436694464</v>
      </c>
      <c r="P10" s="6">
        <f>VLOOKUP($A10,'RES installed'!$A$2:$C$7,3,FALSE)*'[1]Profiles, RES, Summer'!P$3</f>
        <v>8.9954510993176644</v>
      </c>
      <c r="Q10" s="6">
        <f>VLOOKUP($A10,'RES installed'!$A$2:$C$7,3,FALSE)*'[1]Profiles, RES, Summer'!Q$3</f>
        <v>8.0250189537528431</v>
      </c>
      <c r="R10" s="6">
        <f>VLOOKUP($A10,'RES installed'!$A$2:$C$7,3,FALSE)*'[1]Profiles, RES, Summer'!R$3</f>
        <v>6.4442759666413956</v>
      </c>
      <c r="S10" s="6">
        <f>VLOOKUP($A10,'RES installed'!$A$2:$C$7,3,FALSE)*'[1]Profiles, RES, Summer'!S$3</f>
        <v>4.040940106141016</v>
      </c>
      <c r="T10" s="6">
        <f>VLOOKUP($A10,'RES installed'!$A$2:$C$7,3,FALSE)*'[1]Profiles, RES, Summer'!T$3</f>
        <v>1.3153904473085669</v>
      </c>
      <c r="U10" s="6">
        <f>VLOOKUP($A10,'RES installed'!$A$2:$C$7,3,FALSE)*'[1]Profiles, RES, Summer'!U$3</f>
        <v>8.7187263078089466E-2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3.7907505686125853E-3</v>
      </c>
      <c r="H8" s="6">
        <f>VLOOKUP($A8,'RES installed'!$A$2:$C$7,3,FALSE)*'[1]Profiles, RES, Summer'!H$4</f>
        <v>0.46626231993934797</v>
      </c>
      <c r="I8" s="6">
        <f>VLOOKUP($A8,'RES installed'!$A$2:$C$7,3,FALSE)*'[1]Profiles, RES, Summer'!I$4</f>
        <v>2.206216830932525</v>
      </c>
      <c r="J8" s="6">
        <f>VLOOKUP($A8,'RES installed'!$A$2:$C$7,3,FALSE)*'[1]Profiles, RES, Summer'!J$4</f>
        <v>4.8028809704321453</v>
      </c>
      <c r="K8" s="6">
        <f>VLOOKUP($A8,'RES installed'!$A$2:$C$7,3,FALSE)*'[1]Profiles, RES, Summer'!K$4</f>
        <v>7.4147081122062168</v>
      </c>
      <c r="L8" s="6">
        <f>VLOOKUP($A8,'RES installed'!$A$2:$C$7,3,FALSE)*'[1]Profiles, RES, Summer'!L$4</f>
        <v>9.1015921152388159</v>
      </c>
      <c r="M8" s="6">
        <f>VLOOKUP($A8,'RES installed'!$A$2:$C$7,3,FALSE)*'[1]Profiles, RES, Summer'!M$4</f>
        <v>9.7346474601971185</v>
      </c>
      <c r="N8" s="6">
        <f>VLOOKUP($A8,'RES installed'!$A$2:$C$7,3,FALSE)*'[1]Profiles, RES, Summer'!N$4</f>
        <v>10</v>
      </c>
      <c r="O8" s="6">
        <f>VLOOKUP($A8,'RES installed'!$A$2:$C$7,3,FALSE)*'[1]Profiles, RES, Summer'!O$4</f>
        <v>9.8256254738438216</v>
      </c>
      <c r="P8" s="6">
        <f>VLOOKUP($A8,'RES installed'!$A$2:$C$7,3,FALSE)*'[1]Profiles, RES, Summer'!P$4</f>
        <v>9.3290371493555728</v>
      </c>
      <c r="Q8" s="6">
        <f>VLOOKUP($A8,'RES installed'!$A$2:$C$7,3,FALSE)*'[1]Profiles, RES, Summer'!Q$4</f>
        <v>8.2562547384382121</v>
      </c>
      <c r="R8" s="6">
        <f>VLOOKUP($A8,'RES installed'!$A$2:$C$7,3,FALSE)*'[1]Profiles, RES, Summer'!R$4</f>
        <v>6.4859742228961341</v>
      </c>
      <c r="S8" s="6">
        <f>VLOOKUP($A8,'RES installed'!$A$2:$C$7,3,FALSE)*'[1]Profiles, RES, Summer'!S$4</f>
        <v>3.858984078847612</v>
      </c>
      <c r="T8" s="6">
        <f>VLOOKUP($A8,'RES installed'!$A$2:$C$7,3,FALSE)*'[1]Profiles, RES, Summer'!T$4</f>
        <v>1.178923426838514</v>
      </c>
      <c r="U8" s="6">
        <f>VLOOKUP($A8,'RES installed'!$A$2:$C$7,3,FALSE)*'[1]Profiles, RES, Summer'!U$4</f>
        <v>5.3070507960576198E-2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3.7907505686125853E-3</v>
      </c>
      <c r="H10" s="6">
        <f>VLOOKUP($A10,'RES installed'!$A$2:$C$7,3,FALSE)*'[1]Profiles, RES, Summer'!H$4</f>
        <v>0.46626231993934797</v>
      </c>
      <c r="I10" s="6">
        <f>VLOOKUP($A10,'RES installed'!$A$2:$C$7,3,FALSE)*'[1]Profiles, RES, Summer'!I$4</f>
        <v>2.206216830932525</v>
      </c>
      <c r="J10" s="6">
        <f>VLOOKUP($A10,'RES installed'!$A$2:$C$7,3,FALSE)*'[1]Profiles, RES, Summer'!J$4</f>
        <v>4.8028809704321453</v>
      </c>
      <c r="K10" s="6">
        <f>VLOOKUP($A10,'RES installed'!$A$2:$C$7,3,FALSE)*'[1]Profiles, RES, Summer'!K$4</f>
        <v>7.4147081122062168</v>
      </c>
      <c r="L10" s="6">
        <f>VLOOKUP($A10,'RES installed'!$A$2:$C$7,3,FALSE)*'[1]Profiles, RES, Summer'!L$4</f>
        <v>9.1015921152388159</v>
      </c>
      <c r="M10" s="6">
        <f>VLOOKUP($A10,'RES installed'!$A$2:$C$7,3,FALSE)*'[1]Profiles, RES, Summer'!M$4</f>
        <v>9.7346474601971185</v>
      </c>
      <c r="N10" s="6">
        <f>VLOOKUP($A10,'RES installed'!$A$2:$C$7,3,FALSE)*'[1]Profiles, RES, Summer'!N$4</f>
        <v>10</v>
      </c>
      <c r="O10" s="6">
        <f>VLOOKUP($A10,'RES installed'!$A$2:$C$7,3,FALSE)*'[1]Profiles, RES, Summer'!O$4</f>
        <v>9.8256254738438216</v>
      </c>
      <c r="P10" s="6">
        <f>VLOOKUP($A10,'RES installed'!$A$2:$C$7,3,FALSE)*'[1]Profiles, RES, Summer'!P$4</f>
        <v>9.3290371493555728</v>
      </c>
      <c r="Q10" s="6">
        <f>VLOOKUP($A10,'RES installed'!$A$2:$C$7,3,FALSE)*'[1]Profiles, RES, Summer'!Q$4</f>
        <v>8.2562547384382121</v>
      </c>
      <c r="R10" s="6">
        <f>VLOOKUP($A10,'RES installed'!$A$2:$C$7,3,FALSE)*'[1]Profiles, RES, Summer'!R$4</f>
        <v>6.4859742228961341</v>
      </c>
      <c r="S10" s="6">
        <f>VLOOKUP($A10,'RES installed'!$A$2:$C$7,3,FALSE)*'[1]Profiles, RES, Summer'!S$4</f>
        <v>3.858984078847612</v>
      </c>
      <c r="T10" s="6">
        <f>VLOOKUP($A10,'RES installed'!$A$2:$C$7,3,FALSE)*'[1]Profiles, RES, Summer'!T$4</f>
        <v>1.178923426838514</v>
      </c>
      <c r="U10" s="6">
        <f>VLOOKUP($A10,'RES installed'!$A$2:$C$7,3,FALSE)*'[1]Profiles, RES, Summer'!U$4</f>
        <v>5.3070507960576198E-2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33.19975348939986</v>
      </c>
      <c r="C2" s="2">
        <f>('[1]Pc, Winter, S3'!C2*Main!$B$5)+(_xlfn.IFNA(VLOOKUP($A2,'FL Ratio'!$A$3:$B$10,2,FALSE),0)*'FL Characterization'!C$2)</f>
        <v>30.96701342747436</v>
      </c>
      <c r="D2" s="2">
        <f>('[1]Pc, Winter, S3'!D2*Main!$B$5)+(_xlfn.IFNA(VLOOKUP($A2,'FL Ratio'!$A$3:$B$10,2,FALSE),0)*'FL Characterization'!D$2)</f>
        <v>29.34219688158262</v>
      </c>
      <c r="E2" s="2">
        <f>('[1]Pc, Winter, S3'!E2*Main!$B$5)+(_xlfn.IFNA(VLOOKUP($A2,'FL Ratio'!$A$3:$B$10,2,FALSE),0)*'FL Characterization'!E$2)</f>
        <v>29.134584509132143</v>
      </c>
      <c r="F2" s="2">
        <f>('[1]Pc, Winter, S3'!F2*Main!$B$5)+(_xlfn.IFNA(VLOOKUP($A2,'FL Ratio'!$A$3:$B$10,2,FALSE),0)*'FL Characterization'!F$2)</f>
        <v>29.486013746361539</v>
      </c>
      <c r="G2" s="2">
        <f>('[1]Pc, Winter, S3'!G2*Main!$B$5)+(_xlfn.IFNA(VLOOKUP($A2,'FL Ratio'!$A$3:$B$10,2,FALSE),0)*'FL Characterization'!G$2)</f>
        <v>32.411495576474749</v>
      </c>
      <c r="H2" s="2">
        <f>('[1]Pc, Winter, S3'!H2*Main!$B$5)+(_xlfn.IFNA(VLOOKUP($A2,'FL Ratio'!$A$3:$B$10,2,FALSE),0)*'FL Characterization'!H$2)</f>
        <v>38.674812967932397</v>
      </c>
      <c r="I2" s="2">
        <f>('[1]Pc, Winter, S3'!I2*Main!$B$5)+(_xlfn.IFNA(VLOOKUP($A2,'FL Ratio'!$A$3:$B$10,2,FALSE),0)*'FL Characterization'!I$2)</f>
        <v>46.552683718813469</v>
      </c>
      <c r="J2" s="2">
        <f>('[1]Pc, Winter, S3'!J2*Main!$B$5)+(_xlfn.IFNA(VLOOKUP($A2,'FL Ratio'!$A$3:$B$10,2,FALSE),0)*'FL Characterization'!J$2)</f>
        <v>50.683222789965242</v>
      </c>
      <c r="K2" s="2">
        <f>('[1]Pc, Winter, S3'!K2*Main!$B$5)+(_xlfn.IFNA(VLOOKUP($A2,'FL Ratio'!$A$3:$B$10,2,FALSE),0)*'FL Characterization'!K$2)</f>
        <v>51.315233947731777</v>
      </c>
      <c r="L2" s="2">
        <f>('[1]Pc, Winter, S3'!L2*Main!$B$5)+(_xlfn.IFNA(VLOOKUP($A2,'FL Ratio'!$A$3:$B$10,2,FALSE),0)*'FL Characterization'!L$2)</f>
        <v>49.930407728052622</v>
      </c>
      <c r="M2" s="2">
        <f>('[1]Pc, Winter, S3'!M2*Main!$B$5)+(_xlfn.IFNA(VLOOKUP($A2,'FL Ratio'!$A$3:$B$10,2,FALSE),0)*'FL Characterization'!M$2)</f>
        <v>50.187755723170071</v>
      </c>
      <c r="N2" s="2">
        <f>('[1]Pc, Winter, S3'!N2*Main!$B$5)+(_xlfn.IFNA(VLOOKUP($A2,'FL Ratio'!$A$3:$B$10,2,FALSE),0)*'FL Characterization'!N$2)</f>
        <v>50.146512831698089</v>
      </c>
      <c r="O2" s="2">
        <f>('[1]Pc, Winter, S3'!O2*Main!$B$5)+(_xlfn.IFNA(VLOOKUP($A2,'FL Ratio'!$A$3:$B$10,2,FALSE),0)*'FL Characterization'!O$2)</f>
        <v>49.327647136215596</v>
      </c>
      <c r="P2" s="2">
        <f>('[1]Pc, Winter, S3'!P2*Main!$B$5)+(_xlfn.IFNA(VLOOKUP($A2,'FL Ratio'!$A$3:$B$10,2,FALSE),0)*'FL Characterization'!P$2)</f>
        <v>46.516486566478633</v>
      </c>
      <c r="Q2" s="2">
        <f>('[1]Pc, Winter, S3'!Q2*Main!$B$5)+(_xlfn.IFNA(VLOOKUP($A2,'FL Ratio'!$A$3:$B$10,2,FALSE),0)*'FL Characterization'!Q$2)</f>
        <v>45.183772040951482</v>
      </c>
      <c r="R2" s="2">
        <f>('[1]Pc, Winter, S3'!R2*Main!$B$5)+(_xlfn.IFNA(VLOOKUP($A2,'FL Ratio'!$A$3:$B$10,2,FALSE),0)*'FL Characterization'!R$2)</f>
        <v>47.056599589878751</v>
      </c>
      <c r="S2" s="2">
        <f>('[1]Pc, Winter, S3'!S2*Main!$B$5)+(_xlfn.IFNA(VLOOKUP($A2,'FL Ratio'!$A$3:$B$10,2,FALSE),0)*'FL Characterization'!S$2)</f>
        <v>52.163124207775589</v>
      </c>
      <c r="T2" s="2">
        <f>('[1]Pc, Winter, S3'!T2*Main!$B$5)+(_xlfn.IFNA(VLOOKUP($A2,'FL Ratio'!$A$3:$B$10,2,FALSE),0)*'FL Characterization'!T$2)</f>
        <v>51.974033707519041</v>
      </c>
      <c r="U2" s="2">
        <f>('[1]Pc, Winter, S3'!U2*Main!$B$5)+(_xlfn.IFNA(VLOOKUP($A2,'FL Ratio'!$A$3:$B$10,2,FALSE),0)*'FL Characterization'!U$2)</f>
        <v>50.897984321293542</v>
      </c>
      <c r="V2" s="2">
        <f>('[1]Pc, Winter, S3'!V2*Main!$B$5)+(_xlfn.IFNA(VLOOKUP($A2,'FL Ratio'!$A$3:$B$10,2,FALSE),0)*'FL Characterization'!V$2)</f>
        <v>50.022670705695525</v>
      </c>
      <c r="W2" s="2">
        <f>('[1]Pc, Winter, S3'!W2*Main!$B$5)+(_xlfn.IFNA(VLOOKUP($A2,'FL Ratio'!$A$3:$B$10,2,FALSE),0)*'FL Characterization'!W$2)</f>
        <v>46.884697106448584</v>
      </c>
      <c r="X2" s="2">
        <f>('[1]Pc, Winter, S3'!X2*Main!$B$5)+(_xlfn.IFNA(VLOOKUP($A2,'FL Ratio'!$A$3:$B$10,2,FALSE),0)*'FL Characterization'!X$2)</f>
        <v>41.015386722608604</v>
      </c>
      <c r="Y2" s="2">
        <f>('[1]Pc, Winter, S3'!Y2*Main!$B$5)+(_xlfn.IFNA(VLOOKUP($A2,'FL Ratio'!$A$3:$B$10,2,FALSE),0)*'FL Characterization'!Y$2)</f>
        <v>37.211367021673375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35.511863078186657</v>
      </c>
      <c r="C3" s="2">
        <f>('[1]Pc, Winter, S3'!C3*Main!$B$5)+(_xlfn.IFNA(VLOOKUP($A3,'FL Ratio'!$A$3:$B$10,2,FALSE),0)*'FL Characterization'!C$2)</f>
        <v>33.279014898432308</v>
      </c>
      <c r="D3" s="2">
        <f>('[1]Pc, Winter, S3'!D3*Main!$B$5)+(_xlfn.IFNA(VLOOKUP($A3,'FL Ratio'!$A$3:$B$10,2,FALSE),0)*'FL Characterization'!D$2)</f>
        <v>30.089538864594402</v>
      </c>
      <c r="E3" s="2">
        <f>('[1]Pc, Winter, S3'!E3*Main!$B$5)+(_xlfn.IFNA(VLOOKUP($A3,'FL Ratio'!$A$3:$B$10,2,FALSE),0)*'FL Characterization'!E$2)</f>
        <v>32.045721417826769</v>
      </c>
      <c r="F3" s="2">
        <f>('[1]Pc, Winter, S3'!F3*Main!$B$5)+(_xlfn.IFNA(VLOOKUP($A3,'FL Ratio'!$A$3:$B$10,2,FALSE),0)*'FL Characterization'!F$2)</f>
        <v>31.516569525116733</v>
      </c>
      <c r="G3" s="2">
        <f>('[1]Pc, Winter, S3'!G3*Main!$B$5)+(_xlfn.IFNA(VLOOKUP($A3,'FL Ratio'!$A$3:$B$10,2,FALSE),0)*'FL Characterization'!G$2)</f>
        <v>32.482034342839292</v>
      </c>
      <c r="H3" s="2">
        <f>('[1]Pc, Winter, S3'!H3*Main!$B$5)+(_xlfn.IFNA(VLOOKUP($A3,'FL Ratio'!$A$3:$B$10,2,FALSE),0)*'FL Characterization'!H$2)</f>
        <v>47.905933693139367</v>
      </c>
      <c r="I3" s="2">
        <f>('[1]Pc, Winter, S3'!I3*Main!$B$5)+(_xlfn.IFNA(VLOOKUP($A3,'FL Ratio'!$A$3:$B$10,2,FALSE),0)*'FL Characterization'!I$2)</f>
        <v>51.472698177980782</v>
      </c>
      <c r="J3" s="2">
        <f>('[1]Pc, Winter, S3'!J3*Main!$B$5)+(_xlfn.IFNA(VLOOKUP($A3,'FL Ratio'!$A$3:$B$10,2,FALSE),0)*'FL Characterization'!J$2)</f>
        <v>56.356660885968452</v>
      </c>
      <c r="K3" s="2">
        <f>('[1]Pc, Winter, S3'!K3*Main!$B$5)+(_xlfn.IFNA(VLOOKUP($A3,'FL Ratio'!$A$3:$B$10,2,FALSE),0)*'FL Characterization'!K$2)</f>
        <v>56.526291013740781</v>
      </c>
      <c r="L3" s="2">
        <f>('[1]Pc, Winter, S3'!L3*Main!$B$5)+(_xlfn.IFNA(VLOOKUP($A3,'FL Ratio'!$A$3:$B$10,2,FALSE),0)*'FL Characterization'!L$2)</f>
        <v>53.23655560240816</v>
      </c>
      <c r="M3" s="2">
        <f>('[1]Pc, Winter, S3'!M3*Main!$B$5)+(_xlfn.IFNA(VLOOKUP($A3,'FL Ratio'!$A$3:$B$10,2,FALSE),0)*'FL Characterization'!M$2)</f>
        <v>58.287187149970592</v>
      </c>
      <c r="N3" s="2">
        <f>('[1]Pc, Winter, S3'!N3*Main!$B$5)+(_xlfn.IFNA(VLOOKUP($A3,'FL Ratio'!$A$3:$B$10,2,FALSE),0)*'FL Characterization'!N$2)</f>
        <v>55.183121881945191</v>
      </c>
      <c r="O3" s="2">
        <f>('[1]Pc, Winter, S3'!O3*Main!$B$5)+(_xlfn.IFNA(VLOOKUP($A3,'FL Ratio'!$A$3:$B$10,2,FALSE),0)*'FL Characterization'!O$2)</f>
        <v>52.132541841084148</v>
      </c>
      <c r="P3" s="2">
        <f>('[1]Pc, Winter, S3'!P3*Main!$B$5)+(_xlfn.IFNA(VLOOKUP($A3,'FL Ratio'!$A$3:$B$10,2,FALSE),0)*'FL Characterization'!P$2)</f>
        <v>50.643778074978634</v>
      </c>
      <c r="Q3" s="2">
        <f>('[1]Pc, Winter, S3'!Q3*Main!$B$5)+(_xlfn.IFNA(VLOOKUP($A3,'FL Ratio'!$A$3:$B$10,2,FALSE),0)*'FL Characterization'!Q$2)</f>
        <v>47.372376531901288</v>
      </c>
      <c r="R3" s="2">
        <f>('[1]Pc, Winter, S3'!R3*Main!$B$5)+(_xlfn.IFNA(VLOOKUP($A3,'FL Ratio'!$A$3:$B$10,2,FALSE),0)*'FL Characterization'!R$2)</f>
        <v>46.958225415847885</v>
      </c>
      <c r="S3" s="2">
        <f>('[1]Pc, Winter, S3'!S3*Main!$B$5)+(_xlfn.IFNA(VLOOKUP($A3,'FL Ratio'!$A$3:$B$10,2,FALSE),0)*'FL Characterization'!S$2)</f>
        <v>50.267991268901859</v>
      </c>
      <c r="T3" s="2">
        <f>('[1]Pc, Winter, S3'!T3*Main!$B$5)+(_xlfn.IFNA(VLOOKUP($A3,'FL Ratio'!$A$3:$B$10,2,FALSE),0)*'FL Characterization'!T$2)</f>
        <v>49.790826161489299</v>
      </c>
      <c r="U3" s="2">
        <f>('[1]Pc, Winter, S3'!U3*Main!$B$5)+(_xlfn.IFNA(VLOOKUP($A3,'FL Ratio'!$A$3:$B$10,2,FALSE),0)*'FL Characterization'!U$2)</f>
        <v>50.329221353280992</v>
      </c>
      <c r="V3" s="2">
        <f>('[1]Pc, Winter, S3'!V3*Main!$B$5)+(_xlfn.IFNA(VLOOKUP($A3,'FL Ratio'!$A$3:$B$10,2,FALSE),0)*'FL Characterization'!V$2)</f>
        <v>49.23020268332651</v>
      </c>
      <c r="W3" s="2">
        <f>('[1]Pc, Winter, S3'!W3*Main!$B$5)+(_xlfn.IFNA(VLOOKUP($A3,'FL Ratio'!$A$3:$B$10,2,FALSE),0)*'FL Characterization'!W$2)</f>
        <v>44.279378390836413</v>
      </c>
      <c r="X3" s="2">
        <f>('[1]Pc, Winter, S3'!X3*Main!$B$5)+(_xlfn.IFNA(VLOOKUP($A3,'FL Ratio'!$A$3:$B$10,2,FALSE),0)*'FL Characterization'!X$2)</f>
        <v>39.113240816251277</v>
      </c>
      <c r="Y3" s="2">
        <f>('[1]Pc, Winter, S3'!Y3*Main!$B$5)+(_xlfn.IFNA(VLOOKUP($A3,'FL Ratio'!$A$3:$B$10,2,FALSE),0)*'FL Characterization'!Y$2)</f>
        <v>38.334526155796397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50.399465314677236</v>
      </c>
      <c r="C4" s="2">
        <f>('[1]Pc, Winter, S3'!C4*Main!$B$5)+(_xlfn.IFNA(VLOOKUP($A4,'FL Ratio'!$A$3:$B$10,2,FALSE),0)*'FL Characterization'!C$2)</f>
        <v>44.756896814004314</v>
      </c>
      <c r="D4" s="2">
        <f>('[1]Pc, Winter, S3'!D4*Main!$B$5)+(_xlfn.IFNA(VLOOKUP($A4,'FL Ratio'!$A$3:$B$10,2,FALSE),0)*'FL Characterization'!D$2)</f>
        <v>42.008868028929683</v>
      </c>
      <c r="E4" s="2">
        <f>('[1]Pc, Winter, S3'!E4*Main!$B$5)+(_xlfn.IFNA(VLOOKUP($A4,'FL Ratio'!$A$3:$B$10,2,FALSE),0)*'FL Characterization'!E$2)</f>
        <v>41.409941113535922</v>
      </c>
      <c r="F4" s="2">
        <f>('[1]Pc, Winter, S3'!F4*Main!$B$5)+(_xlfn.IFNA(VLOOKUP($A4,'FL Ratio'!$A$3:$B$10,2,FALSE),0)*'FL Characterization'!F$2)</f>
        <v>42.808329634010583</v>
      </c>
      <c r="G4" s="2">
        <f>('[1]Pc, Winter, S3'!G4*Main!$B$5)+(_xlfn.IFNA(VLOOKUP($A4,'FL Ratio'!$A$3:$B$10,2,FALSE),0)*'FL Characterization'!G$2)</f>
        <v>45.774622725274824</v>
      </c>
      <c r="H4" s="2">
        <f>('[1]Pc, Winter, S3'!H4*Main!$B$5)+(_xlfn.IFNA(VLOOKUP($A4,'FL Ratio'!$A$3:$B$10,2,FALSE),0)*'FL Characterization'!H$2)</f>
        <v>55.26169417143214</v>
      </c>
      <c r="I4" s="2">
        <f>('[1]Pc, Winter, S3'!I4*Main!$B$5)+(_xlfn.IFNA(VLOOKUP($A4,'FL Ratio'!$A$3:$B$10,2,FALSE),0)*'FL Characterization'!I$2)</f>
        <v>59.887808097985328</v>
      </c>
      <c r="J4" s="2">
        <f>('[1]Pc, Winter, S3'!J4*Main!$B$5)+(_xlfn.IFNA(VLOOKUP($A4,'FL Ratio'!$A$3:$B$10,2,FALSE),0)*'FL Characterization'!J$2)</f>
        <v>63.323533686830935</v>
      </c>
      <c r="K4" s="2">
        <f>('[1]Pc, Winter, S3'!K4*Main!$B$5)+(_xlfn.IFNA(VLOOKUP($A4,'FL Ratio'!$A$3:$B$10,2,FALSE),0)*'FL Characterization'!K$2)</f>
        <v>65.607389491359513</v>
      </c>
      <c r="L4" s="2">
        <f>('[1]Pc, Winter, S3'!L4*Main!$B$5)+(_xlfn.IFNA(VLOOKUP($A4,'FL Ratio'!$A$3:$B$10,2,FALSE),0)*'FL Characterization'!L$2)</f>
        <v>66.020281294877535</v>
      </c>
      <c r="M4" s="2">
        <f>('[1]Pc, Winter, S3'!M4*Main!$B$5)+(_xlfn.IFNA(VLOOKUP($A4,'FL Ratio'!$A$3:$B$10,2,FALSE),0)*'FL Characterization'!M$2)</f>
        <v>65.399950150167854</v>
      </c>
      <c r="N4" s="2">
        <f>('[1]Pc, Winter, S3'!N4*Main!$B$5)+(_xlfn.IFNA(VLOOKUP($A4,'FL Ratio'!$A$3:$B$10,2,FALSE),0)*'FL Characterization'!N$2)</f>
        <v>65.225386920968944</v>
      </c>
      <c r="O4" s="2">
        <f>('[1]Pc, Winter, S3'!O4*Main!$B$5)+(_xlfn.IFNA(VLOOKUP($A4,'FL Ratio'!$A$3:$B$10,2,FALSE),0)*'FL Characterization'!O$2)</f>
        <v>64.331550807928508</v>
      </c>
      <c r="P4" s="2">
        <f>('[1]Pc, Winter, S3'!P4*Main!$B$5)+(_xlfn.IFNA(VLOOKUP($A4,'FL Ratio'!$A$3:$B$10,2,FALSE),0)*'FL Characterization'!P$2)</f>
        <v>62.378879422669471</v>
      </c>
      <c r="Q4" s="2">
        <f>('[1]Pc, Winter, S3'!Q4*Main!$B$5)+(_xlfn.IFNA(VLOOKUP($A4,'FL Ratio'!$A$3:$B$10,2,FALSE),0)*'FL Characterization'!Q$2)</f>
        <v>61.250973988702491</v>
      </c>
      <c r="R4" s="2">
        <f>('[1]Pc, Winter, S3'!R4*Main!$B$5)+(_xlfn.IFNA(VLOOKUP($A4,'FL Ratio'!$A$3:$B$10,2,FALSE),0)*'FL Characterization'!R$2)</f>
        <v>62.957775543259039</v>
      </c>
      <c r="S4" s="2">
        <f>('[1]Pc, Winter, S3'!S4*Main!$B$5)+(_xlfn.IFNA(VLOOKUP($A4,'FL Ratio'!$A$3:$B$10,2,FALSE),0)*'FL Characterization'!S$2)</f>
        <v>71.790136431134314</v>
      </c>
      <c r="T4" s="2">
        <f>('[1]Pc, Winter, S3'!T4*Main!$B$5)+(_xlfn.IFNA(VLOOKUP($A4,'FL Ratio'!$A$3:$B$10,2,FALSE),0)*'FL Characterization'!T$2)</f>
        <v>72.698775083334183</v>
      </c>
      <c r="U4" s="2">
        <f>('[1]Pc, Winter, S3'!U4*Main!$B$5)+(_xlfn.IFNA(VLOOKUP($A4,'FL Ratio'!$A$3:$B$10,2,FALSE),0)*'FL Characterization'!U$2)</f>
        <v>72.925293282746978</v>
      </c>
      <c r="V4" s="2">
        <f>('[1]Pc, Winter, S3'!V4*Main!$B$5)+(_xlfn.IFNA(VLOOKUP($A4,'FL Ratio'!$A$3:$B$10,2,FALSE),0)*'FL Characterization'!V$2)</f>
        <v>71.017991640236474</v>
      </c>
      <c r="W4" s="2">
        <f>('[1]Pc, Winter, S3'!W4*Main!$B$5)+(_xlfn.IFNA(VLOOKUP($A4,'FL Ratio'!$A$3:$B$10,2,FALSE),0)*'FL Characterization'!W$2)</f>
        <v>67.528339148431954</v>
      </c>
      <c r="X4" s="2">
        <f>('[1]Pc, Winter, S3'!X4*Main!$B$5)+(_xlfn.IFNA(VLOOKUP($A4,'FL Ratio'!$A$3:$B$10,2,FALSE),0)*'FL Characterization'!X$2)</f>
        <v>63.209431528512695</v>
      </c>
      <c r="Y4" s="2">
        <f>('[1]Pc, Winter, S3'!Y4*Main!$B$5)+(_xlfn.IFNA(VLOOKUP($A4,'FL Ratio'!$A$3:$B$10,2,FALSE),0)*'FL Characterization'!Y$2)</f>
        <v>56.527715100397117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86DA5-92A0-4EFF-BFF4-80CC021F38B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40.043435265536658</v>
      </c>
      <c r="C2" s="2">
        <f>('[1]Pc, Summer, S1'!C2*Main!$B$5)+(_xlfn.IFNA(VLOOKUP($A2,'FL Ratio'!$A$3:$B$10,2,FALSE),0)*'FL Characterization'!C$2)</f>
        <v>36.381252911540692</v>
      </c>
      <c r="D2" s="2">
        <f>('[1]Pc, Summer, S1'!D2*Main!$B$5)+(_xlfn.IFNA(VLOOKUP($A2,'FL Ratio'!$A$3:$B$10,2,FALSE),0)*'FL Characterization'!D$2)</f>
        <v>35.745766977903642</v>
      </c>
      <c r="E2" s="2">
        <f>('[1]Pc, Summer, S1'!E2*Main!$B$5)+(_xlfn.IFNA(VLOOKUP($A2,'FL Ratio'!$A$3:$B$10,2,FALSE),0)*'FL Characterization'!E$2)</f>
        <v>35.654452126697038</v>
      </c>
      <c r="F2" s="2">
        <f>('[1]Pc, Summer, S1'!F2*Main!$B$5)+(_xlfn.IFNA(VLOOKUP($A2,'FL Ratio'!$A$3:$B$10,2,FALSE),0)*'FL Characterization'!F$2)</f>
        <v>35.65726312763794</v>
      </c>
      <c r="G2" s="2">
        <f>('[1]Pc, Summer, S1'!G2*Main!$B$5)+(_xlfn.IFNA(VLOOKUP($A2,'FL Ratio'!$A$3:$B$10,2,FALSE),0)*'FL Characterization'!G$2)</f>
        <v>35.341920711363599</v>
      </c>
      <c r="H2" s="2">
        <f>('[1]Pc, Summer, S1'!H2*Main!$B$5)+(_xlfn.IFNA(VLOOKUP($A2,'FL Ratio'!$A$3:$B$10,2,FALSE),0)*'FL Characterization'!H$2)</f>
        <v>38.154758270813183</v>
      </c>
      <c r="I2" s="2">
        <f>('[1]Pc, Summer, S1'!I2*Main!$B$5)+(_xlfn.IFNA(VLOOKUP($A2,'FL Ratio'!$A$3:$B$10,2,FALSE),0)*'FL Characterization'!I$2)</f>
        <v>45.299019577192631</v>
      </c>
      <c r="J2" s="2">
        <f>('[1]Pc, Summer, S1'!J2*Main!$B$5)+(_xlfn.IFNA(VLOOKUP($A2,'FL Ratio'!$A$3:$B$10,2,FALSE),0)*'FL Characterization'!J$2)</f>
        <v>51.628001686804971</v>
      </c>
      <c r="K2" s="2">
        <f>('[1]Pc, Summer, S1'!K2*Main!$B$5)+(_xlfn.IFNA(VLOOKUP($A2,'FL Ratio'!$A$3:$B$10,2,FALSE),0)*'FL Characterization'!K$2)</f>
        <v>53.214429465679558</v>
      </c>
      <c r="L2" s="2">
        <f>('[1]Pc, Summer, S1'!L2*Main!$B$5)+(_xlfn.IFNA(VLOOKUP($A2,'FL Ratio'!$A$3:$B$10,2,FALSE),0)*'FL Characterization'!L$2)</f>
        <v>52.675913636055363</v>
      </c>
      <c r="M2" s="2">
        <f>('[1]Pc, Summer, S1'!M2*Main!$B$5)+(_xlfn.IFNA(VLOOKUP($A2,'FL Ratio'!$A$3:$B$10,2,FALSE),0)*'FL Characterization'!M$2)</f>
        <v>54.165515138350074</v>
      </c>
      <c r="N2" s="2">
        <f>('[1]Pc, Summer, S1'!N2*Main!$B$5)+(_xlfn.IFNA(VLOOKUP($A2,'FL Ratio'!$A$3:$B$10,2,FALSE),0)*'FL Characterization'!N$2)</f>
        <v>54.908551797658518</v>
      </c>
      <c r="O2" s="2">
        <f>('[1]Pc, Summer, S1'!O2*Main!$B$5)+(_xlfn.IFNA(VLOOKUP($A2,'FL Ratio'!$A$3:$B$10,2,FALSE),0)*'FL Characterization'!O$2)</f>
        <v>53.892846456866629</v>
      </c>
      <c r="P2" s="2">
        <f>('[1]Pc, Summer, S1'!P2*Main!$B$5)+(_xlfn.IFNA(VLOOKUP($A2,'FL Ratio'!$A$3:$B$10,2,FALSE),0)*'FL Characterization'!P$2)</f>
        <v>51.786972233038696</v>
      </c>
      <c r="Q2" s="2">
        <f>('[1]Pc, Summer, S1'!Q2*Main!$B$5)+(_xlfn.IFNA(VLOOKUP($A2,'FL Ratio'!$A$3:$B$10,2,FALSE),0)*'FL Characterization'!Q$2)</f>
        <v>49.70263594415654</v>
      </c>
      <c r="R2" s="2">
        <f>('[1]Pc, Summer, S1'!R2*Main!$B$5)+(_xlfn.IFNA(VLOOKUP($A2,'FL Ratio'!$A$3:$B$10,2,FALSE),0)*'FL Characterization'!R$2)</f>
        <v>50.569784049026005</v>
      </c>
      <c r="S2" s="2">
        <f>('[1]Pc, Summer, S1'!S2*Main!$B$5)+(_xlfn.IFNA(VLOOKUP($A2,'FL Ratio'!$A$3:$B$10,2,FALSE),0)*'FL Characterization'!S$2)</f>
        <v>51.069400882988262</v>
      </c>
      <c r="T2" s="2">
        <f>('[1]Pc, Summer, S1'!T2*Main!$B$5)+(_xlfn.IFNA(VLOOKUP($A2,'FL Ratio'!$A$3:$B$10,2,FALSE),0)*'FL Characterization'!T$2)</f>
        <v>51.286171518428631</v>
      </c>
      <c r="U2" s="2">
        <f>('[1]Pc, Summer, S1'!U2*Main!$B$5)+(_xlfn.IFNA(VLOOKUP($A2,'FL Ratio'!$A$3:$B$10,2,FALSE),0)*'FL Characterization'!U$2)</f>
        <v>50.437149599489892</v>
      </c>
      <c r="V2" s="2">
        <f>('[1]Pc, Summer, S1'!V2*Main!$B$5)+(_xlfn.IFNA(VLOOKUP($A2,'FL Ratio'!$A$3:$B$10,2,FALSE),0)*'FL Characterization'!V$2)</f>
        <v>50.588691016114169</v>
      </c>
      <c r="W2" s="2">
        <f>('[1]Pc, Summer, S1'!W2*Main!$B$5)+(_xlfn.IFNA(VLOOKUP($A2,'FL Ratio'!$A$3:$B$10,2,FALSE),0)*'FL Characterization'!W$2)</f>
        <v>52.683971896547568</v>
      </c>
      <c r="X2" s="2">
        <f>('[1]Pc, Summer, S1'!X2*Main!$B$5)+(_xlfn.IFNA(VLOOKUP($A2,'FL Ratio'!$A$3:$B$10,2,FALSE),0)*'FL Characterization'!X$2)</f>
        <v>49.107838528668005</v>
      </c>
      <c r="Y2" s="2">
        <f>('[1]Pc, Summer, S1'!Y2*Main!$B$5)+(_xlfn.IFNA(VLOOKUP($A2,'FL Ratio'!$A$3:$B$10,2,FALSE),0)*'FL Characterization'!Y$2)</f>
        <v>45.016881758787129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43.286948131390474</v>
      </c>
      <c r="C3" s="2">
        <f>('[1]Pc, Summer, S1'!C3*Main!$B$5)+(_xlfn.IFNA(VLOOKUP($A3,'FL Ratio'!$A$3:$B$10,2,FALSE),0)*'FL Characterization'!C$2)</f>
        <v>39.743903964494777</v>
      </c>
      <c r="D3" s="2">
        <f>('[1]Pc, Summer, S1'!D3*Main!$B$5)+(_xlfn.IFNA(VLOOKUP($A3,'FL Ratio'!$A$3:$B$10,2,FALSE),0)*'FL Characterization'!D$2)</f>
        <v>37.644254504468591</v>
      </c>
      <c r="E3" s="2">
        <f>('[1]Pc, Summer, S1'!E3*Main!$B$5)+(_xlfn.IFNA(VLOOKUP($A3,'FL Ratio'!$A$3:$B$10,2,FALSE),0)*'FL Characterization'!E$2)</f>
        <v>36.263012924721565</v>
      </c>
      <c r="F3" s="2">
        <f>('[1]Pc, Summer, S1'!F3*Main!$B$5)+(_xlfn.IFNA(VLOOKUP($A3,'FL Ratio'!$A$3:$B$10,2,FALSE),0)*'FL Characterization'!F$2)</f>
        <v>35.83740961463014</v>
      </c>
      <c r="G3" s="2">
        <f>('[1]Pc, Summer, S1'!G3*Main!$B$5)+(_xlfn.IFNA(VLOOKUP($A3,'FL Ratio'!$A$3:$B$10,2,FALSE),0)*'FL Characterization'!G$2)</f>
        <v>37.994469133920447</v>
      </c>
      <c r="H3" s="2">
        <f>('[1]Pc, Summer, S1'!H3*Main!$B$5)+(_xlfn.IFNA(VLOOKUP($A3,'FL Ratio'!$A$3:$B$10,2,FALSE),0)*'FL Characterization'!H$2)</f>
        <v>47.55672770115337</v>
      </c>
      <c r="I3" s="2">
        <f>('[1]Pc, Summer, S1'!I3*Main!$B$5)+(_xlfn.IFNA(VLOOKUP($A3,'FL Ratio'!$A$3:$B$10,2,FALSE),0)*'FL Characterization'!I$2)</f>
        <v>56.404987260003431</v>
      </c>
      <c r="J3" s="2">
        <f>('[1]Pc, Summer, S1'!J3*Main!$B$5)+(_xlfn.IFNA(VLOOKUP($A3,'FL Ratio'!$A$3:$B$10,2,FALSE),0)*'FL Characterization'!J$2)</f>
        <v>58.811993340917923</v>
      </c>
      <c r="K3" s="2">
        <f>('[1]Pc, Summer, S1'!K3*Main!$B$5)+(_xlfn.IFNA(VLOOKUP($A3,'FL Ratio'!$A$3:$B$10,2,FALSE),0)*'FL Characterization'!K$2)</f>
        <v>57.72756163581623</v>
      </c>
      <c r="L3" s="2">
        <f>('[1]Pc, Summer, S1'!L3*Main!$B$5)+(_xlfn.IFNA(VLOOKUP($A3,'FL Ratio'!$A$3:$B$10,2,FALSE),0)*'FL Characterization'!L$2)</f>
        <v>57.517049308415096</v>
      </c>
      <c r="M3" s="2">
        <f>('[1]Pc, Summer, S1'!M3*Main!$B$5)+(_xlfn.IFNA(VLOOKUP($A3,'FL Ratio'!$A$3:$B$10,2,FALSE),0)*'FL Characterization'!M$2)</f>
        <v>61.337662249840506</v>
      </c>
      <c r="N3" s="2">
        <f>('[1]Pc, Summer, S1'!N3*Main!$B$5)+(_xlfn.IFNA(VLOOKUP($A3,'FL Ratio'!$A$3:$B$10,2,FALSE),0)*'FL Characterization'!N$2)</f>
        <v>61.53232988294701</v>
      </c>
      <c r="O3" s="2">
        <f>('[1]Pc, Summer, S1'!O3*Main!$B$5)+(_xlfn.IFNA(VLOOKUP($A3,'FL Ratio'!$A$3:$B$10,2,FALSE),0)*'FL Characterization'!O$2)</f>
        <v>61.972789982097069</v>
      </c>
      <c r="P3" s="2">
        <f>('[1]Pc, Summer, S1'!P3*Main!$B$5)+(_xlfn.IFNA(VLOOKUP($A3,'FL Ratio'!$A$3:$B$10,2,FALSE),0)*'FL Characterization'!P$2)</f>
        <v>58.976046712557753</v>
      </c>
      <c r="Q3" s="2">
        <f>('[1]Pc, Summer, S1'!Q3*Main!$B$5)+(_xlfn.IFNA(VLOOKUP($A3,'FL Ratio'!$A$3:$B$10,2,FALSE),0)*'FL Characterization'!Q$2)</f>
        <v>55.870597976054945</v>
      </c>
      <c r="R3" s="2">
        <f>('[1]Pc, Summer, S1'!R3*Main!$B$5)+(_xlfn.IFNA(VLOOKUP($A3,'FL Ratio'!$A$3:$B$10,2,FALSE),0)*'FL Characterization'!R$2)</f>
        <v>51.671798201262924</v>
      </c>
      <c r="S3" s="2">
        <f>('[1]Pc, Summer, S1'!S3*Main!$B$5)+(_xlfn.IFNA(VLOOKUP($A3,'FL Ratio'!$A$3:$B$10,2,FALSE),0)*'FL Characterization'!S$2)</f>
        <v>52.259733780039113</v>
      </c>
      <c r="T3" s="2">
        <f>('[1]Pc, Summer, S1'!T3*Main!$B$5)+(_xlfn.IFNA(VLOOKUP($A3,'FL Ratio'!$A$3:$B$10,2,FALSE),0)*'FL Characterization'!T$2)</f>
        <v>51.782568672626553</v>
      </c>
      <c r="U3" s="2">
        <f>('[1]Pc, Summer, S1'!U3*Main!$B$5)+(_xlfn.IFNA(VLOOKUP($A3,'FL Ratio'!$A$3:$B$10,2,FALSE),0)*'FL Characterization'!U$2)</f>
        <v>51.581346573758893</v>
      </c>
      <c r="V3" s="2">
        <f>('[1]Pc, Summer, S1'!V3*Main!$B$5)+(_xlfn.IFNA(VLOOKUP($A3,'FL Ratio'!$A$3:$B$10,2,FALSE),0)*'FL Characterization'!V$2)</f>
        <v>51.828449932954683</v>
      </c>
      <c r="W3" s="2">
        <f>('[1]Pc, Summer, S1'!W3*Main!$B$5)+(_xlfn.IFNA(VLOOKUP($A3,'FL Ratio'!$A$3:$B$10,2,FALSE),0)*'FL Characterization'!W$2)</f>
        <v>51.552069960025705</v>
      </c>
      <c r="X3" s="2">
        <f>('[1]Pc, Summer, S1'!X3*Main!$B$5)+(_xlfn.IFNA(VLOOKUP($A3,'FL Ratio'!$A$3:$B$10,2,FALSE),0)*'FL Characterization'!X$2)</f>
        <v>51.309410993082977</v>
      </c>
      <c r="Y3" s="2">
        <f>('[1]Pc, Summer, S1'!Y3*Main!$B$5)+(_xlfn.IFNA(VLOOKUP($A3,'FL Ratio'!$A$3:$B$10,2,FALSE),0)*'FL Characterization'!Y$2)</f>
        <v>48.558869437499695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57.430246213607838</v>
      </c>
      <c r="C4" s="2">
        <f>('[1]Pc, Summer, S1'!C4*Main!$B$5)+(_xlfn.IFNA(VLOOKUP($A4,'FL Ratio'!$A$3:$B$10,2,FALSE),0)*'FL Characterization'!C$2)</f>
        <v>50.966986120840005</v>
      </c>
      <c r="D4" s="2">
        <f>('[1]Pc, Summer, S1'!D4*Main!$B$5)+(_xlfn.IFNA(VLOOKUP($A4,'FL Ratio'!$A$3:$B$10,2,FALSE),0)*'FL Characterization'!D$2)</f>
        <v>48.055542708753563</v>
      </c>
      <c r="E4" s="2">
        <f>('[1]Pc, Summer, S1'!E4*Main!$B$5)+(_xlfn.IFNA(VLOOKUP($A4,'FL Ratio'!$A$3:$B$10,2,FALSE),0)*'FL Characterization'!E$2)</f>
        <v>46.480654037867374</v>
      </c>
      <c r="F4" s="2">
        <f>('[1]Pc, Summer, S1'!F4*Main!$B$5)+(_xlfn.IFNA(VLOOKUP($A4,'FL Ratio'!$A$3:$B$10,2,FALSE),0)*'FL Characterization'!F$2)</f>
        <v>48.706706059559501</v>
      </c>
      <c r="G4" s="2">
        <f>('[1]Pc, Summer, S1'!G4*Main!$B$5)+(_xlfn.IFNA(VLOOKUP($A4,'FL Ratio'!$A$3:$B$10,2,FALSE),0)*'FL Characterization'!G$2)</f>
        <v>44.482534013472936</v>
      </c>
      <c r="H4" s="2">
        <f>('[1]Pc, Summer, S1'!H4*Main!$B$5)+(_xlfn.IFNA(VLOOKUP($A4,'FL Ratio'!$A$3:$B$10,2,FALSE),0)*'FL Characterization'!H$2)</f>
        <v>52.251949229269748</v>
      </c>
      <c r="I4" s="2">
        <f>('[1]Pc, Summer, S1'!I4*Main!$B$5)+(_xlfn.IFNA(VLOOKUP($A4,'FL Ratio'!$A$3:$B$10,2,FALSE),0)*'FL Characterization'!I$2)</f>
        <v>58.671120604152293</v>
      </c>
      <c r="J4" s="2">
        <f>('[1]Pc, Summer, S1'!J4*Main!$B$5)+(_xlfn.IFNA(VLOOKUP($A4,'FL Ratio'!$A$3:$B$10,2,FALSE),0)*'FL Characterization'!J$2)</f>
        <v>66.011006134342495</v>
      </c>
      <c r="K4" s="2">
        <f>('[1]Pc, Summer, S1'!K4*Main!$B$5)+(_xlfn.IFNA(VLOOKUP($A4,'FL Ratio'!$A$3:$B$10,2,FALSE),0)*'FL Characterization'!K$2)</f>
        <v>70.965017386994802</v>
      </c>
      <c r="L4" s="2">
        <f>('[1]Pc, Summer, S1'!L4*Main!$B$5)+(_xlfn.IFNA(VLOOKUP($A4,'FL Ratio'!$A$3:$B$10,2,FALSE),0)*'FL Characterization'!L$2)</f>
        <v>73.038474400059954</v>
      </c>
      <c r="M4" s="2">
        <f>('[1]Pc, Summer, S1'!M4*Main!$B$5)+(_xlfn.IFNA(VLOOKUP($A4,'FL Ratio'!$A$3:$B$10,2,FALSE),0)*'FL Characterization'!M$2)</f>
        <v>74.255803771115069</v>
      </c>
      <c r="N4" s="2">
        <f>('[1]Pc, Summer, S1'!N4*Main!$B$5)+(_xlfn.IFNA(VLOOKUP($A4,'FL Ratio'!$A$3:$B$10,2,FALSE),0)*'FL Characterization'!N$2)</f>
        <v>75.902052779503165</v>
      </c>
      <c r="O4" s="2">
        <f>('[1]Pc, Summer, S1'!O4*Main!$B$5)+(_xlfn.IFNA(VLOOKUP($A4,'FL Ratio'!$A$3:$B$10,2,FALSE),0)*'FL Characterization'!O$2)</f>
        <v>76.959896365118496</v>
      </c>
      <c r="P4" s="2">
        <f>('[1]Pc, Summer, S1'!P4*Main!$B$5)+(_xlfn.IFNA(VLOOKUP($A4,'FL Ratio'!$A$3:$B$10,2,FALSE),0)*'FL Characterization'!P$2)</f>
        <v>77.289617728098079</v>
      </c>
      <c r="Q4" s="2">
        <f>('[1]Pc, Summer, S1'!Q4*Main!$B$5)+(_xlfn.IFNA(VLOOKUP($A4,'FL Ratio'!$A$3:$B$10,2,FALSE),0)*'FL Characterization'!Q$2)</f>
        <v>74.397564059135291</v>
      </c>
      <c r="R4" s="2">
        <f>('[1]Pc, Summer, S1'!R4*Main!$B$5)+(_xlfn.IFNA(VLOOKUP($A4,'FL Ratio'!$A$3:$B$10,2,FALSE),0)*'FL Characterization'!R$2)</f>
        <v>73.990558349610666</v>
      </c>
      <c r="S4" s="2">
        <f>('[1]Pc, Summer, S1'!S4*Main!$B$5)+(_xlfn.IFNA(VLOOKUP($A4,'FL Ratio'!$A$3:$B$10,2,FALSE),0)*'FL Characterization'!S$2)</f>
        <v>71.715905007077311</v>
      </c>
      <c r="T4" s="2">
        <f>('[1]Pc, Summer, S1'!T4*Main!$B$5)+(_xlfn.IFNA(VLOOKUP($A4,'FL Ratio'!$A$3:$B$10,2,FALSE),0)*'FL Characterization'!T$2)</f>
        <v>71.610001263890226</v>
      </c>
      <c r="U4" s="2">
        <f>('[1]Pc, Summer, S1'!U4*Main!$B$5)+(_xlfn.IFNA(VLOOKUP($A4,'FL Ratio'!$A$3:$B$10,2,FALSE),0)*'FL Characterization'!U$2)</f>
        <v>71.991964328700789</v>
      </c>
      <c r="V4" s="2">
        <f>('[1]Pc, Summer, S1'!V4*Main!$B$5)+(_xlfn.IFNA(VLOOKUP($A4,'FL Ratio'!$A$3:$B$10,2,FALSE),0)*'FL Characterization'!V$2)</f>
        <v>71.651195771732702</v>
      </c>
      <c r="W4" s="2">
        <f>('[1]Pc, Summer, S1'!W4*Main!$B$5)+(_xlfn.IFNA(VLOOKUP($A4,'FL Ratio'!$A$3:$B$10,2,FALSE),0)*'FL Characterization'!W$2)</f>
        <v>73.917430098239734</v>
      </c>
      <c r="X4" s="2">
        <f>('[1]Pc, Summer, S1'!X4*Main!$B$5)+(_xlfn.IFNA(VLOOKUP($A4,'FL Ratio'!$A$3:$B$10,2,FALSE),0)*'FL Characterization'!X$2)</f>
        <v>73.822693900532428</v>
      </c>
      <c r="Y4" s="2">
        <f>('[1]Pc, Summer, S1'!Y4*Main!$B$5)+(_xlfn.IFNA(VLOOKUP($A4,'FL Ratio'!$A$3:$B$10,2,FALSE),0)*'FL Characterization'!Y$2)</f>
        <v>66.614141334617486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03274-B199-4149-B2FD-E279CA9FB15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40.043435265536658</v>
      </c>
      <c r="C2" s="2">
        <f>('[1]Pc, Summer, S1'!C2*Main!$B$5)+(_xlfn.IFNA(VLOOKUP($A2,'FL Ratio'!$A$3:$B$10,2,FALSE),0)*'FL Characterization'!C$2)</f>
        <v>36.381252911540692</v>
      </c>
      <c r="D2" s="2">
        <f>('[1]Pc, Summer, S1'!D2*Main!$B$5)+(_xlfn.IFNA(VLOOKUP($A2,'FL Ratio'!$A$3:$B$10,2,FALSE),0)*'FL Characterization'!D$2)</f>
        <v>35.745766977903642</v>
      </c>
      <c r="E2" s="2">
        <f>('[1]Pc, Summer, S1'!E2*Main!$B$5)+(_xlfn.IFNA(VLOOKUP($A2,'FL Ratio'!$A$3:$B$10,2,FALSE),0)*'FL Characterization'!E$2)</f>
        <v>35.654452126697038</v>
      </c>
      <c r="F2" s="2">
        <f>('[1]Pc, Summer, S1'!F2*Main!$B$5)+(_xlfn.IFNA(VLOOKUP($A2,'FL Ratio'!$A$3:$B$10,2,FALSE),0)*'FL Characterization'!F$2)</f>
        <v>35.65726312763794</v>
      </c>
      <c r="G2" s="2">
        <f>('[1]Pc, Summer, S1'!G2*Main!$B$5)+(_xlfn.IFNA(VLOOKUP($A2,'FL Ratio'!$A$3:$B$10,2,FALSE),0)*'FL Characterization'!G$2)</f>
        <v>35.341920711363599</v>
      </c>
      <c r="H2" s="2">
        <f>('[1]Pc, Summer, S1'!H2*Main!$B$5)+(_xlfn.IFNA(VLOOKUP($A2,'FL Ratio'!$A$3:$B$10,2,FALSE),0)*'FL Characterization'!H$2)</f>
        <v>38.154758270813183</v>
      </c>
      <c r="I2" s="2">
        <f>('[1]Pc, Summer, S1'!I2*Main!$B$5)+(_xlfn.IFNA(VLOOKUP($A2,'FL Ratio'!$A$3:$B$10,2,FALSE),0)*'FL Characterization'!I$2)</f>
        <v>45.299019577192631</v>
      </c>
      <c r="J2" s="2">
        <f>('[1]Pc, Summer, S1'!J2*Main!$B$5)+(_xlfn.IFNA(VLOOKUP($A2,'FL Ratio'!$A$3:$B$10,2,FALSE),0)*'FL Characterization'!J$2)</f>
        <v>51.628001686804971</v>
      </c>
      <c r="K2" s="2">
        <f>('[1]Pc, Summer, S1'!K2*Main!$B$5)+(_xlfn.IFNA(VLOOKUP($A2,'FL Ratio'!$A$3:$B$10,2,FALSE),0)*'FL Characterization'!K$2)</f>
        <v>53.214429465679558</v>
      </c>
      <c r="L2" s="2">
        <f>('[1]Pc, Summer, S1'!L2*Main!$B$5)+(_xlfn.IFNA(VLOOKUP($A2,'FL Ratio'!$A$3:$B$10,2,FALSE),0)*'FL Characterization'!L$2)</f>
        <v>52.675913636055363</v>
      </c>
      <c r="M2" s="2">
        <f>('[1]Pc, Summer, S1'!M2*Main!$B$5)+(_xlfn.IFNA(VLOOKUP($A2,'FL Ratio'!$A$3:$B$10,2,FALSE),0)*'FL Characterization'!M$2)</f>
        <v>54.165515138350074</v>
      </c>
      <c r="N2" s="2">
        <f>('[1]Pc, Summer, S1'!N2*Main!$B$5)+(_xlfn.IFNA(VLOOKUP($A2,'FL Ratio'!$A$3:$B$10,2,FALSE),0)*'FL Characterization'!N$2)</f>
        <v>54.908551797658518</v>
      </c>
      <c r="O2" s="2">
        <f>('[1]Pc, Summer, S1'!O2*Main!$B$5)+(_xlfn.IFNA(VLOOKUP($A2,'FL Ratio'!$A$3:$B$10,2,FALSE),0)*'FL Characterization'!O$2)</f>
        <v>53.892846456866629</v>
      </c>
      <c r="P2" s="2">
        <f>('[1]Pc, Summer, S1'!P2*Main!$B$5)+(_xlfn.IFNA(VLOOKUP($A2,'FL Ratio'!$A$3:$B$10,2,FALSE),0)*'FL Characterization'!P$2)</f>
        <v>51.786972233038696</v>
      </c>
      <c r="Q2" s="2">
        <f>('[1]Pc, Summer, S1'!Q2*Main!$B$5)+(_xlfn.IFNA(VLOOKUP($A2,'FL Ratio'!$A$3:$B$10,2,FALSE),0)*'FL Characterization'!Q$2)</f>
        <v>49.70263594415654</v>
      </c>
      <c r="R2" s="2">
        <f>('[1]Pc, Summer, S1'!R2*Main!$B$5)+(_xlfn.IFNA(VLOOKUP($A2,'FL Ratio'!$A$3:$B$10,2,FALSE),0)*'FL Characterization'!R$2)</f>
        <v>50.569784049026005</v>
      </c>
      <c r="S2" s="2">
        <f>('[1]Pc, Summer, S1'!S2*Main!$B$5)+(_xlfn.IFNA(VLOOKUP($A2,'FL Ratio'!$A$3:$B$10,2,FALSE),0)*'FL Characterization'!S$2)</f>
        <v>51.069400882988262</v>
      </c>
      <c r="T2" s="2">
        <f>('[1]Pc, Summer, S1'!T2*Main!$B$5)+(_xlfn.IFNA(VLOOKUP($A2,'FL Ratio'!$A$3:$B$10,2,FALSE),0)*'FL Characterization'!T$2)</f>
        <v>51.286171518428631</v>
      </c>
      <c r="U2" s="2">
        <f>('[1]Pc, Summer, S1'!U2*Main!$B$5)+(_xlfn.IFNA(VLOOKUP($A2,'FL Ratio'!$A$3:$B$10,2,FALSE),0)*'FL Characterization'!U$2)</f>
        <v>50.437149599489892</v>
      </c>
      <c r="V2" s="2">
        <f>('[1]Pc, Summer, S1'!V2*Main!$B$5)+(_xlfn.IFNA(VLOOKUP($A2,'FL Ratio'!$A$3:$B$10,2,FALSE),0)*'FL Characterization'!V$2)</f>
        <v>50.588691016114169</v>
      </c>
      <c r="W2" s="2">
        <f>('[1]Pc, Summer, S1'!W2*Main!$B$5)+(_xlfn.IFNA(VLOOKUP($A2,'FL Ratio'!$A$3:$B$10,2,FALSE),0)*'FL Characterization'!W$2)</f>
        <v>52.683971896547568</v>
      </c>
      <c r="X2" s="2">
        <f>('[1]Pc, Summer, S1'!X2*Main!$B$5)+(_xlfn.IFNA(VLOOKUP($A2,'FL Ratio'!$A$3:$B$10,2,FALSE),0)*'FL Characterization'!X$2)</f>
        <v>49.107838528668005</v>
      </c>
      <c r="Y2" s="2">
        <f>('[1]Pc, Summer, S1'!Y2*Main!$B$5)+(_xlfn.IFNA(VLOOKUP($A2,'FL Ratio'!$A$3:$B$10,2,FALSE),0)*'FL Characterization'!Y$2)</f>
        <v>45.016881758787129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43.286948131390474</v>
      </c>
      <c r="C3" s="2">
        <f>('[1]Pc, Summer, S1'!C3*Main!$B$5)+(_xlfn.IFNA(VLOOKUP($A3,'FL Ratio'!$A$3:$B$10,2,FALSE),0)*'FL Characterization'!C$2)</f>
        <v>39.743903964494777</v>
      </c>
      <c r="D3" s="2">
        <f>('[1]Pc, Summer, S1'!D3*Main!$B$5)+(_xlfn.IFNA(VLOOKUP($A3,'FL Ratio'!$A$3:$B$10,2,FALSE),0)*'FL Characterization'!D$2)</f>
        <v>37.644254504468591</v>
      </c>
      <c r="E3" s="2">
        <f>('[1]Pc, Summer, S1'!E3*Main!$B$5)+(_xlfn.IFNA(VLOOKUP($A3,'FL Ratio'!$A$3:$B$10,2,FALSE),0)*'FL Characterization'!E$2)</f>
        <v>36.263012924721565</v>
      </c>
      <c r="F3" s="2">
        <f>('[1]Pc, Summer, S1'!F3*Main!$B$5)+(_xlfn.IFNA(VLOOKUP($A3,'FL Ratio'!$A$3:$B$10,2,FALSE),0)*'FL Characterization'!F$2)</f>
        <v>35.83740961463014</v>
      </c>
      <c r="G3" s="2">
        <f>('[1]Pc, Summer, S1'!G3*Main!$B$5)+(_xlfn.IFNA(VLOOKUP($A3,'FL Ratio'!$A$3:$B$10,2,FALSE),0)*'FL Characterization'!G$2)</f>
        <v>37.994469133920447</v>
      </c>
      <c r="H3" s="2">
        <f>('[1]Pc, Summer, S1'!H3*Main!$B$5)+(_xlfn.IFNA(VLOOKUP($A3,'FL Ratio'!$A$3:$B$10,2,FALSE),0)*'FL Characterization'!H$2)</f>
        <v>47.55672770115337</v>
      </c>
      <c r="I3" s="2">
        <f>('[1]Pc, Summer, S1'!I3*Main!$B$5)+(_xlfn.IFNA(VLOOKUP($A3,'FL Ratio'!$A$3:$B$10,2,FALSE),0)*'FL Characterization'!I$2)</f>
        <v>56.404987260003431</v>
      </c>
      <c r="J3" s="2">
        <f>('[1]Pc, Summer, S1'!J3*Main!$B$5)+(_xlfn.IFNA(VLOOKUP($A3,'FL Ratio'!$A$3:$B$10,2,FALSE),0)*'FL Characterization'!J$2)</f>
        <v>58.811993340917923</v>
      </c>
      <c r="K3" s="2">
        <f>('[1]Pc, Summer, S1'!K3*Main!$B$5)+(_xlfn.IFNA(VLOOKUP($A3,'FL Ratio'!$A$3:$B$10,2,FALSE),0)*'FL Characterization'!K$2)</f>
        <v>57.72756163581623</v>
      </c>
      <c r="L3" s="2">
        <f>('[1]Pc, Summer, S1'!L3*Main!$B$5)+(_xlfn.IFNA(VLOOKUP($A3,'FL Ratio'!$A$3:$B$10,2,FALSE),0)*'FL Characterization'!L$2)</f>
        <v>57.517049308415096</v>
      </c>
      <c r="M3" s="2">
        <f>('[1]Pc, Summer, S1'!M3*Main!$B$5)+(_xlfn.IFNA(VLOOKUP($A3,'FL Ratio'!$A$3:$B$10,2,FALSE),0)*'FL Characterization'!M$2)</f>
        <v>61.337662249840506</v>
      </c>
      <c r="N3" s="2">
        <f>('[1]Pc, Summer, S1'!N3*Main!$B$5)+(_xlfn.IFNA(VLOOKUP($A3,'FL Ratio'!$A$3:$B$10,2,FALSE),0)*'FL Characterization'!N$2)</f>
        <v>61.53232988294701</v>
      </c>
      <c r="O3" s="2">
        <f>('[1]Pc, Summer, S1'!O3*Main!$B$5)+(_xlfn.IFNA(VLOOKUP($A3,'FL Ratio'!$A$3:$B$10,2,FALSE),0)*'FL Characterization'!O$2)</f>
        <v>61.972789982097069</v>
      </c>
      <c r="P3" s="2">
        <f>('[1]Pc, Summer, S1'!P3*Main!$B$5)+(_xlfn.IFNA(VLOOKUP($A3,'FL Ratio'!$A$3:$B$10,2,FALSE),0)*'FL Characterization'!P$2)</f>
        <v>58.976046712557753</v>
      </c>
      <c r="Q3" s="2">
        <f>('[1]Pc, Summer, S1'!Q3*Main!$B$5)+(_xlfn.IFNA(VLOOKUP($A3,'FL Ratio'!$A$3:$B$10,2,FALSE),0)*'FL Characterization'!Q$2)</f>
        <v>55.870597976054945</v>
      </c>
      <c r="R3" s="2">
        <f>('[1]Pc, Summer, S1'!R3*Main!$B$5)+(_xlfn.IFNA(VLOOKUP($A3,'FL Ratio'!$A$3:$B$10,2,FALSE),0)*'FL Characterization'!R$2)</f>
        <v>51.671798201262924</v>
      </c>
      <c r="S3" s="2">
        <f>('[1]Pc, Summer, S1'!S3*Main!$B$5)+(_xlfn.IFNA(VLOOKUP($A3,'FL Ratio'!$A$3:$B$10,2,FALSE),0)*'FL Characterization'!S$2)</f>
        <v>52.259733780039113</v>
      </c>
      <c r="T3" s="2">
        <f>('[1]Pc, Summer, S1'!T3*Main!$B$5)+(_xlfn.IFNA(VLOOKUP($A3,'FL Ratio'!$A$3:$B$10,2,FALSE),0)*'FL Characterization'!T$2)</f>
        <v>51.782568672626553</v>
      </c>
      <c r="U3" s="2">
        <f>('[1]Pc, Summer, S1'!U3*Main!$B$5)+(_xlfn.IFNA(VLOOKUP($A3,'FL Ratio'!$A$3:$B$10,2,FALSE),0)*'FL Characterization'!U$2)</f>
        <v>51.581346573758893</v>
      </c>
      <c r="V3" s="2">
        <f>('[1]Pc, Summer, S1'!V3*Main!$B$5)+(_xlfn.IFNA(VLOOKUP($A3,'FL Ratio'!$A$3:$B$10,2,FALSE),0)*'FL Characterization'!V$2)</f>
        <v>51.828449932954683</v>
      </c>
      <c r="W3" s="2">
        <f>('[1]Pc, Summer, S1'!W3*Main!$B$5)+(_xlfn.IFNA(VLOOKUP($A3,'FL Ratio'!$A$3:$B$10,2,FALSE),0)*'FL Characterization'!W$2)</f>
        <v>51.552069960025705</v>
      </c>
      <c r="X3" s="2">
        <f>('[1]Pc, Summer, S1'!X3*Main!$B$5)+(_xlfn.IFNA(VLOOKUP($A3,'FL Ratio'!$A$3:$B$10,2,FALSE),0)*'FL Characterization'!X$2)</f>
        <v>51.309410993082977</v>
      </c>
      <c r="Y3" s="2">
        <f>('[1]Pc, Summer, S1'!Y3*Main!$B$5)+(_xlfn.IFNA(VLOOKUP($A3,'FL Ratio'!$A$3:$B$10,2,FALSE),0)*'FL Characterization'!Y$2)</f>
        <v>48.558869437499695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57.430246213607838</v>
      </c>
      <c r="C4" s="2">
        <f>('[1]Pc, Summer, S1'!C4*Main!$B$5)+(_xlfn.IFNA(VLOOKUP($A4,'FL Ratio'!$A$3:$B$10,2,FALSE),0)*'FL Characterization'!C$2)</f>
        <v>50.966986120840005</v>
      </c>
      <c r="D4" s="2">
        <f>('[1]Pc, Summer, S1'!D4*Main!$B$5)+(_xlfn.IFNA(VLOOKUP($A4,'FL Ratio'!$A$3:$B$10,2,FALSE),0)*'FL Characterization'!D$2)</f>
        <v>48.055542708753563</v>
      </c>
      <c r="E4" s="2">
        <f>('[1]Pc, Summer, S1'!E4*Main!$B$5)+(_xlfn.IFNA(VLOOKUP($A4,'FL Ratio'!$A$3:$B$10,2,FALSE),0)*'FL Characterization'!E$2)</f>
        <v>46.480654037867374</v>
      </c>
      <c r="F4" s="2">
        <f>('[1]Pc, Summer, S1'!F4*Main!$B$5)+(_xlfn.IFNA(VLOOKUP($A4,'FL Ratio'!$A$3:$B$10,2,FALSE),0)*'FL Characterization'!F$2)</f>
        <v>48.706706059559501</v>
      </c>
      <c r="G4" s="2">
        <f>('[1]Pc, Summer, S1'!G4*Main!$B$5)+(_xlfn.IFNA(VLOOKUP($A4,'FL Ratio'!$A$3:$B$10,2,FALSE),0)*'FL Characterization'!G$2)</f>
        <v>44.482534013472936</v>
      </c>
      <c r="H4" s="2">
        <f>('[1]Pc, Summer, S1'!H4*Main!$B$5)+(_xlfn.IFNA(VLOOKUP($A4,'FL Ratio'!$A$3:$B$10,2,FALSE),0)*'FL Characterization'!H$2)</f>
        <v>52.251949229269748</v>
      </c>
      <c r="I4" s="2">
        <f>('[1]Pc, Summer, S1'!I4*Main!$B$5)+(_xlfn.IFNA(VLOOKUP($A4,'FL Ratio'!$A$3:$B$10,2,FALSE),0)*'FL Characterization'!I$2)</f>
        <v>58.671120604152293</v>
      </c>
      <c r="J4" s="2">
        <f>('[1]Pc, Summer, S1'!J4*Main!$B$5)+(_xlfn.IFNA(VLOOKUP($A4,'FL Ratio'!$A$3:$B$10,2,FALSE),0)*'FL Characterization'!J$2)</f>
        <v>66.011006134342495</v>
      </c>
      <c r="K4" s="2">
        <f>('[1]Pc, Summer, S1'!K4*Main!$B$5)+(_xlfn.IFNA(VLOOKUP($A4,'FL Ratio'!$A$3:$B$10,2,FALSE),0)*'FL Characterization'!K$2)</f>
        <v>70.965017386994802</v>
      </c>
      <c r="L4" s="2">
        <f>('[1]Pc, Summer, S1'!L4*Main!$B$5)+(_xlfn.IFNA(VLOOKUP($A4,'FL Ratio'!$A$3:$B$10,2,FALSE),0)*'FL Characterization'!L$2)</f>
        <v>73.038474400059954</v>
      </c>
      <c r="M4" s="2">
        <f>('[1]Pc, Summer, S1'!M4*Main!$B$5)+(_xlfn.IFNA(VLOOKUP($A4,'FL Ratio'!$A$3:$B$10,2,FALSE),0)*'FL Characterization'!M$2)</f>
        <v>74.255803771115069</v>
      </c>
      <c r="N4" s="2">
        <f>('[1]Pc, Summer, S1'!N4*Main!$B$5)+(_xlfn.IFNA(VLOOKUP($A4,'FL Ratio'!$A$3:$B$10,2,FALSE),0)*'FL Characterization'!N$2)</f>
        <v>75.902052779503165</v>
      </c>
      <c r="O4" s="2">
        <f>('[1]Pc, Summer, S1'!O4*Main!$B$5)+(_xlfn.IFNA(VLOOKUP($A4,'FL Ratio'!$A$3:$B$10,2,FALSE),0)*'FL Characterization'!O$2)</f>
        <v>76.959896365118496</v>
      </c>
      <c r="P4" s="2">
        <f>('[1]Pc, Summer, S1'!P4*Main!$B$5)+(_xlfn.IFNA(VLOOKUP($A4,'FL Ratio'!$A$3:$B$10,2,FALSE),0)*'FL Characterization'!P$2)</f>
        <v>77.289617728098079</v>
      </c>
      <c r="Q4" s="2">
        <f>('[1]Pc, Summer, S1'!Q4*Main!$B$5)+(_xlfn.IFNA(VLOOKUP($A4,'FL Ratio'!$A$3:$B$10,2,FALSE),0)*'FL Characterization'!Q$2)</f>
        <v>74.397564059135291</v>
      </c>
      <c r="R4" s="2">
        <f>('[1]Pc, Summer, S1'!R4*Main!$B$5)+(_xlfn.IFNA(VLOOKUP($A4,'FL Ratio'!$A$3:$B$10,2,FALSE),0)*'FL Characterization'!R$2)</f>
        <v>73.990558349610666</v>
      </c>
      <c r="S4" s="2">
        <f>('[1]Pc, Summer, S1'!S4*Main!$B$5)+(_xlfn.IFNA(VLOOKUP($A4,'FL Ratio'!$A$3:$B$10,2,FALSE),0)*'FL Characterization'!S$2)</f>
        <v>71.715905007077311</v>
      </c>
      <c r="T4" s="2">
        <f>('[1]Pc, Summer, S1'!T4*Main!$B$5)+(_xlfn.IFNA(VLOOKUP($A4,'FL Ratio'!$A$3:$B$10,2,FALSE),0)*'FL Characterization'!T$2)</f>
        <v>71.610001263890226</v>
      </c>
      <c r="U4" s="2">
        <f>('[1]Pc, Summer, S1'!U4*Main!$B$5)+(_xlfn.IFNA(VLOOKUP($A4,'FL Ratio'!$A$3:$B$10,2,FALSE),0)*'FL Characterization'!U$2)</f>
        <v>71.991964328700789</v>
      </c>
      <c r="V4" s="2">
        <f>('[1]Pc, Summer, S1'!V4*Main!$B$5)+(_xlfn.IFNA(VLOOKUP($A4,'FL Ratio'!$A$3:$B$10,2,FALSE),0)*'FL Characterization'!V$2)</f>
        <v>71.651195771732702</v>
      </c>
      <c r="W4" s="2">
        <f>('[1]Pc, Summer, S1'!W4*Main!$B$5)+(_xlfn.IFNA(VLOOKUP($A4,'FL Ratio'!$A$3:$B$10,2,FALSE),0)*'FL Characterization'!W$2)</f>
        <v>73.917430098239734</v>
      </c>
      <c r="X4" s="2">
        <f>('[1]Pc, Summer, S1'!X4*Main!$B$5)+(_xlfn.IFNA(VLOOKUP($A4,'FL Ratio'!$A$3:$B$10,2,FALSE),0)*'FL Characterization'!X$2)</f>
        <v>73.822693900532428</v>
      </c>
      <c r="Y4" s="2">
        <f>('[1]Pc, Summer, S1'!Y4*Main!$B$5)+(_xlfn.IFNA(VLOOKUP($A4,'FL Ratio'!$A$3:$B$10,2,FALSE),0)*'FL Characterization'!Y$2)</f>
        <v>66.614141334617486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D2FDA-4D04-49F8-9B9F-34E983344C9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40.043435265536658</v>
      </c>
      <c r="C2" s="2">
        <f>('[1]Pc, Summer, S1'!C2*Main!$B$5)+(_xlfn.IFNA(VLOOKUP($A2,'FL Ratio'!$A$3:$B$10,2,FALSE),0)*'FL Characterization'!C$2)</f>
        <v>36.381252911540692</v>
      </c>
      <c r="D2" s="2">
        <f>('[1]Pc, Summer, S1'!D2*Main!$B$5)+(_xlfn.IFNA(VLOOKUP($A2,'FL Ratio'!$A$3:$B$10,2,FALSE),0)*'FL Characterization'!D$2)</f>
        <v>35.745766977903642</v>
      </c>
      <c r="E2" s="2">
        <f>('[1]Pc, Summer, S1'!E2*Main!$B$5)+(_xlfn.IFNA(VLOOKUP($A2,'FL Ratio'!$A$3:$B$10,2,FALSE),0)*'FL Characterization'!E$2)</f>
        <v>35.654452126697038</v>
      </c>
      <c r="F2" s="2">
        <f>('[1]Pc, Summer, S1'!F2*Main!$B$5)+(_xlfn.IFNA(VLOOKUP($A2,'FL Ratio'!$A$3:$B$10,2,FALSE),0)*'FL Characterization'!F$2)</f>
        <v>35.65726312763794</v>
      </c>
      <c r="G2" s="2">
        <f>('[1]Pc, Summer, S1'!G2*Main!$B$5)+(_xlfn.IFNA(VLOOKUP($A2,'FL Ratio'!$A$3:$B$10,2,FALSE),0)*'FL Characterization'!G$2)</f>
        <v>35.341920711363599</v>
      </c>
      <c r="H2" s="2">
        <f>('[1]Pc, Summer, S1'!H2*Main!$B$5)+(_xlfn.IFNA(VLOOKUP($A2,'FL Ratio'!$A$3:$B$10,2,FALSE),0)*'FL Characterization'!H$2)</f>
        <v>38.154758270813183</v>
      </c>
      <c r="I2" s="2">
        <f>('[1]Pc, Summer, S1'!I2*Main!$B$5)+(_xlfn.IFNA(VLOOKUP($A2,'FL Ratio'!$A$3:$B$10,2,FALSE),0)*'FL Characterization'!I$2)</f>
        <v>45.299019577192631</v>
      </c>
      <c r="J2" s="2">
        <f>('[1]Pc, Summer, S1'!J2*Main!$B$5)+(_xlfn.IFNA(VLOOKUP($A2,'FL Ratio'!$A$3:$B$10,2,FALSE),0)*'FL Characterization'!J$2)</f>
        <v>51.628001686804971</v>
      </c>
      <c r="K2" s="2">
        <f>('[1]Pc, Summer, S1'!K2*Main!$B$5)+(_xlfn.IFNA(VLOOKUP($A2,'FL Ratio'!$A$3:$B$10,2,FALSE),0)*'FL Characterization'!K$2)</f>
        <v>53.214429465679558</v>
      </c>
      <c r="L2" s="2">
        <f>('[1]Pc, Summer, S1'!L2*Main!$B$5)+(_xlfn.IFNA(VLOOKUP($A2,'FL Ratio'!$A$3:$B$10,2,FALSE),0)*'FL Characterization'!L$2)</f>
        <v>52.675913636055363</v>
      </c>
      <c r="M2" s="2">
        <f>('[1]Pc, Summer, S1'!M2*Main!$B$5)+(_xlfn.IFNA(VLOOKUP($A2,'FL Ratio'!$A$3:$B$10,2,FALSE),0)*'FL Characterization'!M$2)</f>
        <v>54.165515138350074</v>
      </c>
      <c r="N2" s="2">
        <f>('[1]Pc, Summer, S1'!N2*Main!$B$5)+(_xlfn.IFNA(VLOOKUP($A2,'FL Ratio'!$A$3:$B$10,2,FALSE),0)*'FL Characterization'!N$2)</f>
        <v>54.908551797658518</v>
      </c>
      <c r="O2" s="2">
        <f>('[1]Pc, Summer, S1'!O2*Main!$B$5)+(_xlfn.IFNA(VLOOKUP($A2,'FL Ratio'!$A$3:$B$10,2,FALSE),0)*'FL Characterization'!O$2)</f>
        <v>53.892846456866629</v>
      </c>
      <c r="P2" s="2">
        <f>('[1]Pc, Summer, S1'!P2*Main!$B$5)+(_xlfn.IFNA(VLOOKUP($A2,'FL Ratio'!$A$3:$B$10,2,FALSE),0)*'FL Characterization'!P$2)</f>
        <v>51.786972233038696</v>
      </c>
      <c r="Q2" s="2">
        <f>('[1]Pc, Summer, S1'!Q2*Main!$B$5)+(_xlfn.IFNA(VLOOKUP($A2,'FL Ratio'!$A$3:$B$10,2,FALSE),0)*'FL Characterization'!Q$2)</f>
        <v>49.70263594415654</v>
      </c>
      <c r="R2" s="2">
        <f>('[1]Pc, Summer, S1'!R2*Main!$B$5)+(_xlfn.IFNA(VLOOKUP($A2,'FL Ratio'!$A$3:$B$10,2,FALSE),0)*'FL Characterization'!R$2)</f>
        <v>50.569784049026005</v>
      </c>
      <c r="S2" s="2">
        <f>('[1]Pc, Summer, S1'!S2*Main!$B$5)+(_xlfn.IFNA(VLOOKUP($A2,'FL Ratio'!$A$3:$B$10,2,FALSE),0)*'FL Characterization'!S$2)</f>
        <v>51.069400882988262</v>
      </c>
      <c r="T2" s="2">
        <f>('[1]Pc, Summer, S1'!T2*Main!$B$5)+(_xlfn.IFNA(VLOOKUP($A2,'FL Ratio'!$A$3:$B$10,2,FALSE),0)*'FL Characterization'!T$2)</f>
        <v>51.286171518428631</v>
      </c>
      <c r="U2" s="2">
        <f>('[1]Pc, Summer, S1'!U2*Main!$B$5)+(_xlfn.IFNA(VLOOKUP($A2,'FL Ratio'!$A$3:$B$10,2,FALSE),0)*'FL Characterization'!U$2)</f>
        <v>50.437149599489892</v>
      </c>
      <c r="V2" s="2">
        <f>('[1]Pc, Summer, S1'!V2*Main!$B$5)+(_xlfn.IFNA(VLOOKUP($A2,'FL Ratio'!$A$3:$B$10,2,FALSE),0)*'FL Characterization'!V$2)</f>
        <v>50.588691016114169</v>
      </c>
      <c r="W2" s="2">
        <f>('[1]Pc, Summer, S1'!W2*Main!$B$5)+(_xlfn.IFNA(VLOOKUP($A2,'FL Ratio'!$A$3:$B$10,2,FALSE),0)*'FL Characterization'!W$2)</f>
        <v>52.683971896547568</v>
      </c>
      <c r="X2" s="2">
        <f>('[1]Pc, Summer, S1'!X2*Main!$B$5)+(_xlfn.IFNA(VLOOKUP($A2,'FL Ratio'!$A$3:$B$10,2,FALSE),0)*'FL Characterization'!X$2)</f>
        <v>49.107838528668005</v>
      </c>
      <c r="Y2" s="2">
        <f>('[1]Pc, Summer, S1'!Y2*Main!$B$5)+(_xlfn.IFNA(VLOOKUP($A2,'FL Ratio'!$A$3:$B$10,2,FALSE),0)*'FL Characterization'!Y$2)</f>
        <v>45.016881758787129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43.286948131390474</v>
      </c>
      <c r="C3" s="2">
        <f>('[1]Pc, Summer, S1'!C3*Main!$B$5)+(_xlfn.IFNA(VLOOKUP($A3,'FL Ratio'!$A$3:$B$10,2,FALSE),0)*'FL Characterization'!C$2)</f>
        <v>39.743903964494777</v>
      </c>
      <c r="D3" s="2">
        <f>('[1]Pc, Summer, S1'!D3*Main!$B$5)+(_xlfn.IFNA(VLOOKUP($A3,'FL Ratio'!$A$3:$B$10,2,FALSE),0)*'FL Characterization'!D$2)</f>
        <v>37.644254504468591</v>
      </c>
      <c r="E3" s="2">
        <f>('[1]Pc, Summer, S1'!E3*Main!$B$5)+(_xlfn.IFNA(VLOOKUP($A3,'FL Ratio'!$A$3:$B$10,2,FALSE),0)*'FL Characterization'!E$2)</f>
        <v>36.263012924721565</v>
      </c>
      <c r="F3" s="2">
        <f>('[1]Pc, Summer, S1'!F3*Main!$B$5)+(_xlfn.IFNA(VLOOKUP($A3,'FL Ratio'!$A$3:$B$10,2,FALSE),0)*'FL Characterization'!F$2)</f>
        <v>35.83740961463014</v>
      </c>
      <c r="G3" s="2">
        <f>('[1]Pc, Summer, S1'!G3*Main!$B$5)+(_xlfn.IFNA(VLOOKUP($A3,'FL Ratio'!$A$3:$B$10,2,FALSE),0)*'FL Characterization'!G$2)</f>
        <v>37.994469133920447</v>
      </c>
      <c r="H3" s="2">
        <f>('[1]Pc, Summer, S1'!H3*Main!$B$5)+(_xlfn.IFNA(VLOOKUP($A3,'FL Ratio'!$A$3:$B$10,2,FALSE),0)*'FL Characterization'!H$2)</f>
        <v>47.55672770115337</v>
      </c>
      <c r="I3" s="2">
        <f>('[1]Pc, Summer, S1'!I3*Main!$B$5)+(_xlfn.IFNA(VLOOKUP($A3,'FL Ratio'!$A$3:$B$10,2,FALSE),0)*'FL Characterization'!I$2)</f>
        <v>56.404987260003431</v>
      </c>
      <c r="J3" s="2">
        <f>('[1]Pc, Summer, S1'!J3*Main!$B$5)+(_xlfn.IFNA(VLOOKUP($A3,'FL Ratio'!$A$3:$B$10,2,FALSE),0)*'FL Characterization'!J$2)</f>
        <v>58.811993340917923</v>
      </c>
      <c r="K3" s="2">
        <f>('[1]Pc, Summer, S1'!K3*Main!$B$5)+(_xlfn.IFNA(VLOOKUP($A3,'FL Ratio'!$A$3:$B$10,2,FALSE),0)*'FL Characterization'!K$2)</f>
        <v>57.72756163581623</v>
      </c>
      <c r="L3" s="2">
        <f>('[1]Pc, Summer, S1'!L3*Main!$B$5)+(_xlfn.IFNA(VLOOKUP($A3,'FL Ratio'!$A$3:$B$10,2,FALSE),0)*'FL Characterization'!L$2)</f>
        <v>57.517049308415096</v>
      </c>
      <c r="M3" s="2">
        <f>('[1]Pc, Summer, S1'!M3*Main!$B$5)+(_xlfn.IFNA(VLOOKUP($A3,'FL Ratio'!$A$3:$B$10,2,FALSE),0)*'FL Characterization'!M$2)</f>
        <v>61.337662249840506</v>
      </c>
      <c r="N3" s="2">
        <f>('[1]Pc, Summer, S1'!N3*Main!$B$5)+(_xlfn.IFNA(VLOOKUP($A3,'FL Ratio'!$A$3:$B$10,2,FALSE),0)*'FL Characterization'!N$2)</f>
        <v>61.53232988294701</v>
      </c>
      <c r="O3" s="2">
        <f>('[1]Pc, Summer, S1'!O3*Main!$B$5)+(_xlfn.IFNA(VLOOKUP($A3,'FL Ratio'!$A$3:$B$10,2,FALSE),0)*'FL Characterization'!O$2)</f>
        <v>61.972789982097069</v>
      </c>
      <c r="P3" s="2">
        <f>('[1]Pc, Summer, S1'!P3*Main!$B$5)+(_xlfn.IFNA(VLOOKUP($A3,'FL Ratio'!$A$3:$B$10,2,FALSE),0)*'FL Characterization'!P$2)</f>
        <v>58.976046712557753</v>
      </c>
      <c r="Q3" s="2">
        <f>('[1]Pc, Summer, S1'!Q3*Main!$B$5)+(_xlfn.IFNA(VLOOKUP($A3,'FL Ratio'!$A$3:$B$10,2,FALSE),0)*'FL Characterization'!Q$2)</f>
        <v>55.870597976054945</v>
      </c>
      <c r="R3" s="2">
        <f>('[1]Pc, Summer, S1'!R3*Main!$B$5)+(_xlfn.IFNA(VLOOKUP($A3,'FL Ratio'!$A$3:$B$10,2,FALSE),0)*'FL Characterization'!R$2)</f>
        <v>51.671798201262924</v>
      </c>
      <c r="S3" s="2">
        <f>('[1]Pc, Summer, S1'!S3*Main!$B$5)+(_xlfn.IFNA(VLOOKUP($A3,'FL Ratio'!$A$3:$B$10,2,FALSE),0)*'FL Characterization'!S$2)</f>
        <v>52.259733780039113</v>
      </c>
      <c r="T3" s="2">
        <f>('[1]Pc, Summer, S1'!T3*Main!$B$5)+(_xlfn.IFNA(VLOOKUP($A3,'FL Ratio'!$A$3:$B$10,2,FALSE),0)*'FL Characterization'!T$2)</f>
        <v>51.782568672626553</v>
      </c>
      <c r="U3" s="2">
        <f>('[1]Pc, Summer, S1'!U3*Main!$B$5)+(_xlfn.IFNA(VLOOKUP($A3,'FL Ratio'!$A$3:$B$10,2,FALSE),0)*'FL Characterization'!U$2)</f>
        <v>51.581346573758893</v>
      </c>
      <c r="V3" s="2">
        <f>('[1]Pc, Summer, S1'!V3*Main!$B$5)+(_xlfn.IFNA(VLOOKUP($A3,'FL Ratio'!$A$3:$B$10,2,FALSE),0)*'FL Characterization'!V$2)</f>
        <v>51.828449932954683</v>
      </c>
      <c r="W3" s="2">
        <f>('[1]Pc, Summer, S1'!W3*Main!$B$5)+(_xlfn.IFNA(VLOOKUP($A3,'FL Ratio'!$A$3:$B$10,2,FALSE),0)*'FL Characterization'!W$2)</f>
        <v>51.552069960025705</v>
      </c>
      <c r="X3" s="2">
        <f>('[1]Pc, Summer, S1'!X3*Main!$B$5)+(_xlfn.IFNA(VLOOKUP($A3,'FL Ratio'!$A$3:$B$10,2,FALSE),0)*'FL Characterization'!X$2)</f>
        <v>51.309410993082977</v>
      </c>
      <c r="Y3" s="2">
        <f>('[1]Pc, Summer, S1'!Y3*Main!$B$5)+(_xlfn.IFNA(VLOOKUP($A3,'FL Ratio'!$A$3:$B$10,2,FALSE),0)*'FL Characterization'!Y$2)</f>
        <v>48.558869437499695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57.430246213607838</v>
      </c>
      <c r="C4" s="2">
        <f>('[1]Pc, Summer, S1'!C4*Main!$B$5)+(_xlfn.IFNA(VLOOKUP($A4,'FL Ratio'!$A$3:$B$10,2,FALSE),0)*'FL Characterization'!C$2)</f>
        <v>50.966986120840005</v>
      </c>
      <c r="D4" s="2">
        <f>('[1]Pc, Summer, S1'!D4*Main!$B$5)+(_xlfn.IFNA(VLOOKUP($A4,'FL Ratio'!$A$3:$B$10,2,FALSE),0)*'FL Characterization'!D$2)</f>
        <v>48.055542708753563</v>
      </c>
      <c r="E4" s="2">
        <f>('[1]Pc, Summer, S1'!E4*Main!$B$5)+(_xlfn.IFNA(VLOOKUP($A4,'FL Ratio'!$A$3:$B$10,2,FALSE),0)*'FL Characterization'!E$2)</f>
        <v>46.480654037867374</v>
      </c>
      <c r="F4" s="2">
        <f>('[1]Pc, Summer, S1'!F4*Main!$B$5)+(_xlfn.IFNA(VLOOKUP($A4,'FL Ratio'!$A$3:$B$10,2,FALSE),0)*'FL Characterization'!F$2)</f>
        <v>48.706706059559501</v>
      </c>
      <c r="G4" s="2">
        <f>('[1]Pc, Summer, S1'!G4*Main!$B$5)+(_xlfn.IFNA(VLOOKUP($A4,'FL Ratio'!$A$3:$B$10,2,FALSE),0)*'FL Characterization'!G$2)</f>
        <v>44.482534013472936</v>
      </c>
      <c r="H4" s="2">
        <f>('[1]Pc, Summer, S1'!H4*Main!$B$5)+(_xlfn.IFNA(VLOOKUP($A4,'FL Ratio'!$A$3:$B$10,2,FALSE),0)*'FL Characterization'!H$2)</f>
        <v>52.251949229269748</v>
      </c>
      <c r="I4" s="2">
        <f>('[1]Pc, Summer, S1'!I4*Main!$B$5)+(_xlfn.IFNA(VLOOKUP($A4,'FL Ratio'!$A$3:$B$10,2,FALSE),0)*'FL Characterization'!I$2)</f>
        <v>58.671120604152293</v>
      </c>
      <c r="J4" s="2">
        <f>('[1]Pc, Summer, S1'!J4*Main!$B$5)+(_xlfn.IFNA(VLOOKUP($A4,'FL Ratio'!$A$3:$B$10,2,FALSE),0)*'FL Characterization'!J$2)</f>
        <v>66.011006134342495</v>
      </c>
      <c r="K4" s="2">
        <f>('[1]Pc, Summer, S1'!K4*Main!$B$5)+(_xlfn.IFNA(VLOOKUP($A4,'FL Ratio'!$A$3:$B$10,2,FALSE),0)*'FL Characterization'!K$2)</f>
        <v>70.965017386994802</v>
      </c>
      <c r="L4" s="2">
        <f>('[1]Pc, Summer, S1'!L4*Main!$B$5)+(_xlfn.IFNA(VLOOKUP($A4,'FL Ratio'!$A$3:$B$10,2,FALSE),0)*'FL Characterization'!L$2)</f>
        <v>73.038474400059954</v>
      </c>
      <c r="M4" s="2">
        <f>('[1]Pc, Summer, S1'!M4*Main!$B$5)+(_xlfn.IFNA(VLOOKUP($A4,'FL Ratio'!$A$3:$B$10,2,FALSE),0)*'FL Characterization'!M$2)</f>
        <v>74.255803771115069</v>
      </c>
      <c r="N4" s="2">
        <f>('[1]Pc, Summer, S1'!N4*Main!$B$5)+(_xlfn.IFNA(VLOOKUP($A4,'FL Ratio'!$A$3:$B$10,2,FALSE),0)*'FL Characterization'!N$2)</f>
        <v>75.902052779503165</v>
      </c>
      <c r="O4" s="2">
        <f>('[1]Pc, Summer, S1'!O4*Main!$B$5)+(_xlfn.IFNA(VLOOKUP($A4,'FL Ratio'!$A$3:$B$10,2,FALSE),0)*'FL Characterization'!O$2)</f>
        <v>76.959896365118496</v>
      </c>
      <c r="P4" s="2">
        <f>('[1]Pc, Summer, S1'!P4*Main!$B$5)+(_xlfn.IFNA(VLOOKUP($A4,'FL Ratio'!$A$3:$B$10,2,FALSE),0)*'FL Characterization'!P$2)</f>
        <v>77.289617728098079</v>
      </c>
      <c r="Q4" s="2">
        <f>('[1]Pc, Summer, S1'!Q4*Main!$B$5)+(_xlfn.IFNA(VLOOKUP($A4,'FL Ratio'!$A$3:$B$10,2,FALSE),0)*'FL Characterization'!Q$2)</f>
        <v>74.397564059135291</v>
      </c>
      <c r="R4" s="2">
        <f>('[1]Pc, Summer, S1'!R4*Main!$B$5)+(_xlfn.IFNA(VLOOKUP($A4,'FL Ratio'!$A$3:$B$10,2,FALSE),0)*'FL Characterization'!R$2)</f>
        <v>73.990558349610666</v>
      </c>
      <c r="S4" s="2">
        <f>('[1]Pc, Summer, S1'!S4*Main!$B$5)+(_xlfn.IFNA(VLOOKUP($A4,'FL Ratio'!$A$3:$B$10,2,FALSE),0)*'FL Characterization'!S$2)</f>
        <v>71.715905007077311</v>
      </c>
      <c r="T4" s="2">
        <f>('[1]Pc, Summer, S1'!T4*Main!$B$5)+(_xlfn.IFNA(VLOOKUP($A4,'FL Ratio'!$A$3:$B$10,2,FALSE),0)*'FL Characterization'!T$2)</f>
        <v>71.610001263890226</v>
      </c>
      <c r="U4" s="2">
        <f>('[1]Pc, Summer, S1'!U4*Main!$B$5)+(_xlfn.IFNA(VLOOKUP($A4,'FL Ratio'!$A$3:$B$10,2,FALSE),0)*'FL Characterization'!U$2)</f>
        <v>71.991964328700789</v>
      </c>
      <c r="V4" s="2">
        <f>('[1]Pc, Summer, S1'!V4*Main!$B$5)+(_xlfn.IFNA(VLOOKUP($A4,'FL Ratio'!$A$3:$B$10,2,FALSE),0)*'FL Characterization'!V$2)</f>
        <v>71.651195771732702</v>
      </c>
      <c r="W4" s="2">
        <f>('[1]Pc, Summer, S1'!W4*Main!$B$5)+(_xlfn.IFNA(VLOOKUP($A4,'FL Ratio'!$A$3:$B$10,2,FALSE),0)*'FL Characterization'!W$2)</f>
        <v>73.917430098239734</v>
      </c>
      <c r="X4" s="2">
        <f>('[1]Pc, Summer, S1'!X4*Main!$B$5)+(_xlfn.IFNA(VLOOKUP($A4,'FL Ratio'!$A$3:$B$10,2,FALSE),0)*'FL Characterization'!X$2)</f>
        <v>73.822693900532428</v>
      </c>
      <c r="Y4" s="2">
        <f>('[1]Pc, Summer, S1'!Y4*Main!$B$5)+(_xlfn.IFNA(VLOOKUP($A4,'FL Ratio'!$A$3:$B$10,2,FALSE),0)*'FL Characterization'!Y$2)</f>
        <v>66.614141334617486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496BB-E9F6-4441-8479-A4E462FEE7A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41.645172676158118</v>
      </c>
      <c r="C2" s="2">
        <f>('[1]Pc, Summer, S2'!C2*Main!$B$5)+(_xlfn.IFNA(VLOOKUP($A2,'FL Ratio'!$A$3:$B$10,2,FALSE),0)*'FL Characterization'!C$2)</f>
        <v>37.836503028002326</v>
      </c>
      <c r="D2" s="2">
        <f>('[1]Pc, Summer, S2'!D2*Main!$B$5)+(_xlfn.IFNA(VLOOKUP($A2,'FL Ratio'!$A$3:$B$10,2,FALSE),0)*'FL Characterization'!D$2)</f>
        <v>37.175597657019786</v>
      </c>
      <c r="E2" s="2">
        <f>('[1]Pc, Summer, S2'!E2*Main!$B$5)+(_xlfn.IFNA(VLOOKUP($A2,'FL Ratio'!$A$3:$B$10,2,FALSE),0)*'FL Characterization'!E$2)</f>
        <v>37.08063021176492</v>
      </c>
      <c r="F2" s="2">
        <f>('[1]Pc, Summer, S2'!F2*Main!$B$5)+(_xlfn.IFNA(VLOOKUP($A2,'FL Ratio'!$A$3:$B$10,2,FALSE),0)*'FL Characterization'!F$2)</f>
        <v>37.083553652743454</v>
      </c>
      <c r="G2" s="2">
        <f>('[1]Pc, Summer, S2'!G2*Main!$B$5)+(_xlfn.IFNA(VLOOKUP($A2,'FL Ratio'!$A$3:$B$10,2,FALSE),0)*'FL Characterization'!G$2)</f>
        <v>36.755597539818147</v>
      </c>
      <c r="H2" s="2">
        <f>('[1]Pc, Summer, S2'!H2*Main!$B$5)+(_xlfn.IFNA(VLOOKUP($A2,'FL Ratio'!$A$3:$B$10,2,FALSE),0)*'FL Characterization'!H$2)</f>
        <v>39.68094860164571</v>
      </c>
      <c r="I2" s="2">
        <f>('[1]Pc, Summer, S2'!I2*Main!$B$5)+(_xlfn.IFNA(VLOOKUP($A2,'FL Ratio'!$A$3:$B$10,2,FALSE),0)*'FL Characterization'!I$2)</f>
        <v>47.110980360280337</v>
      </c>
      <c r="J2" s="2">
        <f>('[1]Pc, Summer, S2'!J2*Main!$B$5)+(_xlfn.IFNA(VLOOKUP($A2,'FL Ratio'!$A$3:$B$10,2,FALSE),0)*'FL Characterization'!J$2)</f>
        <v>53.693121754277165</v>
      </c>
      <c r="K2" s="2">
        <f>('[1]Pc, Summer, S2'!K2*Main!$B$5)+(_xlfn.IFNA(VLOOKUP($A2,'FL Ratio'!$A$3:$B$10,2,FALSE),0)*'FL Characterization'!K$2)</f>
        <v>55.343006644306733</v>
      </c>
      <c r="L2" s="2">
        <f>('[1]Pc, Summer, S2'!L2*Main!$B$5)+(_xlfn.IFNA(VLOOKUP($A2,'FL Ratio'!$A$3:$B$10,2,FALSE),0)*'FL Characterization'!L$2)</f>
        <v>54.782950181497576</v>
      </c>
      <c r="M2" s="2">
        <f>('[1]Pc, Summer, S2'!M2*Main!$B$5)+(_xlfn.IFNA(VLOOKUP($A2,'FL Ratio'!$A$3:$B$10,2,FALSE),0)*'FL Characterization'!M$2)</f>
        <v>56.332135743884074</v>
      </c>
      <c r="N2" s="2">
        <f>('[1]Pc, Summer, S2'!N2*Main!$B$5)+(_xlfn.IFNA(VLOOKUP($A2,'FL Ratio'!$A$3:$B$10,2,FALSE),0)*'FL Characterization'!N$2)</f>
        <v>57.104893869564862</v>
      </c>
      <c r="O2" s="2">
        <f>('[1]Pc, Summer, S2'!O2*Main!$B$5)+(_xlfn.IFNA(VLOOKUP($A2,'FL Ratio'!$A$3:$B$10,2,FALSE),0)*'FL Characterization'!O$2)</f>
        <v>56.048560315141287</v>
      </c>
      <c r="P2" s="2">
        <f>('[1]Pc, Summer, S2'!P2*Main!$B$5)+(_xlfn.IFNA(VLOOKUP($A2,'FL Ratio'!$A$3:$B$10,2,FALSE),0)*'FL Characterization'!P$2)</f>
        <v>53.858451122360243</v>
      </c>
      <c r="Q2" s="2">
        <f>('[1]Pc, Summer, S2'!Q2*Main!$B$5)+(_xlfn.IFNA(VLOOKUP($A2,'FL Ratio'!$A$3:$B$10,2,FALSE),0)*'FL Characterization'!Q$2)</f>
        <v>51.690741381922813</v>
      </c>
      <c r="R2" s="2">
        <f>('[1]Pc, Summer, S2'!R2*Main!$B$5)+(_xlfn.IFNA(VLOOKUP($A2,'FL Ratio'!$A$3:$B$10,2,FALSE),0)*'FL Characterization'!R$2)</f>
        <v>52.592575410987045</v>
      </c>
      <c r="S2" s="2">
        <f>('[1]Pc, Summer, S2'!S2*Main!$B$5)+(_xlfn.IFNA(VLOOKUP($A2,'FL Ratio'!$A$3:$B$10,2,FALSE),0)*'FL Characterization'!S$2)</f>
        <v>53.112176918307796</v>
      </c>
      <c r="T2" s="2">
        <f>('[1]Pc, Summer, S2'!T2*Main!$B$5)+(_xlfn.IFNA(VLOOKUP($A2,'FL Ratio'!$A$3:$B$10,2,FALSE),0)*'FL Characterization'!T$2)</f>
        <v>53.337618379165782</v>
      </c>
      <c r="U2" s="2">
        <f>('[1]Pc, Summer, S2'!U2*Main!$B$5)+(_xlfn.IFNA(VLOOKUP($A2,'FL Ratio'!$A$3:$B$10,2,FALSE),0)*'FL Characterization'!U$2)</f>
        <v>52.454635583469489</v>
      </c>
      <c r="V2" s="2">
        <f>('[1]Pc, Summer, S2'!V2*Main!$B$5)+(_xlfn.IFNA(VLOOKUP($A2,'FL Ratio'!$A$3:$B$10,2,FALSE),0)*'FL Characterization'!V$2)</f>
        <v>52.612238656758734</v>
      </c>
      <c r="W2" s="2">
        <f>('[1]Pc, Summer, S2'!W2*Main!$B$5)+(_xlfn.IFNA(VLOOKUP($A2,'FL Ratio'!$A$3:$B$10,2,FALSE),0)*'FL Characterization'!W$2)</f>
        <v>54.791330772409481</v>
      </c>
      <c r="X2" s="2">
        <f>('[1]Pc, Summer, S2'!X2*Main!$B$5)+(_xlfn.IFNA(VLOOKUP($A2,'FL Ratio'!$A$3:$B$10,2,FALSE),0)*'FL Characterization'!X$2)</f>
        <v>51.072152069814727</v>
      </c>
      <c r="Y2" s="2">
        <f>('[1]Pc, Summer, S2'!Y2*Main!$B$5)+(_xlfn.IFNA(VLOOKUP($A2,'FL Ratio'!$A$3:$B$10,2,FALSE),0)*'FL Characterization'!Y$2)</f>
        <v>46.817557029138619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44.911011471752175</v>
      </c>
      <c r="C3" s="2">
        <f>('[1]Pc, Summer, S2'!C3*Main!$B$5)+(_xlfn.IFNA(VLOOKUP($A3,'FL Ratio'!$A$3:$B$10,2,FALSE),0)*'FL Characterization'!C$2)</f>
        <v>41.222662430231217</v>
      </c>
      <c r="D3" s="2">
        <f>('[1]Pc, Summer, S2'!D3*Main!$B$5)+(_xlfn.IFNA(VLOOKUP($A3,'FL Ratio'!$A$3:$B$10,2,FALSE),0)*'FL Characterization'!D$2)</f>
        <v>39.05063276584508</v>
      </c>
      <c r="E3" s="2">
        <f>('[1]Pc, Summer, S2'!E3*Main!$B$5)+(_xlfn.IFNA(VLOOKUP($A3,'FL Ratio'!$A$3:$B$10,2,FALSE),0)*'FL Characterization'!E$2)</f>
        <v>37.619323920503334</v>
      </c>
      <c r="F3" s="2">
        <f>('[1]Pc, Summer, S2'!F3*Main!$B$5)+(_xlfn.IFNA(VLOOKUP($A3,'FL Ratio'!$A$3:$B$10,2,FALSE),0)*'FL Characterization'!F$2)</f>
        <v>37.193720610411908</v>
      </c>
      <c r="G3" s="2">
        <f>('[1]Pc, Summer, S2'!G3*Main!$B$5)+(_xlfn.IFNA(VLOOKUP($A3,'FL Ratio'!$A$3:$B$10,2,FALSE),0)*'FL Characterization'!G$2)</f>
        <v>39.448738198816379</v>
      </c>
      <c r="H3" s="2">
        <f>('[1]Pc, Summer, S2'!H3*Main!$B$5)+(_xlfn.IFNA(VLOOKUP($A3,'FL Ratio'!$A$3:$B$10,2,FALSE),0)*'FL Characterization'!H$2)</f>
        <v>49.378883759022742</v>
      </c>
      <c r="I3" s="2">
        <f>('[1]Pc, Summer, S2'!I3*Main!$B$5)+(_xlfn.IFNA(VLOOKUP($A3,'FL Ratio'!$A$3:$B$10,2,FALSE),0)*'FL Characterization'!I$2)</f>
        <v>58.647273804414539</v>
      </c>
      <c r="J3" s="2">
        <f>('[1]Pc, Summer, S2'!J3*Main!$B$5)+(_xlfn.IFNA(VLOOKUP($A3,'FL Ratio'!$A$3:$B$10,2,FALSE),0)*'FL Characterization'!J$2)</f>
        <v>61.152238071800475</v>
      </c>
      <c r="K3" s="2">
        <f>('[1]Pc, Summer, S2'!K3*Main!$B$5)+(_xlfn.IFNA(VLOOKUP($A3,'FL Ratio'!$A$3:$B$10,2,FALSE),0)*'FL Characterization'!K$2)</f>
        <v>60.018827215090845</v>
      </c>
      <c r="L3" s="2">
        <f>('[1]Pc, Summer, S2'!L3*Main!$B$5)+(_xlfn.IFNA(VLOOKUP($A3,'FL Ratio'!$A$3:$B$10,2,FALSE),0)*'FL Characterization'!L$2)</f>
        <v>59.807226656958484</v>
      </c>
      <c r="M3" s="2">
        <f>('[1]Pc, Summer, S2'!M3*Main!$B$5)+(_xlfn.IFNA(VLOOKUP($A3,'FL Ratio'!$A$3:$B$10,2,FALSE),0)*'FL Characterization'!M$2)</f>
        <v>63.778042329736436</v>
      </c>
      <c r="N3" s="2">
        <f>('[1]Pc, Summer, S2'!N3*Main!$B$5)+(_xlfn.IFNA(VLOOKUP($A3,'FL Ratio'!$A$3:$B$10,2,FALSE),0)*'FL Characterization'!N$2)</f>
        <v>63.972709962842941</v>
      </c>
      <c r="O3" s="2">
        <f>('[1]Pc, Summer, S2'!O3*Main!$B$5)+(_xlfn.IFNA(VLOOKUP($A3,'FL Ratio'!$A$3:$B$10,2,FALSE),0)*'FL Characterization'!O$2)</f>
        <v>64.413170061993</v>
      </c>
      <c r="P3" s="2">
        <f>('[1]Pc, Summer, S2'!P3*Main!$B$5)+(_xlfn.IFNA(VLOOKUP($A3,'FL Ratio'!$A$3:$B$10,2,FALSE),0)*'FL Characterization'!P$2)</f>
        <v>61.293978971806062</v>
      </c>
      <c r="Q3" s="2">
        <f>('[1]Pc, Summer, S2'!Q3*Main!$B$5)+(_xlfn.IFNA(VLOOKUP($A3,'FL Ratio'!$A$3:$B$10,2,FALSE),0)*'FL Characterization'!Q$2)</f>
        <v>58.0649939502823</v>
      </c>
      <c r="R3" s="2">
        <f>('[1]Pc, Summer, S2'!R3*Main!$B$5)+(_xlfn.IFNA(VLOOKUP($A3,'FL Ratio'!$A$3:$B$10,2,FALSE),0)*'FL Characterization'!R$2)</f>
        <v>53.715991677779819</v>
      </c>
      <c r="S3" s="2">
        <f>('[1]Pc, Summer, S2'!S3*Main!$B$5)+(_xlfn.IFNA(VLOOKUP($A3,'FL Ratio'!$A$3:$B$10,2,FALSE),0)*'FL Characterization'!S$2)</f>
        <v>54.303927256556008</v>
      </c>
      <c r="T3" s="2">
        <f>('[1]Pc, Summer, S2'!T3*Main!$B$5)+(_xlfn.IFNA(VLOOKUP($A3,'FL Ratio'!$A$3:$B$10,2,FALSE),0)*'FL Characterization'!T$2)</f>
        <v>53.826762149143448</v>
      </c>
      <c r="U3" s="2">
        <f>('[1]Pc, Summer, S2'!U3*Main!$B$5)+(_xlfn.IFNA(VLOOKUP($A3,'FL Ratio'!$A$3:$B$10,2,FALSE),0)*'FL Characterization'!U$2)</f>
        <v>53.625540050275788</v>
      </c>
      <c r="V3" s="2">
        <f>('[1]Pc, Summer, S2'!V3*Main!$B$5)+(_xlfn.IFNA(VLOOKUP($A3,'FL Ratio'!$A$3:$B$10,2,FALSE),0)*'FL Characterization'!V$2)</f>
        <v>53.872643409471578</v>
      </c>
      <c r="W3" s="2">
        <f>('[1]Pc, Summer, S2'!W3*Main!$B$5)+(_xlfn.IFNA(VLOOKUP($A3,'FL Ratio'!$A$3:$B$10,2,FALSE),0)*'FL Characterization'!W$2)</f>
        <v>53.5962634365426</v>
      </c>
      <c r="X3" s="2">
        <f>('[1]Pc, Summer, S2'!X3*Main!$B$5)+(_xlfn.IFNA(VLOOKUP($A3,'FL Ratio'!$A$3:$B$10,2,FALSE),0)*'FL Characterization'!X$2)</f>
        <v>53.280136267997591</v>
      </c>
      <c r="Y3" s="2">
        <f>('[1]Pc, Summer, S2'!Y3*Main!$B$5)+(_xlfn.IFNA(VLOOKUP($A3,'FL Ratio'!$A$3:$B$10,2,FALSE),0)*'FL Characterization'!Y$2)</f>
        <v>50.402793617842391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59.620041477258241</v>
      </c>
      <c r="C4" s="2">
        <f>('[1]Pc, Summer, S2'!C4*Main!$B$5)+(_xlfn.IFNA(VLOOKUP($A4,'FL Ratio'!$A$3:$B$10,2,FALSE),0)*'FL Characterization'!C$2)</f>
        <v>52.894667872830254</v>
      </c>
      <c r="D4" s="2">
        <f>('[1]Pc, Summer, S2'!D4*Main!$B$5)+(_xlfn.IFNA(VLOOKUP($A4,'FL Ratio'!$A$3:$B$10,2,FALSE),0)*'FL Characterization'!D$2)</f>
        <v>49.878372498301445</v>
      </c>
      <c r="E4" s="2">
        <f>('[1]Pc, Summer, S2'!E4*Main!$B$5)+(_xlfn.IFNA(VLOOKUP($A4,'FL Ratio'!$A$3:$B$10,2,FALSE),0)*'FL Characterization'!E$2)</f>
        <v>48.245670678174982</v>
      </c>
      <c r="F4" s="2">
        <f>('[1]Pc, Summer, S2'!F4*Main!$B$5)+(_xlfn.IFNA(VLOOKUP($A4,'FL Ratio'!$A$3:$B$10,2,FALSE),0)*'FL Characterization'!F$2)</f>
        <v>50.577788913138448</v>
      </c>
      <c r="G4" s="2">
        <f>('[1]Pc, Summer, S2'!G4*Main!$B$5)+(_xlfn.IFNA(VLOOKUP($A4,'FL Ratio'!$A$3:$B$10,2,FALSE),0)*'FL Characterization'!G$2)</f>
        <v>46.196325673550966</v>
      </c>
      <c r="H4" s="2">
        <f>('[1]Pc, Summer, S2'!H4*Main!$B$5)+(_xlfn.IFNA(VLOOKUP($A4,'FL Ratio'!$A$3:$B$10,2,FALSE),0)*'FL Characterization'!H$2)</f>
        <v>54.261914148263777</v>
      </c>
      <c r="I4" s="2">
        <f>('[1]Pc, Summer, S2'!I4*Main!$B$5)+(_xlfn.IFNA(VLOOKUP($A4,'FL Ratio'!$A$3:$B$10,2,FALSE),0)*'FL Characterization'!I$2)</f>
        <v>61.004052482329371</v>
      </c>
      <c r="J4" s="2">
        <f>('[1]Pc, Summer, S2'!J4*Main!$B$5)+(_xlfn.IFNA(VLOOKUP($A4,'FL Ratio'!$A$3:$B$10,2,FALSE),0)*'FL Characterization'!J$2)</f>
        <v>68.639211376962038</v>
      </c>
      <c r="K4" s="2">
        <f>('[1]Pc, Summer, S2'!K4*Main!$B$5)+(_xlfn.IFNA(VLOOKUP($A4,'FL Ratio'!$A$3:$B$10,2,FALSE),0)*'FL Characterization'!K$2)</f>
        <v>73.785781196316563</v>
      </c>
      <c r="L4" s="2">
        <f>('[1]Pc, Summer, S2'!L4*Main!$B$5)+(_xlfn.IFNA(VLOOKUP($A4,'FL Ratio'!$A$3:$B$10,2,FALSE),0)*'FL Characterization'!L$2)</f>
        <v>75.949508752269125</v>
      </c>
      <c r="M4" s="2">
        <f>('[1]Pc, Summer, S2'!M4*Main!$B$5)+(_xlfn.IFNA(VLOOKUP($A4,'FL Ratio'!$A$3:$B$10,2,FALSE),0)*'FL Characterization'!M$2)</f>
        <v>77.212909511861994</v>
      </c>
      <c r="N4" s="2">
        <f>('[1]Pc, Summer, S2'!N4*Main!$B$5)+(_xlfn.IFNA(VLOOKUP($A4,'FL Ratio'!$A$3:$B$10,2,FALSE),0)*'FL Characterization'!N$2)</f>
        <v>78.917221775261325</v>
      </c>
      <c r="O4" s="2">
        <f>('[1]Pc, Summer, S2'!O4*Main!$B$5)+(_xlfn.IFNA(VLOOKUP($A4,'FL Ratio'!$A$3:$B$10,2,FALSE),0)*'FL Characterization'!O$2)</f>
        <v>79.999760700335301</v>
      </c>
      <c r="P4" s="2">
        <f>('[1]Pc, Summer, S2'!P4*Main!$B$5)+(_xlfn.IFNA(VLOOKUP($A4,'FL Ratio'!$A$3:$B$10,2,FALSE),0)*'FL Characterization'!P$2)</f>
        <v>80.340092827967993</v>
      </c>
      <c r="Q4" s="2">
        <f>('[1]Pc, Summer, S2'!Q4*Main!$B$5)+(_xlfn.IFNA(VLOOKUP($A4,'FL Ratio'!$A$3:$B$10,2,FALSE),0)*'FL Characterization'!Q$2)</f>
        <v>77.333038676685874</v>
      </c>
      <c r="R4" s="2">
        <f>('[1]Pc, Summer, S2'!R4*Main!$B$5)+(_xlfn.IFNA(VLOOKUP($A4,'FL Ratio'!$A$3:$B$10,2,FALSE),0)*'FL Characterization'!R$2)</f>
        <v>76.927502232061485</v>
      </c>
      <c r="S4" s="2">
        <f>('[1]Pc, Summer, S2'!S4*Main!$B$5)+(_xlfn.IFNA(VLOOKUP($A4,'FL Ratio'!$A$3:$B$10,2,FALSE),0)*'FL Characterization'!S$2)</f>
        <v>74.538345332675746</v>
      </c>
      <c r="T4" s="2">
        <f>('[1]Pc, Summer, S2'!T4*Main!$B$5)+(_xlfn.IFNA(VLOOKUP($A4,'FL Ratio'!$A$3:$B$10,2,FALSE),0)*'FL Characterization'!T$2)</f>
        <v>74.447292044057662</v>
      </c>
      <c r="U4" s="2">
        <f>('[1]Pc, Summer, S2'!U4*Main!$B$5)+(_xlfn.IFNA(VLOOKUP($A4,'FL Ratio'!$A$3:$B$10,2,FALSE),0)*'FL Characterization'!U$2)</f>
        <v>74.852582515415364</v>
      </c>
      <c r="V4" s="2">
        <f>('[1]Pc, Summer, S2'!V4*Main!$B$5)+(_xlfn.IFNA(VLOOKUP($A4,'FL Ratio'!$A$3:$B$10,2,FALSE),0)*'FL Characterization'!V$2)</f>
        <v>74.488299081800719</v>
      </c>
      <c r="W4" s="2">
        <f>('[1]Pc, Summer, S2'!W4*Main!$B$5)+(_xlfn.IFNA(VLOOKUP($A4,'FL Ratio'!$A$3:$B$10,2,FALSE),0)*'FL Characterization'!W$2)</f>
        <v>76.856237980285186</v>
      </c>
      <c r="X4" s="2">
        <f>('[1]Pc, Summer, S2'!X4*Main!$B$5)+(_xlfn.IFNA(VLOOKUP($A4,'FL Ratio'!$A$3:$B$10,2,FALSE),0)*'FL Characterization'!X$2)</f>
        <v>76.693950491745014</v>
      </c>
      <c r="Y4" s="2">
        <f>('[1]Pc, Summer, S2'!Y4*Main!$B$5)+(_xlfn.IFNA(VLOOKUP($A4,'FL Ratio'!$A$3:$B$10,2,FALSE),0)*'FL Characterization'!Y$2)</f>
        <v>69.180276390844909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50CD1-D625-4A92-9BA0-2060A94ABB5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41.645172676158118</v>
      </c>
      <c r="C2" s="2">
        <f>('[1]Pc, Summer, S2'!C2*Main!$B$5)+(_xlfn.IFNA(VLOOKUP($A2,'FL Ratio'!$A$3:$B$10,2,FALSE),0)*'FL Characterization'!C$2)</f>
        <v>37.836503028002326</v>
      </c>
      <c r="D2" s="2">
        <f>('[1]Pc, Summer, S2'!D2*Main!$B$5)+(_xlfn.IFNA(VLOOKUP($A2,'FL Ratio'!$A$3:$B$10,2,FALSE),0)*'FL Characterization'!D$2)</f>
        <v>37.175597657019786</v>
      </c>
      <c r="E2" s="2">
        <f>('[1]Pc, Summer, S2'!E2*Main!$B$5)+(_xlfn.IFNA(VLOOKUP($A2,'FL Ratio'!$A$3:$B$10,2,FALSE),0)*'FL Characterization'!E$2)</f>
        <v>37.08063021176492</v>
      </c>
      <c r="F2" s="2">
        <f>('[1]Pc, Summer, S2'!F2*Main!$B$5)+(_xlfn.IFNA(VLOOKUP($A2,'FL Ratio'!$A$3:$B$10,2,FALSE),0)*'FL Characterization'!F$2)</f>
        <v>37.083553652743454</v>
      </c>
      <c r="G2" s="2">
        <f>('[1]Pc, Summer, S2'!G2*Main!$B$5)+(_xlfn.IFNA(VLOOKUP($A2,'FL Ratio'!$A$3:$B$10,2,FALSE),0)*'FL Characterization'!G$2)</f>
        <v>36.755597539818147</v>
      </c>
      <c r="H2" s="2">
        <f>('[1]Pc, Summer, S2'!H2*Main!$B$5)+(_xlfn.IFNA(VLOOKUP($A2,'FL Ratio'!$A$3:$B$10,2,FALSE),0)*'FL Characterization'!H$2)</f>
        <v>39.68094860164571</v>
      </c>
      <c r="I2" s="2">
        <f>('[1]Pc, Summer, S2'!I2*Main!$B$5)+(_xlfn.IFNA(VLOOKUP($A2,'FL Ratio'!$A$3:$B$10,2,FALSE),0)*'FL Characterization'!I$2)</f>
        <v>47.110980360280337</v>
      </c>
      <c r="J2" s="2">
        <f>('[1]Pc, Summer, S2'!J2*Main!$B$5)+(_xlfn.IFNA(VLOOKUP($A2,'FL Ratio'!$A$3:$B$10,2,FALSE),0)*'FL Characterization'!J$2)</f>
        <v>53.693121754277165</v>
      </c>
      <c r="K2" s="2">
        <f>('[1]Pc, Summer, S2'!K2*Main!$B$5)+(_xlfn.IFNA(VLOOKUP($A2,'FL Ratio'!$A$3:$B$10,2,FALSE),0)*'FL Characterization'!K$2)</f>
        <v>55.343006644306733</v>
      </c>
      <c r="L2" s="2">
        <f>('[1]Pc, Summer, S2'!L2*Main!$B$5)+(_xlfn.IFNA(VLOOKUP($A2,'FL Ratio'!$A$3:$B$10,2,FALSE),0)*'FL Characterization'!L$2)</f>
        <v>54.782950181497576</v>
      </c>
      <c r="M2" s="2">
        <f>('[1]Pc, Summer, S2'!M2*Main!$B$5)+(_xlfn.IFNA(VLOOKUP($A2,'FL Ratio'!$A$3:$B$10,2,FALSE),0)*'FL Characterization'!M$2)</f>
        <v>56.332135743884074</v>
      </c>
      <c r="N2" s="2">
        <f>('[1]Pc, Summer, S2'!N2*Main!$B$5)+(_xlfn.IFNA(VLOOKUP($A2,'FL Ratio'!$A$3:$B$10,2,FALSE),0)*'FL Characterization'!N$2)</f>
        <v>57.104893869564862</v>
      </c>
      <c r="O2" s="2">
        <f>('[1]Pc, Summer, S2'!O2*Main!$B$5)+(_xlfn.IFNA(VLOOKUP($A2,'FL Ratio'!$A$3:$B$10,2,FALSE),0)*'FL Characterization'!O$2)</f>
        <v>56.048560315141287</v>
      </c>
      <c r="P2" s="2">
        <f>('[1]Pc, Summer, S2'!P2*Main!$B$5)+(_xlfn.IFNA(VLOOKUP($A2,'FL Ratio'!$A$3:$B$10,2,FALSE),0)*'FL Characterization'!P$2)</f>
        <v>53.858451122360243</v>
      </c>
      <c r="Q2" s="2">
        <f>('[1]Pc, Summer, S2'!Q2*Main!$B$5)+(_xlfn.IFNA(VLOOKUP($A2,'FL Ratio'!$A$3:$B$10,2,FALSE),0)*'FL Characterization'!Q$2)</f>
        <v>51.690741381922813</v>
      </c>
      <c r="R2" s="2">
        <f>('[1]Pc, Summer, S2'!R2*Main!$B$5)+(_xlfn.IFNA(VLOOKUP($A2,'FL Ratio'!$A$3:$B$10,2,FALSE),0)*'FL Characterization'!R$2)</f>
        <v>52.592575410987045</v>
      </c>
      <c r="S2" s="2">
        <f>('[1]Pc, Summer, S2'!S2*Main!$B$5)+(_xlfn.IFNA(VLOOKUP($A2,'FL Ratio'!$A$3:$B$10,2,FALSE),0)*'FL Characterization'!S$2)</f>
        <v>53.112176918307796</v>
      </c>
      <c r="T2" s="2">
        <f>('[1]Pc, Summer, S2'!T2*Main!$B$5)+(_xlfn.IFNA(VLOOKUP($A2,'FL Ratio'!$A$3:$B$10,2,FALSE),0)*'FL Characterization'!T$2)</f>
        <v>53.337618379165782</v>
      </c>
      <c r="U2" s="2">
        <f>('[1]Pc, Summer, S2'!U2*Main!$B$5)+(_xlfn.IFNA(VLOOKUP($A2,'FL Ratio'!$A$3:$B$10,2,FALSE),0)*'FL Characterization'!U$2)</f>
        <v>52.454635583469489</v>
      </c>
      <c r="V2" s="2">
        <f>('[1]Pc, Summer, S2'!V2*Main!$B$5)+(_xlfn.IFNA(VLOOKUP($A2,'FL Ratio'!$A$3:$B$10,2,FALSE),0)*'FL Characterization'!V$2)</f>
        <v>52.612238656758734</v>
      </c>
      <c r="W2" s="2">
        <f>('[1]Pc, Summer, S2'!W2*Main!$B$5)+(_xlfn.IFNA(VLOOKUP($A2,'FL Ratio'!$A$3:$B$10,2,FALSE),0)*'FL Characterization'!W$2)</f>
        <v>54.791330772409481</v>
      </c>
      <c r="X2" s="2">
        <f>('[1]Pc, Summer, S2'!X2*Main!$B$5)+(_xlfn.IFNA(VLOOKUP($A2,'FL Ratio'!$A$3:$B$10,2,FALSE),0)*'FL Characterization'!X$2)</f>
        <v>51.072152069814727</v>
      </c>
      <c r="Y2" s="2">
        <f>('[1]Pc, Summer, S2'!Y2*Main!$B$5)+(_xlfn.IFNA(VLOOKUP($A2,'FL Ratio'!$A$3:$B$10,2,FALSE),0)*'FL Characterization'!Y$2)</f>
        <v>46.817557029138619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44.911011471752175</v>
      </c>
      <c r="C3" s="2">
        <f>('[1]Pc, Summer, S2'!C3*Main!$B$5)+(_xlfn.IFNA(VLOOKUP($A3,'FL Ratio'!$A$3:$B$10,2,FALSE),0)*'FL Characterization'!C$2)</f>
        <v>41.222662430231217</v>
      </c>
      <c r="D3" s="2">
        <f>('[1]Pc, Summer, S2'!D3*Main!$B$5)+(_xlfn.IFNA(VLOOKUP($A3,'FL Ratio'!$A$3:$B$10,2,FALSE),0)*'FL Characterization'!D$2)</f>
        <v>39.05063276584508</v>
      </c>
      <c r="E3" s="2">
        <f>('[1]Pc, Summer, S2'!E3*Main!$B$5)+(_xlfn.IFNA(VLOOKUP($A3,'FL Ratio'!$A$3:$B$10,2,FALSE),0)*'FL Characterization'!E$2)</f>
        <v>37.619323920503334</v>
      </c>
      <c r="F3" s="2">
        <f>('[1]Pc, Summer, S2'!F3*Main!$B$5)+(_xlfn.IFNA(VLOOKUP($A3,'FL Ratio'!$A$3:$B$10,2,FALSE),0)*'FL Characterization'!F$2)</f>
        <v>37.193720610411908</v>
      </c>
      <c r="G3" s="2">
        <f>('[1]Pc, Summer, S2'!G3*Main!$B$5)+(_xlfn.IFNA(VLOOKUP($A3,'FL Ratio'!$A$3:$B$10,2,FALSE),0)*'FL Characterization'!G$2)</f>
        <v>39.448738198816379</v>
      </c>
      <c r="H3" s="2">
        <f>('[1]Pc, Summer, S2'!H3*Main!$B$5)+(_xlfn.IFNA(VLOOKUP($A3,'FL Ratio'!$A$3:$B$10,2,FALSE),0)*'FL Characterization'!H$2)</f>
        <v>49.378883759022742</v>
      </c>
      <c r="I3" s="2">
        <f>('[1]Pc, Summer, S2'!I3*Main!$B$5)+(_xlfn.IFNA(VLOOKUP($A3,'FL Ratio'!$A$3:$B$10,2,FALSE),0)*'FL Characterization'!I$2)</f>
        <v>58.647273804414539</v>
      </c>
      <c r="J3" s="2">
        <f>('[1]Pc, Summer, S2'!J3*Main!$B$5)+(_xlfn.IFNA(VLOOKUP($A3,'FL Ratio'!$A$3:$B$10,2,FALSE),0)*'FL Characterization'!J$2)</f>
        <v>61.152238071800475</v>
      </c>
      <c r="K3" s="2">
        <f>('[1]Pc, Summer, S2'!K3*Main!$B$5)+(_xlfn.IFNA(VLOOKUP($A3,'FL Ratio'!$A$3:$B$10,2,FALSE),0)*'FL Characterization'!K$2)</f>
        <v>60.018827215090845</v>
      </c>
      <c r="L3" s="2">
        <f>('[1]Pc, Summer, S2'!L3*Main!$B$5)+(_xlfn.IFNA(VLOOKUP($A3,'FL Ratio'!$A$3:$B$10,2,FALSE),0)*'FL Characterization'!L$2)</f>
        <v>59.807226656958484</v>
      </c>
      <c r="M3" s="2">
        <f>('[1]Pc, Summer, S2'!M3*Main!$B$5)+(_xlfn.IFNA(VLOOKUP($A3,'FL Ratio'!$A$3:$B$10,2,FALSE),0)*'FL Characterization'!M$2)</f>
        <v>63.778042329736436</v>
      </c>
      <c r="N3" s="2">
        <f>('[1]Pc, Summer, S2'!N3*Main!$B$5)+(_xlfn.IFNA(VLOOKUP($A3,'FL Ratio'!$A$3:$B$10,2,FALSE),0)*'FL Characterization'!N$2)</f>
        <v>63.972709962842941</v>
      </c>
      <c r="O3" s="2">
        <f>('[1]Pc, Summer, S2'!O3*Main!$B$5)+(_xlfn.IFNA(VLOOKUP($A3,'FL Ratio'!$A$3:$B$10,2,FALSE),0)*'FL Characterization'!O$2)</f>
        <v>64.413170061993</v>
      </c>
      <c r="P3" s="2">
        <f>('[1]Pc, Summer, S2'!P3*Main!$B$5)+(_xlfn.IFNA(VLOOKUP($A3,'FL Ratio'!$A$3:$B$10,2,FALSE),0)*'FL Characterization'!P$2)</f>
        <v>61.293978971806062</v>
      </c>
      <c r="Q3" s="2">
        <f>('[1]Pc, Summer, S2'!Q3*Main!$B$5)+(_xlfn.IFNA(VLOOKUP($A3,'FL Ratio'!$A$3:$B$10,2,FALSE),0)*'FL Characterization'!Q$2)</f>
        <v>58.0649939502823</v>
      </c>
      <c r="R3" s="2">
        <f>('[1]Pc, Summer, S2'!R3*Main!$B$5)+(_xlfn.IFNA(VLOOKUP($A3,'FL Ratio'!$A$3:$B$10,2,FALSE),0)*'FL Characterization'!R$2)</f>
        <v>53.715991677779819</v>
      </c>
      <c r="S3" s="2">
        <f>('[1]Pc, Summer, S2'!S3*Main!$B$5)+(_xlfn.IFNA(VLOOKUP($A3,'FL Ratio'!$A$3:$B$10,2,FALSE),0)*'FL Characterization'!S$2)</f>
        <v>54.303927256556008</v>
      </c>
      <c r="T3" s="2">
        <f>('[1]Pc, Summer, S2'!T3*Main!$B$5)+(_xlfn.IFNA(VLOOKUP($A3,'FL Ratio'!$A$3:$B$10,2,FALSE),0)*'FL Characterization'!T$2)</f>
        <v>53.826762149143448</v>
      </c>
      <c r="U3" s="2">
        <f>('[1]Pc, Summer, S2'!U3*Main!$B$5)+(_xlfn.IFNA(VLOOKUP($A3,'FL Ratio'!$A$3:$B$10,2,FALSE),0)*'FL Characterization'!U$2)</f>
        <v>53.625540050275788</v>
      </c>
      <c r="V3" s="2">
        <f>('[1]Pc, Summer, S2'!V3*Main!$B$5)+(_xlfn.IFNA(VLOOKUP($A3,'FL Ratio'!$A$3:$B$10,2,FALSE),0)*'FL Characterization'!V$2)</f>
        <v>53.872643409471578</v>
      </c>
      <c r="W3" s="2">
        <f>('[1]Pc, Summer, S2'!W3*Main!$B$5)+(_xlfn.IFNA(VLOOKUP($A3,'FL Ratio'!$A$3:$B$10,2,FALSE),0)*'FL Characterization'!W$2)</f>
        <v>53.5962634365426</v>
      </c>
      <c r="X3" s="2">
        <f>('[1]Pc, Summer, S2'!X3*Main!$B$5)+(_xlfn.IFNA(VLOOKUP($A3,'FL Ratio'!$A$3:$B$10,2,FALSE),0)*'FL Characterization'!X$2)</f>
        <v>53.280136267997591</v>
      </c>
      <c r="Y3" s="2">
        <f>('[1]Pc, Summer, S2'!Y3*Main!$B$5)+(_xlfn.IFNA(VLOOKUP($A3,'FL Ratio'!$A$3:$B$10,2,FALSE),0)*'FL Characterization'!Y$2)</f>
        <v>50.402793617842391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59.620041477258241</v>
      </c>
      <c r="C4" s="2">
        <f>('[1]Pc, Summer, S2'!C4*Main!$B$5)+(_xlfn.IFNA(VLOOKUP($A4,'FL Ratio'!$A$3:$B$10,2,FALSE),0)*'FL Characterization'!C$2)</f>
        <v>52.894667872830254</v>
      </c>
      <c r="D4" s="2">
        <f>('[1]Pc, Summer, S2'!D4*Main!$B$5)+(_xlfn.IFNA(VLOOKUP($A4,'FL Ratio'!$A$3:$B$10,2,FALSE),0)*'FL Characterization'!D$2)</f>
        <v>49.878372498301445</v>
      </c>
      <c r="E4" s="2">
        <f>('[1]Pc, Summer, S2'!E4*Main!$B$5)+(_xlfn.IFNA(VLOOKUP($A4,'FL Ratio'!$A$3:$B$10,2,FALSE),0)*'FL Characterization'!E$2)</f>
        <v>48.245670678174982</v>
      </c>
      <c r="F4" s="2">
        <f>('[1]Pc, Summer, S2'!F4*Main!$B$5)+(_xlfn.IFNA(VLOOKUP($A4,'FL Ratio'!$A$3:$B$10,2,FALSE),0)*'FL Characterization'!F$2)</f>
        <v>50.577788913138448</v>
      </c>
      <c r="G4" s="2">
        <f>('[1]Pc, Summer, S2'!G4*Main!$B$5)+(_xlfn.IFNA(VLOOKUP($A4,'FL Ratio'!$A$3:$B$10,2,FALSE),0)*'FL Characterization'!G$2)</f>
        <v>46.196325673550966</v>
      </c>
      <c r="H4" s="2">
        <f>('[1]Pc, Summer, S2'!H4*Main!$B$5)+(_xlfn.IFNA(VLOOKUP($A4,'FL Ratio'!$A$3:$B$10,2,FALSE),0)*'FL Characterization'!H$2)</f>
        <v>54.261914148263777</v>
      </c>
      <c r="I4" s="2">
        <f>('[1]Pc, Summer, S2'!I4*Main!$B$5)+(_xlfn.IFNA(VLOOKUP($A4,'FL Ratio'!$A$3:$B$10,2,FALSE),0)*'FL Characterization'!I$2)</f>
        <v>61.004052482329371</v>
      </c>
      <c r="J4" s="2">
        <f>('[1]Pc, Summer, S2'!J4*Main!$B$5)+(_xlfn.IFNA(VLOOKUP($A4,'FL Ratio'!$A$3:$B$10,2,FALSE),0)*'FL Characterization'!J$2)</f>
        <v>68.639211376962038</v>
      </c>
      <c r="K4" s="2">
        <f>('[1]Pc, Summer, S2'!K4*Main!$B$5)+(_xlfn.IFNA(VLOOKUP($A4,'FL Ratio'!$A$3:$B$10,2,FALSE),0)*'FL Characterization'!K$2)</f>
        <v>73.785781196316563</v>
      </c>
      <c r="L4" s="2">
        <f>('[1]Pc, Summer, S2'!L4*Main!$B$5)+(_xlfn.IFNA(VLOOKUP($A4,'FL Ratio'!$A$3:$B$10,2,FALSE),0)*'FL Characterization'!L$2)</f>
        <v>75.949508752269125</v>
      </c>
      <c r="M4" s="2">
        <f>('[1]Pc, Summer, S2'!M4*Main!$B$5)+(_xlfn.IFNA(VLOOKUP($A4,'FL Ratio'!$A$3:$B$10,2,FALSE),0)*'FL Characterization'!M$2)</f>
        <v>77.212909511861994</v>
      </c>
      <c r="N4" s="2">
        <f>('[1]Pc, Summer, S2'!N4*Main!$B$5)+(_xlfn.IFNA(VLOOKUP($A4,'FL Ratio'!$A$3:$B$10,2,FALSE),0)*'FL Characterization'!N$2)</f>
        <v>78.917221775261325</v>
      </c>
      <c r="O4" s="2">
        <f>('[1]Pc, Summer, S2'!O4*Main!$B$5)+(_xlfn.IFNA(VLOOKUP($A4,'FL Ratio'!$A$3:$B$10,2,FALSE),0)*'FL Characterization'!O$2)</f>
        <v>79.999760700335301</v>
      </c>
      <c r="P4" s="2">
        <f>('[1]Pc, Summer, S2'!P4*Main!$B$5)+(_xlfn.IFNA(VLOOKUP($A4,'FL Ratio'!$A$3:$B$10,2,FALSE),0)*'FL Characterization'!P$2)</f>
        <v>80.340092827967993</v>
      </c>
      <c r="Q4" s="2">
        <f>('[1]Pc, Summer, S2'!Q4*Main!$B$5)+(_xlfn.IFNA(VLOOKUP($A4,'FL Ratio'!$A$3:$B$10,2,FALSE),0)*'FL Characterization'!Q$2)</f>
        <v>77.333038676685874</v>
      </c>
      <c r="R4" s="2">
        <f>('[1]Pc, Summer, S2'!R4*Main!$B$5)+(_xlfn.IFNA(VLOOKUP($A4,'FL Ratio'!$A$3:$B$10,2,FALSE),0)*'FL Characterization'!R$2)</f>
        <v>76.927502232061485</v>
      </c>
      <c r="S4" s="2">
        <f>('[1]Pc, Summer, S2'!S4*Main!$B$5)+(_xlfn.IFNA(VLOOKUP($A4,'FL Ratio'!$A$3:$B$10,2,FALSE),0)*'FL Characterization'!S$2)</f>
        <v>74.538345332675746</v>
      </c>
      <c r="T4" s="2">
        <f>('[1]Pc, Summer, S2'!T4*Main!$B$5)+(_xlfn.IFNA(VLOOKUP($A4,'FL Ratio'!$A$3:$B$10,2,FALSE),0)*'FL Characterization'!T$2)</f>
        <v>74.447292044057662</v>
      </c>
      <c r="U4" s="2">
        <f>('[1]Pc, Summer, S2'!U4*Main!$B$5)+(_xlfn.IFNA(VLOOKUP($A4,'FL Ratio'!$A$3:$B$10,2,FALSE),0)*'FL Characterization'!U$2)</f>
        <v>74.852582515415364</v>
      </c>
      <c r="V4" s="2">
        <f>('[1]Pc, Summer, S2'!V4*Main!$B$5)+(_xlfn.IFNA(VLOOKUP($A4,'FL Ratio'!$A$3:$B$10,2,FALSE),0)*'FL Characterization'!V$2)</f>
        <v>74.488299081800719</v>
      </c>
      <c r="W4" s="2">
        <f>('[1]Pc, Summer, S2'!W4*Main!$B$5)+(_xlfn.IFNA(VLOOKUP($A4,'FL Ratio'!$A$3:$B$10,2,FALSE),0)*'FL Characterization'!W$2)</f>
        <v>76.856237980285186</v>
      </c>
      <c r="X4" s="2">
        <f>('[1]Pc, Summer, S2'!X4*Main!$B$5)+(_xlfn.IFNA(VLOOKUP($A4,'FL Ratio'!$A$3:$B$10,2,FALSE),0)*'FL Characterization'!X$2)</f>
        <v>76.693950491745014</v>
      </c>
      <c r="Y4" s="2">
        <f>('[1]Pc, Summer, S2'!Y4*Main!$B$5)+(_xlfn.IFNA(VLOOKUP($A4,'FL Ratio'!$A$3:$B$10,2,FALSE),0)*'FL Characterization'!Y$2)</f>
        <v>69.180276390844909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B092C-A374-4AA2-A2BC-FB6911C52662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41.645172676158118</v>
      </c>
      <c r="C2" s="2">
        <f>('[1]Pc, Summer, S2'!C2*Main!$B$5)+(_xlfn.IFNA(VLOOKUP($A2,'FL Ratio'!$A$3:$B$10,2,FALSE),0)*'FL Characterization'!C$2)</f>
        <v>37.836503028002326</v>
      </c>
      <c r="D2" s="2">
        <f>('[1]Pc, Summer, S2'!D2*Main!$B$5)+(_xlfn.IFNA(VLOOKUP($A2,'FL Ratio'!$A$3:$B$10,2,FALSE),0)*'FL Characterization'!D$2)</f>
        <v>37.175597657019786</v>
      </c>
      <c r="E2" s="2">
        <f>('[1]Pc, Summer, S2'!E2*Main!$B$5)+(_xlfn.IFNA(VLOOKUP($A2,'FL Ratio'!$A$3:$B$10,2,FALSE),0)*'FL Characterization'!E$2)</f>
        <v>37.08063021176492</v>
      </c>
      <c r="F2" s="2">
        <f>('[1]Pc, Summer, S2'!F2*Main!$B$5)+(_xlfn.IFNA(VLOOKUP($A2,'FL Ratio'!$A$3:$B$10,2,FALSE),0)*'FL Characterization'!F$2)</f>
        <v>37.083553652743454</v>
      </c>
      <c r="G2" s="2">
        <f>('[1]Pc, Summer, S2'!G2*Main!$B$5)+(_xlfn.IFNA(VLOOKUP($A2,'FL Ratio'!$A$3:$B$10,2,FALSE),0)*'FL Characterization'!G$2)</f>
        <v>36.755597539818147</v>
      </c>
      <c r="H2" s="2">
        <f>('[1]Pc, Summer, S2'!H2*Main!$B$5)+(_xlfn.IFNA(VLOOKUP($A2,'FL Ratio'!$A$3:$B$10,2,FALSE),0)*'FL Characterization'!H$2)</f>
        <v>39.68094860164571</v>
      </c>
      <c r="I2" s="2">
        <f>('[1]Pc, Summer, S2'!I2*Main!$B$5)+(_xlfn.IFNA(VLOOKUP($A2,'FL Ratio'!$A$3:$B$10,2,FALSE),0)*'FL Characterization'!I$2)</f>
        <v>47.110980360280337</v>
      </c>
      <c r="J2" s="2">
        <f>('[1]Pc, Summer, S2'!J2*Main!$B$5)+(_xlfn.IFNA(VLOOKUP($A2,'FL Ratio'!$A$3:$B$10,2,FALSE),0)*'FL Characterization'!J$2)</f>
        <v>53.693121754277165</v>
      </c>
      <c r="K2" s="2">
        <f>('[1]Pc, Summer, S2'!K2*Main!$B$5)+(_xlfn.IFNA(VLOOKUP($A2,'FL Ratio'!$A$3:$B$10,2,FALSE),0)*'FL Characterization'!K$2)</f>
        <v>55.343006644306733</v>
      </c>
      <c r="L2" s="2">
        <f>('[1]Pc, Summer, S2'!L2*Main!$B$5)+(_xlfn.IFNA(VLOOKUP($A2,'FL Ratio'!$A$3:$B$10,2,FALSE),0)*'FL Characterization'!L$2)</f>
        <v>54.782950181497576</v>
      </c>
      <c r="M2" s="2">
        <f>('[1]Pc, Summer, S2'!M2*Main!$B$5)+(_xlfn.IFNA(VLOOKUP($A2,'FL Ratio'!$A$3:$B$10,2,FALSE),0)*'FL Characterization'!M$2)</f>
        <v>56.332135743884074</v>
      </c>
      <c r="N2" s="2">
        <f>('[1]Pc, Summer, S2'!N2*Main!$B$5)+(_xlfn.IFNA(VLOOKUP($A2,'FL Ratio'!$A$3:$B$10,2,FALSE),0)*'FL Characterization'!N$2)</f>
        <v>57.104893869564862</v>
      </c>
      <c r="O2" s="2">
        <f>('[1]Pc, Summer, S2'!O2*Main!$B$5)+(_xlfn.IFNA(VLOOKUP($A2,'FL Ratio'!$A$3:$B$10,2,FALSE),0)*'FL Characterization'!O$2)</f>
        <v>56.048560315141287</v>
      </c>
      <c r="P2" s="2">
        <f>('[1]Pc, Summer, S2'!P2*Main!$B$5)+(_xlfn.IFNA(VLOOKUP($A2,'FL Ratio'!$A$3:$B$10,2,FALSE),0)*'FL Characterization'!P$2)</f>
        <v>53.858451122360243</v>
      </c>
      <c r="Q2" s="2">
        <f>('[1]Pc, Summer, S2'!Q2*Main!$B$5)+(_xlfn.IFNA(VLOOKUP($A2,'FL Ratio'!$A$3:$B$10,2,FALSE),0)*'FL Characterization'!Q$2)</f>
        <v>51.690741381922813</v>
      </c>
      <c r="R2" s="2">
        <f>('[1]Pc, Summer, S2'!R2*Main!$B$5)+(_xlfn.IFNA(VLOOKUP($A2,'FL Ratio'!$A$3:$B$10,2,FALSE),0)*'FL Characterization'!R$2)</f>
        <v>52.592575410987045</v>
      </c>
      <c r="S2" s="2">
        <f>('[1]Pc, Summer, S2'!S2*Main!$B$5)+(_xlfn.IFNA(VLOOKUP($A2,'FL Ratio'!$A$3:$B$10,2,FALSE),0)*'FL Characterization'!S$2)</f>
        <v>53.112176918307796</v>
      </c>
      <c r="T2" s="2">
        <f>('[1]Pc, Summer, S2'!T2*Main!$B$5)+(_xlfn.IFNA(VLOOKUP($A2,'FL Ratio'!$A$3:$B$10,2,FALSE),0)*'FL Characterization'!T$2)</f>
        <v>53.337618379165782</v>
      </c>
      <c r="U2" s="2">
        <f>('[1]Pc, Summer, S2'!U2*Main!$B$5)+(_xlfn.IFNA(VLOOKUP($A2,'FL Ratio'!$A$3:$B$10,2,FALSE),0)*'FL Characterization'!U$2)</f>
        <v>52.454635583469489</v>
      </c>
      <c r="V2" s="2">
        <f>('[1]Pc, Summer, S2'!V2*Main!$B$5)+(_xlfn.IFNA(VLOOKUP($A2,'FL Ratio'!$A$3:$B$10,2,FALSE),0)*'FL Characterization'!V$2)</f>
        <v>52.612238656758734</v>
      </c>
      <c r="W2" s="2">
        <f>('[1]Pc, Summer, S2'!W2*Main!$B$5)+(_xlfn.IFNA(VLOOKUP($A2,'FL Ratio'!$A$3:$B$10,2,FALSE),0)*'FL Characterization'!W$2)</f>
        <v>54.791330772409481</v>
      </c>
      <c r="X2" s="2">
        <f>('[1]Pc, Summer, S2'!X2*Main!$B$5)+(_xlfn.IFNA(VLOOKUP($A2,'FL Ratio'!$A$3:$B$10,2,FALSE),0)*'FL Characterization'!X$2)</f>
        <v>51.072152069814727</v>
      </c>
      <c r="Y2" s="2">
        <f>('[1]Pc, Summer, S2'!Y2*Main!$B$5)+(_xlfn.IFNA(VLOOKUP($A2,'FL Ratio'!$A$3:$B$10,2,FALSE),0)*'FL Characterization'!Y$2)</f>
        <v>46.817557029138619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44.911011471752175</v>
      </c>
      <c r="C3" s="2">
        <f>('[1]Pc, Summer, S2'!C3*Main!$B$5)+(_xlfn.IFNA(VLOOKUP($A3,'FL Ratio'!$A$3:$B$10,2,FALSE),0)*'FL Characterization'!C$2)</f>
        <v>41.222662430231217</v>
      </c>
      <c r="D3" s="2">
        <f>('[1]Pc, Summer, S2'!D3*Main!$B$5)+(_xlfn.IFNA(VLOOKUP($A3,'FL Ratio'!$A$3:$B$10,2,FALSE),0)*'FL Characterization'!D$2)</f>
        <v>39.05063276584508</v>
      </c>
      <c r="E3" s="2">
        <f>('[1]Pc, Summer, S2'!E3*Main!$B$5)+(_xlfn.IFNA(VLOOKUP($A3,'FL Ratio'!$A$3:$B$10,2,FALSE),0)*'FL Characterization'!E$2)</f>
        <v>37.619323920503334</v>
      </c>
      <c r="F3" s="2">
        <f>('[1]Pc, Summer, S2'!F3*Main!$B$5)+(_xlfn.IFNA(VLOOKUP($A3,'FL Ratio'!$A$3:$B$10,2,FALSE),0)*'FL Characterization'!F$2)</f>
        <v>37.193720610411908</v>
      </c>
      <c r="G3" s="2">
        <f>('[1]Pc, Summer, S2'!G3*Main!$B$5)+(_xlfn.IFNA(VLOOKUP($A3,'FL Ratio'!$A$3:$B$10,2,FALSE),0)*'FL Characterization'!G$2)</f>
        <v>39.448738198816379</v>
      </c>
      <c r="H3" s="2">
        <f>('[1]Pc, Summer, S2'!H3*Main!$B$5)+(_xlfn.IFNA(VLOOKUP($A3,'FL Ratio'!$A$3:$B$10,2,FALSE),0)*'FL Characterization'!H$2)</f>
        <v>49.378883759022742</v>
      </c>
      <c r="I3" s="2">
        <f>('[1]Pc, Summer, S2'!I3*Main!$B$5)+(_xlfn.IFNA(VLOOKUP($A3,'FL Ratio'!$A$3:$B$10,2,FALSE),0)*'FL Characterization'!I$2)</f>
        <v>58.647273804414539</v>
      </c>
      <c r="J3" s="2">
        <f>('[1]Pc, Summer, S2'!J3*Main!$B$5)+(_xlfn.IFNA(VLOOKUP($A3,'FL Ratio'!$A$3:$B$10,2,FALSE),0)*'FL Characterization'!J$2)</f>
        <v>61.152238071800475</v>
      </c>
      <c r="K3" s="2">
        <f>('[1]Pc, Summer, S2'!K3*Main!$B$5)+(_xlfn.IFNA(VLOOKUP($A3,'FL Ratio'!$A$3:$B$10,2,FALSE),0)*'FL Characterization'!K$2)</f>
        <v>60.018827215090845</v>
      </c>
      <c r="L3" s="2">
        <f>('[1]Pc, Summer, S2'!L3*Main!$B$5)+(_xlfn.IFNA(VLOOKUP($A3,'FL Ratio'!$A$3:$B$10,2,FALSE),0)*'FL Characterization'!L$2)</f>
        <v>59.807226656958484</v>
      </c>
      <c r="M3" s="2">
        <f>('[1]Pc, Summer, S2'!M3*Main!$B$5)+(_xlfn.IFNA(VLOOKUP($A3,'FL Ratio'!$A$3:$B$10,2,FALSE),0)*'FL Characterization'!M$2)</f>
        <v>63.778042329736436</v>
      </c>
      <c r="N3" s="2">
        <f>('[1]Pc, Summer, S2'!N3*Main!$B$5)+(_xlfn.IFNA(VLOOKUP($A3,'FL Ratio'!$A$3:$B$10,2,FALSE),0)*'FL Characterization'!N$2)</f>
        <v>63.972709962842941</v>
      </c>
      <c r="O3" s="2">
        <f>('[1]Pc, Summer, S2'!O3*Main!$B$5)+(_xlfn.IFNA(VLOOKUP($A3,'FL Ratio'!$A$3:$B$10,2,FALSE),0)*'FL Characterization'!O$2)</f>
        <v>64.413170061993</v>
      </c>
      <c r="P3" s="2">
        <f>('[1]Pc, Summer, S2'!P3*Main!$B$5)+(_xlfn.IFNA(VLOOKUP($A3,'FL Ratio'!$A$3:$B$10,2,FALSE),0)*'FL Characterization'!P$2)</f>
        <v>61.293978971806062</v>
      </c>
      <c r="Q3" s="2">
        <f>('[1]Pc, Summer, S2'!Q3*Main!$B$5)+(_xlfn.IFNA(VLOOKUP($A3,'FL Ratio'!$A$3:$B$10,2,FALSE),0)*'FL Characterization'!Q$2)</f>
        <v>58.0649939502823</v>
      </c>
      <c r="R3" s="2">
        <f>('[1]Pc, Summer, S2'!R3*Main!$B$5)+(_xlfn.IFNA(VLOOKUP($A3,'FL Ratio'!$A$3:$B$10,2,FALSE),0)*'FL Characterization'!R$2)</f>
        <v>53.715991677779819</v>
      </c>
      <c r="S3" s="2">
        <f>('[1]Pc, Summer, S2'!S3*Main!$B$5)+(_xlfn.IFNA(VLOOKUP($A3,'FL Ratio'!$A$3:$B$10,2,FALSE),0)*'FL Characterization'!S$2)</f>
        <v>54.303927256556008</v>
      </c>
      <c r="T3" s="2">
        <f>('[1]Pc, Summer, S2'!T3*Main!$B$5)+(_xlfn.IFNA(VLOOKUP($A3,'FL Ratio'!$A$3:$B$10,2,FALSE),0)*'FL Characterization'!T$2)</f>
        <v>53.826762149143448</v>
      </c>
      <c r="U3" s="2">
        <f>('[1]Pc, Summer, S2'!U3*Main!$B$5)+(_xlfn.IFNA(VLOOKUP($A3,'FL Ratio'!$A$3:$B$10,2,FALSE),0)*'FL Characterization'!U$2)</f>
        <v>53.625540050275788</v>
      </c>
      <c r="V3" s="2">
        <f>('[1]Pc, Summer, S2'!V3*Main!$B$5)+(_xlfn.IFNA(VLOOKUP($A3,'FL Ratio'!$A$3:$B$10,2,FALSE),0)*'FL Characterization'!V$2)</f>
        <v>53.872643409471578</v>
      </c>
      <c r="W3" s="2">
        <f>('[1]Pc, Summer, S2'!W3*Main!$B$5)+(_xlfn.IFNA(VLOOKUP($A3,'FL Ratio'!$A$3:$B$10,2,FALSE),0)*'FL Characterization'!W$2)</f>
        <v>53.5962634365426</v>
      </c>
      <c r="X3" s="2">
        <f>('[1]Pc, Summer, S2'!X3*Main!$B$5)+(_xlfn.IFNA(VLOOKUP($A3,'FL Ratio'!$A$3:$B$10,2,FALSE),0)*'FL Characterization'!X$2)</f>
        <v>53.280136267997591</v>
      </c>
      <c r="Y3" s="2">
        <f>('[1]Pc, Summer, S2'!Y3*Main!$B$5)+(_xlfn.IFNA(VLOOKUP($A3,'FL Ratio'!$A$3:$B$10,2,FALSE),0)*'FL Characterization'!Y$2)</f>
        <v>50.402793617842391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59.620041477258241</v>
      </c>
      <c r="C4" s="2">
        <f>('[1]Pc, Summer, S2'!C4*Main!$B$5)+(_xlfn.IFNA(VLOOKUP($A4,'FL Ratio'!$A$3:$B$10,2,FALSE),0)*'FL Characterization'!C$2)</f>
        <v>52.894667872830254</v>
      </c>
      <c r="D4" s="2">
        <f>('[1]Pc, Summer, S2'!D4*Main!$B$5)+(_xlfn.IFNA(VLOOKUP($A4,'FL Ratio'!$A$3:$B$10,2,FALSE),0)*'FL Characterization'!D$2)</f>
        <v>49.878372498301445</v>
      </c>
      <c r="E4" s="2">
        <f>('[1]Pc, Summer, S2'!E4*Main!$B$5)+(_xlfn.IFNA(VLOOKUP($A4,'FL Ratio'!$A$3:$B$10,2,FALSE),0)*'FL Characterization'!E$2)</f>
        <v>48.245670678174982</v>
      </c>
      <c r="F4" s="2">
        <f>('[1]Pc, Summer, S2'!F4*Main!$B$5)+(_xlfn.IFNA(VLOOKUP($A4,'FL Ratio'!$A$3:$B$10,2,FALSE),0)*'FL Characterization'!F$2)</f>
        <v>50.577788913138448</v>
      </c>
      <c r="G4" s="2">
        <f>('[1]Pc, Summer, S2'!G4*Main!$B$5)+(_xlfn.IFNA(VLOOKUP($A4,'FL Ratio'!$A$3:$B$10,2,FALSE),0)*'FL Characterization'!G$2)</f>
        <v>46.196325673550966</v>
      </c>
      <c r="H4" s="2">
        <f>('[1]Pc, Summer, S2'!H4*Main!$B$5)+(_xlfn.IFNA(VLOOKUP($A4,'FL Ratio'!$A$3:$B$10,2,FALSE),0)*'FL Characterization'!H$2)</f>
        <v>54.261914148263777</v>
      </c>
      <c r="I4" s="2">
        <f>('[1]Pc, Summer, S2'!I4*Main!$B$5)+(_xlfn.IFNA(VLOOKUP($A4,'FL Ratio'!$A$3:$B$10,2,FALSE),0)*'FL Characterization'!I$2)</f>
        <v>61.004052482329371</v>
      </c>
      <c r="J4" s="2">
        <f>('[1]Pc, Summer, S2'!J4*Main!$B$5)+(_xlfn.IFNA(VLOOKUP($A4,'FL Ratio'!$A$3:$B$10,2,FALSE),0)*'FL Characterization'!J$2)</f>
        <v>68.639211376962038</v>
      </c>
      <c r="K4" s="2">
        <f>('[1]Pc, Summer, S2'!K4*Main!$B$5)+(_xlfn.IFNA(VLOOKUP($A4,'FL Ratio'!$A$3:$B$10,2,FALSE),0)*'FL Characterization'!K$2)</f>
        <v>73.785781196316563</v>
      </c>
      <c r="L4" s="2">
        <f>('[1]Pc, Summer, S2'!L4*Main!$B$5)+(_xlfn.IFNA(VLOOKUP($A4,'FL Ratio'!$A$3:$B$10,2,FALSE),0)*'FL Characterization'!L$2)</f>
        <v>75.949508752269125</v>
      </c>
      <c r="M4" s="2">
        <f>('[1]Pc, Summer, S2'!M4*Main!$B$5)+(_xlfn.IFNA(VLOOKUP($A4,'FL Ratio'!$A$3:$B$10,2,FALSE),0)*'FL Characterization'!M$2)</f>
        <v>77.212909511861994</v>
      </c>
      <c r="N4" s="2">
        <f>('[1]Pc, Summer, S2'!N4*Main!$B$5)+(_xlfn.IFNA(VLOOKUP($A4,'FL Ratio'!$A$3:$B$10,2,FALSE),0)*'FL Characterization'!N$2)</f>
        <v>78.917221775261325</v>
      </c>
      <c r="O4" s="2">
        <f>('[1]Pc, Summer, S2'!O4*Main!$B$5)+(_xlfn.IFNA(VLOOKUP($A4,'FL Ratio'!$A$3:$B$10,2,FALSE),0)*'FL Characterization'!O$2)</f>
        <v>79.999760700335301</v>
      </c>
      <c r="P4" s="2">
        <f>('[1]Pc, Summer, S2'!P4*Main!$B$5)+(_xlfn.IFNA(VLOOKUP($A4,'FL Ratio'!$A$3:$B$10,2,FALSE),0)*'FL Characterization'!P$2)</f>
        <v>80.340092827967993</v>
      </c>
      <c r="Q4" s="2">
        <f>('[1]Pc, Summer, S2'!Q4*Main!$B$5)+(_xlfn.IFNA(VLOOKUP($A4,'FL Ratio'!$A$3:$B$10,2,FALSE),0)*'FL Characterization'!Q$2)</f>
        <v>77.333038676685874</v>
      </c>
      <c r="R4" s="2">
        <f>('[1]Pc, Summer, S2'!R4*Main!$B$5)+(_xlfn.IFNA(VLOOKUP($A4,'FL Ratio'!$A$3:$B$10,2,FALSE),0)*'FL Characterization'!R$2)</f>
        <v>76.927502232061485</v>
      </c>
      <c r="S4" s="2">
        <f>('[1]Pc, Summer, S2'!S4*Main!$B$5)+(_xlfn.IFNA(VLOOKUP($A4,'FL Ratio'!$A$3:$B$10,2,FALSE),0)*'FL Characterization'!S$2)</f>
        <v>74.538345332675746</v>
      </c>
      <c r="T4" s="2">
        <f>('[1]Pc, Summer, S2'!T4*Main!$B$5)+(_xlfn.IFNA(VLOOKUP($A4,'FL Ratio'!$A$3:$B$10,2,FALSE),0)*'FL Characterization'!T$2)</f>
        <v>74.447292044057662</v>
      </c>
      <c r="U4" s="2">
        <f>('[1]Pc, Summer, S2'!U4*Main!$B$5)+(_xlfn.IFNA(VLOOKUP($A4,'FL Ratio'!$A$3:$B$10,2,FALSE),0)*'FL Characterization'!U$2)</f>
        <v>74.852582515415364</v>
      </c>
      <c r="V4" s="2">
        <f>('[1]Pc, Summer, S2'!V4*Main!$B$5)+(_xlfn.IFNA(VLOOKUP($A4,'FL Ratio'!$A$3:$B$10,2,FALSE),0)*'FL Characterization'!V$2)</f>
        <v>74.488299081800719</v>
      </c>
      <c r="W4" s="2">
        <f>('[1]Pc, Summer, S2'!W4*Main!$B$5)+(_xlfn.IFNA(VLOOKUP($A4,'FL Ratio'!$A$3:$B$10,2,FALSE),0)*'FL Characterization'!W$2)</f>
        <v>76.856237980285186</v>
      </c>
      <c r="X4" s="2">
        <f>('[1]Pc, Summer, S2'!X4*Main!$B$5)+(_xlfn.IFNA(VLOOKUP($A4,'FL Ratio'!$A$3:$B$10,2,FALSE),0)*'FL Characterization'!X$2)</f>
        <v>76.693950491745014</v>
      </c>
      <c r="Y4" s="2">
        <f>('[1]Pc, Summer, S2'!Y4*Main!$B$5)+(_xlfn.IFNA(VLOOKUP($A4,'FL Ratio'!$A$3:$B$10,2,FALSE),0)*'FL Characterization'!Y$2)</f>
        <v>69.180276390844909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F9CD-CB3D-425C-A8DE-D4D872192F8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38.041263502259817</v>
      </c>
      <c r="C2" s="2">
        <f>('[1]Pc, Summer, S3'!C2*Main!$B$5)+(_xlfn.IFNA(VLOOKUP($A2,'FL Ratio'!$A$3:$B$10,2,FALSE),0)*'FL Characterization'!C$2)</f>
        <v>34.562190265963658</v>
      </c>
      <c r="D2" s="2">
        <f>('[1]Pc, Summer, S3'!D2*Main!$B$5)+(_xlfn.IFNA(VLOOKUP($A2,'FL Ratio'!$A$3:$B$10,2,FALSE),0)*'FL Characterization'!D$2)</f>
        <v>33.958478629008461</v>
      </c>
      <c r="E2" s="2">
        <f>('[1]Pc, Summer, S3'!E2*Main!$B$5)+(_xlfn.IFNA(VLOOKUP($A2,'FL Ratio'!$A$3:$B$10,2,FALSE),0)*'FL Characterization'!E$2)</f>
        <v>33.871729520362187</v>
      </c>
      <c r="F2" s="2">
        <f>('[1]Pc, Summer, S3'!F2*Main!$B$5)+(_xlfn.IFNA(VLOOKUP($A2,'FL Ratio'!$A$3:$B$10,2,FALSE),0)*'FL Characterization'!F$2)</f>
        <v>33.87439997125604</v>
      </c>
      <c r="G2" s="2">
        <f>('[1]Pc, Summer, S3'!G2*Main!$B$5)+(_xlfn.IFNA(VLOOKUP($A2,'FL Ratio'!$A$3:$B$10,2,FALSE),0)*'FL Characterization'!G$2)</f>
        <v>33.574824675795419</v>
      </c>
      <c r="H2" s="2">
        <f>('[1]Pc, Summer, S3'!H2*Main!$B$5)+(_xlfn.IFNA(VLOOKUP($A2,'FL Ratio'!$A$3:$B$10,2,FALSE),0)*'FL Characterization'!H$2)</f>
        <v>36.247020357272525</v>
      </c>
      <c r="I2" s="2">
        <f>('[1]Pc, Summer, S3'!I2*Main!$B$5)+(_xlfn.IFNA(VLOOKUP($A2,'FL Ratio'!$A$3:$B$10,2,FALSE),0)*'FL Characterization'!I$2)</f>
        <v>43.034068598333</v>
      </c>
      <c r="J2" s="2">
        <f>('[1]Pc, Summer, S3'!J2*Main!$B$5)+(_xlfn.IFNA(VLOOKUP($A2,'FL Ratio'!$A$3:$B$10,2,FALSE),0)*'FL Characterization'!J$2)</f>
        <v>49.046601602464712</v>
      </c>
      <c r="K2" s="2">
        <f>('[1]Pc, Summer, S3'!K2*Main!$B$5)+(_xlfn.IFNA(VLOOKUP($A2,'FL Ratio'!$A$3:$B$10,2,FALSE),0)*'FL Characterization'!K$2)</f>
        <v>50.553707992395573</v>
      </c>
      <c r="L2" s="2">
        <f>('[1]Pc, Summer, S3'!L2*Main!$B$5)+(_xlfn.IFNA(VLOOKUP($A2,'FL Ratio'!$A$3:$B$10,2,FALSE),0)*'FL Characterization'!L$2)</f>
        <v>50.042117954252596</v>
      </c>
      <c r="M2" s="2">
        <f>('[1]Pc, Summer, S3'!M2*Main!$B$5)+(_xlfn.IFNA(VLOOKUP($A2,'FL Ratio'!$A$3:$B$10,2,FALSE),0)*'FL Characterization'!M$2)</f>
        <v>51.457239381432572</v>
      </c>
      <c r="N2" s="2">
        <f>('[1]Pc, Summer, S3'!N2*Main!$B$5)+(_xlfn.IFNA(VLOOKUP($A2,'FL Ratio'!$A$3:$B$10,2,FALSE),0)*'FL Characterization'!N$2)</f>
        <v>52.163124207775589</v>
      </c>
      <c r="O2" s="2">
        <f>('[1]Pc, Summer, S3'!O2*Main!$B$5)+(_xlfn.IFNA(VLOOKUP($A2,'FL Ratio'!$A$3:$B$10,2,FALSE),0)*'FL Characterization'!O$2)</f>
        <v>51.198204134023293</v>
      </c>
      <c r="P2" s="2">
        <f>('[1]Pc, Summer, S3'!P2*Main!$B$5)+(_xlfn.IFNA(VLOOKUP($A2,'FL Ratio'!$A$3:$B$10,2,FALSE),0)*'FL Characterization'!P$2)</f>
        <v>49.197623621386754</v>
      </c>
      <c r="Q2" s="2">
        <f>('[1]Pc, Summer, S3'!Q2*Main!$B$5)+(_xlfn.IFNA(VLOOKUP($A2,'FL Ratio'!$A$3:$B$10,2,FALSE),0)*'FL Characterization'!Q$2)</f>
        <v>47.21750414694872</v>
      </c>
      <c r="R2" s="2">
        <f>('[1]Pc, Summer, S3'!R2*Main!$B$5)+(_xlfn.IFNA(VLOOKUP($A2,'FL Ratio'!$A$3:$B$10,2,FALSE),0)*'FL Characterization'!R$2)</f>
        <v>48.041294846574694</v>
      </c>
      <c r="S2" s="2">
        <f>('[1]Pc, Summer, S3'!S2*Main!$B$5)+(_xlfn.IFNA(VLOOKUP($A2,'FL Ratio'!$A$3:$B$10,2,FALSE),0)*'FL Characterization'!S$2)</f>
        <v>48.515930838838848</v>
      </c>
      <c r="T2" s="2">
        <f>('[1]Pc, Summer, S3'!T2*Main!$B$5)+(_xlfn.IFNA(VLOOKUP($A2,'FL Ratio'!$A$3:$B$10,2,FALSE),0)*'FL Characterization'!T$2)</f>
        <v>48.721862942507194</v>
      </c>
      <c r="U2" s="2">
        <f>('[1]Pc, Summer, S3'!U2*Main!$B$5)+(_xlfn.IFNA(VLOOKUP($A2,'FL Ratio'!$A$3:$B$10,2,FALSE),0)*'FL Characterization'!U$2)</f>
        <v>47.915292119515399</v>
      </c>
      <c r="V2" s="2">
        <f>('[1]Pc, Summer, S3'!V2*Main!$B$5)+(_xlfn.IFNA(VLOOKUP($A2,'FL Ratio'!$A$3:$B$10,2,FALSE),0)*'FL Characterization'!V$2)</f>
        <v>48.059256465308458</v>
      </c>
      <c r="W2" s="2">
        <f>('[1]Pc, Summer, S3'!W2*Main!$B$5)+(_xlfn.IFNA(VLOOKUP($A2,'FL Ratio'!$A$3:$B$10,2,FALSE),0)*'FL Characterization'!W$2)</f>
        <v>50.049773301720194</v>
      </c>
      <c r="X2" s="2">
        <f>('[1]Pc, Summer, S3'!X2*Main!$B$5)+(_xlfn.IFNA(VLOOKUP($A2,'FL Ratio'!$A$3:$B$10,2,FALSE),0)*'FL Characterization'!X$2)</f>
        <v>46.652446602234598</v>
      </c>
      <c r="Y2" s="2">
        <f>('[1]Pc, Summer, S3'!Y2*Main!$B$5)+(_xlfn.IFNA(VLOOKUP($A2,'FL Ratio'!$A$3:$B$10,2,FALSE),0)*'FL Characterization'!Y$2)</f>
        <v>42.76603767084778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41.256868955938344</v>
      </c>
      <c r="C3" s="2">
        <f>('[1]Pc, Summer, S3'!C3*Main!$B$5)+(_xlfn.IFNA(VLOOKUP($A3,'FL Ratio'!$A$3:$B$10,2,FALSE),0)*'FL Characterization'!C$2)</f>
        <v>37.895455882324235</v>
      </c>
      <c r="D3" s="2">
        <f>('[1]Pc, Summer, S3'!D3*Main!$B$5)+(_xlfn.IFNA(VLOOKUP($A3,'FL Ratio'!$A$3:$B$10,2,FALSE),0)*'FL Characterization'!D$2)</f>
        <v>35.886281677747974</v>
      </c>
      <c r="E3" s="2">
        <f>('[1]Pc, Summer, S3'!E3*Main!$B$5)+(_xlfn.IFNA(VLOOKUP($A3,'FL Ratio'!$A$3:$B$10,2,FALSE),0)*'FL Characterization'!E$2)</f>
        <v>34.567624179994361</v>
      </c>
      <c r="F3" s="2">
        <f>('[1]Pc, Summer, S3'!F3*Main!$B$5)+(_xlfn.IFNA(VLOOKUP($A3,'FL Ratio'!$A$3:$B$10,2,FALSE),0)*'FL Characterization'!F$2)</f>
        <v>34.142020869902936</v>
      </c>
      <c r="G3" s="2">
        <f>('[1]Pc, Summer, S3'!G3*Main!$B$5)+(_xlfn.IFNA(VLOOKUP($A3,'FL Ratio'!$A$3:$B$10,2,FALSE),0)*'FL Characterization'!G$2)</f>
        <v>36.176632802800533</v>
      </c>
      <c r="H3" s="2">
        <f>('[1]Pc, Summer, S3'!H3*Main!$B$5)+(_xlfn.IFNA(VLOOKUP($A3,'FL Ratio'!$A$3:$B$10,2,FALSE),0)*'FL Characterization'!H$2)</f>
        <v>45.279032628816644</v>
      </c>
      <c r="I3" s="2">
        <f>('[1]Pc, Summer, S3'!I3*Main!$B$5)+(_xlfn.IFNA(VLOOKUP($A3,'FL Ratio'!$A$3:$B$10,2,FALSE),0)*'FL Characterization'!I$2)</f>
        <v>53.602129079489544</v>
      </c>
      <c r="J3" s="2">
        <f>('[1]Pc, Summer, S3'!J3*Main!$B$5)+(_xlfn.IFNA(VLOOKUP($A3,'FL Ratio'!$A$3:$B$10,2,FALSE),0)*'FL Characterization'!J$2)</f>
        <v>55.88668742731474</v>
      </c>
      <c r="K3" s="2">
        <f>('[1]Pc, Summer, S3'!K3*Main!$B$5)+(_xlfn.IFNA(VLOOKUP($A3,'FL Ratio'!$A$3:$B$10,2,FALSE),0)*'FL Characterization'!K$2)</f>
        <v>54.86347966172297</v>
      </c>
      <c r="L3" s="2">
        <f>('[1]Pc, Summer, S3'!L3*Main!$B$5)+(_xlfn.IFNA(VLOOKUP($A3,'FL Ratio'!$A$3:$B$10,2,FALSE),0)*'FL Characterization'!L$2)</f>
        <v>54.65432762273587</v>
      </c>
      <c r="M3" s="2">
        <f>('[1]Pc, Summer, S3'!M3*Main!$B$5)+(_xlfn.IFNA(VLOOKUP($A3,'FL Ratio'!$A$3:$B$10,2,FALSE),0)*'FL Characterization'!M$2)</f>
        <v>58.287187149970592</v>
      </c>
      <c r="N3" s="2">
        <f>('[1]Pc, Summer, S3'!N3*Main!$B$5)+(_xlfn.IFNA(VLOOKUP($A3,'FL Ratio'!$A$3:$B$10,2,FALSE),0)*'FL Characterization'!N$2)</f>
        <v>58.48185478307709</v>
      </c>
      <c r="O3" s="2">
        <f>('[1]Pc, Summer, S3'!O3*Main!$B$5)+(_xlfn.IFNA(VLOOKUP($A3,'FL Ratio'!$A$3:$B$10,2,FALSE),0)*'FL Characterization'!O$2)</f>
        <v>58.922314882227148</v>
      </c>
      <c r="P3" s="2">
        <f>('[1]Pc, Summer, S3'!P3*Main!$B$5)+(_xlfn.IFNA(VLOOKUP($A3,'FL Ratio'!$A$3:$B$10,2,FALSE),0)*'FL Characterization'!P$2)</f>
        <v>56.078631388497371</v>
      </c>
      <c r="Q3" s="2">
        <f>('[1]Pc, Summer, S3'!Q3*Main!$B$5)+(_xlfn.IFNA(VLOOKUP($A3,'FL Ratio'!$A$3:$B$10,2,FALSE),0)*'FL Characterization'!Q$2)</f>
        <v>53.127603008270746</v>
      </c>
      <c r="R3" s="2">
        <f>('[1]Pc, Summer, S3'!R3*Main!$B$5)+(_xlfn.IFNA(VLOOKUP($A3,'FL Ratio'!$A$3:$B$10,2,FALSE),0)*'FL Characterization'!R$2)</f>
        <v>49.116556355616801</v>
      </c>
      <c r="S3" s="2">
        <f>('[1]Pc, Summer, S3'!S3*Main!$B$5)+(_xlfn.IFNA(VLOOKUP($A3,'FL Ratio'!$A$3:$B$10,2,FALSE),0)*'FL Characterization'!S$2)</f>
        <v>49.704491934392991</v>
      </c>
      <c r="T3" s="2">
        <f>('[1]Pc, Summer, S3'!T3*Main!$B$5)+(_xlfn.IFNA(VLOOKUP($A3,'FL Ratio'!$A$3:$B$10,2,FALSE),0)*'FL Characterization'!T$2)</f>
        <v>49.22732682698043</v>
      </c>
      <c r="U3" s="2">
        <f>('[1]Pc, Summer, S3'!U3*Main!$B$5)+(_xlfn.IFNA(VLOOKUP($A3,'FL Ratio'!$A$3:$B$10,2,FALSE),0)*'FL Characterization'!U$2)</f>
        <v>49.02610472811277</v>
      </c>
      <c r="V3" s="2">
        <f>('[1]Pc, Summer, S3'!V3*Main!$B$5)+(_xlfn.IFNA(VLOOKUP($A3,'FL Ratio'!$A$3:$B$10,2,FALSE),0)*'FL Characterization'!V$2)</f>
        <v>49.273208087308561</v>
      </c>
      <c r="W3" s="2">
        <f>('[1]Pc, Summer, S3'!W3*Main!$B$5)+(_xlfn.IFNA(VLOOKUP($A3,'FL Ratio'!$A$3:$B$10,2,FALSE),0)*'FL Characterization'!W$2)</f>
        <v>48.996828114379582</v>
      </c>
      <c r="X3" s="2">
        <f>('[1]Pc, Summer, S3'!X3*Main!$B$5)+(_xlfn.IFNA(VLOOKUP($A3,'FL Ratio'!$A$3:$B$10,2,FALSE),0)*'FL Characterization'!X$2)</f>
        <v>48.846004399439707</v>
      </c>
      <c r="Y3" s="2">
        <f>('[1]Pc, Summer, S3'!Y3*Main!$B$5)+(_xlfn.IFNA(VLOOKUP($A3,'FL Ratio'!$A$3:$B$10,2,FALSE),0)*'FL Characterization'!Y$2)</f>
        <v>46.253964212071324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54.693002134044839</v>
      </c>
      <c r="C4" s="2">
        <f>('[1]Pc, Summer, S3'!C4*Main!$B$5)+(_xlfn.IFNA(VLOOKUP($A4,'FL Ratio'!$A$3:$B$10,2,FALSE),0)*'FL Characterization'!C$2)</f>
        <v>48.55738393085219</v>
      </c>
      <c r="D4" s="2">
        <f>('[1]Pc, Summer, S3'!D4*Main!$B$5)+(_xlfn.IFNA(VLOOKUP($A4,'FL Ratio'!$A$3:$B$10,2,FALSE),0)*'FL Characterization'!D$2)</f>
        <v>45.777005471818697</v>
      </c>
      <c r="E4" s="2">
        <f>('[1]Pc, Summer, S3'!E4*Main!$B$5)+(_xlfn.IFNA(VLOOKUP($A4,'FL Ratio'!$A$3:$B$10,2,FALSE),0)*'FL Characterization'!E$2)</f>
        <v>44.27438323748288</v>
      </c>
      <c r="F4" s="2">
        <f>('[1]Pc, Summer, S3'!F4*Main!$B$5)+(_xlfn.IFNA(VLOOKUP($A4,'FL Ratio'!$A$3:$B$10,2,FALSE),0)*'FL Characterization'!F$2)</f>
        <v>46.367852492585818</v>
      </c>
      <c r="G4" s="2">
        <f>('[1]Pc, Summer, S3'!G4*Main!$B$5)+(_xlfn.IFNA(VLOOKUP($A4,'FL Ratio'!$A$3:$B$10,2,FALSE),0)*'FL Characterization'!G$2)</f>
        <v>42.340294438375409</v>
      </c>
      <c r="H4" s="2">
        <f>('[1]Pc, Summer, S3'!H4*Main!$B$5)+(_xlfn.IFNA(VLOOKUP($A4,'FL Ratio'!$A$3:$B$10,2,FALSE),0)*'FL Characterization'!H$2)</f>
        <v>49.739493080527204</v>
      </c>
      <c r="I4" s="2">
        <f>('[1]Pc, Summer, S3'!I4*Main!$B$5)+(_xlfn.IFNA(VLOOKUP($A4,'FL Ratio'!$A$3:$B$10,2,FALSE),0)*'FL Characterization'!I$2)</f>
        <v>55.754955756430959</v>
      </c>
      <c r="J4" s="2">
        <f>('[1]Pc, Summer, S3'!J4*Main!$B$5)+(_xlfn.IFNA(VLOOKUP($A4,'FL Ratio'!$A$3:$B$10,2,FALSE),0)*'FL Characterization'!J$2)</f>
        <v>62.725749581068079</v>
      </c>
      <c r="K4" s="2">
        <f>('[1]Pc, Summer, S3'!K4*Main!$B$5)+(_xlfn.IFNA(VLOOKUP($A4,'FL Ratio'!$A$3:$B$10,2,FALSE),0)*'FL Characterization'!K$2)</f>
        <v>67.439062625342615</v>
      </c>
      <c r="L4" s="2">
        <f>('[1]Pc, Summer, S3'!L4*Main!$B$5)+(_xlfn.IFNA(VLOOKUP($A4,'FL Ratio'!$A$3:$B$10,2,FALSE),0)*'FL Characterization'!L$2)</f>
        <v>69.399681459798487</v>
      </c>
      <c r="M4" s="2">
        <f>('[1]Pc, Summer, S3'!M4*Main!$B$5)+(_xlfn.IFNA(VLOOKUP($A4,'FL Ratio'!$A$3:$B$10,2,FALSE),0)*'FL Characterization'!M$2)</f>
        <v>70.559421595181405</v>
      </c>
      <c r="N4" s="2">
        <f>('[1]Pc, Summer, S3'!N4*Main!$B$5)+(_xlfn.IFNA(VLOOKUP($A4,'FL Ratio'!$A$3:$B$10,2,FALSE),0)*'FL Characterization'!N$2)</f>
        <v>72.13309153480543</v>
      </c>
      <c r="O4" s="2">
        <f>('[1]Pc, Summer, S3'!O4*Main!$B$5)+(_xlfn.IFNA(VLOOKUP($A4,'FL Ratio'!$A$3:$B$10,2,FALSE),0)*'FL Characterization'!O$2)</f>
        <v>73.160065946097518</v>
      </c>
      <c r="P4" s="2">
        <f>('[1]Pc, Summer, S3'!P4*Main!$B$5)+(_xlfn.IFNA(VLOOKUP($A4,'FL Ratio'!$A$3:$B$10,2,FALSE),0)*'FL Characterization'!P$2)</f>
        <v>73.476523853260673</v>
      </c>
      <c r="Q4" s="2">
        <f>('[1]Pc, Summer, S3'!Q4*Main!$B$5)+(_xlfn.IFNA(VLOOKUP($A4,'FL Ratio'!$A$3:$B$10,2,FALSE),0)*'FL Characterization'!Q$2)</f>
        <v>70.728220787197074</v>
      </c>
      <c r="R4" s="2">
        <f>('[1]Pc, Summer, S3'!R4*Main!$B$5)+(_xlfn.IFNA(VLOOKUP($A4,'FL Ratio'!$A$3:$B$10,2,FALSE),0)*'FL Characterization'!R$2)</f>
        <v>70.319378496547145</v>
      </c>
      <c r="S4" s="2">
        <f>('[1]Pc, Summer, S3'!S4*Main!$B$5)+(_xlfn.IFNA(VLOOKUP($A4,'FL Ratio'!$A$3:$B$10,2,FALSE),0)*'FL Characterization'!S$2)</f>
        <v>68.187854600079277</v>
      </c>
      <c r="T4" s="2">
        <f>('[1]Pc, Summer, S3'!T4*Main!$B$5)+(_xlfn.IFNA(VLOOKUP($A4,'FL Ratio'!$A$3:$B$10,2,FALSE),0)*'FL Characterization'!T$2)</f>
        <v>68.063387788680913</v>
      </c>
      <c r="U4" s="2">
        <f>('[1]Pc, Summer, S3'!U4*Main!$B$5)+(_xlfn.IFNA(VLOOKUP($A4,'FL Ratio'!$A$3:$B$10,2,FALSE),0)*'FL Characterization'!U$2)</f>
        <v>68.416191595307566</v>
      </c>
      <c r="V4" s="2">
        <f>('[1]Pc, Summer, S3'!V4*Main!$B$5)+(_xlfn.IFNA(VLOOKUP($A4,'FL Ratio'!$A$3:$B$10,2,FALSE),0)*'FL Characterization'!V$2)</f>
        <v>68.104816634147667</v>
      </c>
      <c r="W4" s="2">
        <f>('[1]Pc, Summer, S3'!W4*Main!$B$5)+(_xlfn.IFNA(VLOOKUP($A4,'FL Ratio'!$A$3:$B$10,2,FALSE),0)*'FL Characterization'!W$2)</f>
        <v>70.243920245682901</v>
      </c>
      <c r="X4" s="2">
        <f>('[1]Pc, Summer, S3'!X4*Main!$B$5)+(_xlfn.IFNA(VLOOKUP($A4,'FL Ratio'!$A$3:$B$10,2,FALSE),0)*'FL Characterization'!X$2)</f>
        <v>70.233623161516689</v>
      </c>
      <c r="Y4" s="2">
        <f>('[1]Pc, Summer, S3'!Y4*Main!$B$5)+(_xlfn.IFNA(VLOOKUP($A4,'FL Ratio'!$A$3:$B$10,2,FALSE),0)*'FL Characterization'!Y$2)</f>
        <v>63.406472514333217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33.19975348939986</v>
      </c>
      <c r="C2" s="2">
        <f>('[1]Pc, Winter, S3'!C2*Main!$B$5)+(_xlfn.IFNA(VLOOKUP($A2,'FL Ratio'!$A$3:$B$10,2,FALSE),0)*'FL Characterization'!C$2)</f>
        <v>30.96701342747436</v>
      </c>
      <c r="D2" s="2">
        <f>('[1]Pc, Winter, S3'!D2*Main!$B$5)+(_xlfn.IFNA(VLOOKUP($A2,'FL Ratio'!$A$3:$B$10,2,FALSE),0)*'FL Characterization'!D$2)</f>
        <v>29.34219688158262</v>
      </c>
      <c r="E2" s="2">
        <f>('[1]Pc, Winter, S3'!E2*Main!$B$5)+(_xlfn.IFNA(VLOOKUP($A2,'FL Ratio'!$A$3:$B$10,2,FALSE),0)*'FL Characterization'!E$2)</f>
        <v>29.134584509132143</v>
      </c>
      <c r="F2" s="2">
        <f>('[1]Pc, Winter, S3'!F2*Main!$B$5)+(_xlfn.IFNA(VLOOKUP($A2,'FL Ratio'!$A$3:$B$10,2,FALSE),0)*'FL Characterization'!F$2)</f>
        <v>29.486013746361539</v>
      </c>
      <c r="G2" s="2">
        <f>('[1]Pc, Winter, S3'!G2*Main!$B$5)+(_xlfn.IFNA(VLOOKUP($A2,'FL Ratio'!$A$3:$B$10,2,FALSE),0)*'FL Characterization'!G$2)</f>
        <v>32.411495576474749</v>
      </c>
      <c r="H2" s="2">
        <f>('[1]Pc, Winter, S3'!H2*Main!$B$5)+(_xlfn.IFNA(VLOOKUP($A2,'FL Ratio'!$A$3:$B$10,2,FALSE),0)*'FL Characterization'!H$2)</f>
        <v>38.674812967932397</v>
      </c>
      <c r="I2" s="2">
        <f>('[1]Pc, Winter, S3'!I2*Main!$B$5)+(_xlfn.IFNA(VLOOKUP($A2,'FL Ratio'!$A$3:$B$10,2,FALSE),0)*'FL Characterization'!I$2)</f>
        <v>46.552683718813469</v>
      </c>
      <c r="J2" s="2">
        <f>('[1]Pc, Winter, S3'!J2*Main!$B$5)+(_xlfn.IFNA(VLOOKUP($A2,'FL Ratio'!$A$3:$B$10,2,FALSE),0)*'FL Characterization'!J$2)</f>
        <v>50.683222789965242</v>
      </c>
      <c r="K2" s="2">
        <f>('[1]Pc, Winter, S3'!K2*Main!$B$5)+(_xlfn.IFNA(VLOOKUP($A2,'FL Ratio'!$A$3:$B$10,2,FALSE),0)*'FL Characterization'!K$2)</f>
        <v>51.315233947731777</v>
      </c>
      <c r="L2" s="2">
        <f>('[1]Pc, Winter, S3'!L2*Main!$B$5)+(_xlfn.IFNA(VLOOKUP($A2,'FL Ratio'!$A$3:$B$10,2,FALSE),0)*'FL Characterization'!L$2)</f>
        <v>49.930407728052622</v>
      </c>
      <c r="M2" s="2">
        <f>('[1]Pc, Winter, S3'!M2*Main!$B$5)+(_xlfn.IFNA(VLOOKUP($A2,'FL Ratio'!$A$3:$B$10,2,FALSE),0)*'FL Characterization'!M$2)</f>
        <v>50.187755723170071</v>
      </c>
      <c r="N2" s="2">
        <f>('[1]Pc, Winter, S3'!N2*Main!$B$5)+(_xlfn.IFNA(VLOOKUP($A2,'FL Ratio'!$A$3:$B$10,2,FALSE),0)*'FL Characterization'!N$2)</f>
        <v>50.146512831698089</v>
      </c>
      <c r="O2" s="2">
        <f>('[1]Pc, Winter, S3'!O2*Main!$B$5)+(_xlfn.IFNA(VLOOKUP($A2,'FL Ratio'!$A$3:$B$10,2,FALSE),0)*'FL Characterization'!O$2)</f>
        <v>49.327647136215596</v>
      </c>
      <c r="P2" s="2">
        <f>('[1]Pc, Winter, S3'!P2*Main!$B$5)+(_xlfn.IFNA(VLOOKUP($A2,'FL Ratio'!$A$3:$B$10,2,FALSE),0)*'FL Characterization'!P$2)</f>
        <v>46.516486566478633</v>
      </c>
      <c r="Q2" s="2">
        <f>('[1]Pc, Winter, S3'!Q2*Main!$B$5)+(_xlfn.IFNA(VLOOKUP($A2,'FL Ratio'!$A$3:$B$10,2,FALSE),0)*'FL Characterization'!Q$2)</f>
        <v>45.183772040951482</v>
      </c>
      <c r="R2" s="2">
        <f>('[1]Pc, Winter, S3'!R2*Main!$B$5)+(_xlfn.IFNA(VLOOKUP($A2,'FL Ratio'!$A$3:$B$10,2,FALSE),0)*'FL Characterization'!R$2)</f>
        <v>47.056599589878751</v>
      </c>
      <c r="S2" s="2">
        <f>('[1]Pc, Winter, S3'!S2*Main!$B$5)+(_xlfn.IFNA(VLOOKUP($A2,'FL Ratio'!$A$3:$B$10,2,FALSE),0)*'FL Characterization'!S$2)</f>
        <v>52.163124207775589</v>
      </c>
      <c r="T2" s="2">
        <f>('[1]Pc, Winter, S3'!T2*Main!$B$5)+(_xlfn.IFNA(VLOOKUP($A2,'FL Ratio'!$A$3:$B$10,2,FALSE),0)*'FL Characterization'!T$2)</f>
        <v>51.974033707519041</v>
      </c>
      <c r="U2" s="2">
        <f>('[1]Pc, Winter, S3'!U2*Main!$B$5)+(_xlfn.IFNA(VLOOKUP($A2,'FL Ratio'!$A$3:$B$10,2,FALSE),0)*'FL Characterization'!U$2)</f>
        <v>50.897984321293542</v>
      </c>
      <c r="V2" s="2">
        <f>('[1]Pc, Winter, S3'!V2*Main!$B$5)+(_xlfn.IFNA(VLOOKUP($A2,'FL Ratio'!$A$3:$B$10,2,FALSE),0)*'FL Characterization'!V$2)</f>
        <v>50.022670705695525</v>
      </c>
      <c r="W2" s="2">
        <f>('[1]Pc, Winter, S3'!W2*Main!$B$5)+(_xlfn.IFNA(VLOOKUP($A2,'FL Ratio'!$A$3:$B$10,2,FALSE),0)*'FL Characterization'!W$2)</f>
        <v>46.884697106448584</v>
      </c>
      <c r="X2" s="2">
        <f>('[1]Pc, Winter, S3'!X2*Main!$B$5)+(_xlfn.IFNA(VLOOKUP($A2,'FL Ratio'!$A$3:$B$10,2,FALSE),0)*'FL Characterization'!X$2)</f>
        <v>41.015386722608604</v>
      </c>
      <c r="Y2" s="2">
        <f>('[1]Pc, Winter, S3'!Y2*Main!$B$5)+(_xlfn.IFNA(VLOOKUP($A2,'FL Ratio'!$A$3:$B$10,2,FALSE),0)*'FL Characterization'!Y$2)</f>
        <v>37.211367021673375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35.511863078186657</v>
      </c>
      <c r="C3" s="2">
        <f>('[1]Pc, Winter, S3'!C3*Main!$B$5)+(_xlfn.IFNA(VLOOKUP($A3,'FL Ratio'!$A$3:$B$10,2,FALSE),0)*'FL Characterization'!C$2)</f>
        <v>33.279014898432308</v>
      </c>
      <c r="D3" s="2">
        <f>('[1]Pc, Winter, S3'!D3*Main!$B$5)+(_xlfn.IFNA(VLOOKUP($A3,'FL Ratio'!$A$3:$B$10,2,FALSE),0)*'FL Characterization'!D$2)</f>
        <v>30.089538864594402</v>
      </c>
      <c r="E3" s="2">
        <f>('[1]Pc, Winter, S3'!E3*Main!$B$5)+(_xlfn.IFNA(VLOOKUP($A3,'FL Ratio'!$A$3:$B$10,2,FALSE),0)*'FL Characterization'!E$2)</f>
        <v>32.045721417826769</v>
      </c>
      <c r="F3" s="2">
        <f>('[1]Pc, Winter, S3'!F3*Main!$B$5)+(_xlfn.IFNA(VLOOKUP($A3,'FL Ratio'!$A$3:$B$10,2,FALSE),0)*'FL Characterization'!F$2)</f>
        <v>31.516569525116733</v>
      </c>
      <c r="G3" s="2">
        <f>('[1]Pc, Winter, S3'!G3*Main!$B$5)+(_xlfn.IFNA(VLOOKUP($A3,'FL Ratio'!$A$3:$B$10,2,FALSE),0)*'FL Characterization'!G$2)</f>
        <v>32.482034342839292</v>
      </c>
      <c r="H3" s="2">
        <f>('[1]Pc, Winter, S3'!H3*Main!$B$5)+(_xlfn.IFNA(VLOOKUP($A3,'FL Ratio'!$A$3:$B$10,2,FALSE),0)*'FL Characterization'!H$2)</f>
        <v>47.905933693139367</v>
      </c>
      <c r="I3" s="2">
        <f>('[1]Pc, Winter, S3'!I3*Main!$B$5)+(_xlfn.IFNA(VLOOKUP($A3,'FL Ratio'!$A$3:$B$10,2,FALSE),0)*'FL Characterization'!I$2)</f>
        <v>51.472698177980782</v>
      </c>
      <c r="J3" s="2">
        <f>('[1]Pc, Winter, S3'!J3*Main!$B$5)+(_xlfn.IFNA(VLOOKUP($A3,'FL Ratio'!$A$3:$B$10,2,FALSE),0)*'FL Characterization'!J$2)</f>
        <v>56.356660885968452</v>
      </c>
      <c r="K3" s="2">
        <f>('[1]Pc, Winter, S3'!K3*Main!$B$5)+(_xlfn.IFNA(VLOOKUP($A3,'FL Ratio'!$A$3:$B$10,2,FALSE),0)*'FL Characterization'!K$2)</f>
        <v>56.526291013740781</v>
      </c>
      <c r="L3" s="2">
        <f>('[1]Pc, Winter, S3'!L3*Main!$B$5)+(_xlfn.IFNA(VLOOKUP($A3,'FL Ratio'!$A$3:$B$10,2,FALSE),0)*'FL Characterization'!L$2)</f>
        <v>53.23655560240816</v>
      </c>
      <c r="M3" s="2">
        <f>('[1]Pc, Winter, S3'!M3*Main!$B$5)+(_xlfn.IFNA(VLOOKUP($A3,'FL Ratio'!$A$3:$B$10,2,FALSE),0)*'FL Characterization'!M$2)</f>
        <v>58.287187149970592</v>
      </c>
      <c r="N3" s="2">
        <f>('[1]Pc, Winter, S3'!N3*Main!$B$5)+(_xlfn.IFNA(VLOOKUP($A3,'FL Ratio'!$A$3:$B$10,2,FALSE),0)*'FL Characterization'!N$2)</f>
        <v>55.183121881945191</v>
      </c>
      <c r="O3" s="2">
        <f>('[1]Pc, Winter, S3'!O3*Main!$B$5)+(_xlfn.IFNA(VLOOKUP($A3,'FL Ratio'!$A$3:$B$10,2,FALSE),0)*'FL Characterization'!O$2)</f>
        <v>52.132541841084148</v>
      </c>
      <c r="P3" s="2">
        <f>('[1]Pc, Winter, S3'!P3*Main!$B$5)+(_xlfn.IFNA(VLOOKUP($A3,'FL Ratio'!$A$3:$B$10,2,FALSE),0)*'FL Characterization'!P$2)</f>
        <v>50.643778074978634</v>
      </c>
      <c r="Q3" s="2">
        <f>('[1]Pc, Winter, S3'!Q3*Main!$B$5)+(_xlfn.IFNA(VLOOKUP($A3,'FL Ratio'!$A$3:$B$10,2,FALSE),0)*'FL Characterization'!Q$2)</f>
        <v>47.372376531901288</v>
      </c>
      <c r="R3" s="2">
        <f>('[1]Pc, Winter, S3'!R3*Main!$B$5)+(_xlfn.IFNA(VLOOKUP($A3,'FL Ratio'!$A$3:$B$10,2,FALSE),0)*'FL Characterization'!R$2)</f>
        <v>46.958225415847885</v>
      </c>
      <c r="S3" s="2">
        <f>('[1]Pc, Winter, S3'!S3*Main!$B$5)+(_xlfn.IFNA(VLOOKUP($A3,'FL Ratio'!$A$3:$B$10,2,FALSE),0)*'FL Characterization'!S$2)</f>
        <v>50.267991268901859</v>
      </c>
      <c r="T3" s="2">
        <f>('[1]Pc, Winter, S3'!T3*Main!$B$5)+(_xlfn.IFNA(VLOOKUP($A3,'FL Ratio'!$A$3:$B$10,2,FALSE),0)*'FL Characterization'!T$2)</f>
        <v>49.790826161489299</v>
      </c>
      <c r="U3" s="2">
        <f>('[1]Pc, Winter, S3'!U3*Main!$B$5)+(_xlfn.IFNA(VLOOKUP($A3,'FL Ratio'!$A$3:$B$10,2,FALSE),0)*'FL Characterization'!U$2)</f>
        <v>50.329221353280992</v>
      </c>
      <c r="V3" s="2">
        <f>('[1]Pc, Winter, S3'!V3*Main!$B$5)+(_xlfn.IFNA(VLOOKUP($A3,'FL Ratio'!$A$3:$B$10,2,FALSE),0)*'FL Characterization'!V$2)</f>
        <v>49.23020268332651</v>
      </c>
      <c r="W3" s="2">
        <f>('[1]Pc, Winter, S3'!W3*Main!$B$5)+(_xlfn.IFNA(VLOOKUP($A3,'FL Ratio'!$A$3:$B$10,2,FALSE),0)*'FL Characterization'!W$2)</f>
        <v>44.279378390836413</v>
      </c>
      <c r="X3" s="2">
        <f>('[1]Pc, Winter, S3'!X3*Main!$B$5)+(_xlfn.IFNA(VLOOKUP($A3,'FL Ratio'!$A$3:$B$10,2,FALSE),0)*'FL Characterization'!X$2)</f>
        <v>39.113240816251277</v>
      </c>
      <c r="Y3" s="2">
        <f>('[1]Pc, Winter, S3'!Y3*Main!$B$5)+(_xlfn.IFNA(VLOOKUP($A3,'FL Ratio'!$A$3:$B$10,2,FALSE),0)*'FL Characterization'!Y$2)</f>
        <v>38.334526155796397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50.399465314677236</v>
      </c>
      <c r="C4" s="2">
        <f>('[1]Pc, Winter, S3'!C4*Main!$B$5)+(_xlfn.IFNA(VLOOKUP($A4,'FL Ratio'!$A$3:$B$10,2,FALSE),0)*'FL Characterization'!C$2)</f>
        <v>44.756896814004314</v>
      </c>
      <c r="D4" s="2">
        <f>('[1]Pc, Winter, S3'!D4*Main!$B$5)+(_xlfn.IFNA(VLOOKUP($A4,'FL Ratio'!$A$3:$B$10,2,FALSE),0)*'FL Characterization'!D$2)</f>
        <v>42.008868028929683</v>
      </c>
      <c r="E4" s="2">
        <f>('[1]Pc, Winter, S3'!E4*Main!$B$5)+(_xlfn.IFNA(VLOOKUP($A4,'FL Ratio'!$A$3:$B$10,2,FALSE),0)*'FL Characterization'!E$2)</f>
        <v>41.409941113535922</v>
      </c>
      <c r="F4" s="2">
        <f>('[1]Pc, Winter, S3'!F4*Main!$B$5)+(_xlfn.IFNA(VLOOKUP($A4,'FL Ratio'!$A$3:$B$10,2,FALSE),0)*'FL Characterization'!F$2)</f>
        <v>42.808329634010583</v>
      </c>
      <c r="G4" s="2">
        <f>('[1]Pc, Winter, S3'!G4*Main!$B$5)+(_xlfn.IFNA(VLOOKUP($A4,'FL Ratio'!$A$3:$B$10,2,FALSE),0)*'FL Characterization'!G$2)</f>
        <v>45.774622725274824</v>
      </c>
      <c r="H4" s="2">
        <f>('[1]Pc, Winter, S3'!H4*Main!$B$5)+(_xlfn.IFNA(VLOOKUP($A4,'FL Ratio'!$A$3:$B$10,2,FALSE),0)*'FL Characterization'!H$2)</f>
        <v>55.26169417143214</v>
      </c>
      <c r="I4" s="2">
        <f>('[1]Pc, Winter, S3'!I4*Main!$B$5)+(_xlfn.IFNA(VLOOKUP($A4,'FL Ratio'!$A$3:$B$10,2,FALSE),0)*'FL Characterization'!I$2)</f>
        <v>59.887808097985328</v>
      </c>
      <c r="J4" s="2">
        <f>('[1]Pc, Winter, S3'!J4*Main!$B$5)+(_xlfn.IFNA(VLOOKUP($A4,'FL Ratio'!$A$3:$B$10,2,FALSE),0)*'FL Characterization'!J$2)</f>
        <v>63.323533686830935</v>
      </c>
      <c r="K4" s="2">
        <f>('[1]Pc, Winter, S3'!K4*Main!$B$5)+(_xlfn.IFNA(VLOOKUP($A4,'FL Ratio'!$A$3:$B$10,2,FALSE),0)*'FL Characterization'!K$2)</f>
        <v>65.607389491359513</v>
      </c>
      <c r="L4" s="2">
        <f>('[1]Pc, Winter, S3'!L4*Main!$B$5)+(_xlfn.IFNA(VLOOKUP($A4,'FL Ratio'!$A$3:$B$10,2,FALSE),0)*'FL Characterization'!L$2)</f>
        <v>66.020281294877535</v>
      </c>
      <c r="M4" s="2">
        <f>('[1]Pc, Winter, S3'!M4*Main!$B$5)+(_xlfn.IFNA(VLOOKUP($A4,'FL Ratio'!$A$3:$B$10,2,FALSE),0)*'FL Characterization'!M$2)</f>
        <v>65.399950150167854</v>
      </c>
      <c r="N4" s="2">
        <f>('[1]Pc, Winter, S3'!N4*Main!$B$5)+(_xlfn.IFNA(VLOOKUP($A4,'FL Ratio'!$A$3:$B$10,2,FALSE),0)*'FL Characterization'!N$2)</f>
        <v>65.225386920968944</v>
      </c>
      <c r="O4" s="2">
        <f>('[1]Pc, Winter, S3'!O4*Main!$B$5)+(_xlfn.IFNA(VLOOKUP($A4,'FL Ratio'!$A$3:$B$10,2,FALSE),0)*'FL Characterization'!O$2)</f>
        <v>64.331550807928508</v>
      </c>
      <c r="P4" s="2">
        <f>('[1]Pc, Winter, S3'!P4*Main!$B$5)+(_xlfn.IFNA(VLOOKUP($A4,'FL Ratio'!$A$3:$B$10,2,FALSE),0)*'FL Characterization'!P$2)</f>
        <v>62.378879422669471</v>
      </c>
      <c r="Q4" s="2">
        <f>('[1]Pc, Winter, S3'!Q4*Main!$B$5)+(_xlfn.IFNA(VLOOKUP($A4,'FL Ratio'!$A$3:$B$10,2,FALSE),0)*'FL Characterization'!Q$2)</f>
        <v>61.250973988702491</v>
      </c>
      <c r="R4" s="2">
        <f>('[1]Pc, Winter, S3'!R4*Main!$B$5)+(_xlfn.IFNA(VLOOKUP($A4,'FL Ratio'!$A$3:$B$10,2,FALSE),0)*'FL Characterization'!R$2)</f>
        <v>62.957775543259039</v>
      </c>
      <c r="S4" s="2">
        <f>('[1]Pc, Winter, S3'!S4*Main!$B$5)+(_xlfn.IFNA(VLOOKUP($A4,'FL Ratio'!$A$3:$B$10,2,FALSE),0)*'FL Characterization'!S$2)</f>
        <v>71.790136431134314</v>
      </c>
      <c r="T4" s="2">
        <f>('[1]Pc, Winter, S3'!T4*Main!$B$5)+(_xlfn.IFNA(VLOOKUP($A4,'FL Ratio'!$A$3:$B$10,2,FALSE),0)*'FL Characterization'!T$2)</f>
        <v>72.698775083334183</v>
      </c>
      <c r="U4" s="2">
        <f>('[1]Pc, Winter, S3'!U4*Main!$B$5)+(_xlfn.IFNA(VLOOKUP($A4,'FL Ratio'!$A$3:$B$10,2,FALSE),0)*'FL Characterization'!U$2)</f>
        <v>72.925293282746978</v>
      </c>
      <c r="V4" s="2">
        <f>('[1]Pc, Winter, S3'!V4*Main!$B$5)+(_xlfn.IFNA(VLOOKUP($A4,'FL Ratio'!$A$3:$B$10,2,FALSE),0)*'FL Characterization'!V$2)</f>
        <v>71.017991640236474</v>
      </c>
      <c r="W4" s="2">
        <f>('[1]Pc, Winter, S3'!W4*Main!$B$5)+(_xlfn.IFNA(VLOOKUP($A4,'FL Ratio'!$A$3:$B$10,2,FALSE),0)*'FL Characterization'!W$2)</f>
        <v>67.528339148431954</v>
      </c>
      <c r="X4" s="2">
        <f>('[1]Pc, Winter, S3'!X4*Main!$B$5)+(_xlfn.IFNA(VLOOKUP($A4,'FL Ratio'!$A$3:$B$10,2,FALSE),0)*'FL Characterization'!X$2)</f>
        <v>63.209431528512695</v>
      </c>
      <c r="Y4" s="2">
        <f>('[1]Pc, Winter, S3'!Y4*Main!$B$5)+(_xlfn.IFNA(VLOOKUP($A4,'FL Ratio'!$A$3:$B$10,2,FALSE),0)*'FL Characterization'!Y$2)</f>
        <v>56.527715100397117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C093A-A009-45C7-8400-95923DE29AB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38.041263502259817</v>
      </c>
      <c r="C2" s="2">
        <f>('[1]Pc, Summer, S3'!C2*Main!$B$5)+(_xlfn.IFNA(VLOOKUP($A2,'FL Ratio'!$A$3:$B$10,2,FALSE),0)*'FL Characterization'!C$2)</f>
        <v>34.562190265963658</v>
      </c>
      <c r="D2" s="2">
        <f>('[1]Pc, Summer, S3'!D2*Main!$B$5)+(_xlfn.IFNA(VLOOKUP($A2,'FL Ratio'!$A$3:$B$10,2,FALSE),0)*'FL Characterization'!D$2)</f>
        <v>33.958478629008461</v>
      </c>
      <c r="E2" s="2">
        <f>('[1]Pc, Summer, S3'!E2*Main!$B$5)+(_xlfn.IFNA(VLOOKUP($A2,'FL Ratio'!$A$3:$B$10,2,FALSE),0)*'FL Characterization'!E$2)</f>
        <v>33.871729520362187</v>
      </c>
      <c r="F2" s="2">
        <f>('[1]Pc, Summer, S3'!F2*Main!$B$5)+(_xlfn.IFNA(VLOOKUP($A2,'FL Ratio'!$A$3:$B$10,2,FALSE),0)*'FL Characterization'!F$2)</f>
        <v>33.87439997125604</v>
      </c>
      <c r="G2" s="2">
        <f>('[1]Pc, Summer, S3'!G2*Main!$B$5)+(_xlfn.IFNA(VLOOKUP($A2,'FL Ratio'!$A$3:$B$10,2,FALSE),0)*'FL Characterization'!G$2)</f>
        <v>33.574824675795419</v>
      </c>
      <c r="H2" s="2">
        <f>('[1]Pc, Summer, S3'!H2*Main!$B$5)+(_xlfn.IFNA(VLOOKUP($A2,'FL Ratio'!$A$3:$B$10,2,FALSE),0)*'FL Characterization'!H$2)</f>
        <v>36.247020357272525</v>
      </c>
      <c r="I2" s="2">
        <f>('[1]Pc, Summer, S3'!I2*Main!$B$5)+(_xlfn.IFNA(VLOOKUP($A2,'FL Ratio'!$A$3:$B$10,2,FALSE),0)*'FL Characterization'!I$2)</f>
        <v>43.034068598333</v>
      </c>
      <c r="J2" s="2">
        <f>('[1]Pc, Summer, S3'!J2*Main!$B$5)+(_xlfn.IFNA(VLOOKUP($A2,'FL Ratio'!$A$3:$B$10,2,FALSE),0)*'FL Characterization'!J$2)</f>
        <v>49.046601602464712</v>
      </c>
      <c r="K2" s="2">
        <f>('[1]Pc, Summer, S3'!K2*Main!$B$5)+(_xlfn.IFNA(VLOOKUP($A2,'FL Ratio'!$A$3:$B$10,2,FALSE),0)*'FL Characterization'!K$2)</f>
        <v>50.553707992395573</v>
      </c>
      <c r="L2" s="2">
        <f>('[1]Pc, Summer, S3'!L2*Main!$B$5)+(_xlfn.IFNA(VLOOKUP($A2,'FL Ratio'!$A$3:$B$10,2,FALSE),0)*'FL Characterization'!L$2)</f>
        <v>50.042117954252596</v>
      </c>
      <c r="M2" s="2">
        <f>('[1]Pc, Summer, S3'!M2*Main!$B$5)+(_xlfn.IFNA(VLOOKUP($A2,'FL Ratio'!$A$3:$B$10,2,FALSE),0)*'FL Characterization'!M$2)</f>
        <v>51.457239381432572</v>
      </c>
      <c r="N2" s="2">
        <f>('[1]Pc, Summer, S3'!N2*Main!$B$5)+(_xlfn.IFNA(VLOOKUP($A2,'FL Ratio'!$A$3:$B$10,2,FALSE),0)*'FL Characterization'!N$2)</f>
        <v>52.163124207775589</v>
      </c>
      <c r="O2" s="2">
        <f>('[1]Pc, Summer, S3'!O2*Main!$B$5)+(_xlfn.IFNA(VLOOKUP($A2,'FL Ratio'!$A$3:$B$10,2,FALSE),0)*'FL Characterization'!O$2)</f>
        <v>51.198204134023293</v>
      </c>
      <c r="P2" s="2">
        <f>('[1]Pc, Summer, S3'!P2*Main!$B$5)+(_xlfn.IFNA(VLOOKUP($A2,'FL Ratio'!$A$3:$B$10,2,FALSE),0)*'FL Characterization'!P$2)</f>
        <v>49.197623621386754</v>
      </c>
      <c r="Q2" s="2">
        <f>('[1]Pc, Summer, S3'!Q2*Main!$B$5)+(_xlfn.IFNA(VLOOKUP($A2,'FL Ratio'!$A$3:$B$10,2,FALSE),0)*'FL Characterization'!Q$2)</f>
        <v>47.21750414694872</v>
      </c>
      <c r="R2" s="2">
        <f>('[1]Pc, Summer, S3'!R2*Main!$B$5)+(_xlfn.IFNA(VLOOKUP($A2,'FL Ratio'!$A$3:$B$10,2,FALSE),0)*'FL Characterization'!R$2)</f>
        <v>48.041294846574694</v>
      </c>
      <c r="S2" s="2">
        <f>('[1]Pc, Summer, S3'!S2*Main!$B$5)+(_xlfn.IFNA(VLOOKUP($A2,'FL Ratio'!$A$3:$B$10,2,FALSE),0)*'FL Characterization'!S$2)</f>
        <v>48.515930838838848</v>
      </c>
      <c r="T2" s="2">
        <f>('[1]Pc, Summer, S3'!T2*Main!$B$5)+(_xlfn.IFNA(VLOOKUP($A2,'FL Ratio'!$A$3:$B$10,2,FALSE),0)*'FL Characterization'!T$2)</f>
        <v>48.721862942507194</v>
      </c>
      <c r="U2" s="2">
        <f>('[1]Pc, Summer, S3'!U2*Main!$B$5)+(_xlfn.IFNA(VLOOKUP($A2,'FL Ratio'!$A$3:$B$10,2,FALSE),0)*'FL Characterization'!U$2)</f>
        <v>47.915292119515399</v>
      </c>
      <c r="V2" s="2">
        <f>('[1]Pc, Summer, S3'!V2*Main!$B$5)+(_xlfn.IFNA(VLOOKUP($A2,'FL Ratio'!$A$3:$B$10,2,FALSE),0)*'FL Characterization'!V$2)</f>
        <v>48.059256465308458</v>
      </c>
      <c r="W2" s="2">
        <f>('[1]Pc, Summer, S3'!W2*Main!$B$5)+(_xlfn.IFNA(VLOOKUP($A2,'FL Ratio'!$A$3:$B$10,2,FALSE),0)*'FL Characterization'!W$2)</f>
        <v>50.049773301720194</v>
      </c>
      <c r="X2" s="2">
        <f>('[1]Pc, Summer, S3'!X2*Main!$B$5)+(_xlfn.IFNA(VLOOKUP($A2,'FL Ratio'!$A$3:$B$10,2,FALSE),0)*'FL Characterization'!X$2)</f>
        <v>46.652446602234598</v>
      </c>
      <c r="Y2" s="2">
        <f>('[1]Pc, Summer, S3'!Y2*Main!$B$5)+(_xlfn.IFNA(VLOOKUP($A2,'FL Ratio'!$A$3:$B$10,2,FALSE),0)*'FL Characterization'!Y$2)</f>
        <v>42.76603767084778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41.256868955938344</v>
      </c>
      <c r="C3" s="2">
        <f>('[1]Pc, Summer, S3'!C3*Main!$B$5)+(_xlfn.IFNA(VLOOKUP($A3,'FL Ratio'!$A$3:$B$10,2,FALSE),0)*'FL Characterization'!C$2)</f>
        <v>37.895455882324235</v>
      </c>
      <c r="D3" s="2">
        <f>('[1]Pc, Summer, S3'!D3*Main!$B$5)+(_xlfn.IFNA(VLOOKUP($A3,'FL Ratio'!$A$3:$B$10,2,FALSE),0)*'FL Characterization'!D$2)</f>
        <v>35.886281677747974</v>
      </c>
      <c r="E3" s="2">
        <f>('[1]Pc, Summer, S3'!E3*Main!$B$5)+(_xlfn.IFNA(VLOOKUP($A3,'FL Ratio'!$A$3:$B$10,2,FALSE),0)*'FL Characterization'!E$2)</f>
        <v>34.567624179994361</v>
      </c>
      <c r="F3" s="2">
        <f>('[1]Pc, Summer, S3'!F3*Main!$B$5)+(_xlfn.IFNA(VLOOKUP($A3,'FL Ratio'!$A$3:$B$10,2,FALSE),0)*'FL Characterization'!F$2)</f>
        <v>34.142020869902936</v>
      </c>
      <c r="G3" s="2">
        <f>('[1]Pc, Summer, S3'!G3*Main!$B$5)+(_xlfn.IFNA(VLOOKUP($A3,'FL Ratio'!$A$3:$B$10,2,FALSE),0)*'FL Characterization'!G$2)</f>
        <v>36.176632802800533</v>
      </c>
      <c r="H3" s="2">
        <f>('[1]Pc, Summer, S3'!H3*Main!$B$5)+(_xlfn.IFNA(VLOOKUP($A3,'FL Ratio'!$A$3:$B$10,2,FALSE),0)*'FL Characterization'!H$2)</f>
        <v>45.279032628816644</v>
      </c>
      <c r="I3" s="2">
        <f>('[1]Pc, Summer, S3'!I3*Main!$B$5)+(_xlfn.IFNA(VLOOKUP($A3,'FL Ratio'!$A$3:$B$10,2,FALSE),0)*'FL Characterization'!I$2)</f>
        <v>53.602129079489544</v>
      </c>
      <c r="J3" s="2">
        <f>('[1]Pc, Summer, S3'!J3*Main!$B$5)+(_xlfn.IFNA(VLOOKUP($A3,'FL Ratio'!$A$3:$B$10,2,FALSE),0)*'FL Characterization'!J$2)</f>
        <v>55.88668742731474</v>
      </c>
      <c r="K3" s="2">
        <f>('[1]Pc, Summer, S3'!K3*Main!$B$5)+(_xlfn.IFNA(VLOOKUP($A3,'FL Ratio'!$A$3:$B$10,2,FALSE),0)*'FL Characterization'!K$2)</f>
        <v>54.86347966172297</v>
      </c>
      <c r="L3" s="2">
        <f>('[1]Pc, Summer, S3'!L3*Main!$B$5)+(_xlfn.IFNA(VLOOKUP($A3,'FL Ratio'!$A$3:$B$10,2,FALSE),0)*'FL Characterization'!L$2)</f>
        <v>54.65432762273587</v>
      </c>
      <c r="M3" s="2">
        <f>('[1]Pc, Summer, S3'!M3*Main!$B$5)+(_xlfn.IFNA(VLOOKUP($A3,'FL Ratio'!$A$3:$B$10,2,FALSE),0)*'FL Characterization'!M$2)</f>
        <v>58.287187149970592</v>
      </c>
      <c r="N3" s="2">
        <f>('[1]Pc, Summer, S3'!N3*Main!$B$5)+(_xlfn.IFNA(VLOOKUP($A3,'FL Ratio'!$A$3:$B$10,2,FALSE),0)*'FL Characterization'!N$2)</f>
        <v>58.48185478307709</v>
      </c>
      <c r="O3" s="2">
        <f>('[1]Pc, Summer, S3'!O3*Main!$B$5)+(_xlfn.IFNA(VLOOKUP($A3,'FL Ratio'!$A$3:$B$10,2,FALSE),0)*'FL Characterization'!O$2)</f>
        <v>58.922314882227148</v>
      </c>
      <c r="P3" s="2">
        <f>('[1]Pc, Summer, S3'!P3*Main!$B$5)+(_xlfn.IFNA(VLOOKUP($A3,'FL Ratio'!$A$3:$B$10,2,FALSE),0)*'FL Characterization'!P$2)</f>
        <v>56.078631388497371</v>
      </c>
      <c r="Q3" s="2">
        <f>('[1]Pc, Summer, S3'!Q3*Main!$B$5)+(_xlfn.IFNA(VLOOKUP($A3,'FL Ratio'!$A$3:$B$10,2,FALSE),0)*'FL Characterization'!Q$2)</f>
        <v>53.127603008270746</v>
      </c>
      <c r="R3" s="2">
        <f>('[1]Pc, Summer, S3'!R3*Main!$B$5)+(_xlfn.IFNA(VLOOKUP($A3,'FL Ratio'!$A$3:$B$10,2,FALSE),0)*'FL Characterization'!R$2)</f>
        <v>49.116556355616801</v>
      </c>
      <c r="S3" s="2">
        <f>('[1]Pc, Summer, S3'!S3*Main!$B$5)+(_xlfn.IFNA(VLOOKUP($A3,'FL Ratio'!$A$3:$B$10,2,FALSE),0)*'FL Characterization'!S$2)</f>
        <v>49.704491934392991</v>
      </c>
      <c r="T3" s="2">
        <f>('[1]Pc, Summer, S3'!T3*Main!$B$5)+(_xlfn.IFNA(VLOOKUP($A3,'FL Ratio'!$A$3:$B$10,2,FALSE),0)*'FL Characterization'!T$2)</f>
        <v>49.22732682698043</v>
      </c>
      <c r="U3" s="2">
        <f>('[1]Pc, Summer, S3'!U3*Main!$B$5)+(_xlfn.IFNA(VLOOKUP($A3,'FL Ratio'!$A$3:$B$10,2,FALSE),0)*'FL Characterization'!U$2)</f>
        <v>49.02610472811277</v>
      </c>
      <c r="V3" s="2">
        <f>('[1]Pc, Summer, S3'!V3*Main!$B$5)+(_xlfn.IFNA(VLOOKUP($A3,'FL Ratio'!$A$3:$B$10,2,FALSE),0)*'FL Characterization'!V$2)</f>
        <v>49.273208087308561</v>
      </c>
      <c r="W3" s="2">
        <f>('[1]Pc, Summer, S3'!W3*Main!$B$5)+(_xlfn.IFNA(VLOOKUP($A3,'FL Ratio'!$A$3:$B$10,2,FALSE),0)*'FL Characterization'!W$2)</f>
        <v>48.996828114379582</v>
      </c>
      <c r="X3" s="2">
        <f>('[1]Pc, Summer, S3'!X3*Main!$B$5)+(_xlfn.IFNA(VLOOKUP($A3,'FL Ratio'!$A$3:$B$10,2,FALSE),0)*'FL Characterization'!X$2)</f>
        <v>48.846004399439707</v>
      </c>
      <c r="Y3" s="2">
        <f>('[1]Pc, Summer, S3'!Y3*Main!$B$5)+(_xlfn.IFNA(VLOOKUP($A3,'FL Ratio'!$A$3:$B$10,2,FALSE),0)*'FL Characterization'!Y$2)</f>
        <v>46.253964212071324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54.693002134044839</v>
      </c>
      <c r="C4" s="2">
        <f>('[1]Pc, Summer, S3'!C4*Main!$B$5)+(_xlfn.IFNA(VLOOKUP($A4,'FL Ratio'!$A$3:$B$10,2,FALSE),0)*'FL Characterization'!C$2)</f>
        <v>48.55738393085219</v>
      </c>
      <c r="D4" s="2">
        <f>('[1]Pc, Summer, S3'!D4*Main!$B$5)+(_xlfn.IFNA(VLOOKUP($A4,'FL Ratio'!$A$3:$B$10,2,FALSE),0)*'FL Characterization'!D$2)</f>
        <v>45.777005471818697</v>
      </c>
      <c r="E4" s="2">
        <f>('[1]Pc, Summer, S3'!E4*Main!$B$5)+(_xlfn.IFNA(VLOOKUP($A4,'FL Ratio'!$A$3:$B$10,2,FALSE),0)*'FL Characterization'!E$2)</f>
        <v>44.27438323748288</v>
      </c>
      <c r="F4" s="2">
        <f>('[1]Pc, Summer, S3'!F4*Main!$B$5)+(_xlfn.IFNA(VLOOKUP($A4,'FL Ratio'!$A$3:$B$10,2,FALSE),0)*'FL Characterization'!F$2)</f>
        <v>46.367852492585818</v>
      </c>
      <c r="G4" s="2">
        <f>('[1]Pc, Summer, S3'!G4*Main!$B$5)+(_xlfn.IFNA(VLOOKUP($A4,'FL Ratio'!$A$3:$B$10,2,FALSE),0)*'FL Characterization'!G$2)</f>
        <v>42.340294438375409</v>
      </c>
      <c r="H4" s="2">
        <f>('[1]Pc, Summer, S3'!H4*Main!$B$5)+(_xlfn.IFNA(VLOOKUP($A4,'FL Ratio'!$A$3:$B$10,2,FALSE),0)*'FL Characterization'!H$2)</f>
        <v>49.739493080527204</v>
      </c>
      <c r="I4" s="2">
        <f>('[1]Pc, Summer, S3'!I4*Main!$B$5)+(_xlfn.IFNA(VLOOKUP($A4,'FL Ratio'!$A$3:$B$10,2,FALSE),0)*'FL Characterization'!I$2)</f>
        <v>55.754955756430959</v>
      </c>
      <c r="J4" s="2">
        <f>('[1]Pc, Summer, S3'!J4*Main!$B$5)+(_xlfn.IFNA(VLOOKUP($A4,'FL Ratio'!$A$3:$B$10,2,FALSE),0)*'FL Characterization'!J$2)</f>
        <v>62.725749581068079</v>
      </c>
      <c r="K4" s="2">
        <f>('[1]Pc, Summer, S3'!K4*Main!$B$5)+(_xlfn.IFNA(VLOOKUP($A4,'FL Ratio'!$A$3:$B$10,2,FALSE),0)*'FL Characterization'!K$2)</f>
        <v>67.439062625342615</v>
      </c>
      <c r="L4" s="2">
        <f>('[1]Pc, Summer, S3'!L4*Main!$B$5)+(_xlfn.IFNA(VLOOKUP($A4,'FL Ratio'!$A$3:$B$10,2,FALSE),0)*'FL Characterization'!L$2)</f>
        <v>69.399681459798487</v>
      </c>
      <c r="M4" s="2">
        <f>('[1]Pc, Summer, S3'!M4*Main!$B$5)+(_xlfn.IFNA(VLOOKUP($A4,'FL Ratio'!$A$3:$B$10,2,FALSE),0)*'FL Characterization'!M$2)</f>
        <v>70.559421595181405</v>
      </c>
      <c r="N4" s="2">
        <f>('[1]Pc, Summer, S3'!N4*Main!$B$5)+(_xlfn.IFNA(VLOOKUP($A4,'FL Ratio'!$A$3:$B$10,2,FALSE),0)*'FL Characterization'!N$2)</f>
        <v>72.13309153480543</v>
      </c>
      <c r="O4" s="2">
        <f>('[1]Pc, Summer, S3'!O4*Main!$B$5)+(_xlfn.IFNA(VLOOKUP($A4,'FL Ratio'!$A$3:$B$10,2,FALSE),0)*'FL Characterization'!O$2)</f>
        <v>73.160065946097518</v>
      </c>
      <c r="P4" s="2">
        <f>('[1]Pc, Summer, S3'!P4*Main!$B$5)+(_xlfn.IFNA(VLOOKUP($A4,'FL Ratio'!$A$3:$B$10,2,FALSE),0)*'FL Characterization'!P$2)</f>
        <v>73.476523853260673</v>
      </c>
      <c r="Q4" s="2">
        <f>('[1]Pc, Summer, S3'!Q4*Main!$B$5)+(_xlfn.IFNA(VLOOKUP($A4,'FL Ratio'!$A$3:$B$10,2,FALSE),0)*'FL Characterization'!Q$2)</f>
        <v>70.728220787197074</v>
      </c>
      <c r="R4" s="2">
        <f>('[1]Pc, Summer, S3'!R4*Main!$B$5)+(_xlfn.IFNA(VLOOKUP($A4,'FL Ratio'!$A$3:$B$10,2,FALSE),0)*'FL Characterization'!R$2)</f>
        <v>70.319378496547145</v>
      </c>
      <c r="S4" s="2">
        <f>('[1]Pc, Summer, S3'!S4*Main!$B$5)+(_xlfn.IFNA(VLOOKUP($A4,'FL Ratio'!$A$3:$B$10,2,FALSE),0)*'FL Characterization'!S$2)</f>
        <v>68.187854600079277</v>
      </c>
      <c r="T4" s="2">
        <f>('[1]Pc, Summer, S3'!T4*Main!$B$5)+(_xlfn.IFNA(VLOOKUP($A4,'FL Ratio'!$A$3:$B$10,2,FALSE),0)*'FL Characterization'!T$2)</f>
        <v>68.063387788680913</v>
      </c>
      <c r="U4" s="2">
        <f>('[1]Pc, Summer, S3'!U4*Main!$B$5)+(_xlfn.IFNA(VLOOKUP($A4,'FL Ratio'!$A$3:$B$10,2,FALSE),0)*'FL Characterization'!U$2)</f>
        <v>68.416191595307566</v>
      </c>
      <c r="V4" s="2">
        <f>('[1]Pc, Summer, S3'!V4*Main!$B$5)+(_xlfn.IFNA(VLOOKUP($A4,'FL Ratio'!$A$3:$B$10,2,FALSE),0)*'FL Characterization'!V$2)</f>
        <v>68.104816634147667</v>
      </c>
      <c r="W4" s="2">
        <f>('[1]Pc, Summer, S3'!W4*Main!$B$5)+(_xlfn.IFNA(VLOOKUP($A4,'FL Ratio'!$A$3:$B$10,2,FALSE),0)*'FL Characterization'!W$2)</f>
        <v>70.243920245682901</v>
      </c>
      <c r="X4" s="2">
        <f>('[1]Pc, Summer, S3'!X4*Main!$B$5)+(_xlfn.IFNA(VLOOKUP($A4,'FL Ratio'!$A$3:$B$10,2,FALSE),0)*'FL Characterization'!X$2)</f>
        <v>70.233623161516689</v>
      </c>
      <c r="Y4" s="2">
        <f>('[1]Pc, Summer, S3'!Y4*Main!$B$5)+(_xlfn.IFNA(VLOOKUP($A4,'FL Ratio'!$A$3:$B$10,2,FALSE),0)*'FL Characterization'!Y$2)</f>
        <v>63.406472514333217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7E3D7-C1B6-4623-A296-E98A362F351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38.041263502259817</v>
      </c>
      <c r="C2" s="2">
        <f>('[1]Pc, Summer, S3'!C2*Main!$B$5)+(_xlfn.IFNA(VLOOKUP($A2,'FL Ratio'!$A$3:$B$10,2,FALSE),0)*'FL Characterization'!C$2)</f>
        <v>34.562190265963658</v>
      </c>
      <c r="D2" s="2">
        <f>('[1]Pc, Summer, S3'!D2*Main!$B$5)+(_xlfn.IFNA(VLOOKUP($A2,'FL Ratio'!$A$3:$B$10,2,FALSE),0)*'FL Characterization'!D$2)</f>
        <v>33.958478629008461</v>
      </c>
      <c r="E2" s="2">
        <f>('[1]Pc, Summer, S3'!E2*Main!$B$5)+(_xlfn.IFNA(VLOOKUP($A2,'FL Ratio'!$A$3:$B$10,2,FALSE),0)*'FL Characterization'!E$2)</f>
        <v>33.871729520362187</v>
      </c>
      <c r="F2" s="2">
        <f>('[1]Pc, Summer, S3'!F2*Main!$B$5)+(_xlfn.IFNA(VLOOKUP($A2,'FL Ratio'!$A$3:$B$10,2,FALSE),0)*'FL Characterization'!F$2)</f>
        <v>33.87439997125604</v>
      </c>
      <c r="G2" s="2">
        <f>('[1]Pc, Summer, S3'!G2*Main!$B$5)+(_xlfn.IFNA(VLOOKUP($A2,'FL Ratio'!$A$3:$B$10,2,FALSE),0)*'FL Characterization'!G$2)</f>
        <v>33.574824675795419</v>
      </c>
      <c r="H2" s="2">
        <f>('[1]Pc, Summer, S3'!H2*Main!$B$5)+(_xlfn.IFNA(VLOOKUP($A2,'FL Ratio'!$A$3:$B$10,2,FALSE),0)*'FL Characterization'!H$2)</f>
        <v>36.247020357272525</v>
      </c>
      <c r="I2" s="2">
        <f>('[1]Pc, Summer, S3'!I2*Main!$B$5)+(_xlfn.IFNA(VLOOKUP($A2,'FL Ratio'!$A$3:$B$10,2,FALSE),0)*'FL Characterization'!I$2)</f>
        <v>43.034068598333</v>
      </c>
      <c r="J2" s="2">
        <f>('[1]Pc, Summer, S3'!J2*Main!$B$5)+(_xlfn.IFNA(VLOOKUP($A2,'FL Ratio'!$A$3:$B$10,2,FALSE),0)*'FL Characterization'!J$2)</f>
        <v>49.046601602464712</v>
      </c>
      <c r="K2" s="2">
        <f>('[1]Pc, Summer, S3'!K2*Main!$B$5)+(_xlfn.IFNA(VLOOKUP($A2,'FL Ratio'!$A$3:$B$10,2,FALSE),0)*'FL Characterization'!K$2)</f>
        <v>50.553707992395573</v>
      </c>
      <c r="L2" s="2">
        <f>('[1]Pc, Summer, S3'!L2*Main!$B$5)+(_xlfn.IFNA(VLOOKUP($A2,'FL Ratio'!$A$3:$B$10,2,FALSE),0)*'FL Characterization'!L$2)</f>
        <v>50.042117954252596</v>
      </c>
      <c r="M2" s="2">
        <f>('[1]Pc, Summer, S3'!M2*Main!$B$5)+(_xlfn.IFNA(VLOOKUP($A2,'FL Ratio'!$A$3:$B$10,2,FALSE),0)*'FL Characterization'!M$2)</f>
        <v>51.457239381432572</v>
      </c>
      <c r="N2" s="2">
        <f>('[1]Pc, Summer, S3'!N2*Main!$B$5)+(_xlfn.IFNA(VLOOKUP($A2,'FL Ratio'!$A$3:$B$10,2,FALSE),0)*'FL Characterization'!N$2)</f>
        <v>52.163124207775589</v>
      </c>
      <c r="O2" s="2">
        <f>('[1]Pc, Summer, S3'!O2*Main!$B$5)+(_xlfn.IFNA(VLOOKUP($A2,'FL Ratio'!$A$3:$B$10,2,FALSE),0)*'FL Characterization'!O$2)</f>
        <v>51.198204134023293</v>
      </c>
      <c r="P2" s="2">
        <f>('[1]Pc, Summer, S3'!P2*Main!$B$5)+(_xlfn.IFNA(VLOOKUP($A2,'FL Ratio'!$A$3:$B$10,2,FALSE),0)*'FL Characterization'!P$2)</f>
        <v>49.197623621386754</v>
      </c>
      <c r="Q2" s="2">
        <f>('[1]Pc, Summer, S3'!Q2*Main!$B$5)+(_xlfn.IFNA(VLOOKUP($A2,'FL Ratio'!$A$3:$B$10,2,FALSE),0)*'FL Characterization'!Q$2)</f>
        <v>47.21750414694872</v>
      </c>
      <c r="R2" s="2">
        <f>('[1]Pc, Summer, S3'!R2*Main!$B$5)+(_xlfn.IFNA(VLOOKUP($A2,'FL Ratio'!$A$3:$B$10,2,FALSE),0)*'FL Characterization'!R$2)</f>
        <v>48.041294846574694</v>
      </c>
      <c r="S2" s="2">
        <f>('[1]Pc, Summer, S3'!S2*Main!$B$5)+(_xlfn.IFNA(VLOOKUP($A2,'FL Ratio'!$A$3:$B$10,2,FALSE),0)*'FL Characterization'!S$2)</f>
        <v>48.515930838838848</v>
      </c>
      <c r="T2" s="2">
        <f>('[1]Pc, Summer, S3'!T2*Main!$B$5)+(_xlfn.IFNA(VLOOKUP($A2,'FL Ratio'!$A$3:$B$10,2,FALSE),0)*'FL Characterization'!T$2)</f>
        <v>48.721862942507194</v>
      </c>
      <c r="U2" s="2">
        <f>('[1]Pc, Summer, S3'!U2*Main!$B$5)+(_xlfn.IFNA(VLOOKUP($A2,'FL Ratio'!$A$3:$B$10,2,FALSE),0)*'FL Characterization'!U$2)</f>
        <v>47.915292119515399</v>
      </c>
      <c r="V2" s="2">
        <f>('[1]Pc, Summer, S3'!V2*Main!$B$5)+(_xlfn.IFNA(VLOOKUP($A2,'FL Ratio'!$A$3:$B$10,2,FALSE),0)*'FL Characterization'!V$2)</f>
        <v>48.059256465308458</v>
      </c>
      <c r="W2" s="2">
        <f>('[1]Pc, Summer, S3'!W2*Main!$B$5)+(_xlfn.IFNA(VLOOKUP($A2,'FL Ratio'!$A$3:$B$10,2,FALSE),0)*'FL Characterization'!W$2)</f>
        <v>50.049773301720194</v>
      </c>
      <c r="X2" s="2">
        <f>('[1]Pc, Summer, S3'!X2*Main!$B$5)+(_xlfn.IFNA(VLOOKUP($A2,'FL Ratio'!$A$3:$B$10,2,FALSE),0)*'FL Characterization'!X$2)</f>
        <v>46.652446602234598</v>
      </c>
      <c r="Y2" s="2">
        <f>('[1]Pc, Summer, S3'!Y2*Main!$B$5)+(_xlfn.IFNA(VLOOKUP($A2,'FL Ratio'!$A$3:$B$10,2,FALSE),0)*'FL Characterization'!Y$2)</f>
        <v>42.76603767084778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41.256868955938344</v>
      </c>
      <c r="C3" s="2">
        <f>('[1]Pc, Summer, S3'!C3*Main!$B$5)+(_xlfn.IFNA(VLOOKUP($A3,'FL Ratio'!$A$3:$B$10,2,FALSE),0)*'FL Characterization'!C$2)</f>
        <v>37.895455882324235</v>
      </c>
      <c r="D3" s="2">
        <f>('[1]Pc, Summer, S3'!D3*Main!$B$5)+(_xlfn.IFNA(VLOOKUP($A3,'FL Ratio'!$A$3:$B$10,2,FALSE),0)*'FL Characterization'!D$2)</f>
        <v>35.886281677747974</v>
      </c>
      <c r="E3" s="2">
        <f>('[1]Pc, Summer, S3'!E3*Main!$B$5)+(_xlfn.IFNA(VLOOKUP($A3,'FL Ratio'!$A$3:$B$10,2,FALSE),0)*'FL Characterization'!E$2)</f>
        <v>34.567624179994361</v>
      </c>
      <c r="F3" s="2">
        <f>('[1]Pc, Summer, S3'!F3*Main!$B$5)+(_xlfn.IFNA(VLOOKUP($A3,'FL Ratio'!$A$3:$B$10,2,FALSE),0)*'FL Characterization'!F$2)</f>
        <v>34.142020869902936</v>
      </c>
      <c r="G3" s="2">
        <f>('[1]Pc, Summer, S3'!G3*Main!$B$5)+(_xlfn.IFNA(VLOOKUP($A3,'FL Ratio'!$A$3:$B$10,2,FALSE),0)*'FL Characterization'!G$2)</f>
        <v>36.176632802800533</v>
      </c>
      <c r="H3" s="2">
        <f>('[1]Pc, Summer, S3'!H3*Main!$B$5)+(_xlfn.IFNA(VLOOKUP($A3,'FL Ratio'!$A$3:$B$10,2,FALSE),0)*'FL Characterization'!H$2)</f>
        <v>45.279032628816644</v>
      </c>
      <c r="I3" s="2">
        <f>('[1]Pc, Summer, S3'!I3*Main!$B$5)+(_xlfn.IFNA(VLOOKUP($A3,'FL Ratio'!$A$3:$B$10,2,FALSE),0)*'FL Characterization'!I$2)</f>
        <v>53.602129079489544</v>
      </c>
      <c r="J3" s="2">
        <f>('[1]Pc, Summer, S3'!J3*Main!$B$5)+(_xlfn.IFNA(VLOOKUP($A3,'FL Ratio'!$A$3:$B$10,2,FALSE),0)*'FL Characterization'!J$2)</f>
        <v>55.88668742731474</v>
      </c>
      <c r="K3" s="2">
        <f>('[1]Pc, Summer, S3'!K3*Main!$B$5)+(_xlfn.IFNA(VLOOKUP($A3,'FL Ratio'!$A$3:$B$10,2,FALSE),0)*'FL Characterization'!K$2)</f>
        <v>54.86347966172297</v>
      </c>
      <c r="L3" s="2">
        <f>('[1]Pc, Summer, S3'!L3*Main!$B$5)+(_xlfn.IFNA(VLOOKUP($A3,'FL Ratio'!$A$3:$B$10,2,FALSE),0)*'FL Characterization'!L$2)</f>
        <v>54.65432762273587</v>
      </c>
      <c r="M3" s="2">
        <f>('[1]Pc, Summer, S3'!M3*Main!$B$5)+(_xlfn.IFNA(VLOOKUP($A3,'FL Ratio'!$A$3:$B$10,2,FALSE),0)*'FL Characterization'!M$2)</f>
        <v>58.287187149970592</v>
      </c>
      <c r="N3" s="2">
        <f>('[1]Pc, Summer, S3'!N3*Main!$B$5)+(_xlfn.IFNA(VLOOKUP($A3,'FL Ratio'!$A$3:$B$10,2,FALSE),0)*'FL Characterization'!N$2)</f>
        <v>58.48185478307709</v>
      </c>
      <c r="O3" s="2">
        <f>('[1]Pc, Summer, S3'!O3*Main!$B$5)+(_xlfn.IFNA(VLOOKUP($A3,'FL Ratio'!$A$3:$B$10,2,FALSE),0)*'FL Characterization'!O$2)</f>
        <v>58.922314882227148</v>
      </c>
      <c r="P3" s="2">
        <f>('[1]Pc, Summer, S3'!P3*Main!$B$5)+(_xlfn.IFNA(VLOOKUP($A3,'FL Ratio'!$A$3:$B$10,2,FALSE),0)*'FL Characterization'!P$2)</f>
        <v>56.078631388497371</v>
      </c>
      <c r="Q3" s="2">
        <f>('[1]Pc, Summer, S3'!Q3*Main!$B$5)+(_xlfn.IFNA(VLOOKUP($A3,'FL Ratio'!$A$3:$B$10,2,FALSE),0)*'FL Characterization'!Q$2)</f>
        <v>53.127603008270746</v>
      </c>
      <c r="R3" s="2">
        <f>('[1]Pc, Summer, S3'!R3*Main!$B$5)+(_xlfn.IFNA(VLOOKUP($A3,'FL Ratio'!$A$3:$B$10,2,FALSE),0)*'FL Characterization'!R$2)</f>
        <v>49.116556355616801</v>
      </c>
      <c r="S3" s="2">
        <f>('[1]Pc, Summer, S3'!S3*Main!$B$5)+(_xlfn.IFNA(VLOOKUP($A3,'FL Ratio'!$A$3:$B$10,2,FALSE),0)*'FL Characterization'!S$2)</f>
        <v>49.704491934392991</v>
      </c>
      <c r="T3" s="2">
        <f>('[1]Pc, Summer, S3'!T3*Main!$B$5)+(_xlfn.IFNA(VLOOKUP($A3,'FL Ratio'!$A$3:$B$10,2,FALSE),0)*'FL Characterization'!T$2)</f>
        <v>49.22732682698043</v>
      </c>
      <c r="U3" s="2">
        <f>('[1]Pc, Summer, S3'!U3*Main!$B$5)+(_xlfn.IFNA(VLOOKUP($A3,'FL Ratio'!$A$3:$B$10,2,FALSE),0)*'FL Characterization'!U$2)</f>
        <v>49.02610472811277</v>
      </c>
      <c r="V3" s="2">
        <f>('[1]Pc, Summer, S3'!V3*Main!$B$5)+(_xlfn.IFNA(VLOOKUP($A3,'FL Ratio'!$A$3:$B$10,2,FALSE),0)*'FL Characterization'!V$2)</f>
        <v>49.273208087308561</v>
      </c>
      <c r="W3" s="2">
        <f>('[1]Pc, Summer, S3'!W3*Main!$B$5)+(_xlfn.IFNA(VLOOKUP($A3,'FL Ratio'!$A$3:$B$10,2,FALSE),0)*'FL Characterization'!W$2)</f>
        <v>48.996828114379582</v>
      </c>
      <c r="X3" s="2">
        <f>('[1]Pc, Summer, S3'!X3*Main!$B$5)+(_xlfn.IFNA(VLOOKUP($A3,'FL Ratio'!$A$3:$B$10,2,FALSE),0)*'FL Characterization'!X$2)</f>
        <v>48.846004399439707</v>
      </c>
      <c r="Y3" s="2">
        <f>('[1]Pc, Summer, S3'!Y3*Main!$B$5)+(_xlfn.IFNA(VLOOKUP($A3,'FL Ratio'!$A$3:$B$10,2,FALSE),0)*'FL Characterization'!Y$2)</f>
        <v>46.253964212071324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54.693002134044839</v>
      </c>
      <c r="C4" s="2">
        <f>('[1]Pc, Summer, S3'!C4*Main!$B$5)+(_xlfn.IFNA(VLOOKUP($A4,'FL Ratio'!$A$3:$B$10,2,FALSE),0)*'FL Characterization'!C$2)</f>
        <v>48.55738393085219</v>
      </c>
      <c r="D4" s="2">
        <f>('[1]Pc, Summer, S3'!D4*Main!$B$5)+(_xlfn.IFNA(VLOOKUP($A4,'FL Ratio'!$A$3:$B$10,2,FALSE),0)*'FL Characterization'!D$2)</f>
        <v>45.777005471818697</v>
      </c>
      <c r="E4" s="2">
        <f>('[1]Pc, Summer, S3'!E4*Main!$B$5)+(_xlfn.IFNA(VLOOKUP($A4,'FL Ratio'!$A$3:$B$10,2,FALSE),0)*'FL Characterization'!E$2)</f>
        <v>44.27438323748288</v>
      </c>
      <c r="F4" s="2">
        <f>('[1]Pc, Summer, S3'!F4*Main!$B$5)+(_xlfn.IFNA(VLOOKUP($A4,'FL Ratio'!$A$3:$B$10,2,FALSE),0)*'FL Characterization'!F$2)</f>
        <v>46.367852492585818</v>
      </c>
      <c r="G4" s="2">
        <f>('[1]Pc, Summer, S3'!G4*Main!$B$5)+(_xlfn.IFNA(VLOOKUP($A4,'FL Ratio'!$A$3:$B$10,2,FALSE),0)*'FL Characterization'!G$2)</f>
        <v>42.340294438375409</v>
      </c>
      <c r="H4" s="2">
        <f>('[1]Pc, Summer, S3'!H4*Main!$B$5)+(_xlfn.IFNA(VLOOKUP($A4,'FL Ratio'!$A$3:$B$10,2,FALSE),0)*'FL Characterization'!H$2)</f>
        <v>49.739493080527204</v>
      </c>
      <c r="I4" s="2">
        <f>('[1]Pc, Summer, S3'!I4*Main!$B$5)+(_xlfn.IFNA(VLOOKUP($A4,'FL Ratio'!$A$3:$B$10,2,FALSE),0)*'FL Characterization'!I$2)</f>
        <v>55.754955756430959</v>
      </c>
      <c r="J4" s="2">
        <f>('[1]Pc, Summer, S3'!J4*Main!$B$5)+(_xlfn.IFNA(VLOOKUP($A4,'FL Ratio'!$A$3:$B$10,2,FALSE),0)*'FL Characterization'!J$2)</f>
        <v>62.725749581068079</v>
      </c>
      <c r="K4" s="2">
        <f>('[1]Pc, Summer, S3'!K4*Main!$B$5)+(_xlfn.IFNA(VLOOKUP($A4,'FL Ratio'!$A$3:$B$10,2,FALSE),0)*'FL Characterization'!K$2)</f>
        <v>67.439062625342615</v>
      </c>
      <c r="L4" s="2">
        <f>('[1]Pc, Summer, S3'!L4*Main!$B$5)+(_xlfn.IFNA(VLOOKUP($A4,'FL Ratio'!$A$3:$B$10,2,FALSE),0)*'FL Characterization'!L$2)</f>
        <v>69.399681459798487</v>
      </c>
      <c r="M4" s="2">
        <f>('[1]Pc, Summer, S3'!M4*Main!$B$5)+(_xlfn.IFNA(VLOOKUP($A4,'FL Ratio'!$A$3:$B$10,2,FALSE),0)*'FL Characterization'!M$2)</f>
        <v>70.559421595181405</v>
      </c>
      <c r="N4" s="2">
        <f>('[1]Pc, Summer, S3'!N4*Main!$B$5)+(_xlfn.IFNA(VLOOKUP($A4,'FL Ratio'!$A$3:$B$10,2,FALSE),0)*'FL Characterization'!N$2)</f>
        <v>72.13309153480543</v>
      </c>
      <c r="O4" s="2">
        <f>('[1]Pc, Summer, S3'!O4*Main!$B$5)+(_xlfn.IFNA(VLOOKUP($A4,'FL Ratio'!$A$3:$B$10,2,FALSE),0)*'FL Characterization'!O$2)</f>
        <v>73.160065946097518</v>
      </c>
      <c r="P4" s="2">
        <f>('[1]Pc, Summer, S3'!P4*Main!$B$5)+(_xlfn.IFNA(VLOOKUP($A4,'FL Ratio'!$A$3:$B$10,2,FALSE),0)*'FL Characterization'!P$2)</f>
        <v>73.476523853260673</v>
      </c>
      <c r="Q4" s="2">
        <f>('[1]Pc, Summer, S3'!Q4*Main!$B$5)+(_xlfn.IFNA(VLOOKUP($A4,'FL Ratio'!$A$3:$B$10,2,FALSE),0)*'FL Characterization'!Q$2)</f>
        <v>70.728220787197074</v>
      </c>
      <c r="R4" s="2">
        <f>('[1]Pc, Summer, S3'!R4*Main!$B$5)+(_xlfn.IFNA(VLOOKUP($A4,'FL Ratio'!$A$3:$B$10,2,FALSE),0)*'FL Characterization'!R$2)</f>
        <v>70.319378496547145</v>
      </c>
      <c r="S4" s="2">
        <f>('[1]Pc, Summer, S3'!S4*Main!$B$5)+(_xlfn.IFNA(VLOOKUP($A4,'FL Ratio'!$A$3:$B$10,2,FALSE),0)*'FL Characterization'!S$2)</f>
        <v>68.187854600079277</v>
      </c>
      <c r="T4" s="2">
        <f>('[1]Pc, Summer, S3'!T4*Main!$B$5)+(_xlfn.IFNA(VLOOKUP($A4,'FL Ratio'!$A$3:$B$10,2,FALSE),0)*'FL Characterization'!T$2)</f>
        <v>68.063387788680913</v>
      </c>
      <c r="U4" s="2">
        <f>('[1]Pc, Summer, S3'!U4*Main!$B$5)+(_xlfn.IFNA(VLOOKUP($A4,'FL Ratio'!$A$3:$B$10,2,FALSE),0)*'FL Characterization'!U$2)</f>
        <v>68.416191595307566</v>
      </c>
      <c r="V4" s="2">
        <f>('[1]Pc, Summer, S3'!V4*Main!$B$5)+(_xlfn.IFNA(VLOOKUP($A4,'FL Ratio'!$A$3:$B$10,2,FALSE),0)*'FL Characterization'!V$2)</f>
        <v>68.104816634147667</v>
      </c>
      <c r="W4" s="2">
        <f>('[1]Pc, Summer, S3'!W4*Main!$B$5)+(_xlfn.IFNA(VLOOKUP($A4,'FL Ratio'!$A$3:$B$10,2,FALSE),0)*'FL Characterization'!W$2)</f>
        <v>70.243920245682901</v>
      </c>
      <c r="X4" s="2">
        <f>('[1]Pc, Summer, S3'!X4*Main!$B$5)+(_xlfn.IFNA(VLOOKUP($A4,'FL Ratio'!$A$3:$B$10,2,FALSE),0)*'FL Characterization'!X$2)</f>
        <v>70.233623161516689</v>
      </c>
      <c r="Y4" s="2">
        <f>('[1]Pc, Summer, S3'!Y4*Main!$B$5)+(_xlfn.IFNA(VLOOKUP($A4,'FL Ratio'!$A$3:$B$10,2,FALSE),0)*'FL Characterization'!Y$2)</f>
        <v>63.406472514333217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53056-E6B3-4F0E-8018-F15414CCE61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-12.763866108226292</v>
      </c>
      <c r="C2" s="2">
        <f>('[1]Qc, Summer, S1'!C2*Main!$B$5)</f>
        <v>-16.594593220521272</v>
      </c>
      <c r="D2" s="2">
        <f>('[1]Qc, Summer, S1'!D2*Main!$B$5)</f>
        <v>-18.290444241876205</v>
      </c>
      <c r="E2" s="2">
        <f>('[1]Qc, Summer, S1'!E2*Main!$B$5)</f>
        <v>-16.690988619635259</v>
      </c>
      <c r="F2" s="2">
        <f>('[1]Qc, Summer, S1'!F2*Main!$B$5)</f>
        <v>-17.890494183828825</v>
      </c>
      <c r="G2" s="2">
        <f>('[1]Qc, Summer, S1'!G2*Main!$B$5)</f>
        <v>-18.302850599219507</v>
      </c>
      <c r="H2" s="2">
        <f>('[1]Qc, Summer, S1'!H2*Main!$B$5)</f>
        <v>-15.862902805001657</v>
      </c>
      <c r="I2" s="2">
        <f>('[1]Qc, Summer, S1'!I2*Main!$B$5)</f>
        <v>-2.4679112884635512</v>
      </c>
      <c r="J2" s="2">
        <f>('[1]Qc, Summer, S1'!J2*Main!$B$5)</f>
        <v>7.9218136379546689</v>
      </c>
      <c r="K2" s="2">
        <f>('[1]Qc, Summer, S1'!K2*Main!$B$5)</f>
        <v>11.532620837417953</v>
      </c>
      <c r="L2" s="2">
        <f>('[1]Qc, Summer, S1'!L2*Main!$B$5)</f>
        <v>9.0656710195352321</v>
      </c>
      <c r="M2" s="2">
        <f>('[1]Qc, Summer, S1'!M2*Main!$B$5)</f>
        <v>12.075722712715613</v>
      </c>
      <c r="N2" s="2">
        <f>('[1]Qc, Summer, S1'!N2*Main!$B$5)</f>
        <v>10.71623633952014</v>
      </c>
      <c r="O2" s="2">
        <f>('[1]Qc, Summer, S1'!O2*Main!$B$5)</f>
        <v>11.038889201124316</v>
      </c>
      <c r="P2" s="2">
        <f>('[1]Qc, Summer, S1'!P2*Main!$B$5)</f>
        <v>5.6956617129640117</v>
      </c>
      <c r="Q2" s="2">
        <f>('[1]Qc, Summer, S1'!Q2*Main!$B$5)</f>
        <v>1.4399322271635804</v>
      </c>
      <c r="R2" s="2">
        <f>('[1]Qc, Summer, S1'!R2*Main!$B$5)</f>
        <v>3.20327544941411</v>
      </c>
      <c r="S2" s="2">
        <f>('[1]Qc, Summer, S1'!S2*Main!$B$5)</f>
        <v>3.8908721374822863</v>
      </c>
      <c r="T2" s="2">
        <f>('[1]Qc, Summer, S1'!T2*Main!$B$5)</f>
        <v>2.3441039349014496</v>
      </c>
      <c r="U2" s="2">
        <f>('[1]Qc, Summer, S1'!U2*Main!$B$5)</f>
        <v>-0.43728430821032532</v>
      </c>
      <c r="V2" s="2">
        <f>('[1]Qc, Summer, S1'!V2*Main!$B$5)</f>
        <v>-1.7070876966437796</v>
      </c>
      <c r="W2" s="2">
        <f>('[1]Qc, Summer, S1'!W2*Main!$B$5)</f>
        <v>-1.1876651386619197</v>
      </c>
      <c r="X2" s="2">
        <f>('[1]Qc, Summer, S1'!X2*Main!$B$5)</f>
        <v>-5.6957363413347801</v>
      </c>
      <c r="Y2" s="2">
        <f>('[1]Qc, Summer, S1'!Y2*Main!$B$5)</f>
        <v>-7.7096428897439662</v>
      </c>
    </row>
    <row r="3" spans="1:25" x14ac:dyDescent="0.3">
      <c r="A3">
        <v>2</v>
      </c>
      <c r="B3" s="2">
        <f>('[1]Qc, Summer, S1'!B3*Main!$B$5)</f>
        <v>-16.153729932477489</v>
      </c>
      <c r="C3" s="2">
        <f>('[1]Qc, Summer, S1'!C3*Main!$B$5)</f>
        <v>-16.153729932477489</v>
      </c>
      <c r="D3" s="2">
        <f>('[1]Qc, Summer, S1'!D3*Main!$B$5)</f>
        <v>-18.753527815783453</v>
      </c>
      <c r="E3" s="2">
        <f>('[1]Qc, Summer, S1'!E3*Main!$B$5)</f>
        <v>-21.353325699089424</v>
      </c>
      <c r="F3" s="2">
        <f>('[1]Qc, Summer, S1'!F3*Main!$B$5)</f>
        <v>-21.353325699089424</v>
      </c>
      <c r="G3" s="2">
        <f>('[1]Qc, Summer, S1'!G3*Main!$B$5)</f>
        <v>-21.353325699089424</v>
      </c>
      <c r="H3" s="2">
        <f>('[1]Qc, Summer, S1'!H3*Main!$B$5)</f>
        <v>-8.5143296667298589</v>
      </c>
      <c r="I3" s="2">
        <f>('[1]Qc, Summer, S1'!I3*Main!$B$5)</f>
        <v>1.7648711156170185</v>
      </c>
      <c r="J3" s="2">
        <f>('[1]Qc, Summer, S1'!J3*Main!$B$5)</f>
        <v>5.6045790058660492</v>
      </c>
      <c r="K3" s="2">
        <f>('[1]Qc, Summer, S1'!K3*Main!$B$5)</f>
        <v>5.6045790058660492</v>
      </c>
      <c r="L3" s="2">
        <f>('[1]Qc, Summer, S1'!L3*Main!$B$5)</f>
        <v>5.1246074672666975</v>
      </c>
      <c r="M3" s="2">
        <f>('[1]Qc, Summer, S1'!M3*Main!$B$5)</f>
        <v>7.204435446225717</v>
      </c>
      <c r="N3" s="2">
        <f>('[1]Qc, Summer, S1'!N3*Main!$B$5)</f>
        <v>9.7642349637840908</v>
      </c>
      <c r="O3" s="2">
        <f>('[1]Qc, Summer, S1'!O3*Main!$B$5)</f>
        <v>10.064222571770873</v>
      </c>
      <c r="P3" s="2">
        <f>('[1]Qc, Summer, S1'!P3*Main!$B$5)</f>
        <v>5.6445730590279011</v>
      </c>
      <c r="Q3" s="2">
        <f>('[1]Qc, Summer, S1'!Q3*Main!$B$5)</f>
        <v>4.4046630295648077</v>
      </c>
      <c r="R3" s="2">
        <f>('[1]Qc, Summer, S1'!R3*Main!$B$5)</f>
        <v>-0.71493605059199816</v>
      </c>
      <c r="S3" s="2">
        <f>('[1]Qc, Summer, S1'!S3*Main!$B$5)</f>
        <v>-0.71493605059199816</v>
      </c>
      <c r="T3" s="2">
        <f>('[1]Qc, Summer, S1'!T3*Main!$B$5)</f>
        <v>-0.71493605059199816</v>
      </c>
      <c r="U3" s="2">
        <f>('[1]Qc, Summer, S1'!U3*Main!$B$5)</f>
        <v>-0.71493605059199816</v>
      </c>
      <c r="V3" s="2">
        <f>('[1]Qc, Summer, S1'!V3*Main!$B$5)</f>
        <v>-4.5546482309067429</v>
      </c>
      <c r="W3" s="2">
        <f>('[1]Qc, Summer, S1'!W3*Main!$B$5)</f>
        <v>-5.834552291011657</v>
      </c>
      <c r="X3" s="2">
        <f>('[1]Qc, Summer, S1'!X3*Main!$B$5)</f>
        <v>-16.313706145124897</v>
      </c>
      <c r="Y3" s="2">
        <f>('[1]Qc, Summer, S1'!Y3*Main!$B$5)</f>
        <v>-16.313706145124897</v>
      </c>
    </row>
    <row r="4" spans="1:25" x14ac:dyDescent="0.3">
      <c r="A4">
        <v>3</v>
      </c>
      <c r="B4" s="2">
        <f>('[1]Qc, Summer, S1'!B4*Main!$B$5)</f>
        <v>13.039715894227029</v>
      </c>
      <c r="C4" s="2">
        <f>('[1]Qc, Summer, S1'!C4*Main!$B$5)</f>
        <v>9.9909491682577123</v>
      </c>
      <c r="D4" s="2">
        <f>('[1]Qc, Summer, S1'!D4*Main!$B$5)</f>
        <v>9.4679208634955696</v>
      </c>
      <c r="E4" s="2">
        <f>('[1]Qc, Summer, S1'!E4*Main!$B$5)</f>
        <v>8.2690351216588169</v>
      </c>
      <c r="F4" s="2">
        <f>('[1]Qc, Summer, S1'!F4*Main!$B$5)</f>
        <v>9.5192959957066581</v>
      </c>
      <c r="G4" s="2">
        <f>('[1]Qc, Summer, S1'!G4*Main!$B$5)</f>
        <v>4.4180528126428875</v>
      </c>
      <c r="H4" s="2">
        <f>('[1]Qc, Summer, S1'!H4*Main!$B$5)</f>
        <v>7.708470348792388</v>
      </c>
      <c r="I4" s="2">
        <f>('[1]Qc, Summer, S1'!I4*Main!$B$5)</f>
        <v>14.812736549424111</v>
      </c>
      <c r="J4" s="2">
        <f>('[1]Qc, Summer, S1'!J4*Main!$B$5)</f>
        <v>21.548009843176832</v>
      </c>
      <c r="K4" s="2">
        <f>('[1]Qc, Summer, S1'!K4*Main!$B$5)</f>
        <v>25.605028957608074</v>
      </c>
      <c r="L4" s="2">
        <f>('[1]Qc, Summer, S1'!L4*Main!$B$5)</f>
        <v>27.952810107134187</v>
      </c>
      <c r="M4" s="2">
        <f>('[1]Qc, Summer, S1'!M4*Main!$B$5)</f>
        <v>28.973336417550701</v>
      </c>
      <c r="N4" s="2">
        <f>('[1]Qc, Summer, S1'!N4*Main!$B$5)</f>
        <v>30.275687187092139</v>
      </c>
      <c r="O4" s="2">
        <f>('[1]Qc, Summer, S1'!O4*Main!$B$5)</f>
        <v>30.504750998699176</v>
      </c>
      <c r="P4" s="2">
        <f>('[1]Qc, Summer, S1'!P4*Main!$B$5)</f>
        <v>30.288228892525773</v>
      </c>
      <c r="Q4" s="2">
        <f>('[1]Qc, Summer, S1'!Q4*Main!$B$5)</f>
        <v>29.279977099223021</v>
      </c>
      <c r="R4" s="2">
        <f>('[1]Qc, Summer, S1'!R4*Main!$B$5)</f>
        <v>27.864569235952374</v>
      </c>
      <c r="S4" s="2">
        <f>('[1]Qc, Summer, S1'!S4*Main!$B$5)</f>
        <v>24.726667724975783</v>
      </c>
      <c r="T4" s="2">
        <f>('[1]Qc, Summer, S1'!T4*Main!$B$5)</f>
        <v>24.612269157718963</v>
      </c>
      <c r="U4" s="2">
        <f>('[1]Qc, Summer, S1'!U4*Main!$B$5)</f>
        <v>23.413697453911773</v>
      </c>
      <c r="V4" s="2">
        <f>('[1]Qc, Summer, S1'!V4*Main!$B$5)</f>
        <v>21.105062121059557</v>
      </c>
      <c r="W4" s="2">
        <f>('[1]Qc, Summer, S1'!W4*Main!$B$5)</f>
        <v>25.300847862803426</v>
      </c>
      <c r="X4" s="2">
        <f>('[1]Qc, Summer, S1'!X4*Main!$B$5)</f>
        <v>22.670480610639196</v>
      </c>
      <c r="Y4" s="2">
        <f>('[1]Qc, Summer, S1'!Y4*Main!$B$5)</f>
        <v>18.244290072096415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50F2B-C4B7-4CA6-9F6F-9625BF8A2D24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-12.763866108226292</v>
      </c>
      <c r="C2" s="2">
        <f>('[1]Qc, Summer, S1'!C2*Main!$B$5)</f>
        <v>-16.594593220521272</v>
      </c>
      <c r="D2" s="2">
        <f>('[1]Qc, Summer, S1'!D2*Main!$B$5)</f>
        <v>-18.290444241876205</v>
      </c>
      <c r="E2" s="2">
        <f>('[1]Qc, Summer, S1'!E2*Main!$B$5)</f>
        <v>-16.690988619635259</v>
      </c>
      <c r="F2" s="2">
        <f>('[1]Qc, Summer, S1'!F2*Main!$B$5)</f>
        <v>-17.890494183828825</v>
      </c>
      <c r="G2" s="2">
        <f>('[1]Qc, Summer, S1'!G2*Main!$B$5)</f>
        <v>-18.302850599219507</v>
      </c>
      <c r="H2" s="2">
        <f>('[1]Qc, Summer, S1'!H2*Main!$B$5)</f>
        <v>-15.862902805001657</v>
      </c>
      <c r="I2" s="2">
        <f>('[1]Qc, Summer, S1'!I2*Main!$B$5)</f>
        <v>-2.4679112884635512</v>
      </c>
      <c r="J2" s="2">
        <f>('[1]Qc, Summer, S1'!J2*Main!$B$5)</f>
        <v>7.9218136379546689</v>
      </c>
      <c r="K2" s="2">
        <f>('[1]Qc, Summer, S1'!K2*Main!$B$5)</f>
        <v>11.532620837417953</v>
      </c>
      <c r="L2" s="2">
        <f>('[1]Qc, Summer, S1'!L2*Main!$B$5)</f>
        <v>9.0656710195352321</v>
      </c>
      <c r="M2" s="2">
        <f>('[1]Qc, Summer, S1'!M2*Main!$B$5)</f>
        <v>12.075722712715613</v>
      </c>
      <c r="N2" s="2">
        <f>('[1]Qc, Summer, S1'!N2*Main!$B$5)</f>
        <v>10.71623633952014</v>
      </c>
      <c r="O2" s="2">
        <f>('[1]Qc, Summer, S1'!O2*Main!$B$5)</f>
        <v>11.038889201124316</v>
      </c>
      <c r="P2" s="2">
        <f>('[1]Qc, Summer, S1'!P2*Main!$B$5)</f>
        <v>5.6956617129640117</v>
      </c>
      <c r="Q2" s="2">
        <f>('[1]Qc, Summer, S1'!Q2*Main!$B$5)</f>
        <v>1.4399322271635804</v>
      </c>
      <c r="R2" s="2">
        <f>('[1]Qc, Summer, S1'!R2*Main!$B$5)</f>
        <v>3.20327544941411</v>
      </c>
      <c r="S2" s="2">
        <f>('[1]Qc, Summer, S1'!S2*Main!$B$5)</f>
        <v>3.8908721374822863</v>
      </c>
      <c r="T2" s="2">
        <f>('[1]Qc, Summer, S1'!T2*Main!$B$5)</f>
        <v>2.3441039349014496</v>
      </c>
      <c r="U2" s="2">
        <f>('[1]Qc, Summer, S1'!U2*Main!$B$5)</f>
        <v>-0.43728430821032532</v>
      </c>
      <c r="V2" s="2">
        <f>('[1]Qc, Summer, S1'!V2*Main!$B$5)</f>
        <v>-1.7070876966437796</v>
      </c>
      <c r="W2" s="2">
        <f>('[1]Qc, Summer, S1'!W2*Main!$B$5)</f>
        <v>-1.1876651386619197</v>
      </c>
      <c r="X2" s="2">
        <f>('[1]Qc, Summer, S1'!X2*Main!$B$5)</f>
        <v>-5.6957363413347801</v>
      </c>
      <c r="Y2" s="2">
        <f>('[1]Qc, Summer, S1'!Y2*Main!$B$5)</f>
        <v>-7.7096428897439662</v>
      </c>
    </row>
    <row r="3" spans="1:25" x14ac:dyDescent="0.3">
      <c r="A3">
        <v>2</v>
      </c>
      <c r="B3" s="2">
        <f>('[1]Qc, Summer, S1'!B3*Main!$B$5)</f>
        <v>-16.153729932477489</v>
      </c>
      <c r="C3" s="2">
        <f>('[1]Qc, Summer, S1'!C3*Main!$B$5)</f>
        <v>-16.153729932477489</v>
      </c>
      <c r="D3" s="2">
        <f>('[1]Qc, Summer, S1'!D3*Main!$B$5)</f>
        <v>-18.753527815783453</v>
      </c>
      <c r="E3" s="2">
        <f>('[1]Qc, Summer, S1'!E3*Main!$B$5)</f>
        <v>-21.353325699089424</v>
      </c>
      <c r="F3" s="2">
        <f>('[1]Qc, Summer, S1'!F3*Main!$B$5)</f>
        <v>-21.353325699089424</v>
      </c>
      <c r="G3" s="2">
        <f>('[1]Qc, Summer, S1'!G3*Main!$B$5)</f>
        <v>-21.353325699089424</v>
      </c>
      <c r="H3" s="2">
        <f>('[1]Qc, Summer, S1'!H3*Main!$B$5)</f>
        <v>-8.5143296667298589</v>
      </c>
      <c r="I3" s="2">
        <f>('[1]Qc, Summer, S1'!I3*Main!$B$5)</f>
        <v>1.7648711156170185</v>
      </c>
      <c r="J3" s="2">
        <f>('[1]Qc, Summer, S1'!J3*Main!$B$5)</f>
        <v>5.6045790058660492</v>
      </c>
      <c r="K3" s="2">
        <f>('[1]Qc, Summer, S1'!K3*Main!$B$5)</f>
        <v>5.6045790058660492</v>
      </c>
      <c r="L3" s="2">
        <f>('[1]Qc, Summer, S1'!L3*Main!$B$5)</f>
        <v>5.1246074672666975</v>
      </c>
      <c r="M3" s="2">
        <f>('[1]Qc, Summer, S1'!M3*Main!$B$5)</f>
        <v>7.204435446225717</v>
      </c>
      <c r="N3" s="2">
        <f>('[1]Qc, Summer, S1'!N3*Main!$B$5)</f>
        <v>9.7642349637840908</v>
      </c>
      <c r="O3" s="2">
        <f>('[1]Qc, Summer, S1'!O3*Main!$B$5)</f>
        <v>10.064222571770873</v>
      </c>
      <c r="P3" s="2">
        <f>('[1]Qc, Summer, S1'!P3*Main!$B$5)</f>
        <v>5.6445730590279011</v>
      </c>
      <c r="Q3" s="2">
        <f>('[1]Qc, Summer, S1'!Q3*Main!$B$5)</f>
        <v>4.4046630295648077</v>
      </c>
      <c r="R3" s="2">
        <f>('[1]Qc, Summer, S1'!R3*Main!$B$5)</f>
        <v>-0.71493605059199816</v>
      </c>
      <c r="S3" s="2">
        <f>('[1]Qc, Summer, S1'!S3*Main!$B$5)</f>
        <v>-0.71493605059199816</v>
      </c>
      <c r="T3" s="2">
        <f>('[1]Qc, Summer, S1'!T3*Main!$B$5)</f>
        <v>-0.71493605059199816</v>
      </c>
      <c r="U3" s="2">
        <f>('[1]Qc, Summer, S1'!U3*Main!$B$5)</f>
        <v>-0.71493605059199816</v>
      </c>
      <c r="V3" s="2">
        <f>('[1]Qc, Summer, S1'!V3*Main!$B$5)</f>
        <v>-4.5546482309067429</v>
      </c>
      <c r="W3" s="2">
        <f>('[1]Qc, Summer, S1'!W3*Main!$B$5)</f>
        <v>-5.834552291011657</v>
      </c>
      <c r="X3" s="2">
        <f>('[1]Qc, Summer, S1'!X3*Main!$B$5)</f>
        <v>-16.313706145124897</v>
      </c>
      <c r="Y3" s="2">
        <f>('[1]Qc, Summer, S1'!Y3*Main!$B$5)</f>
        <v>-16.313706145124897</v>
      </c>
    </row>
    <row r="4" spans="1:25" x14ac:dyDescent="0.3">
      <c r="A4">
        <v>3</v>
      </c>
      <c r="B4" s="2">
        <f>('[1]Qc, Summer, S1'!B4*Main!$B$5)</f>
        <v>13.039715894227029</v>
      </c>
      <c r="C4" s="2">
        <f>('[1]Qc, Summer, S1'!C4*Main!$B$5)</f>
        <v>9.9909491682577123</v>
      </c>
      <c r="D4" s="2">
        <f>('[1]Qc, Summer, S1'!D4*Main!$B$5)</f>
        <v>9.4679208634955696</v>
      </c>
      <c r="E4" s="2">
        <f>('[1]Qc, Summer, S1'!E4*Main!$B$5)</f>
        <v>8.2690351216588169</v>
      </c>
      <c r="F4" s="2">
        <f>('[1]Qc, Summer, S1'!F4*Main!$B$5)</f>
        <v>9.5192959957066581</v>
      </c>
      <c r="G4" s="2">
        <f>('[1]Qc, Summer, S1'!G4*Main!$B$5)</f>
        <v>4.4180528126428875</v>
      </c>
      <c r="H4" s="2">
        <f>('[1]Qc, Summer, S1'!H4*Main!$B$5)</f>
        <v>7.708470348792388</v>
      </c>
      <c r="I4" s="2">
        <f>('[1]Qc, Summer, S1'!I4*Main!$B$5)</f>
        <v>14.812736549424111</v>
      </c>
      <c r="J4" s="2">
        <f>('[1]Qc, Summer, S1'!J4*Main!$B$5)</f>
        <v>21.548009843176832</v>
      </c>
      <c r="K4" s="2">
        <f>('[1]Qc, Summer, S1'!K4*Main!$B$5)</f>
        <v>25.605028957608074</v>
      </c>
      <c r="L4" s="2">
        <f>('[1]Qc, Summer, S1'!L4*Main!$B$5)</f>
        <v>27.952810107134187</v>
      </c>
      <c r="M4" s="2">
        <f>('[1]Qc, Summer, S1'!M4*Main!$B$5)</f>
        <v>28.973336417550701</v>
      </c>
      <c r="N4" s="2">
        <f>('[1]Qc, Summer, S1'!N4*Main!$B$5)</f>
        <v>30.275687187092139</v>
      </c>
      <c r="O4" s="2">
        <f>('[1]Qc, Summer, S1'!O4*Main!$B$5)</f>
        <v>30.504750998699176</v>
      </c>
      <c r="P4" s="2">
        <f>('[1]Qc, Summer, S1'!P4*Main!$B$5)</f>
        <v>30.288228892525773</v>
      </c>
      <c r="Q4" s="2">
        <f>('[1]Qc, Summer, S1'!Q4*Main!$B$5)</f>
        <v>29.279977099223021</v>
      </c>
      <c r="R4" s="2">
        <f>('[1]Qc, Summer, S1'!R4*Main!$B$5)</f>
        <v>27.864569235952374</v>
      </c>
      <c r="S4" s="2">
        <f>('[1]Qc, Summer, S1'!S4*Main!$B$5)</f>
        <v>24.726667724975783</v>
      </c>
      <c r="T4" s="2">
        <f>('[1]Qc, Summer, S1'!T4*Main!$B$5)</f>
        <v>24.612269157718963</v>
      </c>
      <c r="U4" s="2">
        <f>('[1]Qc, Summer, S1'!U4*Main!$B$5)</f>
        <v>23.413697453911773</v>
      </c>
      <c r="V4" s="2">
        <f>('[1]Qc, Summer, S1'!V4*Main!$B$5)</f>
        <v>21.105062121059557</v>
      </c>
      <c r="W4" s="2">
        <f>('[1]Qc, Summer, S1'!W4*Main!$B$5)</f>
        <v>25.300847862803426</v>
      </c>
      <c r="X4" s="2">
        <f>('[1]Qc, Summer, S1'!X4*Main!$B$5)</f>
        <v>22.670480610639196</v>
      </c>
      <c r="Y4" s="2">
        <f>('[1]Qc, Summer, S1'!Y4*Main!$B$5)</f>
        <v>18.244290072096415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8A2B2-F3C9-45A7-B421-2FBE8BE2B44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-12.763866108226292</v>
      </c>
      <c r="C2" s="2">
        <f>('[1]Qc, Summer, S1'!C2*Main!$B$5)</f>
        <v>-16.594593220521272</v>
      </c>
      <c r="D2" s="2">
        <f>('[1]Qc, Summer, S1'!D2*Main!$B$5)</f>
        <v>-18.290444241876205</v>
      </c>
      <c r="E2" s="2">
        <f>('[1]Qc, Summer, S1'!E2*Main!$B$5)</f>
        <v>-16.690988619635259</v>
      </c>
      <c r="F2" s="2">
        <f>('[1]Qc, Summer, S1'!F2*Main!$B$5)</f>
        <v>-17.890494183828825</v>
      </c>
      <c r="G2" s="2">
        <f>('[1]Qc, Summer, S1'!G2*Main!$B$5)</f>
        <v>-18.302850599219507</v>
      </c>
      <c r="H2" s="2">
        <f>('[1]Qc, Summer, S1'!H2*Main!$B$5)</f>
        <v>-15.862902805001657</v>
      </c>
      <c r="I2" s="2">
        <f>('[1]Qc, Summer, S1'!I2*Main!$B$5)</f>
        <v>-2.4679112884635512</v>
      </c>
      <c r="J2" s="2">
        <f>('[1]Qc, Summer, S1'!J2*Main!$B$5)</f>
        <v>7.9218136379546689</v>
      </c>
      <c r="K2" s="2">
        <f>('[1]Qc, Summer, S1'!K2*Main!$B$5)</f>
        <v>11.532620837417953</v>
      </c>
      <c r="L2" s="2">
        <f>('[1]Qc, Summer, S1'!L2*Main!$B$5)</f>
        <v>9.0656710195352321</v>
      </c>
      <c r="M2" s="2">
        <f>('[1]Qc, Summer, S1'!M2*Main!$B$5)</f>
        <v>12.075722712715613</v>
      </c>
      <c r="N2" s="2">
        <f>('[1]Qc, Summer, S1'!N2*Main!$B$5)</f>
        <v>10.71623633952014</v>
      </c>
      <c r="O2" s="2">
        <f>('[1]Qc, Summer, S1'!O2*Main!$B$5)</f>
        <v>11.038889201124316</v>
      </c>
      <c r="P2" s="2">
        <f>('[1]Qc, Summer, S1'!P2*Main!$B$5)</f>
        <v>5.6956617129640117</v>
      </c>
      <c r="Q2" s="2">
        <f>('[1]Qc, Summer, S1'!Q2*Main!$B$5)</f>
        <v>1.4399322271635804</v>
      </c>
      <c r="R2" s="2">
        <f>('[1]Qc, Summer, S1'!R2*Main!$B$5)</f>
        <v>3.20327544941411</v>
      </c>
      <c r="S2" s="2">
        <f>('[1]Qc, Summer, S1'!S2*Main!$B$5)</f>
        <v>3.8908721374822863</v>
      </c>
      <c r="T2" s="2">
        <f>('[1]Qc, Summer, S1'!T2*Main!$B$5)</f>
        <v>2.3441039349014496</v>
      </c>
      <c r="U2" s="2">
        <f>('[1]Qc, Summer, S1'!U2*Main!$B$5)</f>
        <v>-0.43728430821032532</v>
      </c>
      <c r="V2" s="2">
        <f>('[1]Qc, Summer, S1'!V2*Main!$B$5)</f>
        <v>-1.7070876966437796</v>
      </c>
      <c r="W2" s="2">
        <f>('[1]Qc, Summer, S1'!W2*Main!$B$5)</f>
        <v>-1.1876651386619197</v>
      </c>
      <c r="X2" s="2">
        <f>('[1]Qc, Summer, S1'!X2*Main!$B$5)</f>
        <v>-5.6957363413347801</v>
      </c>
      <c r="Y2" s="2">
        <f>('[1]Qc, Summer, S1'!Y2*Main!$B$5)</f>
        <v>-7.7096428897439662</v>
      </c>
    </row>
    <row r="3" spans="1:25" x14ac:dyDescent="0.3">
      <c r="A3">
        <v>2</v>
      </c>
      <c r="B3" s="2">
        <f>('[1]Qc, Summer, S1'!B3*Main!$B$5)</f>
        <v>-16.153729932477489</v>
      </c>
      <c r="C3" s="2">
        <f>('[1]Qc, Summer, S1'!C3*Main!$B$5)</f>
        <v>-16.153729932477489</v>
      </c>
      <c r="D3" s="2">
        <f>('[1]Qc, Summer, S1'!D3*Main!$B$5)</f>
        <v>-18.753527815783453</v>
      </c>
      <c r="E3" s="2">
        <f>('[1]Qc, Summer, S1'!E3*Main!$B$5)</f>
        <v>-21.353325699089424</v>
      </c>
      <c r="F3" s="2">
        <f>('[1]Qc, Summer, S1'!F3*Main!$B$5)</f>
        <v>-21.353325699089424</v>
      </c>
      <c r="G3" s="2">
        <f>('[1]Qc, Summer, S1'!G3*Main!$B$5)</f>
        <v>-21.353325699089424</v>
      </c>
      <c r="H3" s="2">
        <f>('[1]Qc, Summer, S1'!H3*Main!$B$5)</f>
        <v>-8.5143296667298589</v>
      </c>
      <c r="I3" s="2">
        <f>('[1]Qc, Summer, S1'!I3*Main!$B$5)</f>
        <v>1.7648711156170185</v>
      </c>
      <c r="J3" s="2">
        <f>('[1]Qc, Summer, S1'!J3*Main!$B$5)</f>
        <v>5.6045790058660492</v>
      </c>
      <c r="K3" s="2">
        <f>('[1]Qc, Summer, S1'!K3*Main!$B$5)</f>
        <v>5.6045790058660492</v>
      </c>
      <c r="L3" s="2">
        <f>('[1]Qc, Summer, S1'!L3*Main!$B$5)</f>
        <v>5.1246074672666975</v>
      </c>
      <c r="M3" s="2">
        <f>('[1]Qc, Summer, S1'!M3*Main!$B$5)</f>
        <v>7.204435446225717</v>
      </c>
      <c r="N3" s="2">
        <f>('[1]Qc, Summer, S1'!N3*Main!$B$5)</f>
        <v>9.7642349637840908</v>
      </c>
      <c r="O3" s="2">
        <f>('[1]Qc, Summer, S1'!O3*Main!$B$5)</f>
        <v>10.064222571770873</v>
      </c>
      <c r="P3" s="2">
        <f>('[1]Qc, Summer, S1'!P3*Main!$B$5)</f>
        <v>5.6445730590279011</v>
      </c>
      <c r="Q3" s="2">
        <f>('[1]Qc, Summer, S1'!Q3*Main!$B$5)</f>
        <v>4.4046630295648077</v>
      </c>
      <c r="R3" s="2">
        <f>('[1]Qc, Summer, S1'!R3*Main!$B$5)</f>
        <v>-0.71493605059199816</v>
      </c>
      <c r="S3" s="2">
        <f>('[1]Qc, Summer, S1'!S3*Main!$B$5)</f>
        <v>-0.71493605059199816</v>
      </c>
      <c r="T3" s="2">
        <f>('[1]Qc, Summer, S1'!T3*Main!$B$5)</f>
        <v>-0.71493605059199816</v>
      </c>
      <c r="U3" s="2">
        <f>('[1]Qc, Summer, S1'!U3*Main!$B$5)</f>
        <v>-0.71493605059199816</v>
      </c>
      <c r="V3" s="2">
        <f>('[1]Qc, Summer, S1'!V3*Main!$B$5)</f>
        <v>-4.5546482309067429</v>
      </c>
      <c r="W3" s="2">
        <f>('[1]Qc, Summer, S1'!W3*Main!$B$5)</f>
        <v>-5.834552291011657</v>
      </c>
      <c r="X3" s="2">
        <f>('[1]Qc, Summer, S1'!X3*Main!$B$5)</f>
        <v>-16.313706145124897</v>
      </c>
      <c r="Y3" s="2">
        <f>('[1]Qc, Summer, S1'!Y3*Main!$B$5)</f>
        <v>-16.313706145124897</v>
      </c>
    </row>
    <row r="4" spans="1:25" x14ac:dyDescent="0.3">
      <c r="A4">
        <v>3</v>
      </c>
      <c r="B4" s="2">
        <f>('[1]Qc, Summer, S1'!B4*Main!$B$5)</f>
        <v>13.039715894227029</v>
      </c>
      <c r="C4" s="2">
        <f>('[1]Qc, Summer, S1'!C4*Main!$B$5)</f>
        <v>9.9909491682577123</v>
      </c>
      <c r="D4" s="2">
        <f>('[1]Qc, Summer, S1'!D4*Main!$B$5)</f>
        <v>9.4679208634955696</v>
      </c>
      <c r="E4" s="2">
        <f>('[1]Qc, Summer, S1'!E4*Main!$B$5)</f>
        <v>8.2690351216588169</v>
      </c>
      <c r="F4" s="2">
        <f>('[1]Qc, Summer, S1'!F4*Main!$B$5)</f>
        <v>9.5192959957066581</v>
      </c>
      <c r="G4" s="2">
        <f>('[1]Qc, Summer, S1'!G4*Main!$B$5)</f>
        <v>4.4180528126428875</v>
      </c>
      <c r="H4" s="2">
        <f>('[1]Qc, Summer, S1'!H4*Main!$B$5)</f>
        <v>7.708470348792388</v>
      </c>
      <c r="I4" s="2">
        <f>('[1]Qc, Summer, S1'!I4*Main!$B$5)</f>
        <v>14.812736549424111</v>
      </c>
      <c r="J4" s="2">
        <f>('[1]Qc, Summer, S1'!J4*Main!$B$5)</f>
        <v>21.548009843176832</v>
      </c>
      <c r="K4" s="2">
        <f>('[1]Qc, Summer, S1'!K4*Main!$B$5)</f>
        <v>25.605028957608074</v>
      </c>
      <c r="L4" s="2">
        <f>('[1]Qc, Summer, S1'!L4*Main!$B$5)</f>
        <v>27.952810107134187</v>
      </c>
      <c r="M4" s="2">
        <f>('[1]Qc, Summer, S1'!M4*Main!$B$5)</f>
        <v>28.973336417550701</v>
      </c>
      <c r="N4" s="2">
        <f>('[1]Qc, Summer, S1'!N4*Main!$B$5)</f>
        <v>30.275687187092139</v>
      </c>
      <c r="O4" s="2">
        <f>('[1]Qc, Summer, S1'!O4*Main!$B$5)</f>
        <v>30.504750998699176</v>
      </c>
      <c r="P4" s="2">
        <f>('[1]Qc, Summer, S1'!P4*Main!$B$5)</f>
        <v>30.288228892525773</v>
      </c>
      <c r="Q4" s="2">
        <f>('[1]Qc, Summer, S1'!Q4*Main!$B$5)</f>
        <v>29.279977099223021</v>
      </c>
      <c r="R4" s="2">
        <f>('[1]Qc, Summer, S1'!R4*Main!$B$5)</f>
        <v>27.864569235952374</v>
      </c>
      <c r="S4" s="2">
        <f>('[1]Qc, Summer, S1'!S4*Main!$B$5)</f>
        <v>24.726667724975783</v>
      </c>
      <c r="T4" s="2">
        <f>('[1]Qc, Summer, S1'!T4*Main!$B$5)</f>
        <v>24.612269157718963</v>
      </c>
      <c r="U4" s="2">
        <f>('[1]Qc, Summer, S1'!U4*Main!$B$5)</f>
        <v>23.413697453911773</v>
      </c>
      <c r="V4" s="2">
        <f>('[1]Qc, Summer, S1'!V4*Main!$B$5)</f>
        <v>21.105062121059557</v>
      </c>
      <c r="W4" s="2">
        <f>('[1]Qc, Summer, S1'!W4*Main!$B$5)</f>
        <v>25.300847862803426</v>
      </c>
      <c r="X4" s="2">
        <f>('[1]Qc, Summer, S1'!X4*Main!$B$5)</f>
        <v>22.670480610639196</v>
      </c>
      <c r="Y4" s="2">
        <f>('[1]Qc, Summer, S1'!Y4*Main!$B$5)</f>
        <v>18.244290072096415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B436F-3476-4DB3-805A-C57EDD458B3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-13.274420752555343</v>
      </c>
      <c r="C2" s="2">
        <f>('[1]Qc, Summer, S2'!C2*Main!$B$5)</f>
        <v>-17.258376949342122</v>
      </c>
      <c r="D2" s="2">
        <f>('[1]Qc, Summer, S2'!D2*Main!$B$5)</f>
        <v>-19.022062011551256</v>
      </c>
      <c r="E2" s="2">
        <f>('[1]Qc, Summer, S2'!E2*Main!$B$5)</f>
        <v>-17.358628164420672</v>
      </c>
      <c r="F2" s="2">
        <f>('[1]Qc, Summer, S2'!F2*Main!$B$5)</f>
        <v>-18.606113951181978</v>
      </c>
      <c r="G2" s="2">
        <f>('[1]Qc, Summer, S2'!G2*Main!$B$5)</f>
        <v>-19.034964623188287</v>
      </c>
      <c r="H2" s="2">
        <f>('[1]Qc, Summer, S2'!H2*Main!$B$5)</f>
        <v>-16.49741891720172</v>
      </c>
      <c r="I2" s="2">
        <f>('[1]Qc, Summer, S2'!I2*Main!$B$5)</f>
        <v>-2.5666277400020929</v>
      </c>
      <c r="J2" s="2">
        <f>('[1]Qc, Summer, S2'!J2*Main!$B$5)</f>
        <v>8.238686183472856</v>
      </c>
      <c r="K2" s="2">
        <f>('[1]Qc, Summer, S2'!K2*Main!$B$5)</f>
        <v>11.993925670914674</v>
      </c>
      <c r="L2" s="2">
        <f>('[1]Qc, Summer, S2'!L2*Main!$B$5)</f>
        <v>9.4282978603166399</v>
      </c>
      <c r="M2" s="2">
        <f>('[1]Qc, Summer, S2'!M2*Main!$B$5)</f>
        <v>12.558751621224236</v>
      </c>
      <c r="N2" s="2">
        <f>('[1]Qc, Summer, S2'!N2*Main!$B$5)</f>
        <v>11.144885793100945</v>
      </c>
      <c r="O2" s="2">
        <f>('[1]Qc, Summer, S2'!O2*Main!$B$5)</f>
        <v>11.48044476916929</v>
      </c>
      <c r="P2" s="2">
        <f>('[1]Qc, Summer, S2'!P2*Main!$B$5)</f>
        <v>5.9234881814825719</v>
      </c>
      <c r="Q2" s="2">
        <f>('[1]Qc, Summer, S2'!Q2*Main!$B$5)</f>
        <v>1.4975295162501236</v>
      </c>
      <c r="R2" s="2">
        <f>('[1]Qc, Summer, S2'!R2*Main!$B$5)</f>
        <v>3.3314064673906749</v>
      </c>
      <c r="S2" s="2">
        <f>('[1]Qc, Summer, S2'!S2*Main!$B$5)</f>
        <v>4.0465070229815785</v>
      </c>
      <c r="T2" s="2">
        <f>('[1]Qc, Summer, S2'!T2*Main!$B$5)</f>
        <v>2.4378680922975078</v>
      </c>
      <c r="U2" s="2">
        <f>('[1]Qc, Summer, S2'!U2*Main!$B$5)</f>
        <v>-0.4547756805387384</v>
      </c>
      <c r="V2" s="2">
        <f>('[1]Qc, Summer, S2'!V2*Main!$B$5)</f>
        <v>-1.7753712045095307</v>
      </c>
      <c r="W2" s="2">
        <f>('[1]Qc, Summer, S2'!W2*Main!$B$5)</f>
        <v>-1.2351717442083965</v>
      </c>
      <c r="X2" s="2">
        <f>('[1]Qc, Summer, S2'!X2*Main!$B$5)</f>
        <v>-5.9235657949881713</v>
      </c>
      <c r="Y2" s="2">
        <f>('[1]Qc, Summer, S2'!Y2*Main!$B$5)</f>
        <v>-8.0180286053337255</v>
      </c>
    </row>
    <row r="3" spans="1:25" x14ac:dyDescent="0.3">
      <c r="A3">
        <v>2</v>
      </c>
      <c r="B3" s="2">
        <f>('[1]Qc, Summer, S2'!B3*Main!$B$5)</f>
        <v>-16.799879129776585</v>
      </c>
      <c r="C3" s="2">
        <f>('[1]Qc, Summer, S2'!C3*Main!$B$5)</f>
        <v>-16.799879129776585</v>
      </c>
      <c r="D3" s="2">
        <f>('[1]Qc, Summer, S2'!D3*Main!$B$5)</f>
        <v>-19.503668928414793</v>
      </c>
      <c r="E3" s="2">
        <f>('[1]Qc, Summer, S2'!E3*Main!$B$5)</f>
        <v>-22.207458727052998</v>
      </c>
      <c r="F3" s="2">
        <f>('[1]Qc, Summer, S2'!F3*Main!$B$5)</f>
        <v>-22.207458727052998</v>
      </c>
      <c r="G3" s="2">
        <f>('[1]Qc, Summer, S2'!G3*Main!$B$5)</f>
        <v>-22.207458727052998</v>
      </c>
      <c r="H3" s="2">
        <f>('[1]Qc, Summer, S2'!H3*Main!$B$5)</f>
        <v>-8.8549028533990537</v>
      </c>
      <c r="I3" s="2">
        <f>('[1]Qc, Summer, S2'!I3*Main!$B$5)</f>
        <v>1.8354659602416992</v>
      </c>
      <c r="J3" s="2">
        <f>('[1]Qc, Summer, S2'!J3*Main!$B$5)</f>
        <v>5.8287621661006916</v>
      </c>
      <c r="K3" s="2">
        <f>('[1]Qc, Summer, S2'!K3*Main!$B$5)</f>
        <v>5.8287621661006916</v>
      </c>
      <c r="L3" s="2">
        <f>('[1]Qc, Summer, S2'!L3*Main!$B$5)</f>
        <v>5.3295917659573657</v>
      </c>
      <c r="M3" s="2">
        <f>('[1]Qc, Summer, S2'!M3*Main!$B$5)</f>
        <v>7.4926128640747454</v>
      </c>
      <c r="N3" s="2">
        <f>('[1]Qc, Summer, S2'!N3*Main!$B$5)</f>
        <v>10.154804362335454</v>
      </c>
      <c r="O3" s="2">
        <f>('[1]Qc, Summer, S2'!O3*Main!$B$5)</f>
        <v>10.466791474641708</v>
      </c>
      <c r="P3" s="2">
        <f>('[1]Qc, Summer, S2'!P3*Main!$B$5)</f>
        <v>5.870355981389018</v>
      </c>
      <c r="Q3" s="2">
        <f>('[1]Qc, Summer, S2'!Q3*Main!$B$5)</f>
        <v>4.5808495507474012</v>
      </c>
      <c r="R3" s="2">
        <f>('[1]Qc, Summer, S2'!R3*Main!$B$5)</f>
        <v>-0.74353349261567803</v>
      </c>
      <c r="S3" s="2">
        <f>('[1]Qc, Summer, S2'!S3*Main!$B$5)</f>
        <v>-0.74353349261567803</v>
      </c>
      <c r="T3" s="2">
        <f>('[1]Qc, Summer, S2'!T3*Main!$B$5)</f>
        <v>-0.74353349261567803</v>
      </c>
      <c r="U3" s="2">
        <f>('[1]Qc, Summer, S2'!U3*Main!$B$5)</f>
        <v>-0.74353349261567803</v>
      </c>
      <c r="V3" s="2">
        <f>('[1]Qc, Summer, S2'!V3*Main!$B$5)</f>
        <v>-4.7368341601430135</v>
      </c>
      <c r="W3" s="2">
        <f>('[1]Qc, Summer, S2'!W3*Main!$B$5)</f>
        <v>-6.0679343826521244</v>
      </c>
      <c r="X3" s="2">
        <f>('[1]Qc, Summer, S2'!X3*Main!$B$5)</f>
        <v>-16.966254390929894</v>
      </c>
      <c r="Y3" s="2">
        <f>('[1]Qc, Summer, S2'!Y3*Main!$B$5)</f>
        <v>-16.966254390929894</v>
      </c>
    </row>
    <row r="4" spans="1:25" x14ac:dyDescent="0.3">
      <c r="A4">
        <v>3</v>
      </c>
      <c r="B4" s="2">
        <f>('[1]Qc, Summer, S2'!B4*Main!$B$5)</f>
        <v>13.561304529996111</v>
      </c>
      <c r="C4" s="2">
        <f>('[1]Qc, Summer, S2'!C4*Main!$B$5)</f>
        <v>10.390587134988021</v>
      </c>
      <c r="D4" s="2">
        <f>('[1]Qc, Summer, S2'!D4*Main!$B$5)</f>
        <v>9.8466376980353925</v>
      </c>
      <c r="E4" s="2">
        <f>('[1]Qc, Summer, S2'!E4*Main!$B$5)</f>
        <v>8.5997965265251715</v>
      </c>
      <c r="F4" s="2">
        <f>('[1]Qc, Summer, S2'!F4*Main!$B$5)</f>
        <v>9.9000678355349265</v>
      </c>
      <c r="G4" s="2">
        <f>('[1]Qc, Summer, S2'!G4*Main!$B$5)</f>
        <v>4.5947749251486041</v>
      </c>
      <c r="H4" s="2">
        <f>('[1]Qc, Summer, S2'!H4*Main!$B$5)</f>
        <v>8.0168091627440834</v>
      </c>
      <c r="I4" s="2">
        <f>('[1]Qc, Summer, S2'!I4*Main!$B$5)</f>
        <v>15.405246011401076</v>
      </c>
      <c r="J4" s="2">
        <f>('[1]Qc, Summer, S2'!J4*Main!$B$5)</f>
        <v>22.409930236903907</v>
      </c>
      <c r="K4" s="2">
        <f>('[1]Qc, Summer, S2'!K4*Main!$B$5)</f>
        <v>26.629230115912399</v>
      </c>
      <c r="L4" s="2">
        <f>('[1]Qc, Summer, S2'!L4*Main!$B$5)</f>
        <v>29.07092251141956</v>
      </c>
      <c r="M4" s="2">
        <f>('[1]Qc, Summer, S2'!M4*Main!$B$5)</f>
        <v>30.132269874252728</v>
      </c>
      <c r="N4" s="2">
        <f>('[1]Qc, Summer, S2'!N4*Main!$B$5)</f>
        <v>31.486714674575826</v>
      </c>
      <c r="O4" s="2">
        <f>('[1]Qc, Summer, S2'!O4*Main!$B$5)</f>
        <v>31.724941038647142</v>
      </c>
      <c r="P4" s="2">
        <f>('[1]Qc, Summer, S2'!P4*Main!$B$5)</f>
        <v>31.499758048226806</v>
      </c>
      <c r="Q4" s="2">
        <f>('[1]Qc, Summer, S2'!Q4*Main!$B$5)</f>
        <v>30.451176183191947</v>
      </c>
      <c r="R4" s="2">
        <f>('[1]Qc, Summer, S2'!R4*Main!$B$5)</f>
        <v>28.979152005390471</v>
      </c>
      <c r="S4" s="2">
        <f>('[1]Qc, Summer, S2'!S4*Main!$B$5)</f>
        <v>25.71573443397482</v>
      </c>
      <c r="T4" s="2">
        <f>('[1]Qc, Summer, S2'!T4*Main!$B$5)</f>
        <v>25.596759924027726</v>
      </c>
      <c r="U4" s="2">
        <f>('[1]Qc, Summer, S2'!U4*Main!$B$5)</f>
        <v>24.350245352068246</v>
      </c>
      <c r="V4" s="2">
        <f>('[1]Qc, Summer, S2'!V4*Main!$B$5)</f>
        <v>21.949264605901938</v>
      </c>
      <c r="W4" s="2">
        <f>('[1]Qc, Summer, S2'!W4*Main!$B$5)</f>
        <v>26.312881777315567</v>
      </c>
      <c r="X4" s="2">
        <f>('[1]Qc, Summer, S2'!X4*Main!$B$5)</f>
        <v>23.577299835064768</v>
      </c>
      <c r="Y4" s="2">
        <f>('[1]Qc, Summer, S2'!Y4*Main!$B$5)</f>
        <v>18.974061674980273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166DC-49E9-4005-859A-30B80B18882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-13.274420752555343</v>
      </c>
      <c r="C2" s="2">
        <f>('[1]Qc, Summer, S2'!C2*Main!$B$5)</f>
        <v>-17.258376949342122</v>
      </c>
      <c r="D2" s="2">
        <f>('[1]Qc, Summer, S2'!D2*Main!$B$5)</f>
        <v>-19.022062011551256</v>
      </c>
      <c r="E2" s="2">
        <f>('[1]Qc, Summer, S2'!E2*Main!$B$5)</f>
        <v>-17.358628164420672</v>
      </c>
      <c r="F2" s="2">
        <f>('[1]Qc, Summer, S2'!F2*Main!$B$5)</f>
        <v>-18.606113951181978</v>
      </c>
      <c r="G2" s="2">
        <f>('[1]Qc, Summer, S2'!G2*Main!$B$5)</f>
        <v>-19.034964623188287</v>
      </c>
      <c r="H2" s="2">
        <f>('[1]Qc, Summer, S2'!H2*Main!$B$5)</f>
        <v>-16.49741891720172</v>
      </c>
      <c r="I2" s="2">
        <f>('[1]Qc, Summer, S2'!I2*Main!$B$5)</f>
        <v>-2.5666277400020929</v>
      </c>
      <c r="J2" s="2">
        <f>('[1]Qc, Summer, S2'!J2*Main!$B$5)</f>
        <v>8.238686183472856</v>
      </c>
      <c r="K2" s="2">
        <f>('[1]Qc, Summer, S2'!K2*Main!$B$5)</f>
        <v>11.993925670914674</v>
      </c>
      <c r="L2" s="2">
        <f>('[1]Qc, Summer, S2'!L2*Main!$B$5)</f>
        <v>9.4282978603166399</v>
      </c>
      <c r="M2" s="2">
        <f>('[1]Qc, Summer, S2'!M2*Main!$B$5)</f>
        <v>12.558751621224236</v>
      </c>
      <c r="N2" s="2">
        <f>('[1]Qc, Summer, S2'!N2*Main!$B$5)</f>
        <v>11.144885793100945</v>
      </c>
      <c r="O2" s="2">
        <f>('[1]Qc, Summer, S2'!O2*Main!$B$5)</f>
        <v>11.48044476916929</v>
      </c>
      <c r="P2" s="2">
        <f>('[1]Qc, Summer, S2'!P2*Main!$B$5)</f>
        <v>5.9234881814825719</v>
      </c>
      <c r="Q2" s="2">
        <f>('[1]Qc, Summer, S2'!Q2*Main!$B$5)</f>
        <v>1.4975295162501236</v>
      </c>
      <c r="R2" s="2">
        <f>('[1]Qc, Summer, S2'!R2*Main!$B$5)</f>
        <v>3.3314064673906749</v>
      </c>
      <c r="S2" s="2">
        <f>('[1]Qc, Summer, S2'!S2*Main!$B$5)</f>
        <v>4.0465070229815785</v>
      </c>
      <c r="T2" s="2">
        <f>('[1]Qc, Summer, S2'!T2*Main!$B$5)</f>
        <v>2.4378680922975078</v>
      </c>
      <c r="U2" s="2">
        <f>('[1]Qc, Summer, S2'!U2*Main!$B$5)</f>
        <v>-0.4547756805387384</v>
      </c>
      <c r="V2" s="2">
        <f>('[1]Qc, Summer, S2'!V2*Main!$B$5)</f>
        <v>-1.7753712045095307</v>
      </c>
      <c r="W2" s="2">
        <f>('[1]Qc, Summer, S2'!W2*Main!$B$5)</f>
        <v>-1.2351717442083965</v>
      </c>
      <c r="X2" s="2">
        <f>('[1]Qc, Summer, S2'!X2*Main!$B$5)</f>
        <v>-5.9235657949881713</v>
      </c>
      <c r="Y2" s="2">
        <f>('[1]Qc, Summer, S2'!Y2*Main!$B$5)</f>
        <v>-8.0180286053337255</v>
      </c>
    </row>
    <row r="3" spans="1:25" x14ac:dyDescent="0.3">
      <c r="A3">
        <v>2</v>
      </c>
      <c r="B3" s="2">
        <f>('[1]Qc, Summer, S2'!B3*Main!$B$5)</f>
        <v>-16.799879129776585</v>
      </c>
      <c r="C3" s="2">
        <f>('[1]Qc, Summer, S2'!C3*Main!$B$5)</f>
        <v>-16.799879129776585</v>
      </c>
      <c r="D3" s="2">
        <f>('[1]Qc, Summer, S2'!D3*Main!$B$5)</f>
        <v>-19.503668928414793</v>
      </c>
      <c r="E3" s="2">
        <f>('[1]Qc, Summer, S2'!E3*Main!$B$5)</f>
        <v>-22.207458727052998</v>
      </c>
      <c r="F3" s="2">
        <f>('[1]Qc, Summer, S2'!F3*Main!$B$5)</f>
        <v>-22.207458727052998</v>
      </c>
      <c r="G3" s="2">
        <f>('[1]Qc, Summer, S2'!G3*Main!$B$5)</f>
        <v>-22.207458727052998</v>
      </c>
      <c r="H3" s="2">
        <f>('[1]Qc, Summer, S2'!H3*Main!$B$5)</f>
        <v>-8.8549028533990537</v>
      </c>
      <c r="I3" s="2">
        <f>('[1]Qc, Summer, S2'!I3*Main!$B$5)</f>
        <v>1.8354659602416992</v>
      </c>
      <c r="J3" s="2">
        <f>('[1]Qc, Summer, S2'!J3*Main!$B$5)</f>
        <v>5.8287621661006916</v>
      </c>
      <c r="K3" s="2">
        <f>('[1]Qc, Summer, S2'!K3*Main!$B$5)</f>
        <v>5.8287621661006916</v>
      </c>
      <c r="L3" s="2">
        <f>('[1]Qc, Summer, S2'!L3*Main!$B$5)</f>
        <v>5.3295917659573657</v>
      </c>
      <c r="M3" s="2">
        <f>('[1]Qc, Summer, S2'!M3*Main!$B$5)</f>
        <v>7.4926128640747454</v>
      </c>
      <c r="N3" s="2">
        <f>('[1]Qc, Summer, S2'!N3*Main!$B$5)</f>
        <v>10.154804362335454</v>
      </c>
      <c r="O3" s="2">
        <f>('[1]Qc, Summer, S2'!O3*Main!$B$5)</f>
        <v>10.466791474641708</v>
      </c>
      <c r="P3" s="2">
        <f>('[1]Qc, Summer, S2'!P3*Main!$B$5)</f>
        <v>5.870355981389018</v>
      </c>
      <c r="Q3" s="2">
        <f>('[1]Qc, Summer, S2'!Q3*Main!$B$5)</f>
        <v>4.5808495507474012</v>
      </c>
      <c r="R3" s="2">
        <f>('[1]Qc, Summer, S2'!R3*Main!$B$5)</f>
        <v>-0.74353349261567803</v>
      </c>
      <c r="S3" s="2">
        <f>('[1]Qc, Summer, S2'!S3*Main!$B$5)</f>
        <v>-0.74353349261567803</v>
      </c>
      <c r="T3" s="2">
        <f>('[1]Qc, Summer, S2'!T3*Main!$B$5)</f>
        <v>-0.74353349261567803</v>
      </c>
      <c r="U3" s="2">
        <f>('[1]Qc, Summer, S2'!U3*Main!$B$5)</f>
        <v>-0.74353349261567803</v>
      </c>
      <c r="V3" s="2">
        <f>('[1]Qc, Summer, S2'!V3*Main!$B$5)</f>
        <v>-4.7368341601430135</v>
      </c>
      <c r="W3" s="2">
        <f>('[1]Qc, Summer, S2'!W3*Main!$B$5)</f>
        <v>-6.0679343826521244</v>
      </c>
      <c r="X3" s="2">
        <f>('[1]Qc, Summer, S2'!X3*Main!$B$5)</f>
        <v>-16.966254390929894</v>
      </c>
      <c r="Y3" s="2">
        <f>('[1]Qc, Summer, S2'!Y3*Main!$B$5)</f>
        <v>-16.966254390929894</v>
      </c>
    </row>
    <row r="4" spans="1:25" x14ac:dyDescent="0.3">
      <c r="A4">
        <v>3</v>
      </c>
      <c r="B4" s="2">
        <f>('[1]Qc, Summer, S2'!B4*Main!$B$5)</f>
        <v>13.561304529996111</v>
      </c>
      <c r="C4" s="2">
        <f>('[1]Qc, Summer, S2'!C4*Main!$B$5)</f>
        <v>10.390587134988021</v>
      </c>
      <c r="D4" s="2">
        <f>('[1]Qc, Summer, S2'!D4*Main!$B$5)</f>
        <v>9.8466376980353925</v>
      </c>
      <c r="E4" s="2">
        <f>('[1]Qc, Summer, S2'!E4*Main!$B$5)</f>
        <v>8.5997965265251715</v>
      </c>
      <c r="F4" s="2">
        <f>('[1]Qc, Summer, S2'!F4*Main!$B$5)</f>
        <v>9.9000678355349265</v>
      </c>
      <c r="G4" s="2">
        <f>('[1]Qc, Summer, S2'!G4*Main!$B$5)</f>
        <v>4.5947749251486041</v>
      </c>
      <c r="H4" s="2">
        <f>('[1]Qc, Summer, S2'!H4*Main!$B$5)</f>
        <v>8.0168091627440834</v>
      </c>
      <c r="I4" s="2">
        <f>('[1]Qc, Summer, S2'!I4*Main!$B$5)</f>
        <v>15.405246011401076</v>
      </c>
      <c r="J4" s="2">
        <f>('[1]Qc, Summer, S2'!J4*Main!$B$5)</f>
        <v>22.409930236903907</v>
      </c>
      <c r="K4" s="2">
        <f>('[1]Qc, Summer, S2'!K4*Main!$B$5)</f>
        <v>26.629230115912399</v>
      </c>
      <c r="L4" s="2">
        <f>('[1]Qc, Summer, S2'!L4*Main!$B$5)</f>
        <v>29.07092251141956</v>
      </c>
      <c r="M4" s="2">
        <f>('[1]Qc, Summer, S2'!M4*Main!$B$5)</f>
        <v>30.132269874252728</v>
      </c>
      <c r="N4" s="2">
        <f>('[1]Qc, Summer, S2'!N4*Main!$B$5)</f>
        <v>31.486714674575826</v>
      </c>
      <c r="O4" s="2">
        <f>('[1]Qc, Summer, S2'!O4*Main!$B$5)</f>
        <v>31.724941038647142</v>
      </c>
      <c r="P4" s="2">
        <f>('[1]Qc, Summer, S2'!P4*Main!$B$5)</f>
        <v>31.499758048226806</v>
      </c>
      <c r="Q4" s="2">
        <f>('[1]Qc, Summer, S2'!Q4*Main!$B$5)</f>
        <v>30.451176183191947</v>
      </c>
      <c r="R4" s="2">
        <f>('[1]Qc, Summer, S2'!R4*Main!$B$5)</f>
        <v>28.979152005390471</v>
      </c>
      <c r="S4" s="2">
        <f>('[1]Qc, Summer, S2'!S4*Main!$B$5)</f>
        <v>25.71573443397482</v>
      </c>
      <c r="T4" s="2">
        <f>('[1]Qc, Summer, S2'!T4*Main!$B$5)</f>
        <v>25.596759924027726</v>
      </c>
      <c r="U4" s="2">
        <f>('[1]Qc, Summer, S2'!U4*Main!$B$5)</f>
        <v>24.350245352068246</v>
      </c>
      <c r="V4" s="2">
        <f>('[1]Qc, Summer, S2'!V4*Main!$B$5)</f>
        <v>21.949264605901938</v>
      </c>
      <c r="W4" s="2">
        <f>('[1]Qc, Summer, S2'!W4*Main!$B$5)</f>
        <v>26.312881777315567</v>
      </c>
      <c r="X4" s="2">
        <f>('[1]Qc, Summer, S2'!X4*Main!$B$5)</f>
        <v>23.577299835064768</v>
      </c>
      <c r="Y4" s="2">
        <f>('[1]Qc, Summer, S2'!Y4*Main!$B$5)</f>
        <v>18.974061674980273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5A79A-A7A5-4753-BFC0-753B09052AA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-13.274420752555343</v>
      </c>
      <c r="C2" s="2">
        <f>('[1]Qc, Summer, S2'!C2*Main!$B$5)</f>
        <v>-17.258376949342122</v>
      </c>
      <c r="D2" s="2">
        <f>('[1]Qc, Summer, S2'!D2*Main!$B$5)</f>
        <v>-19.022062011551256</v>
      </c>
      <c r="E2" s="2">
        <f>('[1]Qc, Summer, S2'!E2*Main!$B$5)</f>
        <v>-17.358628164420672</v>
      </c>
      <c r="F2" s="2">
        <f>('[1]Qc, Summer, S2'!F2*Main!$B$5)</f>
        <v>-18.606113951181978</v>
      </c>
      <c r="G2" s="2">
        <f>('[1]Qc, Summer, S2'!G2*Main!$B$5)</f>
        <v>-19.034964623188287</v>
      </c>
      <c r="H2" s="2">
        <f>('[1]Qc, Summer, S2'!H2*Main!$B$5)</f>
        <v>-16.49741891720172</v>
      </c>
      <c r="I2" s="2">
        <f>('[1]Qc, Summer, S2'!I2*Main!$B$5)</f>
        <v>-2.5666277400020929</v>
      </c>
      <c r="J2" s="2">
        <f>('[1]Qc, Summer, S2'!J2*Main!$B$5)</f>
        <v>8.238686183472856</v>
      </c>
      <c r="K2" s="2">
        <f>('[1]Qc, Summer, S2'!K2*Main!$B$5)</f>
        <v>11.993925670914674</v>
      </c>
      <c r="L2" s="2">
        <f>('[1]Qc, Summer, S2'!L2*Main!$B$5)</f>
        <v>9.4282978603166399</v>
      </c>
      <c r="M2" s="2">
        <f>('[1]Qc, Summer, S2'!M2*Main!$B$5)</f>
        <v>12.558751621224236</v>
      </c>
      <c r="N2" s="2">
        <f>('[1]Qc, Summer, S2'!N2*Main!$B$5)</f>
        <v>11.144885793100945</v>
      </c>
      <c r="O2" s="2">
        <f>('[1]Qc, Summer, S2'!O2*Main!$B$5)</f>
        <v>11.48044476916929</v>
      </c>
      <c r="P2" s="2">
        <f>('[1]Qc, Summer, S2'!P2*Main!$B$5)</f>
        <v>5.9234881814825719</v>
      </c>
      <c r="Q2" s="2">
        <f>('[1]Qc, Summer, S2'!Q2*Main!$B$5)</f>
        <v>1.4975295162501236</v>
      </c>
      <c r="R2" s="2">
        <f>('[1]Qc, Summer, S2'!R2*Main!$B$5)</f>
        <v>3.3314064673906749</v>
      </c>
      <c r="S2" s="2">
        <f>('[1]Qc, Summer, S2'!S2*Main!$B$5)</f>
        <v>4.0465070229815785</v>
      </c>
      <c r="T2" s="2">
        <f>('[1]Qc, Summer, S2'!T2*Main!$B$5)</f>
        <v>2.4378680922975078</v>
      </c>
      <c r="U2" s="2">
        <f>('[1]Qc, Summer, S2'!U2*Main!$B$5)</f>
        <v>-0.4547756805387384</v>
      </c>
      <c r="V2" s="2">
        <f>('[1]Qc, Summer, S2'!V2*Main!$B$5)</f>
        <v>-1.7753712045095307</v>
      </c>
      <c r="W2" s="2">
        <f>('[1]Qc, Summer, S2'!W2*Main!$B$5)</f>
        <v>-1.2351717442083965</v>
      </c>
      <c r="X2" s="2">
        <f>('[1]Qc, Summer, S2'!X2*Main!$B$5)</f>
        <v>-5.9235657949881713</v>
      </c>
      <c r="Y2" s="2">
        <f>('[1]Qc, Summer, S2'!Y2*Main!$B$5)</f>
        <v>-8.0180286053337255</v>
      </c>
    </row>
    <row r="3" spans="1:25" x14ac:dyDescent="0.3">
      <c r="A3">
        <v>2</v>
      </c>
      <c r="B3" s="2">
        <f>('[1]Qc, Summer, S2'!B3*Main!$B$5)</f>
        <v>-16.799879129776585</v>
      </c>
      <c r="C3" s="2">
        <f>('[1]Qc, Summer, S2'!C3*Main!$B$5)</f>
        <v>-16.799879129776585</v>
      </c>
      <c r="D3" s="2">
        <f>('[1]Qc, Summer, S2'!D3*Main!$B$5)</f>
        <v>-19.503668928414793</v>
      </c>
      <c r="E3" s="2">
        <f>('[1]Qc, Summer, S2'!E3*Main!$B$5)</f>
        <v>-22.207458727052998</v>
      </c>
      <c r="F3" s="2">
        <f>('[1]Qc, Summer, S2'!F3*Main!$B$5)</f>
        <v>-22.207458727052998</v>
      </c>
      <c r="G3" s="2">
        <f>('[1]Qc, Summer, S2'!G3*Main!$B$5)</f>
        <v>-22.207458727052998</v>
      </c>
      <c r="H3" s="2">
        <f>('[1]Qc, Summer, S2'!H3*Main!$B$5)</f>
        <v>-8.8549028533990537</v>
      </c>
      <c r="I3" s="2">
        <f>('[1]Qc, Summer, S2'!I3*Main!$B$5)</f>
        <v>1.8354659602416992</v>
      </c>
      <c r="J3" s="2">
        <f>('[1]Qc, Summer, S2'!J3*Main!$B$5)</f>
        <v>5.8287621661006916</v>
      </c>
      <c r="K3" s="2">
        <f>('[1]Qc, Summer, S2'!K3*Main!$B$5)</f>
        <v>5.8287621661006916</v>
      </c>
      <c r="L3" s="2">
        <f>('[1]Qc, Summer, S2'!L3*Main!$B$5)</f>
        <v>5.3295917659573657</v>
      </c>
      <c r="M3" s="2">
        <f>('[1]Qc, Summer, S2'!M3*Main!$B$5)</f>
        <v>7.4926128640747454</v>
      </c>
      <c r="N3" s="2">
        <f>('[1]Qc, Summer, S2'!N3*Main!$B$5)</f>
        <v>10.154804362335454</v>
      </c>
      <c r="O3" s="2">
        <f>('[1]Qc, Summer, S2'!O3*Main!$B$5)</f>
        <v>10.466791474641708</v>
      </c>
      <c r="P3" s="2">
        <f>('[1]Qc, Summer, S2'!P3*Main!$B$5)</f>
        <v>5.870355981389018</v>
      </c>
      <c r="Q3" s="2">
        <f>('[1]Qc, Summer, S2'!Q3*Main!$B$5)</f>
        <v>4.5808495507474012</v>
      </c>
      <c r="R3" s="2">
        <f>('[1]Qc, Summer, S2'!R3*Main!$B$5)</f>
        <v>-0.74353349261567803</v>
      </c>
      <c r="S3" s="2">
        <f>('[1]Qc, Summer, S2'!S3*Main!$B$5)</f>
        <v>-0.74353349261567803</v>
      </c>
      <c r="T3" s="2">
        <f>('[1]Qc, Summer, S2'!T3*Main!$B$5)</f>
        <v>-0.74353349261567803</v>
      </c>
      <c r="U3" s="2">
        <f>('[1]Qc, Summer, S2'!U3*Main!$B$5)</f>
        <v>-0.74353349261567803</v>
      </c>
      <c r="V3" s="2">
        <f>('[1]Qc, Summer, S2'!V3*Main!$B$5)</f>
        <v>-4.7368341601430135</v>
      </c>
      <c r="W3" s="2">
        <f>('[1]Qc, Summer, S2'!W3*Main!$B$5)</f>
        <v>-6.0679343826521244</v>
      </c>
      <c r="X3" s="2">
        <f>('[1]Qc, Summer, S2'!X3*Main!$B$5)</f>
        <v>-16.966254390929894</v>
      </c>
      <c r="Y3" s="2">
        <f>('[1]Qc, Summer, S2'!Y3*Main!$B$5)</f>
        <v>-16.966254390929894</v>
      </c>
    </row>
    <row r="4" spans="1:25" x14ac:dyDescent="0.3">
      <c r="A4">
        <v>3</v>
      </c>
      <c r="B4" s="2">
        <f>('[1]Qc, Summer, S2'!B4*Main!$B$5)</f>
        <v>13.561304529996111</v>
      </c>
      <c r="C4" s="2">
        <f>('[1]Qc, Summer, S2'!C4*Main!$B$5)</f>
        <v>10.390587134988021</v>
      </c>
      <c r="D4" s="2">
        <f>('[1]Qc, Summer, S2'!D4*Main!$B$5)</f>
        <v>9.8466376980353925</v>
      </c>
      <c r="E4" s="2">
        <f>('[1]Qc, Summer, S2'!E4*Main!$B$5)</f>
        <v>8.5997965265251715</v>
      </c>
      <c r="F4" s="2">
        <f>('[1]Qc, Summer, S2'!F4*Main!$B$5)</f>
        <v>9.9000678355349265</v>
      </c>
      <c r="G4" s="2">
        <f>('[1]Qc, Summer, S2'!G4*Main!$B$5)</f>
        <v>4.5947749251486041</v>
      </c>
      <c r="H4" s="2">
        <f>('[1]Qc, Summer, S2'!H4*Main!$B$5)</f>
        <v>8.0168091627440834</v>
      </c>
      <c r="I4" s="2">
        <f>('[1]Qc, Summer, S2'!I4*Main!$B$5)</f>
        <v>15.405246011401076</v>
      </c>
      <c r="J4" s="2">
        <f>('[1]Qc, Summer, S2'!J4*Main!$B$5)</f>
        <v>22.409930236903907</v>
      </c>
      <c r="K4" s="2">
        <f>('[1]Qc, Summer, S2'!K4*Main!$B$5)</f>
        <v>26.629230115912399</v>
      </c>
      <c r="L4" s="2">
        <f>('[1]Qc, Summer, S2'!L4*Main!$B$5)</f>
        <v>29.07092251141956</v>
      </c>
      <c r="M4" s="2">
        <f>('[1]Qc, Summer, S2'!M4*Main!$B$5)</f>
        <v>30.132269874252728</v>
      </c>
      <c r="N4" s="2">
        <f>('[1]Qc, Summer, S2'!N4*Main!$B$5)</f>
        <v>31.486714674575826</v>
      </c>
      <c r="O4" s="2">
        <f>('[1]Qc, Summer, S2'!O4*Main!$B$5)</f>
        <v>31.724941038647142</v>
      </c>
      <c r="P4" s="2">
        <f>('[1]Qc, Summer, S2'!P4*Main!$B$5)</f>
        <v>31.499758048226806</v>
      </c>
      <c r="Q4" s="2">
        <f>('[1]Qc, Summer, S2'!Q4*Main!$B$5)</f>
        <v>30.451176183191947</v>
      </c>
      <c r="R4" s="2">
        <f>('[1]Qc, Summer, S2'!R4*Main!$B$5)</f>
        <v>28.979152005390471</v>
      </c>
      <c r="S4" s="2">
        <f>('[1]Qc, Summer, S2'!S4*Main!$B$5)</f>
        <v>25.71573443397482</v>
      </c>
      <c r="T4" s="2">
        <f>('[1]Qc, Summer, S2'!T4*Main!$B$5)</f>
        <v>25.596759924027726</v>
      </c>
      <c r="U4" s="2">
        <f>('[1]Qc, Summer, S2'!U4*Main!$B$5)</f>
        <v>24.350245352068246</v>
      </c>
      <c r="V4" s="2">
        <f>('[1]Qc, Summer, S2'!V4*Main!$B$5)</f>
        <v>21.949264605901938</v>
      </c>
      <c r="W4" s="2">
        <f>('[1]Qc, Summer, S2'!W4*Main!$B$5)</f>
        <v>26.312881777315567</v>
      </c>
      <c r="X4" s="2">
        <f>('[1]Qc, Summer, S2'!X4*Main!$B$5)</f>
        <v>23.577299835064768</v>
      </c>
      <c r="Y4" s="2">
        <f>('[1]Qc, Summer, S2'!Y4*Main!$B$5)</f>
        <v>18.974061674980273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4CB74-1EDC-42F0-8237-BA1DB1708AA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-12.125672802814975</v>
      </c>
      <c r="C2" s="2">
        <f>('[1]Qc, Summer, S3'!C2*Main!$B$5)</f>
        <v>-15.764863559495209</v>
      </c>
      <c r="D2" s="2">
        <f>('[1]Qc, Summer, S3'!D2*Main!$B$5)</f>
        <v>-17.375922029782394</v>
      </c>
      <c r="E2" s="2">
        <f>('[1]Qc, Summer, S3'!E2*Main!$B$5)</f>
        <v>-15.856439188653498</v>
      </c>
      <c r="F2" s="2">
        <f>('[1]Qc, Summer, S3'!F2*Main!$B$5)</f>
        <v>-16.995969474637381</v>
      </c>
      <c r="G2" s="2">
        <f>('[1]Qc, Summer, S3'!G2*Main!$B$5)</f>
        <v>-17.38770806925853</v>
      </c>
      <c r="H2" s="2">
        <f>('[1]Qc, Summer, S3'!H2*Main!$B$5)</f>
        <v>-15.069757664751572</v>
      </c>
      <c r="I2" s="2">
        <f>('[1]Qc, Summer, S3'!I2*Main!$B$5)</f>
        <v>-2.3445157240403733</v>
      </c>
      <c r="J2" s="2">
        <f>('[1]Qc, Summer, S3'!J2*Main!$B$5)</f>
        <v>7.5257229560569359</v>
      </c>
      <c r="K2" s="2">
        <f>('[1]Qc, Summer, S3'!K2*Main!$B$5)</f>
        <v>10.955989795547056</v>
      </c>
      <c r="L2" s="2">
        <f>('[1]Qc, Summer, S3'!L2*Main!$B$5)</f>
        <v>8.6123874685584685</v>
      </c>
      <c r="M2" s="2">
        <f>('[1]Qc, Summer, S3'!M2*Main!$B$5)</f>
        <v>11.47193657707983</v>
      </c>
      <c r="N2" s="2">
        <f>('[1]Qc, Summer, S3'!N2*Main!$B$5)</f>
        <v>10.180424522544131</v>
      </c>
      <c r="O2" s="2">
        <f>('[1]Qc, Summer, S3'!O2*Main!$B$5)</f>
        <v>10.4869447410681</v>
      </c>
      <c r="P2" s="2">
        <f>('[1]Qc, Summer, S3'!P2*Main!$B$5)</f>
        <v>5.4108786273158112</v>
      </c>
      <c r="Q2" s="2">
        <f>('[1]Qc, Summer, S3'!Q2*Main!$B$5)</f>
        <v>1.3679356158054012</v>
      </c>
      <c r="R2" s="2">
        <f>('[1]Qc, Summer, S3'!R2*Main!$B$5)</f>
        <v>3.0431116769434041</v>
      </c>
      <c r="S2" s="2">
        <f>('[1]Qc, Summer, S3'!S2*Main!$B$5)</f>
        <v>3.6963285306081723</v>
      </c>
      <c r="T2" s="2">
        <f>('[1]Qc, Summer, S3'!T2*Main!$B$5)</f>
        <v>2.2268987381563772</v>
      </c>
      <c r="U2" s="2">
        <f>('[1]Qc, Summer, S3'!U2*Main!$B$5)</f>
        <v>-0.41542009279980902</v>
      </c>
      <c r="V2" s="2">
        <f>('[1]Qc, Summer, S3'!V2*Main!$B$5)</f>
        <v>-1.6217333118115904</v>
      </c>
      <c r="W2" s="2">
        <f>('[1]Qc, Summer, S3'!W2*Main!$B$5)</f>
        <v>-1.1282818817288236</v>
      </c>
      <c r="X2" s="2">
        <f>('[1]Qc, Summer, S3'!X2*Main!$B$5)</f>
        <v>-5.410949524268041</v>
      </c>
      <c r="Y2" s="2">
        <f>('[1]Qc, Summer, S3'!Y2*Main!$B$5)</f>
        <v>-7.3241607452567683</v>
      </c>
    </row>
    <row r="3" spans="1:25" x14ac:dyDescent="0.3">
      <c r="A3">
        <v>2</v>
      </c>
      <c r="B3" s="2">
        <f>('[1]Qc, Summer, S3'!B3*Main!$B$5)</f>
        <v>-15.346043435853613</v>
      </c>
      <c r="C3" s="2">
        <f>('[1]Qc, Summer, S3'!C3*Main!$B$5)</f>
        <v>-15.346043435853613</v>
      </c>
      <c r="D3" s="2">
        <f>('[1]Qc, Summer, S3'!D3*Main!$B$5)</f>
        <v>-17.815851424994282</v>
      </c>
      <c r="E3" s="2">
        <f>('[1]Qc, Summer, S3'!E3*Main!$B$5)</f>
        <v>-20.285659414134951</v>
      </c>
      <c r="F3" s="2">
        <f>('[1]Qc, Summer, S3'!F3*Main!$B$5)</f>
        <v>-20.285659414134951</v>
      </c>
      <c r="G3" s="2">
        <f>('[1]Qc, Summer, S3'!G3*Main!$B$5)</f>
        <v>-20.285659414134951</v>
      </c>
      <c r="H3" s="2">
        <f>('[1]Qc, Summer, S3'!H3*Main!$B$5)</f>
        <v>-8.088613183393365</v>
      </c>
      <c r="I3" s="2">
        <f>('[1]Qc, Summer, S3'!I3*Main!$B$5)</f>
        <v>1.6766275598361675</v>
      </c>
      <c r="J3" s="2">
        <f>('[1]Qc, Summer, S3'!J3*Main!$B$5)</f>
        <v>5.3243500555727481</v>
      </c>
      <c r="K3" s="2">
        <f>('[1]Qc, Summer, S3'!K3*Main!$B$5)</f>
        <v>5.3243500555727481</v>
      </c>
      <c r="L3" s="2">
        <f>('[1]Qc, Summer, S3'!L3*Main!$B$5)</f>
        <v>4.8683770939033613</v>
      </c>
      <c r="M3" s="2">
        <f>('[1]Qc, Summer, S3'!M3*Main!$B$5)</f>
        <v>6.8442136739144308</v>
      </c>
      <c r="N3" s="2">
        <f>('[1]Qc, Summer, S3'!N3*Main!$B$5)</f>
        <v>9.2760232155948863</v>
      </c>
      <c r="O3" s="2">
        <f>('[1]Qc, Summer, S3'!O3*Main!$B$5)</f>
        <v>9.5610114431823288</v>
      </c>
      <c r="P3" s="2">
        <f>('[1]Qc, Summer, S3'!P3*Main!$B$5)</f>
        <v>5.3623444060765069</v>
      </c>
      <c r="Q3" s="2">
        <f>('[1]Qc, Summer, S3'!Q3*Main!$B$5)</f>
        <v>4.1844298780865676</v>
      </c>
      <c r="R3" s="2">
        <f>('[1]Qc, Summer, S3'!R3*Main!$B$5)</f>
        <v>-0.67918924806239811</v>
      </c>
      <c r="S3" s="2">
        <f>('[1]Qc, Summer, S3'!S3*Main!$B$5)</f>
        <v>-0.67918924806239811</v>
      </c>
      <c r="T3" s="2">
        <f>('[1]Qc, Summer, S3'!T3*Main!$B$5)</f>
        <v>-0.67918924806239811</v>
      </c>
      <c r="U3" s="2">
        <f>('[1]Qc, Summer, S3'!U3*Main!$B$5)</f>
        <v>-0.67918924806239811</v>
      </c>
      <c r="V3" s="2">
        <f>('[1]Qc, Summer, S3'!V3*Main!$B$5)</f>
        <v>-4.3269158193614059</v>
      </c>
      <c r="W3" s="2">
        <f>('[1]Qc, Summer, S3'!W3*Main!$B$5)</f>
        <v>-5.5428246764610742</v>
      </c>
      <c r="X3" s="2">
        <f>('[1]Qc, Summer, S3'!X3*Main!$B$5)</f>
        <v>-15.498020837868649</v>
      </c>
      <c r="Y3" s="2">
        <f>('[1]Qc, Summer, S3'!Y3*Main!$B$5)</f>
        <v>-15.498020837868649</v>
      </c>
    </row>
    <row r="4" spans="1:25" x14ac:dyDescent="0.3">
      <c r="A4">
        <v>3</v>
      </c>
      <c r="B4" s="2">
        <f>('[1]Qc, Summer, S3'!B4*Main!$B$5)</f>
        <v>12.387730099515677</v>
      </c>
      <c r="C4" s="2">
        <f>('[1]Qc, Summer, S3'!C4*Main!$B$5)</f>
        <v>9.4914017098448262</v>
      </c>
      <c r="D4" s="2">
        <f>('[1]Qc, Summer, S3'!D4*Main!$B$5)</f>
        <v>8.994524820320791</v>
      </c>
      <c r="E4" s="2">
        <f>('[1]Qc, Summer, S3'!E4*Main!$B$5)</f>
        <v>7.8555833655758764</v>
      </c>
      <c r="F4" s="2">
        <f>('[1]Qc, Summer, S3'!F4*Main!$B$5)</f>
        <v>9.0433311959213256</v>
      </c>
      <c r="G4" s="2">
        <f>('[1]Qc, Summer, S3'!G4*Main!$B$5)</f>
        <v>4.1971501720107431</v>
      </c>
      <c r="H4" s="2">
        <f>('[1]Qc, Summer, S3'!H4*Main!$B$5)</f>
        <v>7.3230468313527677</v>
      </c>
      <c r="I4" s="2">
        <f>('[1]Qc, Summer, S3'!I4*Main!$B$5)</f>
        <v>14.072099721952906</v>
      </c>
      <c r="J4" s="2">
        <f>('[1]Qc, Summer, S3'!J4*Main!$B$5)</f>
        <v>20.470609351017991</v>
      </c>
      <c r="K4" s="2">
        <f>('[1]Qc, Summer, S3'!K4*Main!$B$5)</f>
        <v>24.324777509727671</v>
      </c>
      <c r="L4" s="2">
        <f>('[1]Qc, Summer, S3'!L4*Main!$B$5)</f>
        <v>26.555169601777479</v>
      </c>
      <c r="M4" s="2">
        <f>('[1]Qc, Summer, S3'!M4*Main!$B$5)</f>
        <v>27.524669596673164</v>
      </c>
      <c r="N4" s="2">
        <f>('[1]Qc, Summer, S3'!N4*Main!$B$5)</f>
        <v>28.761902827737529</v>
      </c>
      <c r="O4" s="2">
        <f>('[1]Qc, Summer, S3'!O4*Main!$B$5)</f>
        <v>28.979513448764216</v>
      </c>
      <c r="P4" s="2">
        <f>('[1]Qc, Summer, S3'!P4*Main!$B$5)</f>
        <v>28.773817447899479</v>
      </c>
      <c r="Q4" s="2">
        <f>('[1]Qc, Summer, S3'!Q4*Main!$B$5)</f>
        <v>27.815978244261871</v>
      </c>
      <c r="R4" s="2">
        <f>('[1]Qc, Summer, S3'!R4*Main!$B$5)</f>
        <v>26.471340774154754</v>
      </c>
      <c r="S4" s="2">
        <f>('[1]Qc, Summer, S3'!S4*Main!$B$5)</f>
        <v>23.490334338726996</v>
      </c>
      <c r="T4" s="2">
        <f>('[1]Qc, Summer, S3'!T4*Main!$B$5)</f>
        <v>23.381655699833019</v>
      </c>
      <c r="U4" s="2">
        <f>('[1]Qc, Summer, S3'!U4*Main!$B$5)</f>
        <v>22.243012581216185</v>
      </c>
      <c r="V4" s="2">
        <f>('[1]Qc, Summer, S3'!V4*Main!$B$5)</f>
        <v>20.049809015006577</v>
      </c>
      <c r="W4" s="2">
        <f>('[1]Qc, Summer, S3'!W4*Main!$B$5)</f>
        <v>24.035805469663252</v>
      </c>
      <c r="X4" s="2">
        <f>('[1]Qc, Summer, S3'!X4*Main!$B$5)</f>
        <v>21.536956580107237</v>
      </c>
      <c r="Y4" s="2">
        <f>('[1]Qc, Summer, S3'!Y4*Main!$B$5)</f>
        <v>17.332075568491593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B2D06-6809-4291-8C45-542A8D81801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-12.125672802814975</v>
      </c>
      <c r="C2" s="2">
        <f>('[1]Qc, Summer, S3'!C2*Main!$B$5)</f>
        <v>-15.764863559495209</v>
      </c>
      <c r="D2" s="2">
        <f>('[1]Qc, Summer, S3'!D2*Main!$B$5)</f>
        <v>-17.375922029782394</v>
      </c>
      <c r="E2" s="2">
        <f>('[1]Qc, Summer, S3'!E2*Main!$B$5)</f>
        <v>-15.856439188653498</v>
      </c>
      <c r="F2" s="2">
        <f>('[1]Qc, Summer, S3'!F2*Main!$B$5)</f>
        <v>-16.995969474637381</v>
      </c>
      <c r="G2" s="2">
        <f>('[1]Qc, Summer, S3'!G2*Main!$B$5)</f>
        <v>-17.38770806925853</v>
      </c>
      <c r="H2" s="2">
        <f>('[1]Qc, Summer, S3'!H2*Main!$B$5)</f>
        <v>-15.069757664751572</v>
      </c>
      <c r="I2" s="2">
        <f>('[1]Qc, Summer, S3'!I2*Main!$B$5)</f>
        <v>-2.3445157240403733</v>
      </c>
      <c r="J2" s="2">
        <f>('[1]Qc, Summer, S3'!J2*Main!$B$5)</f>
        <v>7.5257229560569359</v>
      </c>
      <c r="K2" s="2">
        <f>('[1]Qc, Summer, S3'!K2*Main!$B$5)</f>
        <v>10.955989795547056</v>
      </c>
      <c r="L2" s="2">
        <f>('[1]Qc, Summer, S3'!L2*Main!$B$5)</f>
        <v>8.6123874685584685</v>
      </c>
      <c r="M2" s="2">
        <f>('[1]Qc, Summer, S3'!M2*Main!$B$5)</f>
        <v>11.47193657707983</v>
      </c>
      <c r="N2" s="2">
        <f>('[1]Qc, Summer, S3'!N2*Main!$B$5)</f>
        <v>10.180424522544131</v>
      </c>
      <c r="O2" s="2">
        <f>('[1]Qc, Summer, S3'!O2*Main!$B$5)</f>
        <v>10.4869447410681</v>
      </c>
      <c r="P2" s="2">
        <f>('[1]Qc, Summer, S3'!P2*Main!$B$5)</f>
        <v>5.4108786273158112</v>
      </c>
      <c r="Q2" s="2">
        <f>('[1]Qc, Summer, S3'!Q2*Main!$B$5)</f>
        <v>1.3679356158054012</v>
      </c>
      <c r="R2" s="2">
        <f>('[1]Qc, Summer, S3'!R2*Main!$B$5)</f>
        <v>3.0431116769434041</v>
      </c>
      <c r="S2" s="2">
        <f>('[1]Qc, Summer, S3'!S2*Main!$B$5)</f>
        <v>3.6963285306081723</v>
      </c>
      <c r="T2" s="2">
        <f>('[1]Qc, Summer, S3'!T2*Main!$B$5)</f>
        <v>2.2268987381563772</v>
      </c>
      <c r="U2" s="2">
        <f>('[1]Qc, Summer, S3'!U2*Main!$B$5)</f>
        <v>-0.41542009279980902</v>
      </c>
      <c r="V2" s="2">
        <f>('[1]Qc, Summer, S3'!V2*Main!$B$5)</f>
        <v>-1.6217333118115904</v>
      </c>
      <c r="W2" s="2">
        <f>('[1]Qc, Summer, S3'!W2*Main!$B$5)</f>
        <v>-1.1282818817288236</v>
      </c>
      <c r="X2" s="2">
        <f>('[1]Qc, Summer, S3'!X2*Main!$B$5)</f>
        <v>-5.410949524268041</v>
      </c>
      <c r="Y2" s="2">
        <f>('[1]Qc, Summer, S3'!Y2*Main!$B$5)</f>
        <v>-7.3241607452567683</v>
      </c>
    </row>
    <row r="3" spans="1:25" x14ac:dyDescent="0.3">
      <c r="A3">
        <v>2</v>
      </c>
      <c r="B3" s="2">
        <f>('[1]Qc, Summer, S3'!B3*Main!$B$5)</f>
        <v>-15.346043435853613</v>
      </c>
      <c r="C3" s="2">
        <f>('[1]Qc, Summer, S3'!C3*Main!$B$5)</f>
        <v>-15.346043435853613</v>
      </c>
      <c r="D3" s="2">
        <f>('[1]Qc, Summer, S3'!D3*Main!$B$5)</f>
        <v>-17.815851424994282</v>
      </c>
      <c r="E3" s="2">
        <f>('[1]Qc, Summer, S3'!E3*Main!$B$5)</f>
        <v>-20.285659414134951</v>
      </c>
      <c r="F3" s="2">
        <f>('[1]Qc, Summer, S3'!F3*Main!$B$5)</f>
        <v>-20.285659414134951</v>
      </c>
      <c r="G3" s="2">
        <f>('[1]Qc, Summer, S3'!G3*Main!$B$5)</f>
        <v>-20.285659414134951</v>
      </c>
      <c r="H3" s="2">
        <f>('[1]Qc, Summer, S3'!H3*Main!$B$5)</f>
        <v>-8.088613183393365</v>
      </c>
      <c r="I3" s="2">
        <f>('[1]Qc, Summer, S3'!I3*Main!$B$5)</f>
        <v>1.6766275598361675</v>
      </c>
      <c r="J3" s="2">
        <f>('[1]Qc, Summer, S3'!J3*Main!$B$5)</f>
        <v>5.3243500555727481</v>
      </c>
      <c r="K3" s="2">
        <f>('[1]Qc, Summer, S3'!K3*Main!$B$5)</f>
        <v>5.3243500555727481</v>
      </c>
      <c r="L3" s="2">
        <f>('[1]Qc, Summer, S3'!L3*Main!$B$5)</f>
        <v>4.8683770939033613</v>
      </c>
      <c r="M3" s="2">
        <f>('[1]Qc, Summer, S3'!M3*Main!$B$5)</f>
        <v>6.8442136739144308</v>
      </c>
      <c r="N3" s="2">
        <f>('[1]Qc, Summer, S3'!N3*Main!$B$5)</f>
        <v>9.2760232155948863</v>
      </c>
      <c r="O3" s="2">
        <f>('[1]Qc, Summer, S3'!O3*Main!$B$5)</f>
        <v>9.5610114431823288</v>
      </c>
      <c r="P3" s="2">
        <f>('[1]Qc, Summer, S3'!P3*Main!$B$5)</f>
        <v>5.3623444060765069</v>
      </c>
      <c r="Q3" s="2">
        <f>('[1]Qc, Summer, S3'!Q3*Main!$B$5)</f>
        <v>4.1844298780865676</v>
      </c>
      <c r="R3" s="2">
        <f>('[1]Qc, Summer, S3'!R3*Main!$B$5)</f>
        <v>-0.67918924806239811</v>
      </c>
      <c r="S3" s="2">
        <f>('[1]Qc, Summer, S3'!S3*Main!$B$5)</f>
        <v>-0.67918924806239811</v>
      </c>
      <c r="T3" s="2">
        <f>('[1]Qc, Summer, S3'!T3*Main!$B$5)</f>
        <v>-0.67918924806239811</v>
      </c>
      <c r="U3" s="2">
        <f>('[1]Qc, Summer, S3'!U3*Main!$B$5)</f>
        <v>-0.67918924806239811</v>
      </c>
      <c r="V3" s="2">
        <f>('[1]Qc, Summer, S3'!V3*Main!$B$5)</f>
        <v>-4.3269158193614059</v>
      </c>
      <c r="W3" s="2">
        <f>('[1]Qc, Summer, S3'!W3*Main!$B$5)</f>
        <v>-5.5428246764610742</v>
      </c>
      <c r="X3" s="2">
        <f>('[1]Qc, Summer, S3'!X3*Main!$B$5)</f>
        <v>-15.498020837868649</v>
      </c>
      <c r="Y3" s="2">
        <f>('[1]Qc, Summer, S3'!Y3*Main!$B$5)</f>
        <v>-15.498020837868649</v>
      </c>
    </row>
    <row r="4" spans="1:25" x14ac:dyDescent="0.3">
      <c r="A4">
        <v>3</v>
      </c>
      <c r="B4" s="2">
        <f>('[1]Qc, Summer, S3'!B4*Main!$B$5)</f>
        <v>12.387730099515677</v>
      </c>
      <c r="C4" s="2">
        <f>('[1]Qc, Summer, S3'!C4*Main!$B$5)</f>
        <v>9.4914017098448262</v>
      </c>
      <c r="D4" s="2">
        <f>('[1]Qc, Summer, S3'!D4*Main!$B$5)</f>
        <v>8.994524820320791</v>
      </c>
      <c r="E4" s="2">
        <f>('[1]Qc, Summer, S3'!E4*Main!$B$5)</f>
        <v>7.8555833655758764</v>
      </c>
      <c r="F4" s="2">
        <f>('[1]Qc, Summer, S3'!F4*Main!$B$5)</f>
        <v>9.0433311959213256</v>
      </c>
      <c r="G4" s="2">
        <f>('[1]Qc, Summer, S3'!G4*Main!$B$5)</f>
        <v>4.1971501720107431</v>
      </c>
      <c r="H4" s="2">
        <f>('[1]Qc, Summer, S3'!H4*Main!$B$5)</f>
        <v>7.3230468313527677</v>
      </c>
      <c r="I4" s="2">
        <f>('[1]Qc, Summer, S3'!I4*Main!$B$5)</f>
        <v>14.072099721952906</v>
      </c>
      <c r="J4" s="2">
        <f>('[1]Qc, Summer, S3'!J4*Main!$B$5)</f>
        <v>20.470609351017991</v>
      </c>
      <c r="K4" s="2">
        <f>('[1]Qc, Summer, S3'!K4*Main!$B$5)</f>
        <v>24.324777509727671</v>
      </c>
      <c r="L4" s="2">
        <f>('[1]Qc, Summer, S3'!L4*Main!$B$5)</f>
        <v>26.555169601777479</v>
      </c>
      <c r="M4" s="2">
        <f>('[1]Qc, Summer, S3'!M4*Main!$B$5)</f>
        <v>27.524669596673164</v>
      </c>
      <c r="N4" s="2">
        <f>('[1]Qc, Summer, S3'!N4*Main!$B$5)</f>
        <v>28.761902827737529</v>
      </c>
      <c r="O4" s="2">
        <f>('[1]Qc, Summer, S3'!O4*Main!$B$5)</f>
        <v>28.979513448764216</v>
      </c>
      <c r="P4" s="2">
        <f>('[1]Qc, Summer, S3'!P4*Main!$B$5)</f>
        <v>28.773817447899479</v>
      </c>
      <c r="Q4" s="2">
        <f>('[1]Qc, Summer, S3'!Q4*Main!$B$5)</f>
        <v>27.815978244261871</v>
      </c>
      <c r="R4" s="2">
        <f>('[1]Qc, Summer, S3'!R4*Main!$B$5)</f>
        <v>26.471340774154754</v>
      </c>
      <c r="S4" s="2">
        <f>('[1]Qc, Summer, S3'!S4*Main!$B$5)</f>
        <v>23.490334338726996</v>
      </c>
      <c r="T4" s="2">
        <f>('[1]Qc, Summer, S3'!T4*Main!$B$5)</f>
        <v>23.381655699833019</v>
      </c>
      <c r="U4" s="2">
        <f>('[1]Qc, Summer, S3'!U4*Main!$B$5)</f>
        <v>22.243012581216185</v>
      </c>
      <c r="V4" s="2">
        <f>('[1]Qc, Summer, S3'!V4*Main!$B$5)</f>
        <v>20.049809015006577</v>
      </c>
      <c r="W4" s="2">
        <f>('[1]Qc, Summer, S3'!W4*Main!$B$5)</f>
        <v>24.035805469663252</v>
      </c>
      <c r="X4" s="2">
        <f>('[1]Qc, Summer, S3'!X4*Main!$B$5)</f>
        <v>21.536956580107237</v>
      </c>
      <c r="Y4" s="2">
        <f>('[1]Qc, Summer, S3'!Y4*Main!$B$5)</f>
        <v>17.332075568491593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33.19975348939986</v>
      </c>
      <c r="C2" s="2">
        <f>('[1]Pc, Winter, S3'!C2*Main!$B$5)+(_xlfn.IFNA(VLOOKUP($A2,'FL Ratio'!$A$3:$B$10,2,FALSE),0)*'FL Characterization'!C$2)</f>
        <v>30.96701342747436</v>
      </c>
      <c r="D2" s="2">
        <f>('[1]Pc, Winter, S3'!D2*Main!$B$5)+(_xlfn.IFNA(VLOOKUP($A2,'FL Ratio'!$A$3:$B$10,2,FALSE),0)*'FL Characterization'!D$2)</f>
        <v>29.34219688158262</v>
      </c>
      <c r="E2" s="2">
        <f>('[1]Pc, Winter, S3'!E2*Main!$B$5)+(_xlfn.IFNA(VLOOKUP($A2,'FL Ratio'!$A$3:$B$10,2,FALSE),0)*'FL Characterization'!E$2)</f>
        <v>29.134584509132143</v>
      </c>
      <c r="F2" s="2">
        <f>('[1]Pc, Winter, S3'!F2*Main!$B$5)+(_xlfn.IFNA(VLOOKUP($A2,'FL Ratio'!$A$3:$B$10,2,FALSE),0)*'FL Characterization'!F$2)</f>
        <v>29.486013746361539</v>
      </c>
      <c r="G2" s="2">
        <f>('[1]Pc, Winter, S3'!G2*Main!$B$5)+(_xlfn.IFNA(VLOOKUP($A2,'FL Ratio'!$A$3:$B$10,2,FALSE),0)*'FL Characterization'!G$2)</f>
        <v>32.411495576474749</v>
      </c>
      <c r="H2" s="2">
        <f>('[1]Pc, Winter, S3'!H2*Main!$B$5)+(_xlfn.IFNA(VLOOKUP($A2,'FL Ratio'!$A$3:$B$10,2,FALSE),0)*'FL Characterization'!H$2)</f>
        <v>38.674812967932397</v>
      </c>
      <c r="I2" s="2">
        <f>('[1]Pc, Winter, S3'!I2*Main!$B$5)+(_xlfn.IFNA(VLOOKUP($A2,'FL Ratio'!$A$3:$B$10,2,FALSE),0)*'FL Characterization'!I$2)</f>
        <v>46.552683718813469</v>
      </c>
      <c r="J2" s="2">
        <f>('[1]Pc, Winter, S3'!J2*Main!$B$5)+(_xlfn.IFNA(VLOOKUP($A2,'FL Ratio'!$A$3:$B$10,2,FALSE),0)*'FL Characterization'!J$2)</f>
        <v>50.683222789965242</v>
      </c>
      <c r="K2" s="2">
        <f>('[1]Pc, Winter, S3'!K2*Main!$B$5)+(_xlfn.IFNA(VLOOKUP($A2,'FL Ratio'!$A$3:$B$10,2,FALSE),0)*'FL Characterization'!K$2)</f>
        <v>51.315233947731777</v>
      </c>
      <c r="L2" s="2">
        <f>('[1]Pc, Winter, S3'!L2*Main!$B$5)+(_xlfn.IFNA(VLOOKUP($A2,'FL Ratio'!$A$3:$B$10,2,FALSE),0)*'FL Characterization'!L$2)</f>
        <v>49.930407728052622</v>
      </c>
      <c r="M2" s="2">
        <f>('[1]Pc, Winter, S3'!M2*Main!$B$5)+(_xlfn.IFNA(VLOOKUP($A2,'FL Ratio'!$A$3:$B$10,2,FALSE),0)*'FL Characterization'!M$2)</f>
        <v>50.187755723170071</v>
      </c>
      <c r="N2" s="2">
        <f>('[1]Pc, Winter, S3'!N2*Main!$B$5)+(_xlfn.IFNA(VLOOKUP($A2,'FL Ratio'!$A$3:$B$10,2,FALSE),0)*'FL Characterization'!N$2)</f>
        <v>50.146512831698089</v>
      </c>
      <c r="O2" s="2">
        <f>('[1]Pc, Winter, S3'!O2*Main!$B$5)+(_xlfn.IFNA(VLOOKUP($A2,'FL Ratio'!$A$3:$B$10,2,FALSE),0)*'FL Characterization'!O$2)</f>
        <v>49.327647136215596</v>
      </c>
      <c r="P2" s="2">
        <f>('[1]Pc, Winter, S3'!P2*Main!$B$5)+(_xlfn.IFNA(VLOOKUP($A2,'FL Ratio'!$A$3:$B$10,2,FALSE),0)*'FL Characterization'!P$2)</f>
        <v>46.516486566478633</v>
      </c>
      <c r="Q2" s="2">
        <f>('[1]Pc, Winter, S3'!Q2*Main!$B$5)+(_xlfn.IFNA(VLOOKUP($A2,'FL Ratio'!$A$3:$B$10,2,FALSE),0)*'FL Characterization'!Q$2)</f>
        <v>45.183772040951482</v>
      </c>
      <c r="R2" s="2">
        <f>('[1]Pc, Winter, S3'!R2*Main!$B$5)+(_xlfn.IFNA(VLOOKUP($A2,'FL Ratio'!$A$3:$B$10,2,FALSE),0)*'FL Characterization'!R$2)</f>
        <v>47.056599589878751</v>
      </c>
      <c r="S2" s="2">
        <f>('[1]Pc, Winter, S3'!S2*Main!$B$5)+(_xlfn.IFNA(VLOOKUP($A2,'FL Ratio'!$A$3:$B$10,2,FALSE),0)*'FL Characterization'!S$2)</f>
        <v>52.163124207775589</v>
      </c>
      <c r="T2" s="2">
        <f>('[1]Pc, Winter, S3'!T2*Main!$B$5)+(_xlfn.IFNA(VLOOKUP($A2,'FL Ratio'!$A$3:$B$10,2,FALSE),0)*'FL Characterization'!T$2)</f>
        <v>51.974033707519041</v>
      </c>
      <c r="U2" s="2">
        <f>('[1]Pc, Winter, S3'!U2*Main!$B$5)+(_xlfn.IFNA(VLOOKUP($A2,'FL Ratio'!$A$3:$B$10,2,FALSE),0)*'FL Characterization'!U$2)</f>
        <v>50.897984321293542</v>
      </c>
      <c r="V2" s="2">
        <f>('[1]Pc, Winter, S3'!V2*Main!$B$5)+(_xlfn.IFNA(VLOOKUP($A2,'FL Ratio'!$A$3:$B$10,2,FALSE),0)*'FL Characterization'!V$2)</f>
        <v>50.022670705695525</v>
      </c>
      <c r="W2" s="2">
        <f>('[1]Pc, Winter, S3'!W2*Main!$B$5)+(_xlfn.IFNA(VLOOKUP($A2,'FL Ratio'!$A$3:$B$10,2,FALSE),0)*'FL Characterization'!W$2)</f>
        <v>46.884697106448584</v>
      </c>
      <c r="X2" s="2">
        <f>('[1]Pc, Winter, S3'!X2*Main!$B$5)+(_xlfn.IFNA(VLOOKUP($A2,'FL Ratio'!$A$3:$B$10,2,FALSE),0)*'FL Characterization'!X$2)</f>
        <v>41.015386722608604</v>
      </c>
      <c r="Y2" s="2">
        <f>('[1]Pc, Winter, S3'!Y2*Main!$B$5)+(_xlfn.IFNA(VLOOKUP($A2,'FL Ratio'!$A$3:$B$10,2,FALSE),0)*'FL Characterization'!Y$2)</f>
        <v>37.211367021673375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35.511863078186657</v>
      </c>
      <c r="C3" s="2">
        <f>('[1]Pc, Winter, S3'!C3*Main!$B$5)+(_xlfn.IFNA(VLOOKUP($A3,'FL Ratio'!$A$3:$B$10,2,FALSE),0)*'FL Characterization'!C$2)</f>
        <v>33.279014898432308</v>
      </c>
      <c r="D3" s="2">
        <f>('[1]Pc, Winter, S3'!D3*Main!$B$5)+(_xlfn.IFNA(VLOOKUP($A3,'FL Ratio'!$A$3:$B$10,2,FALSE),0)*'FL Characterization'!D$2)</f>
        <v>30.089538864594402</v>
      </c>
      <c r="E3" s="2">
        <f>('[1]Pc, Winter, S3'!E3*Main!$B$5)+(_xlfn.IFNA(VLOOKUP($A3,'FL Ratio'!$A$3:$B$10,2,FALSE),0)*'FL Characterization'!E$2)</f>
        <v>32.045721417826769</v>
      </c>
      <c r="F3" s="2">
        <f>('[1]Pc, Winter, S3'!F3*Main!$B$5)+(_xlfn.IFNA(VLOOKUP($A3,'FL Ratio'!$A$3:$B$10,2,FALSE),0)*'FL Characterization'!F$2)</f>
        <v>31.516569525116733</v>
      </c>
      <c r="G3" s="2">
        <f>('[1]Pc, Winter, S3'!G3*Main!$B$5)+(_xlfn.IFNA(VLOOKUP($A3,'FL Ratio'!$A$3:$B$10,2,FALSE),0)*'FL Characterization'!G$2)</f>
        <v>32.482034342839292</v>
      </c>
      <c r="H3" s="2">
        <f>('[1]Pc, Winter, S3'!H3*Main!$B$5)+(_xlfn.IFNA(VLOOKUP($A3,'FL Ratio'!$A$3:$B$10,2,FALSE),0)*'FL Characterization'!H$2)</f>
        <v>47.905933693139367</v>
      </c>
      <c r="I3" s="2">
        <f>('[1]Pc, Winter, S3'!I3*Main!$B$5)+(_xlfn.IFNA(VLOOKUP($A3,'FL Ratio'!$A$3:$B$10,2,FALSE),0)*'FL Characterization'!I$2)</f>
        <v>51.472698177980782</v>
      </c>
      <c r="J3" s="2">
        <f>('[1]Pc, Winter, S3'!J3*Main!$B$5)+(_xlfn.IFNA(VLOOKUP($A3,'FL Ratio'!$A$3:$B$10,2,FALSE),0)*'FL Characterization'!J$2)</f>
        <v>56.356660885968452</v>
      </c>
      <c r="K3" s="2">
        <f>('[1]Pc, Winter, S3'!K3*Main!$B$5)+(_xlfn.IFNA(VLOOKUP($A3,'FL Ratio'!$A$3:$B$10,2,FALSE),0)*'FL Characterization'!K$2)</f>
        <v>56.526291013740781</v>
      </c>
      <c r="L3" s="2">
        <f>('[1]Pc, Winter, S3'!L3*Main!$B$5)+(_xlfn.IFNA(VLOOKUP($A3,'FL Ratio'!$A$3:$B$10,2,FALSE),0)*'FL Characterization'!L$2)</f>
        <v>53.23655560240816</v>
      </c>
      <c r="M3" s="2">
        <f>('[1]Pc, Winter, S3'!M3*Main!$B$5)+(_xlfn.IFNA(VLOOKUP($A3,'FL Ratio'!$A$3:$B$10,2,FALSE),0)*'FL Characterization'!M$2)</f>
        <v>58.287187149970592</v>
      </c>
      <c r="N3" s="2">
        <f>('[1]Pc, Winter, S3'!N3*Main!$B$5)+(_xlfn.IFNA(VLOOKUP($A3,'FL Ratio'!$A$3:$B$10,2,FALSE),0)*'FL Characterization'!N$2)</f>
        <v>55.183121881945191</v>
      </c>
      <c r="O3" s="2">
        <f>('[1]Pc, Winter, S3'!O3*Main!$B$5)+(_xlfn.IFNA(VLOOKUP($A3,'FL Ratio'!$A$3:$B$10,2,FALSE),0)*'FL Characterization'!O$2)</f>
        <v>52.132541841084148</v>
      </c>
      <c r="P3" s="2">
        <f>('[1]Pc, Winter, S3'!P3*Main!$B$5)+(_xlfn.IFNA(VLOOKUP($A3,'FL Ratio'!$A$3:$B$10,2,FALSE),0)*'FL Characterization'!P$2)</f>
        <v>50.643778074978634</v>
      </c>
      <c r="Q3" s="2">
        <f>('[1]Pc, Winter, S3'!Q3*Main!$B$5)+(_xlfn.IFNA(VLOOKUP($A3,'FL Ratio'!$A$3:$B$10,2,FALSE),0)*'FL Characterization'!Q$2)</f>
        <v>47.372376531901288</v>
      </c>
      <c r="R3" s="2">
        <f>('[1]Pc, Winter, S3'!R3*Main!$B$5)+(_xlfn.IFNA(VLOOKUP($A3,'FL Ratio'!$A$3:$B$10,2,FALSE),0)*'FL Characterization'!R$2)</f>
        <v>46.958225415847885</v>
      </c>
      <c r="S3" s="2">
        <f>('[1]Pc, Winter, S3'!S3*Main!$B$5)+(_xlfn.IFNA(VLOOKUP($A3,'FL Ratio'!$A$3:$B$10,2,FALSE),0)*'FL Characterization'!S$2)</f>
        <v>50.267991268901859</v>
      </c>
      <c r="T3" s="2">
        <f>('[1]Pc, Winter, S3'!T3*Main!$B$5)+(_xlfn.IFNA(VLOOKUP($A3,'FL Ratio'!$A$3:$B$10,2,FALSE),0)*'FL Characterization'!T$2)</f>
        <v>49.790826161489299</v>
      </c>
      <c r="U3" s="2">
        <f>('[1]Pc, Winter, S3'!U3*Main!$B$5)+(_xlfn.IFNA(VLOOKUP($A3,'FL Ratio'!$A$3:$B$10,2,FALSE),0)*'FL Characterization'!U$2)</f>
        <v>50.329221353280992</v>
      </c>
      <c r="V3" s="2">
        <f>('[1]Pc, Winter, S3'!V3*Main!$B$5)+(_xlfn.IFNA(VLOOKUP($A3,'FL Ratio'!$A$3:$B$10,2,FALSE),0)*'FL Characterization'!V$2)</f>
        <v>49.23020268332651</v>
      </c>
      <c r="W3" s="2">
        <f>('[1]Pc, Winter, S3'!W3*Main!$B$5)+(_xlfn.IFNA(VLOOKUP($A3,'FL Ratio'!$A$3:$B$10,2,FALSE),0)*'FL Characterization'!W$2)</f>
        <v>44.279378390836413</v>
      </c>
      <c r="X3" s="2">
        <f>('[1]Pc, Winter, S3'!X3*Main!$B$5)+(_xlfn.IFNA(VLOOKUP($A3,'FL Ratio'!$A$3:$B$10,2,FALSE),0)*'FL Characterization'!X$2)</f>
        <v>39.113240816251277</v>
      </c>
      <c r="Y3" s="2">
        <f>('[1]Pc, Winter, S3'!Y3*Main!$B$5)+(_xlfn.IFNA(VLOOKUP($A3,'FL Ratio'!$A$3:$B$10,2,FALSE),0)*'FL Characterization'!Y$2)</f>
        <v>38.334526155796397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50.399465314677236</v>
      </c>
      <c r="C4" s="2">
        <f>('[1]Pc, Winter, S3'!C4*Main!$B$5)+(_xlfn.IFNA(VLOOKUP($A4,'FL Ratio'!$A$3:$B$10,2,FALSE),0)*'FL Characterization'!C$2)</f>
        <v>44.756896814004314</v>
      </c>
      <c r="D4" s="2">
        <f>('[1]Pc, Winter, S3'!D4*Main!$B$5)+(_xlfn.IFNA(VLOOKUP($A4,'FL Ratio'!$A$3:$B$10,2,FALSE),0)*'FL Characterization'!D$2)</f>
        <v>42.008868028929683</v>
      </c>
      <c r="E4" s="2">
        <f>('[1]Pc, Winter, S3'!E4*Main!$B$5)+(_xlfn.IFNA(VLOOKUP($A4,'FL Ratio'!$A$3:$B$10,2,FALSE),0)*'FL Characterization'!E$2)</f>
        <v>41.409941113535922</v>
      </c>
      <c r="F4" s="2">
        <f>('[1]Pc, Winter, S3'!F4*Main!$B$5)+(_xlfn.IFNA(VLOOKUP($A4,'FL Ratio'!$A$3:$B$10,2,FALSE),0)*'FL Characterization'!F$2)</f>
        <v>42.808329634010583</v>
      </c>
      <c r="G4" s="2">
        <f>('[1]Pc, Winter, S3'!G4*Main!$B$5)+(_xlfn.IFNA(VLOOKUP($A4,'FL Ratio'!$A$3:$B$10,2,FALSE),0)*'FL Characterization'!G$2)</f>
        <v>45.774622725274824</v>
      </c>
      <c r="H4" s="2">
        <f>('[1]Pc, Winter, S3'!H4*Main!$B$5)+(_xlfn.IFNA(VLOOKUP($A4,'FL Ratio'!$A$3:$B$10,2,FALSE),0)*'FL Characterization'!H$2)</f>
        <v>55.26169417143214</v>
      </c>
      <c r="I4" s="2">
        <f>('[1]Pc, Winter, S3'!I4*Main!$B$5)+(_xlfn.IFNA(VLOOKUP($A4,'FL Ratio'!$A$3:$B$10,2,FALSE),0)*'FL Characterization'!I$2)</f>
        <v>59.887808097985328</v>
      </c>
      <c r="J4" s="2">
        <f>('[1]Pc, Winter, S3'!J4*Main!$B$5)+(_xlfn.IFNA(VLOOKUP($A4,'FL Ratio'!$A$3:$B$10,2,FALSE),0)*'FL Characterization'!J$2)</f>
        <v>63.323533686830935</v>
      </c>
      <c r="K4" s="2">
        <f>('[1]Pc, Winter, S3'!K4*Main!$B$5)+(_xlfn.IFNA(VLOOKUP($A4,'FL Ratio'!$A$3:$B$10,2,FALSE),0)*'FL Characterization'!K$2)</f>
        <v>65.607389491359513</v>
      </c>
      <c r="L4" s="2">
        <f>('[1]Pc, Winter, S3'!L4*Main!$B$5)+(_xlfn.IFNA(VLOOKUP($A4,'FL Ratio'!$A$3:$B$10,2,FALSE),0)*'FL Characterization'!L$2)</f>
        <v>66.020281294877535</v>
      </c>
      <c r="M4" s="2">
        <f>('[1]Pc, Winter, S3'!M4*Main!$B$5)+(_xlfn.IFNA(VLOOKUP($A4,'FL Ratio'!$A$3:$B$10,2,FALSE),0)*'FL Characterization'!M$2)</f>
        <v>65.399950150167854</v>
      </c>
      <c r="N4" s="2">
        <f>('[1]Pc, Winter, S3'!N4*Main!$B$5)+(_xlfn.IFNA(VLOOKUP($A4,'FL Ratio'!$A$3:$B$10,2,FALSE),0)*'FL Characterization'!N$2)</f>
        <v>65.225386920968944</v>
      </c>
      <c r="O4" s="2">
        <f>('[1]Pc, Winter, S3'!O4*Main!$B$5)+(_xlfn.IFNA(VLOOKUP($A4,'FL Ratio'!$A$3:$B$10,2,FALSE),0)*'FL Characterization'!O$2)</f>
        <v>64.331550807928508</v>
      </c>
      <c r="P4" s="2">
        <f>('[1]Pc, Winter, S3'!P4*Main!$B$5)+(_xlfn.IFNA(VLOOKUP($A4,'FL Ratio'!$A$3:$B$10,2,FALSE),0)*'FL Characterization'!P$2)</f>
        <v>62.378879422669471</v>
      </c>
      <c r="Q4" s="2">
        <f>('[1]Pc, Winter, S3'!Q4*Main!$B$5)+(_xlfn.IFNA(VLOOKUP($A4,'FL Ratio'!$A$3:$B$10,2,FALSE),0)*'FL Characterization'!Q$2)</f>
        <v>61.250973988702491</v>
      </c>
      <c r="R4" s="2">
        <f>('[1]Pc, Winter, S3'!R4*Main!$B$5)+(_xlfn.IFNA(VLOOKUP($A4,'FL Ratio'!$A$3:$B$10,2,FALSE),0)*'FL Characterization'!R$2)</f>
        <v>62.957775543259039</v>
      </c>
      <c r="S4" s="2">
        <f>('[1]Pc, Winter, S3'!S4*Main!$B$5)+(_xlfn.IFNA(VLOOKUP($A4,'FL Ratio'!$A$3:$B$10,2,FALSE),0)*'FL Characterization'!S$2)</f>
        <v>71.790136431134314</v>
      </c>
      <c r="T4" s="2">
        <f>('[1]Pc, Winter, S3'!T4*Main!$B$5)+(_xlfn.IFNA(VLOOKUP($A4,'FL Ratio'!$A$3:$B$10,2,FALSE),0)*'FL Characterization'!T$2)</f>
        <v>72.698775083334183</v>
      </c>
      <c r="U4" s="2">
        <f>('[1]Pc, Winter, S3'!U4*Main!$B$5)+(_xlfn.IFNA(VLOOKUP($A4,'FL Ratio'!$A$3:$B$10,2,FALSE),0)*'FL Characterization'!U$2)</f>
        <v>72.925293282746978</v>
      </c>
      <c r="V4" s="2">
        <f>('[1]Pc, Winter, S3'!V4*Main!$B$5)+(_xlfn.IFNA(VLOOKUP($A4,'FL Ratio'!$A$3:$B$10,2,FALSE),0)*'FL Characterization'!V$2)</f>
        <v>71.017991640236474</v>
      </c>
      <c r="W4" s="2">
        <f>('[1]Pc, Winter, S3'!W4*Main!$B$5)+(_xlfn.IFNA(VLOOKUP($A4,'FL Ratio'!$A$3:$B$10,2,FALSE),0)*'FL Characterization'!W$2)</f>
        <v>67.528339148431954</v>
      </c>
      <c r="X4" s="2">
        <f>('[1]Pc, Winter, S3'!X4*Main!$B$5)+(_xlfn.IFNA(VLOOKUP($A4,'FL Ratio'!$A$3:$B$10,2,FALSE),0)*'FL Characterization'!X$2)</f>
        <v>63.209431528512695</v>
      </c>
      <c r="Y4" s="2">
        <f>('[1]Pc, Winter, S3'!Y4*Main!$B$5)+(_xlfn.IFNA(VLOOKUP($A4,'FL Ratio'!$A$3:$B$10,2,FALSE),0)*'FL Characterization'!Y$2)</f>
        <v>56.527715100397117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C8CBD-8163-4197-999D-14E463C9318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-12.125672802814975</v>
      </c>
      <c r="C2" s="2">
        <f>('[1]Qc, Summer, S3'!C2*Main!$B$5)</f>
        <v>-15.764863559495209</v>
      </c>
      <c r="D2" s="2">
        <f>('[1]Qc, Summer, S3'!D2*Main!$B$5)</f>
        <v>-17.375922029782394</v>
      </c>
      <c r="E2" s="2">
        <f>('[1]Qc, Summer, S3'!E2*Main!$B$5)</f>
        <v>-15.856439188653498</v>
      </c>
      <c r="F2" s="2">
        <f>('[1]Qc, Summer, S3'!F2*Main!$B$5)</f>
        <v>-16.995969474637381</v>
      </c>
      <c r="G2" s="2">
        <f>('[1]Qc, Summer, S3'!G2*Main!$B$5)</f>
        <v>-17.38770806925853</v>
      </c>
      <c r="H2" s="2">
        <f>('[1]Qc, Summer, S3'!H2*Main!$B$5)</f>
        <v>-15.069757664751572</v>
      </c>
      <c r="I2" s="2">
        <f>('[1]Qc, Summer, S3'!I2*Main!$B$5)</f>
        <v>-2.3445157240403733</v>
      </c>
      <c r="J2" s="2">
        <f>('[1]Qc, Summer, S3'!J2*Main!$B$5)</f>
        <v>7.5257229560569359</v>
      </c>
      <c r="K2" s="2">
        <f>('[1]Qc, Summer, S3'!K2*Main!$B$5)</f>
        <v>10.955989795547056</v>
      </c>
      <c r="L2" s="2">
        <f>('[1]Qc, Summer, S3'!L2*Main!$B$5)</f>
        <v>8.6123874685584685</v>
      </c>
      <c r="M2" s="2">
        <f>('[1]Qc, Summer, S3'!M2*Main!$B$5)</f>
        <v>11.47193657707983</v>
      </c>
      <c r="N2" s="2">
        <f>('[1]Qc, Summer, S3'!N2*Main!$B$5)</f>
        <v>10.180424522544131</v>
      </c>
      <c r="O2" s="2">
        <f>('[1]Qc, Summer, S3'!O2*Main!$B$5)</f>
        <v>10.4869447410681</v>
      </c>
      <c r="P2" s="2">
        <f>('[1]Qc, Summer, S3'!P2*Main!$B$5)</f>
        <v>5.4108786273158112</v>
      </c>
      <c r="Q2" s="2">
        <f>('[1]Qc, Summer, S3'!Q2*Main!$B$5)</f>
        <v>1.3679356158054012</v>
      </c>
      <c r="R2" s="2">
        <f>('[1]Qc, Summer, S3'!R2*Main!$B$5)</f>
        <v>3.0431116769434041</v>
      </c>
      <c r="S2" s="2">
        <f>('[1]Qc, Summer, S3'!S2*Main!$B$5)</f>
        <v>3.6963285306081723</v>
      </c>
      <c r="T2" s="2">
        <f>('[1]Qc, Summer, S3'!T2*Main!$B$5)</f>
        <v>2.2268987381563772</v>
      </c>
      <c r="U2" s="2">
        <f>('[1]Qc, Summer, S3'!U2*Main!$B$5)</f>
        <v>-0.41542009279980902</v>
      </c>
      <c r="V2" s="2">
        <f>('[1]Qc, Summer, S3'!V2*Main!$B$5)</f>
        <v>-1.6217333118115904</v>
      </c>
      <c r="W2" s="2">
        <f>('[1]Qc, Summer, S3'!W2*Main!$B$5)</f>
        <v>-1.1282818817288236</v>
      </c>
      <c r="X2" s="2">
        <f>('[1]Qc, Summer, S3'!X2*Main!$B$5)</f>
        <v>-5.410949524268041</v>
      </c>
      <c r="Y2" s="2">
        <f>('[1]Qc, Summer, S3'!Y2*Main!$B$5)</f>
        <v>-7.3241607452567683</v>
      </c>
    </row>
    <row r="3" spans="1:25" x14ac:dyDescent="0.3">
      <c r="A3">
        <v>2</v>
      </c>
      <c r="B3" s="2">
        <f>('[1]Qc, Summer, S3'!B3*Main!$B$5)</f>
        <v>-15.346043435853613</v>
      </c>
      <c r="C3" s="2">
        <f>('[1]Qc, Summer, S3'!C3*Main!$B$5)</f>
        <v>-15.346043435853613</v>
      </c>
      <c r="D3" s="2">
        <f>('[1]Qc, Summer, S3'!D3*Main!$B$5)</f>
        <v>-17.815851424994282</v>
      </c>
      <c r="E3" s="2">
        <f>('[1]Qc, Summer, S3'!E3*Main!$B$5)</f>
        <v>-20.285659414134951</v>
      </c>
      <c r="F3" s="2">
        <f>('[1]Qc, Summer, S3'!F3*Main!$B$5)</f>
        <v>-20.285659414134951</v>
      </c>
      <c r="G3" s="2">
        <f>('[1]Qc, Summer, S3'!G3*Main!$B$5)</f>
        <v>-20.285659414134951</v>
      </c>
      <c r="H3" s="2">
        <f>('[1]Qc, Summer, S3'!H3*Main!$B$5)</f>
        <v>-8.088613183393365</v>
      </c>
      <c r="I3" s="2">
        <f>('[1]Qc, Summer, S3'!I3*Main!$B$5)</f>
        <v>1.6766275598361675</v>
      </c>
      <c r="J3" s="2">
        <f>('[1]Qc, Summer, S3'!J3*Main!$B$5)</f>
        <v>5.3243500555727481</v>
      </c>
      <c r="K3" s="2">
        <f>('[1]Qc, Summer, S3'!K3*Main!$B$5)</f>
        <v>5.3243500555727481</v>
      </c>
      <c r="L3" s="2">
        <f>('[1]Qc, Summer, S3'!L3*Main!$B$5)</f>
        <v>4.8683770939033613</v>
      </c>
      <c r="M3" s="2">
        <f>('[1]Qc, Summer, S3'!M3*Main!$B$5)</f>
        <v>6.8442136739144308</v>
      </c>
      <c r="N3" s="2">
        <f>('[1]Qc, Summer, S3'!N3*Main!$B$5)</f>
        <v>9.2760232155948863</v>
      </c>
      <c r="O3" s="2">
        <f>('[1]Qc, Summer, S3'!O3*Main!$B$5)</f>
        <v>9.5610114431823288</v>
      </c>
      <c r="P3" s="2">
        <f>('[1]Qc, Summer, S3'!P3*Main!$B$5)</f>
        <v>5.3623444060765069</v>
      </c>
      <c r="Q3" s="2">
        <f>('[1]Qc, Summer, S3'!Q3*Main!$B$5)</f>
        <v>4.1844298780865676</v>
      </c>
      <c r="R3" s="2">
        <f>('[1]Qc, Summer, S3'!R3*Main!$B$5)</f>
        <v>-0.67918924806239811</v>
      </c>
      <c r="S3" s="2">
        <f>('[1]Qc, Summer, S3'!S3*Main!$B$5)</f>
        <v>-0.67918924806239811</v>
      </c>
      <c r="T3" s="2">
        <f>('[1]Qc, Summer, S3'!T3*Main!$B$5)</f>
        <v>-0.67918924806239811</v>
      </c>
      <c r="U3" s="2">
        <f>('[1]Qc, Summer, S3'!U3*Main!$B$5)</f>
        <v>-0.67918924806239811</v>
      </c>
      <c r="V3" s="2">
        <f>('[1]Qc, Summer, S3'!V3*Main!$B$5)</f>
        <v>-4.3269158193614059</v>
      </c>
      <c r="W3" s="2">
        <f>('[1]Qc, Summer, S3'!W3*Main!$B$5)</f>
        <v>-5.5428246764610742</v>
      </c>
      <c r="X3" s="2">
        <f>('[1]Qc, Summer, S3'!X3*Main!$B$5)</f>
        <v>-15.498020837868649</v>
      </c>
      <c r="Y3" s="2">
        <f>('[1]Qc, Summer, S3'!Y3*Main!$B$5)</f>
        <v>-15.498020837868649</v>
      </c>
    </row>
    <row r="4" spans="1:25" x14ac:dyDescent="0.3">
      <c r="A4">
        <v>3</v>
      </c>
      <c r="B4" s="2">
        <f>('[1]Qc, Summer, S3'!B4*Main!$B$5)</f>
        <v>12.387730099515677</v>
      </c>
      <c r="C4" s="2">
        <f>('[1]Qc, Summer, S3'!C4*Main!$B$5)</f>
        <v>9.4914017098448262</v>
      </c>
      <c r="D4" s="2">
        <f>('[1]Qc, Summer, S3'!D4*Main!$B$5)</f>
        <v>8.994524820320791</v>
      </c>
      <c r="E4" s="2">
        <f>('[1]Qc, Summer, S3'!E4*Main!$B$5)</f>
        <v>7.8555833655758764</v>
      </c>
      <c r="F4" s="2">
        <f>('[1]Qc, Summer, S3'!F4*Main!$B$5)</f>
        <v>9.0433311959213256</v>
      </c>
      <c r="G4" s="2">
        <f>('[1]Qc, Summer, S3'!G4*Main!$B$5)</f>
        <v>4.1971501720107431</v>
      </c>
      <c r="H4" s="2">
        <f>('[1]Qc, Summer, S3'!H4*Main!$B$5)</f>
        <v>7.3230468313527677</v>
      </c>
      <c r="I4" s="2">
        <f>('[1]Qc, Summer, S3'!I4*Main!$B$5)</f>
        <v>14.072099721952906</v>
      </c>
      <c r="J4" s="2">
        <f>('[1]Qc, Summer, S3'!J4*Main!$B$5)</f>
        <v>20.470609351017991</v>
      </c>
      <c r="K4" s="2">
        <f>('[1]Qc, Summer, S3'!K4*Main!$B$5)</f>
        <v>24.324777509727671</v>
      </c>
      <c r="L4" s="2">
        <f>('[1]Qc, Summer, S3'!L4*Main!$B$5)</f>
        <v>26.555169601777479</v>
      </c>
      <c r="M4" s="2">
        <f>('[1]Qc, Summer, S3'!M4*Main!$B$5)</f>
        <v>27.524669596673164</v>
      </c>
      <c r="N4" s="2">
        <f>('[1]Qc, Summer, S3'!N4*Main!$B$5)</f>
        <v>28.761902827737529</v>
      </c>
      <c r="O4" s="2">
        <f>('[1]Qc, Summer, S3'!O4*Main!$B$5)</f>
        <v>28.979513448764216</v>
      </c>
      <c r="P4" s="2">
        <f>('[1]Qc, Summer, S3'!P4*Main!$B$5)</f>
        <v>28.773817447899479</v>
      </c>
      <c r="Q4" s="2">
        <f>('[1]Qc, Summer, S3'!Q4*Main!$B$5)</f>
        <v>27.815978244261871</v>
      </c>
      <c r="R4" s="2">
        <f>('[1]Qc, Summer, S3'!R4*Main!$B$5)</f>
        <v>26.471340774154754</v>
      </c>
      <c r="S4" s="2">
        <f>('[1]Qc, Summer, S3'!S4*Main!$B$5)</f>
        <v>23.490334338726996</v>
      </c>
      <c r="T4" s="2">
        <f>('[1]Qc, Summer, S3'!T4*Main!$B$5)</f>
        <v>23.381655699833019</v>
      </c>
      <c r="U4" s="2">
        <f>('[1]Qc, Summer, S3'!U4*Main!$B$5)</f>
        <v>22.243012581216185</v>
      </c>
      <c r="V4" s="2">
        <f>('[1]Qc, Summer, S3'!V4*Main!$B$5)</f>
        <v>20.049809015006577</v>
      </c>
      <c r="W4" s="2">
        <f>('[1]Qc, Summer, S3'!W4*Main!$B$5)</f>
        <v>24.035805469663252</v>
      </c>
      <c r="X4" s="2">
        <f>('[1]Qc, Summer, S3'!X4*Main!$B$5)</f>
        <v>21.536956580107237</v>
      </c>
      <c r="Y4" s="2">
        <f>('[1]Qc, Summer, S3'!Y4*Main!$B$5)</f>
        <v>17.332075568491593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DF70F-3329-4929-BF5C-6E86340FED71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3.1555164513960197</v>
      </c>
      <c r="C2" s="2">
        <f>('FL Characterization'!C$4-'FL Characterization'!C$2)*VLOOKUP($A2,'FL Ratio'!$A$2:$B$21,2,FALSE)</f>
        <v>3.4738231569772311</v>
      </c>
      <c r="D2" s="2">
        <f>('FL Characterization'!D$4-'FL Characterization'!D$2)*VLOOKUP($A2,'FL Ratio'!$A$2:$B$21,2,FALSE)</f>
        <v>4.5215108124605017</v>
      </c>
      <c r="E2" s="2">
        <f>('FL Characterization'!E$4-'FL Characterization'!E$2)*VLOOKUP($A2,'FL Ratio'!$A$2:$B$21,2,FALSE)</f>
        <v>5.1837303365298606</v>
      </c>
      <c r="F2" s="2">
        <f>('FL Characterization'!F$4-'FL Characterization'!F$2)*VLOOKUP($A2,'FL Ratio'!$A$2:$B$21,2,FALSE)</f>
        <v>6.0948884702081347</v>
      </c>
      <c r="G2" s="2">
        <f>('FL Characterization'!G$4-'FL Characterization'!G$2)*VLOOKUP($A2,'FL Ratio'!$A$2:$B$21,2,FALSE)</f>
        <v>7.1244858001906017</v>
      </c>
      <c r="H2" s="2">
        <f>('FL Characterization'!H$4-'FL Characterization'!H$2)*VLOOKUP($A2,'FL Ratio'!$A$2:$B$21,2,FALSE)</f>
        <v>6.3508403581814967</v>
      </c>
      <c r="I2" s="2">
        <f>('FL Characterization'!I$4-'FL Characterization'!I$2)*VLOOKUP($A2,'FL Ratio'!$A$2:$B$21,2,FALSE)</f>
        <v>9.0792241241418203</v>
      </c>
      <c r="J2" s="2">
        <f>('FL Characterization'!J$4-'FL Characterization'!J$2)*VLOOKUP($A2,'FL Ratio'!$A$2:$B$21,2,FALSE)</f>
        <v>8.3291747588728953</v>
      </c>
      <c r="K2" s="2">
        <f>('FL Characterization'!K$4-'FL Characterization'!K$2)*VLOOKUP($A2,'FL Ratio'!$A$2:$B$21,2,FALSE)</f>
        <v>9.4073188319263643</v>
      </c>
      <c r="L2" s="2">
        <f>('FL Characterization'!L$4-'FL Characterization'!L$2)*VLOOKUP($A2,'FL Ratio'!$A$2:$B$21,2,FALSE)</f>
        <v>9.6682084174397982</v>
      </c>
      <c r="M2" s="2">
        <f>('FL Characterization'!M$4-'FL Characterization'!M$2)*VLOOKUP($A2,'FL Ratio'!$A$2:$B$21,2,FALSE)</f>
        <v>8.9680603848325191</v>
      </c>
      <c r="N2" s="2">
        <f>('FL Characterization'!N$4-'FL Characterization'!N$2)*VLOOKUP($A2,'FL Ratio'!$A$2:$B$21,2,FALSE)</f>
        <v>8.4600674401232929</v>
      </c>
      <c r="O2" s="2">
        <f>('FL Characterization'!O$4-'FL Characterization'!O$2)*VLOOKUP($A2,'FL Ratio'!$A$2:$B$21,2,FALSE)</f>
        <v>7.788715360426715</v>
      </c>
      <c r="P2" s="2">
        <f>('FL Characterization'!P$4-'FL Characterization'!P$2)*VLOOKUP($A2,'FL Ratio'!$A$2:$B$21,2,FALSE)</f>
        <v>7.1742560435370217</v>
      </c>
      <c r="Q2" s="2">
        <f>('FL Characterization'!Q$4-'FL Characterization'!Q$2)*VLOOKUP($A2,'FL Ratio'!$A$2:$B$21,2,FALSE)</f>
        <v>6.4567386766626633</v>
      </c>
      <c r="R2" s="2">
        <f>('FL Characterization'!R$4-'FL Characterization'!R$2)*VLOOKUP($A2,'FL Ratio'!$A$2:$B$21,2,FALSE)</f>
        <v>6.3895335543915524</v>
      </c>
      <c r="S2" s="2">
        <f>('FL Characterization'!S$4-'FL Characterization'!S$2)*VLOOKUP($A2,'FL Ratio'!$A$2:$B$21,2,FALSE)</f>
        <v>5.0624945681675753</v>
      </c>
      <c r="T2" s="2">
        <f>('FL Characterization'!T$4-'FL Characterization'!T$2)*VLOOKUP($A2,'FL Ratio'!$A$2:$B$21,2,FALSE)</f>
        <v>4.1886094964511047</v>
      </c>
      <c r="U2" s="2">
        <f>('FL Characterization'!U$4-'FL Characterization'!U$2)*VLOOKUP($A2,'FL Ratio'!$A$2:$B$21,2,FALSE)</f>
        <v>4.9703387795656431</v>
      </c>
      <c r="V2" s="2">
        <f>('FL Characterization'!V$4-'FL Characterization'!V$2)*VLOOKUP($A2,'FL Ratio'!$A$2:$B$21,2,FALSE)</f>
        <v>5.0642861221422919</v>
      </c>
      <c r="W2" s="2">
        <f>('FL Characterization'!W$4-'FL Characterization'!W$2)*VLOOKUP($A2,'FL Ratio'!$A$2:$B$21,2,FALSE)</f>
        <v>5.787462177790454</v>
      </c>
      <c r="X2" s="2">
        <f>('FL Characterization'!X$4-'FL Characterization'!X$2)*VLOOKUP($A2,'FL Ratio'!$A$2:$B$21,2,FALSE)</f>
        <v>2.8101179540020085</v>
      </c>
      <c r="Y2" s="2">
        <f>('FL Characterization'!Y$4-'FL Characterization'!Y$2)*VLOOKUP($A2,'FL Ratio'!$A$2:$B$21,2,FALSE)</f>
        <v>2.6980365894861462</v>
      </c>
    </row>
    <row r="3" spans="1:25" x14ac:dyDescent="0.3">
      <c r="A3">
        <v>2</v>
      </c>
      <c r="B3" s="2">
        <f>('FL Characterization'!B$4-'FL Characterization'!B$2)*VLOOKUP($A3,'FL Ratio'!$A$2:$B$21,2,FALSE)</f>
        <v>3.1555164513960197</v>
      </c>
      <c r="C3" s="2">
        <f>('FL Characterization'!C$4-'FL Characterization'!C$2)*VLOOKUP($A3,'FL Ratio'!$A$2:$B$21,2,FALSE)</f>
        <v>3.4738231569772311</v>
      </c>
      <c r="D3" s="2">
        <f>('FL Characterization'!D$4-'FL Characterization'!D$2)*VLOOKUP($A3,'FL Ratio'!$A$2:$B$21,2,FALSE)</f>
        <v>4.5215108124605017</v>
      </c>
      <c r="E3" s="2">
        <f>('FL Characterization'!E$4-'FL Characterization'!E$2)*VLOOKUP($A3,'FL Ratio'!$A$2:$B$21,2,FALSE)</f>
        <v>5.1837303365298606</v>
      </c>
      <c r="F3" s="2">
        <f>('FL Characterization'!F$4-'FL Characterization'!F$2)*VLOOKUP($A3,'FL Ratio'!$A$2:$B$21,2,FALSE)</f>
        <v>6.0948884702081347</v>
      </c>
      <c r="G3" s="2">
        <f>('FL Characterization'!G$4-'FL Characterization'!G$2)*VLOOKUP($A3,'FL Ratio'!$A$2:$B$21,2,FALSE)</f>
        <v>7.1244858001906017</v>
      </c>
      <c r="H3" s="2">
        <f>('FL Characterization'!H$4-'FL Characterization'!H$2)*VLOOKUP($A3,'FL Ratio'!$A$2:$B$21,2,FALSE)</f>
        <v>6.3508403581814967</v>
      </c>
      <c r="I3" s="2">
        <f>('FL Characterization'!I$4-'FL Characterization'!I$2)*VLOOKUP($A3,'FL Ratio'!$A$2:$B$21,2,FALSE)</f>
        <v>9.0792241241418203</v>
      </c>
      <c r="J3" s="2">
        <f>('FL Characterization'!J$4-'FL Characterization'!J$2)*VLOOKUP($A3,'FL Ratio'!$A$2:$B$21,2,FALSE)</f>
        <v>8.3291747588728953</v>
      </c>
      <c r="K3" s="2">
        <f>('FL Characterization'!K$4-'FL Characterization'!K$2)*VLOOKUP($A3,'FL Ratio'!$A$2:$B$21,2,FALSE)</f>
        <v>9.4073188319263643</v>
      </c>
      <c r="L3" s="2">
        <f>('FL Characterization'!L$4-'FL Characterization'!L$2)*VLOOKUP($A3,'FL Ratio'!$A$2:$B$21,2,FALSE)</f>
        <v>9.6682084174397982</v>
      </c>
      <c r="M3" s="2">
        <f>('FL Characterization'!M$4-'FL Characterization'!M$2)*VLOOKUP($A3,'FL Ratio'!$A$2:$B$21,2,FALSE)</f>
        <v>8.9680603848325191</v>
      </c>
      <c r="N3" s="2">
        <f>('FL Characterization'!N$4-'FL Characterization'!N$2)*VLOOKUP($A3,'FL Ratio'!$A$2:$B$21,2,FALSE)</f>
        <v>8.4600674401232929</v>
      </c>
      <c r="O3" s="2">
        <f>('FL Characterization'!O$4-'FL Characterization'!O$2)*VLOOKUP($A3,'FL Ratio'!$A$2:$B$21,2,FALSE)</f>
        <v>7.788715360426715</v>
      </c>
      <c r="P3" s="2">
        <f>('FL Characterization'!P$4-'FL Characterization'!P$2)*VLOOKUP($A3,'FL Ratio'!$A$2:$B$21,2,FALSE)</f>
        <v>7.1742560435370217</v>
      </c>
      <c r="Q3" s="2">
        <f>('FL Characterization'!Q$4-'FL Characterization'!Q$2)*VLOOKUP($A3,'FL Ratio'!$A$2:$B$21,2,FALSE)</f>
        <v>6.4567386766626633</v>
      </c>
      <c r="R3" s="2">
        <f>('FL Characterization'!R$4-'FL Characterization'!R$2)*VLOOKUP($A3,'FL Ratio'!$A$2:$B$21,2,FALSE)</f>
        <v>6.3895335543915524</v>
      </c>
      <c r="S3" s="2">
        <f>('FL Characterization'!S$4-'FL Characterization'!S$2)*VLOOKUP($A3,'FL Ratio'!$A$2:$B$21,2,FALSE)</f>
        <v>5.0624945681675753</v>
      </c>
      <c r="T3" s="2">
        <f>('FL Characterization'!T$4-'FL Characterization'!T$2)*VLOOKUP($A3,'FL Ratio'!$A$2:$B$21,2,FALSE)</f>
        <v>4.1886094964511047</v>
      </c>
      <c r="U3" s="2">
        <f>('FL Characterization'!U$4-'FL Characterization'!U$2)*VLOOKUP($A3,'FL Ratio'!$A$2:$B$21,2,FALSE)</f>
        <v>4.9703387795656431</v>
      </c>
      <c r="V3" s="2">
        <f>('FL Characterization'!V$4-'FL Characterization'!V$2)*VLOOKUP($A3,'FL Ratio'!$A$2:$B$21,2,FALSE)</f>
        <v>5.0642861221422919</v>
      </c>
      <c r="W3" s="2">
        <f>('FL Characterization'!W$4-'FL Characterization'!W$2)*VLOOKUP($A3,'FL Ratio'!$A$2:$B$21,2,FALSE)</f>
        <v>5.787462177790454</v>
      </c>
      <c r="X3" s="2">
        <f>('FL Characterization'!X$4-'FL Characterization'!X$2)*VLOOKUP($A3,'FL Ratio'!$A$2:$B$21,2,FALSE)</f>
        <v>2.8101179540020085</v>
      </c>
      <c r="Y3" s="2">
        <f>('FL Characterization'!Y$4-'FL Characterization'!Y$2)*VLOOKUP($A3,'FL Ratio'!$A$2:$B$21,2,FALSE)</f>
        <v>2.6980365894861462</v>
      </c>
    </row>
    <row r="4" spans="1:25" x14ac:dyDescent="0.3">
      <c r="A4">
        <v>3</v>
      </c>
      <c r="B4" s="2">
        <f>('FL Characterization'!B$4-'FL Characterization'!B$2)*VLOOKUP($A4,'FL Ratio'!$A$2:$B$21,2,FALSE)</f>
        <v>3.1555164513960197</v>
      </c>
      <c r="C4" s="2">
        <f>('FL Characterization'!C$4-'FL Characterization'!C$2)*VLOOKUP($A4,'FL Ratio'!$A$2:$B$21,2,FALSE)</f>
        <v>3.4738231569772311</v>
      </c>
      <c r="D4" s="2">
        <f>('FL Characterization'!D$4-'FL Characterization'!D$2)*VLOOKUP($A4,'FL Ratio'!$A$2:$B$21,2,FALSE)</f>
        <v>4.5215108124605017</v>
      </c>
      <c r="E4" s="2">
        <f>('FL Characterization'!E$4-'FL Characterization'!E$2)*VLOOKUP($A4,'FL Ratio'!$A$2:$B$21,2,FALSE)</f>
        <v>5.1837303365298606</v>
      </c>
      <c r="F4" s="2">
        <f>('FL Characterization'!F$4-'FL Characterization'!F$2)*VLOOKUP($A4,'FL Ratio'!$A$2:$B$21,2,FALSE)</f>
        <v>6.0948884702081347</v>
      </c>
      <c r="G4" s="2">
        <f>('FL Characterization'!G$4-'FL Characterization'!G$2)*VLOOKUP($A4,'FL Ratio'!$A$2:$B$21,2,FALSE)</f>
        <v>7.1244858001906017</v>
      </c>
      <c r="H4" s="2">
        <f>('FL Characterization'!H$4-'FL Characterization'!H$2)*VLOOKUP($A4,'FL Ratio'!$A$2:$B$21,2,FALSE)</f>
        <v>6.3508403581814967</v>
      </c>
      <c r="I4" s="2">
        <f>('FL Characterization'!I$4-'FL Characterization'!I$2)*VLOOKUP($A4,'FL Ratio'!$A$2:$B$21,2,FALSE)</f>
        <v>9.0792241241418203</v>
      </c>
      <c r="J4" s="2">
        <f>('FL Characterization'!J$4-'FL Characterization'!J$2)*VLOOKUP($A4,'FL Ratio'!$A$2:$B$21,2,FALSE)</f>
        <v>8.3291747588728953</v>
      </c>
      <c r="K4" s="2">
        <f>('FL Characterization'!K$4-'FL Characterization'!K$2)*VLOOKUP($A4,'FL Ratio'!$A$2:$B$21,2,FALSE)</f>
        <v>9.4073188319263643</v>
      </c>
      <c r="L4" s="2">
        <f>('FL Characterization'!L$4-'FL Characterization'!L$2)*VLOOKUP($A4,'FL Ratio'!$A$2:$B$21,2,FALSE)</f>
        <v>9.6682084174397982</v>
      </c>
      <c r="M4" s="2">
        <f>('FL Characterization'!M$4-'FL Characterization'!M$2)*VLOOKUP($A4,'FL Ratio'!$A$2:$B$21,2,FALSE)</f>
        <v>8.9680603848325191</v>
      </c>
      <c r="N4" s="2">
        <f>('FL Characterization'!N$4-'FL Characterization'!N$2)*VLOOKUP($A4,'FL Ratio'!$A$2:$B$21,2,FALSE)</f>
        <v>8.4600674401232929</v>
      </c>
      <c r="O4" s="2">
        <f>('FL Characterization'!O$4-'FL Characterization'!O$2)*VLOOKUP($A4,'FL Ratio'!$A$2:$B$21,2,FALSE)</f>
        <v>7.788715360426715</v>
      </c>
      <c r="P4" s="2">
        <f>('FL Characterization'!P$4-'FL Characterization'!P$2)*VLOOKUP($A4,'FL Ratio'!$A$2:$B$21,2,FALSE)</f>
        <v>7.1742560435370217</v>
      </c>
      <c r="Q4" s="2">
        <f>('FL Characterization'!Q$4-'FL Characterization'!Q$2)*VLOOKUP($A4,'FL Ratio'!$A$2:$B$21,2,FALSE)</f>
        <v>6.4567386766626633</v>
      </c>
      <c r="R4" s="2">
        <f>('FL Characterization'!R$4-'FL Characterization'!R$2)*VLOOKUP($A4,'FL Ratio'!$A$2:$B$21,2,FALSE)</f>
        <v>6.3895335543915524</v>
      </c>
      <c r="S4" s="2">
        <f>('FL Characterization'!S$4-'FL Characterization'!S$2)*VLOOKUP($A4,'FL Ratio'!$A$2:$B$21,2,FALSE)</f>
        <v>5.0624945681675753</v>
      </c>
      <c r="T4" s="2">
        <f>('FL Characterization'!T$4-'FL Characterization'!T$2)*VLOOKUP($A4,'FL Ratio'!$A$2:$B$21,2,FALSE)</f>
        <v>4.1886094964511047</v>
      </c>
      <c r="U4" s="2">
        <f>('FL Characterization'!U$4-'FL Characterization'!U$2)*VLOOKUP($A4,'FL Ratio'!$A$2:$B$21,2,FALSE)</f>
        <v>4.9703387795656431</v>
      </c>
      <c r="V4" s="2">
        <f>('FL Characterization'!V$4-'FL Characterization'!V$2)*VLOOKUP($A4,'FL Ratio'!$A$2:$B$21,2,FALSE)</f>
        <v>5.0642861221422919</v>
      </c>
      <c r="W4" s="2">
        <f>('FL Characterization'!W$4-'FL Characterization'!W$2)*VLOOKUP($A4,'FL Ratio'!$A$2:$B$21,2,FALSE)</f>
        <v>5.787462177790454</v>
      </c>
      <c r="X4" s="2">
        <f>('FL Characterization'!X$4-'FL Characterization'!X$2)*VLOOKUP($A4,'FL Ratio'!$A$2:$B$21,2,FALSE)</f>
        <v>2.8101179540020085</v>
      </c>
      <c r="Y4" s="2">
        <f>('FL Characterization'!Y$4-'FL Characterization'!Y$2)*VLOOKUP($A4,'FL Ratio'!$A$2:$B$21,2,FALSE)</f>
        <v>2.6980365894861462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6F068-EA6B-4E04-A0B4-69DFD4212DC7}">
  <dimension ref="A1:Y4"/>
  <sheetViews>
    <sheetView workbookViewId="0">
      <selection activeCell="Y4" sqref="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8.7482454514223633</v>
      </c>
      <c r="C2" s="2">
        <f>('FL Characterization'!C$2-'FL Characterization'!C$3)*VLOOKUP($A2,'FL Ratio'!$A$2:$B$21,2,FALSE)</f>
        <v>9.2581828876407339</v>
      </c>
      <c r="D2" s="2">
        <f>('FL Characterization'!D$2-'FL Characterization'!D$3)*VLOOKUP($A2,'FL Ratio'!$A$2:$B$21,2,FALSE)</f>
        <v>9.7764226471565774</v>
      </c>
      <c r="E2" s="2">
        <f>('FL Characterization'!E$2-'FL Characterization'!E$3)*VLOOKUP($A2,'FL Ratio'!$A$2:$B$21,2,FALSE)</f>
        <v>10.220815425763332</v>
      </c>
      <c r="F2" s="2">
        <f>('FL Characterization'!F$2-'FL Characterization'!F$3)*VLOOKUP($A2,'FL Ratio'!$A$2:$B$21,2,FALSE)</f>
        <v>10.336829469735893</v>
      </c>
      <c r="G2" s="2">
        <f>('FL Characterization'!G$2-'FL Characterization'!G$3)*VLOOKUP($A2,'FL Ratio'!$A$2:$B$21,2,FALSE)</f>
        <v>10.812902166188261</v>
      </c>
      <c r="H2" s="2">
        <f>('FL Characterization'!H$2-'FL Characterization'!H$3)*VLOOKUP($A2,'FL Ratio'!$A$2:$B$21,2,FALSE)</f>
        <v>10.757626171602467</v>
      </c>
      <c r="I2" s="2">
        <f>('FL Characterization'!I$2-'FL Characterization'!I$3)*VLOOKUP($A2,'FL Ratio'!$A$2:$B$21,2,FALSE)</f>
        <v>10.168467092550856</v>
      </c>
      <c r="J2" s="2">
        <f>('FL Characterization'!J$2-'FL Characterization'!J$3)*VLOOKUP($A2,'FL Ratio'!$A$2:$B$21,2,FALSE)</f>
        <v>9.2130444667655347</v>
      </c>
      <c r="K2" s="2">
        <f>('FL Characterization'!K$2-'FL Characterization'!K$3)*VLOOKUP($A2,'FL Ratio'!$A$2:$B$21,2,FALSE)</f>
        <v>13.529094625832823</v>
      </c>
      <c r="L2" s="2">
        <f>('FL Characterization'!L$2-'FL Characterization'!L$3)*VLOOKUP($A2,'FL Ratio'!$A$2:$B$21,2,FALSE)</f>
        <v>13.211705545458177</v>
      </c>
      <c r="M2" s="2">
        <f>('FL Characterization'!M$2-'FL Characterization'!M$3)*VLOOKUP($A2,'FL Ratio'!$A$2:$B$21,2,FALSE)</f>
        <v>12.165612809976793</v>
      </c>
      <c r="N2" s="2">
        <f>('FL Characterization'!N$2-'FL Characterization'!N$3)*VLOOKUP($A2,'FL Ratio'!$A$2:$B$21,2,FALSE)</f>
        <v>11.870006404148402</v>
      </c>
      <c r="O2" s="2">
        <f>('FL Characterization'!O$2-'FL Characterization'!O$3)*VLOOKUP($A2,'FL Ratio'!$A$2:$B$21,2,FALSE)</f>
        <v>11.918793477630651</v>
      </c>
      <c r="P2" s="2">
        <f>('FL Characterization'!P$2-'FL Characterization'!P$3)*VLOOKUP($A2,'FL Ratio'!$A$2:$B$21,2,FALSE)</f>
        <v>11.354126252306578</v>
      </c>
      <c r="Q2" s="2">
        <f>('FL Characterization'!Q$2-'FL Characterization'!Q$3)*VLOOKUP($A2,'FL Ratio'!$A$2:$B$21,2,FALSE)</f>
        <v>10.407748789271659</v>
      </c>
      <c r="R2" s="2">
        <f>('FL Characterization'!R$2-'FL Characterization'!R$3)*VLOOKUP($A2,'FL Ratio'!$A$2:$B$21,2,FALSE)</f>
        <v>9.3537469984384707</v>
      </c>
      <c r="S2" s="2">
        <f>('FL Characterization'!S$2-'FL Characterization'!S$3)*VLOOKUP($A2,'FL Ratio'!$A$2:$B$21,2,FALSE)</f>
        <v>9.0182020479054046</v>
      </c>
      <c r="T2" s="2">
        <f>('FL Characterization'!T$2-'FL Characterization'!T$3)*VLOOKUP($A2,'FL Ratio'!$A$2:$B$21,2,FALSE)</f>
        <v>5.6688044992942253</v>
      </c>
      <c r="U2" s="2">
        <f>('FL Characterization'!U$2-'FL Characterization'!U$3)*VLOOKUP($A2,'FL Ratio'!$A$2:$B$21,2,FALSE)</f>
        <v>6.0622690789367555</v>
      </c>
      <c r="V2" s="2">
        <f>('FL Characterization'!V$2-'FL Characterization'!V$3)*VLOOKUP($A2,'FL Ratio'!$A$2:$B$21,2,FALSE)</f>
        <v>6.6280068670018153</v>
      </c>
      <c r="W2" s="2">
        <f>('FL Characterization'!W$2-'FL Characterization'!W$3)*VLOOKUP($A2,'FL Ratio'!$A$2:$B$21,2,FALSE)</f>
        <v>6.7861661258186432</v>
      </c>
      <c r="X2" s="2">
        <f>('FL Characterization'!X$2-'FL Characterization'!X$3)*VLOOKUP($A2,'FL Ratio'!$A$2:$B$21,2,FALSE)</f>
        <v>7.077512128902276</v>
      </c>
      <c r="Y2" s="2">
        <f>('FL Characterization'!Y$2-'FL Characterization'!Y$3)*VLOOKUP($A2,'FL Ratio'!$A$2:$B$21,2,FALSE)</f>
        <v>7.8122677407284886</v>
      </c>
    </row>
    <row r="3" spans="1:25" x14ac:dyDescent="0.3">
      <c r="A3">
        <v>2</v>
      </c>
      <c r="B3" s="2">
        <f>('FL Characterization'!B$2-'FL Characterization'!B$3)*VLOOKUP($A3,'FL Ratio'!$A$2:$B$21,2,FALSE)</f>
        <v>8.7482454514223633</v>
      </c>
      <c r="C3" s="2">
        <f>('FL Characterization'!C$2-'FL Characterization'!C$3)*VLOOKUP($A3,'FL Ratio'!$A$2:$B$21,2,FALSE)</f>
        <v>9.2581828876407339</v>
      </c>
      <c r="D3" s="2">
        <f>('FL Characterization'!D$2-'FL Characterization'!D$3)*VLOOKUP($A3,'FL Ratio'!$A$2:$B$21,2,FALSE)</f>
        <v>9.7764226471565774</v>
      </c>
      <c r="E3" s="2">
        <f>('FL Characterization'!E$2-'FL Characterization'!E$3)*VLOOKUP($A3,'FL Ratio'!$A$2:$B$21,2,FALSE)</f>
        <v>10.220815425763332</v>
      </c>
      <c r="F3" s="2">
        <f>('FL Characterization'!F$2-'FL Characterization'!F$3)*VLOOKUP($A3,'FL Ratio'!$A$2:$B$21,2,FALSE)</f>
        <v>10.336829469735893</v>
      </c>
      <c r="G3" s="2">
        <f>('FL Characterization'!G$2-'FL Characterization'!G$3)*VLOOKUP($A3,'FL Ratio'!$A$2:$B$21,2,FALSE)</f>
        <v>10.812902166188261</v>
      </c>
      <c r="H3" s="2">
        <f>('FL Characterization'!H$2-'FL Characterization'!H$3)*VLOOKUP($A3,'FL Ratio'!$A$2:$B$21,2,FALSE)</f>
        <v>10.757626171602467</v>
      </c>
      <c r="I3" s="2">
        <f>('FL Characterization'!I$2-'FL Characterization'!I$3)*VLOOKUP($A3,'FL Ratio'!$A$2:$B$21,2,FALSE)</f>
        <v>10.168467092550856</v>
      </c>
      <c r="J3" s="2">
        <f>('FL Characterization'!J$2-'FL Characterization'!J$3)*VLOOKUP($A3,'FL Ratio'!$A$2:$B$21,2,FALSE)</f>
        <v>9.2130444667655347</v>
      </c>
      <c r="K3" s="2">
        <f>('FL Characterization'!K$2-'FL Characterization'!K$3)*VLOOKUP($A3,'FL Ratio'!$A$2:$B$21,2,FALSE)</f>
        <v>13.529094625832823</v>
      </c>
      <c r="L3" s="2">
        <f>('FL Characterization'!L$2-'FL Characterization'!L$3)*VLOOKUP($A3,'FL Ratio'!$A$2:$B$21,2,FALSE)</f>
        <v>13.211705545458177</v>
      </c>
      <c r="M3" s="2">
        <f>('FL Characterization'!M$2-'FL Characterization'!M$3)*VLOOKUP($A3,'FL Ratio'!$A$2:$B$21,2,FALSE)</f>
        <v>12.165612809976793</v>
      </c>
      <c r="N3" s="2">
        <f>('FL Characterization'!N$2-'FL Characterization'!N$3)*VLOOKUP($A3,'FL Ratio'!$A$2:$B$21,2,FALSE)</f>
        <v>11.870006404148402</v>
      </c>
      <c r="O3" s="2">
        <f>('FL Characterization'!O$2-'FL Characterization'!O$3)*VLOOKUP($A3,'FL Ratio'!$A$2:$B$21,2,FALSE)</f>
        <v>11.918793477630651</v>
      </c>
      <c r="P3" s="2">
        <f>('FL Characterization'!P$2-'FL Characterization'!P$3)*VLOOKUP($A3,'FL Ratio'!$A$2:$B$21,2,FALSE)</f>
        <v>11.354126252306578</v>
      </c>
      <c r="Q3" s="2">
        <f>('FL Characterization'!Q$2-'FL Characterization'!Q$3)*VLOOKUP($A3,'FL Ratio'!$A$2:$B$21,2,FALSE)</f>
        <v>10.407748789271659</v>
      </c>
      <c r="R3" s="2">
        <f>('FL Characterization'!R$2-'FL Characterization'!R$3)*VLOOKUP($A3,'FL Ratio'!$A$2:$B$21,2,FALSE)</f>
        <v>9.3537469984384707</v>
      </c>
      <c r="S3" s="2">
        <f>('FL Characterization'!S$2-'FL Characterization'!S$3)*VLOOKUP($A3,'FL Ratio'!$A$2:$B$21,2,FALSE)</f>
        <v>9.0182020479054046</v>
      </c>
      <c r="T3" s="2">
        <f>('FL Characterization'!T$2-'FL Characterization'!T$3)*VLOOKUP($A3,'FL Ratio'!$A$2:$B$21,2,FALSE)</f>
        <v>5.6688044992942253</v>
      </c>
      <c r="U3" s="2">
        <f>('FL Characterization'!U$2-'FL Characterization'!U$3)*VLOOKUP($A3,'FL Ratio'!$A$2:$B$21,2,FALSE)</f>
        <v>6.0622690789367555</v>
      </c>
      <c r="V3" s="2">
        <f>('FL Characterization'!V$2-'FL Characterization'!V$3)*VLOOKUP($A3,'FL Ratio'!$A$2:$B$21,2,FALSE)</f>
        <v>6.6280068670018153</v>
      </c>
      <c r="W3" s="2">
        <f>('FL Characterization'!W$2-'FL Characterization'!W$3)*VLOOKUP($A3,'FL Ratio'!$A$2:$B$21,2,FALSE)</f>
        <v>6.7861661258186432</v>
      </c>
      <c r="X3" s="2">
        <f>('FL Characterization'!X$2-'FL Characterization'!X$3)*VLOOKUP($A3,'FL Ratio'!$A$2:$B$21,2,FALSE)</f>
        <v>7.077512128902276</v>
      </c>
      <c r="Y3" s="2">
        <f>('FL Characterization'!Y$2-'FL Characterization'!Y$3)*VLOOKUP($A3,'FL Ratio'!$A$2:$B$21,2,FALSE)</f>
        <v>7.8122677407284886</v>
      </c>
    </row>
    <row r="4" spans="1:25" x14ac:dyDescent="0.3">
      <c r="A4">
        <v>3</v>
      </c>
      <c r="B4" s="2">
        <f>('FL Characterization'!B$2-'FL Characterization'!B$3)*VLOOKUP($A4,'FL Ratio'!$A$2:$B$21,2,FALSE)</f>
        <v>8.7482454514223633</v>
      </c>
      <c r="C4" s="2">
        <f>('FL Characterization'!C$2-'FL Characterization'!C$3)*VLOOKUP($A4,'FL Ratio'!$A$2:$B$21,2,FALSE)</f>
        <v>9.2581828876407339</v>
      </c>
      <c r="D4" s="2">
        <f>('FL Characterization'!D$2-'FL Characterization'!D$3)*VLOOKUP($A4,'FL Ratio'!$A$2:$B$21,2,FALSE)</f>
        <v>9.7764226471565774</v>
      </c>
      <c r="E4" s="2">
        <f>('FL Characterization'!E$2-'FL Characterization'!E$3)*VLOOKUP($A4,'FL Ratio'!$A$2:$B$21,2,FALSE)</f>
        <v>10.220815425763332</v>
      </c>
      <c r="F4" s="2">
        <f>('FL Characterization'!F$2-'FL Characterization'!F$3)*VLOOKUP($A4,'FL Ratio'!$A$2:$B$21,2,FALSE)</f>
        <v>10.336829469735893</v>
      </c>
      <c r="G4" s="2">
        <f>('FL Characterization'!G$2-'FL Characterization'!G$3)*VLOOKUP($A4,'FL Ratio'!$A$2:$B$21,2,FALSE)</f>
        <v>10.812902166188261</v>
      </c>
      <c r="H4" s="2">
        <f>('FL Characterization'!H$2-'FL Characterization'!H$3)*VLOOKUP($A4,'FL Ratio'!$A$2:$B$21,2,FALSE)</f>
        <v>10.757626171602467</v>
      </c>
      <c r="I4" s="2">
        <f>('FL Characterization'!I$2-'FL Characterization'!I$3)*VLOOKUP($A4,'FL Ratio'!$A$2:$B$21,2,FALSE)</f>
        <v>10.168467092550856</v>
      </c>
      <c r="J4" s="2">
        <f>('FL Characterization'!J$2-'FL Characterization'!J$3)*VLOOKUP($A4,'FL Ratio'!$A$2:$B$21,2,FALSE)</f>
        <v>9.2130444667655347</v>
      </c>
      <c r="K4" s="2">
        <f>('FL Characterization'!K$2-'FL Characterization'!K$3)*VLOOKUP($A4,'FL Ratio'!$A$2:$B$21,2,FALSE)</f>
        <v>13.529094625832823</v>
      </c>
      <c r="L4" s="2">
        <f>('FL Characterization'!L$2-'FL Characterization'!L$3)*VLOOKUP($A4,'FL Ratio'!$A$2:$B$21,2,FALSE)</f>
        <v>13.211705545458177</v>
      </c>
      <c r="M4" s="2">
        <f>('FL Characterization'!M$2-'FL Characterization'!M$3)*VLOOKUP($A4,'FL Ratio'!$A$2:$B$21,2,FALSE)</f>
        <v>12.165612809976793</v>
      </c>
      <c r="N4" s="2">
        <f>('FL Characterization'!N$2-'FL Characterization'!N$3)*VLOOKUP($A4,'FL Ratio'!$A$2:$B$21,2,FALSE)</f>
        <v>11.870006404148402</v>
      </c>
      <c r="O4" s="2">
        <f>('FL Characterization'!O$2-'FL Characterization'!O$3)*VLOOKUP($A4,'FL Ratio'!$A$2:$B$21,2,FALSE)</f>
        <v>11.918793477630651</v>
      </c>
      <c r="P4" s="2">
        <f>('FL Characterization'!P$2-'FL Characterization'!P$3)*VLOOKUP($A4,'FL Ratio'!$A$2:$B$21,2,FALSE)</f>
        <v>11.354126252306578</v>
      </c>
      <c r="Q4" s="2">
        <f>('FL Characterization'!Q$2-'FL Characterization'!Q$3)*VLOOKUP($A4,'FL Ratio'!$A$2:$B$21,2,FALSE)</f>
        <v>10.407748789271659</v>
      </c>
      <c r="R4" s="2">
        <f>('FL Characterization'!R$2-'FL Characterization'!R$3)*VLOOKUP($A4,'FL Ratio'!$A$2:$B$21,2,FALSE)</f>
        <v>9.3537469984384707</v>
      </c>
      <c r="S4" s="2">
        <f>('FL Characterization'!S$2-'FL Characterization'!S$3)*VLOOKUP($A4,'FL Ratio'!$A$2:$B$21,2,FALSE)</f>
        <v>9.0182020479054046</v>
      </c>
      <c r="T4" s="2">
        <f>('FL Characterization'!T$2-'FL Characterization'!T$3)*VLOOKUP($A4,'FL Ratio'!$A$2:$B$21,2,FALSE)</f>
        <v>5.6688044992942253</v>
      </c>
      <c r="U4" s="2">
        <f>('FL Characterization'!U$2-'FL Characterization'!U$3)*VLOOKUP($A4,'FL Ratio'!$A$2:$B$21,2,FALSE)</f>
        <v>6.0622690789367555</v>
      </c>
      <c r="V4" s="2">
        <f>('FL Characterization'!V$2-'FL Characterization'!V$3)*VLOOKUP($A4,'FL Ratio'!$A$2:$B$21,2,FALSE)</f>
        <v>6.6280068670018153</v>
      </c>
      <c r="W4" s="2">
        <f>('FL Characterization'!W$2-'FL Characterization'!W$3)*VLOOKUP($A4,'FL Ratio'!$A$2:$B$21,2,FALSE)</f>
        <v>6.7861661258186432</v>
      </c>
      <c r="X4" s="2">
        <f>('FL Characterization'!X$2-'FL Characterization'!X$3)*VLOOKUP($A4,'FL Ratio'!$A$2:$B$21,2,FALSE)</f>
        <v>7.077512128902276</v>
      </c>
      <c r="Y4" s="2">
        <f>('FL Characterization'!Y$2-'FL Characterization'!Y$3)*VLOOKUP($A4,'FL Ratio'!$A$2:$B$21,2,FALSE)</f>
        <v>7.8122677407284886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49E0F-6E82-40ED-BD4B-A154F29D17F6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2.2744503411675512E-2</v>
      </c>
      <c r="H8" s="6">
        <f>VLOOKUP($A8,'RES installed'!$A$2:$C$7,3,FALSE)*'[1]Profiles, RES, Summer'!H$2</f>
        <v>0.66717210007581507</v>
      </c>
      <c r="I8" s="6">
        <f>VLOOKUP($A8,'RES installed'!$A$2:$C$7,3,FALSE)*'[1]Profiles, RES, Summer'!I$2</f>
        <v>2.7748294162244127</v>
      </c>
      <c r="J8" s="6">
        <f>VLOOKUP($A8,'RES installed'!$A$2:$C$7,3,FALSE)*'[1]Profiles, RES, Summer'!J$2</f>
        <v>5.7467778620166801</v>
      </c>
      <c r="K8" s="6">
        <f>VLOOKUP($A8,'RES installed'!$A$2:$C$7,3,FALSE)*'[1]Profiles, RES, Summer'!K$2</f>
        <v>7.5625473843821078</v>
      </c>
      <c r="L8" s="6">
        <f>VLOOKUP($A8,'RES installed'!$A$2:$C$7,3,FALSE)*'[1]Profiles, RES, Summer'!L$2</f>
        <v>8.6884003032600461</v>
      </c>
      <c r="M8" s="6">
        <f>VLOOKUP($A8,'RES installed'!$A$2:$C$7,3,FALSE)*'[1]Profiles, RES, Summer'!M$2</f>
        <v>9.1963608794541312</v>
      </c>
      <c r="N8" s="6">
        <f>VLOOKUP($A8,'RES installed'!$A$2:$C$7,3,FALSE)*'[1]Profiles, RES, Summer'!N$2</f>
        <v>9.4010614101592118</v>
      </c>
      <c r="O8" s="6">
        <f>VLOOKUP($A8,'RES installed'!$A$2:$C$7,3,FALSE)*'[1]Profiles, RES, Summer'!O$2</f>
        <v>9.4048521607278239</v>
      </c>
      <c r="P8" s="6">
        <f>VLOOKUP($A8,'RES installed'!$A$2:$C$7,3,FALSE)*'[1]Profiles, RES, Summer'!P$2</f>
        <v>9.0826383623957536</v>
      </c>
      <c r="Q8" s="6">
        <f>VLOOKUP($A8,'RES installed'!$A$2:$C$7,3,FALSE)*'[1]Profiles, RES, Summer'!Q$2</f>
        <v>8.0780894617134198</v>
      </c>
      <c r="R8" s="6">
        <f>VLOOKUP($A8,'RES installed'!$A$2:$C$7,3,FALSE)*'[1]Profiles, RES, Summer'!R$2</f>
        <v>6.474601971190296</v>
      </c>
      <c r="S8" s="6">
        <f>VLOOKUP($A8,'RES installed'!$A$2:$C$7,3,FALSE)*'[1]Profiles, RES, Summer'!S$2</f>
        <v>4.1887793783169069</v>
      </c>
      <c r="T8" s="6">
        <f>VLOOKUP($A8,'RES installed'!$A$2:$C$7,3,FALSE)*'[1]Profiles, RES, Summer'!T$2</f>
        <v>1.4594389689158453</v>
      </c>
      <c r="U8" s="6">
        <f>VLOOKUP($A8,'RES installed'!$A$2:$C$7,3,FALSE)*'[1]Profiles, RES, Summer'!U$2</f>
        <v>0.12130401819560273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2.2744503411675512E-2</v>
      </c>
      <c r="H10" s="6">
        <f>VLOOKUP($A10,'RES installed'!$A$2:$C$7,3,FALSE)*'[1]Profiles, RES, Summer'!H$2</f>
        <v>0.66717210007581507</v>
      </c>
      <c r="I10" s="6">
        <f>VLOOKUP($A10,'RES installed'!$A$2:$C$7,3,FALSE)*'[1]Profiles, RES, Summer'!I$2</f>
        <v>2.7748294162244127</v>
      </c>
      <c r="J10" s="6">
        <f>VLOOKUP($A10,'RES installed'!$A$2:$C$7,3,FALSE)*'[1]Profiles, RES, Summer'!J$2</f>
        <v>5.7467778620166801</v>
      </c>
      <c r="K10" s="6">
        <f>VLOOKUP($A10,'RES installed'!$A$2:$C$7,3,FALSE)*'[1]Profiles, RES, Summer'!K$2</f>
        <v>7.5625473843821078</v>
      </c>
      <c r="L10" s="6">
        <f>VLOOKUP($A10,'RES installed'!$A$2:$C$7,3,FALSE)*'[1]Profiles, RES, Summer'!L$2</f>
        <v>8.6884003032600461</v>
      </c>
      <c r="M10" s="6">
        <f>VLOOKUP($A10,'RES installed'!$A$2:$C$7,3,FALSE)*'[1]Profiles, RES, Summer'!M$2</f>
        <v>9.1963608794541312</v>
      </c>
      <c r="N10" s="6">
        <f>VLOOKUP($A10,'RES installed'!$A$2:$C$7,3,FALSE)*'[1]Profiles, RES, Summer'!N$2</f>
        <v>9.4010614101592118</v>
      </c>
      <c r="O10" s="6">
        <f>VLOOKUP($A10,'RES installed'!$A$2:$C$7,3,FALSE)*'[1]Profiles, RES, Summer'!O$2</f>
        <v>9.4048521607278239</v>
      </c>
      <c r="P10" s="6">
        <f>VLOOKUP($A10,'RES installed'!$A$2:$C$7,3,FALSE)*'[1]Profiles, RES, Summer'!P$2</f>
        <v>9.0826383623957536</v>
      </c>
      <c r="Q10" s="6">
        <f>VLOOKUP($A10,'RES installed'!$A$2:$C$7,3,FALSE)*'[1]Profiles, RES, Summer'!Q$2</f>
        <v>8.0780894617134198</v>
      </c>
      <c r="R10" s="6">
        <f>VLOOKUP($A10,'RES installed'!$A$2:$C$7,3,FALSE)*'[1]Profiles, RES, Summer'!R$2</f>
        <v>6.474601971190296</v>
      </c>
      <c r="S10" s="6">
        <f>VLOOKUP($A10,'RES installed'!$A$2:$C$7,3,FALSE)*'[1]Profiles, RES, Summer'!S$2</f>
        <v>4.1887793783169069</v>
      </c>
      <c r="T10" s="6">
        <f>VLOOKUP($A10,'RES installed'!$A$2:$C$7,3,FALSE)*'[1]Profiles, RES, Summer'!T$2</f>
        <v>1.4594389689158453</v>
      </c>
      <c r="U10" s="6">
        <f>VLOOKUP($A10,'RES installed'!$A$2:$C$7,3,FALSE)*'[1]Profiles, RES, Summer'!U$2</f>
        <v>0.12130401819560273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0B206-735C-4169-9573-F70381DB2C7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1.8953752843062926E-2</v>
      </c>
      <c r="H8" s="6">
        <f>VLOOKUP($A8,'RES installed'!$A$2:$C$7,3,FALSE)*'[1]Profiles, RES, Summer'!H$3</f>
        <v>0.79984836997725539</v>
      </c>
      <c r="I8" s="6">
        <f>VLOOKUP($A8,'RES installed'!$A$2:$C$7,3,FALSE)*'[1]Profiles, RES, Summer'!I$3</f>
        <v>3.2183472327520852</v>
      </c>
      <c r="J8" s="6">
        <f>VLOOKUP($A8,'RES installed'!$A$2:$C$7,3,FALSE)*'[1]Profiles, RES, Summer'!J$3</f>
        <v>5.8832448824867321</v>
      </c>
      <c r="K8" s="6">
        <f>VLOOKUP($A8,'RES installed'!$A$2:$C$7,3,FALSE)*'[1]Profiles, RES, Summer'!K$3</f>
        <v>7.7369219105382872</v>
      </c>
      <c r="L8" s="6">
        <f>VLOOKUP($A8,'RES installed'!$A$2:$C$7,3,FALSE)*'[1]Profiles, RES, Summer'!L$3</f>
        <v>8.9992418498862765</v>
      </c>
      <c r="M8" s="6">
        <f>VLOOKUP($A8,'RES installed'!$A$2:$C$7,3,FALSE)*'[1]Profiles, RES, Summer'!M$3</f>
        <v>9.4655041698256266</v>
      </c>
      <c r="N8" s="6">
        <f>VLOOKUP($A8,'RES installed'!$A$2:$C$7,3,FALSE)*'[1]Profiles, RES, Summer'!N$3</f>
        <v>9.4920394238059131</v>
      </c>
      <c r="O8" s="6">
        <f>VLOOKUP($A8,'RES installed'!$A$2:$C$7,3,FALSE)*'[1]Profiles, RES, Summer'!O$3</f>
        <v>9.2911296436694464</v>
      </c>
      <c r="P8" s="6">
        <f>VLOOKUP($A8,'RES installed'!$A$2:$C$7,3,FALSE)*'[1]Profiles, RES, Summer'!P$3</f>
        <v>8.9954510993176644</v>
      </c>
      <c r="Q8" s="6">
        <f>VLOOKUP($A8,'RES installed'!$A$2:$C$7,3,FALSE)*'[1]Profiles, RES, Summer'!Q$3</f>
        <v>8.0250189537528431</v>
      </c>
      <c r="R8" s="6">
        <f>VLOOKUP($A8,'RES installed'!$A$2:$C$7,3,FALSE)*'[1]Profiles, RES, Summer'!R$3</f>
        <v>6.4442759666413956</v>
      </c>
      <c r="S8" s="6">
        <f>VLOOKUP($A8,'RES installed'!$A$2:$C$7,3,FALSE)*'[1]Profiles, RES, Summer'!S$3</f>
        <v>4.040940106141016</v>
      </c>
      <c r="T8" s="6">
        <f>VLOOKUP($A8,'RES installed'!$A$2:$C$7,3,FALSE)*'[1]Profiles, RES, Summer'!T$3</f>
        <v>1.3153904473085669</v>
      </c>
      <c r="U8" s="6">
        <f>VLOOKUP($A8,'RES installed'!$A$2:$C$7,3,FALSE)*'[1]Profiles, RES, Summer'!U$3</f>
        <v>8.7187263078089466E-2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1.8953752843062926E-2</v>
      </c>
      <c r="H10" s="6">
        <f>VLOOKUP($A10,'RES installed'!$A$2:$C$7,3,FALSE)*'[1]Profiles, RES, Summer'!H$3</f>
        <v>0.79984836997725539</v>
      </c>
      <c r="I10" s="6">
        <f>VLOOKUP($A10,'RES installed'!$A$2:$C$7,3,FALSE)*'[1]Profiles, RES, Summer'!I$3</f>
        <v>3.2183472327520852</v>
      </c>
      <c r="J10" s="6">
        <f>VLOOKUP($A10,'RES installed'!$A$2:$C$7,3,FALSE)*'[1]Profiles, RES, Summer'!J$3</f>
        <v>5.8832448824867321</v>
      </c>
      <c r="K10" s="6">
        <f>VLOOKUP($A10,'RES installed'!$A$2:$C$7,3,FALSE)*'[1]Profiles, RES, Summer'!K$3</f>
        <v>7.7369219105382872</v>
      </c>
      <c r="L10" s="6">
        <f>VLOOKUP($A10,'RES installed'!$A$2:$C$7,3,FALSE)*'[1]Profiles, RES, Summer'!L$3</f>
        <v>8.9992418498862765</v>
      </c>
      <c r="M10" s="6">
        <f>VLOOKUP($A10,'RES installed'!$A$2:$C$7,3,FALSE)*'[1]Profiles, RES, Summer'!M$3</f>
        <v>9.4655041698256266</v>
      </c>
      <c r="N10" s="6">
        <f>VLOOKUP($A10,'RES installed'!$A$2:$C$7,3,FALSE)*'[1]Profiles, RES, Summer'!N$3</f>
        <v>9.4920394238059131</v>
      </c>
      <c r="O10" s="6">
        <f>VLOOKUP($A10,'RES installed'!$A$2:$C$7,3,FALSE)*'[1]Profiles, RES, Summer'!O$3</f>
        <v>9.2911296436694464</v>
      </c>
      <c r="P10" s="6">
        <f>VLOOKUP($A10,'RES installed'!$A$2:$C$7,3,FALSE)*'[1]Profiles, RES, Summer'!P$3</f>
        <v>8.9954510993176644</v>
      </c>
      <c r="Q10" s="6">
        <f>VLOOKUP($A10,'RES installed'!$A$2:$C$7,3,FALSE)*'[1]Profiles, RES, Summer'!Q$3</f>
        <v>8.0250189537528431</v>
      </c>
      <c r="R10" s="6">
        <f>VLOOKUP($A10,'RES installed'!$A$2:$C$7,3,FALSE)*'[1]Profiles, RES, Summer'!R$3</f>
        <v>6.4442759666413956</v>
      </c>
      <c r="S10" s="6">
        <f>VLOOKUP($A10,'RES installed'!$A$2:$C$7,3,FALSE)*'[1]Profiles, RES, Summer'!S$3</f>
        <v>4.040940106141016</v>
      </c>
      <c r="T10" s="6">
        <f>VLOOKUP($A10,'RES installed'!$A$2:$C$7,3,FALSE)*'[1]Profiles, RES, Summer'!T$3</f>
        <v>1.3153904473085669</v>
      </c>
      <c r="U10" s="6">
        <f>VLOOKUP($A10,'RES installed'!$A$2:$C$7,3,FALSE)*'[1]Profiles, RES, Summer'!U$3</f>
        <v>8.7187263078089466E-2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9ED32-E37A-4C7F-9A3A-6C171EDA3DE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3.7907505686125853E-3</v>
      </c>
      <c r="H8" s="6">
        <f>VLOOKUP($A8,'RES installed'!$A$2:$C$7,3,FALSE)*'[1]Profiles, RES, Summer'!H$4</f>
        <v>0.46626231993934797</v>
      </c>
      <c r="I8" s="6">
        <f>VLOOKUP($A8,'RES installed'!$A$2:$C$7,3,FALSE)*'[1]Profiles, RES, Summer'!I$4</f>
        <v>2.206216830932525</v>
      </c>
      <c r="J8" s="6">
        <f>VLOOKUP($A8,'RES installed'!$A$2:$C$7,3,FALSE)*'[1]Profiles, RES, Summer'!J$4</f>
        <v>4.8028809704321453</v>
      </c>
      <c r="K8" s="6">
        <f>VLOOKUP($A8,'RES installed'!$A$2:$C$7,3,FALSE)*'[1]Profiles, RES, Summer'!K$4</f>
        <v>7.4147081122062168</v>
      </c>
      <c r="L8" s="6">
        <f>VLOOKUP($A8,'RES installed'!$A$2:$C$7,3,FALSE)*'[1]Profiles, RES, Summer'!L$4</f>
        <v>9.1015921152388159</v>
      </c>
      <c r="M8" s="6">
        <f>VLOOKUP($A8,'RES installed'!$A$2:$C$7,3,FALSE)*'[1]Profiles, RES, Summer'!M$4</f>
        <v>9.7346474601971185</v>
      </c>
      <c r="N8" s="6">
        <f>VLOOKUP($A8,'RES installed'!$A$2:$C$7,3,FALSE)*'[1]Profiles, RES, Summer'!N$4</f>
        <v>10</v>
      </c>
      <c r="O8" s="6">
        <f>VLOOKUP($A8,'RES installed'!$A$2:$C$7,3,FALSE)*'[1]Profiles, RES, Summer'!O$4</f>
        <v>9.8256254738438216</v>
      </c>
      <c r="P8" s="6">
        <f>VLOOKUP($A8,'RES installed'!$A$2:$C$7,3,FALSE)*'[1]Profiles, RES, Summer'!P$4</f>
        <v>9.3290371493555728</v>
      </c>
      <c r="Q8" s="6">
        <f>VLOOKUP($A8,'RES installed'!$A$2:$C$7,3,FALSE)*'[1]Profiles, RES, Summer'!Q$4</f>
        <v>8.2562547384382121</v>
      </c>
      <c r="R8" s="6">
        <f>VLOOKUP($A8,'RES installed'!$A$2:$C$7,3,FALSE)*'[1]Profiles, RES, Summer'!R$4</f>
        <v>6.4859742228961341</v>
      </c>
      <c r="S8" s="6">
        <f>VLOOKUP($A8,'RES installed'!$A$2:$C$7,3,FALSE)*'[1]Profiles, RES, Summer'!S$4</f>
        <v>3.858984078847612</v>
      </c>
      <c r="T8" s="6">
        <f>VLOOKUP($A8,'RES installed'!$A$2:$C$7,3,FALSE)*'[1]Profiles, RES, Summer'!T$4</f>
        <v>1.178923426838514</v>
      </c>
      <c r="U8" s="6">
        <f>VLOOKUP($A8,'RES installed'!$A$2:$C$7,3,FALSE)*'[1]Profiles, RES, Summer'!U$4</f>
        <v>5.3070507960576198E-2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3.7907505686125853E-3</v>
      </c>
      <c r="H10" s="6">
        <f>VLOOKUP($A10,'RES installed'!$A$2:$C$7,3,FALSE)*'[1]Profiles, RES, Summer'!H$4</f>
        <v>0.46626231993934797</v>
      </c>
      <c r="I10" s="6">
        <f>VLOOKUP($A10,'RES installed'!$A$2:$C$7,3,FALSE)*'[1]Profiles, RES, Summer'!I$4</f>
        <v>2.206216830932525</v>
      </c>
      <c r="J10" s="6">
        <f>VLOOKUP($A10,'RES installed'!$A$2:$C$7,3,FALSE)*'[1]Profiles, RES, Summer'!J$4</f>
        <v>4.8028809704321453</v>
      </c>
      <c r="K10" s="6">
        <f>VLOOKUP($A10,'RES installed'!$A$2:$C$7,3,FALSE)*'[1]Profiles, RES, Summer'!K$4</f>
        <v>7.4147081122062168</v>
      </c>
      <c r="L10" s="6">
        <f>VLOOKUP($A10,'RES installed'!$A$2:$C$7,3,FALSE)*'[1]Profiles, RES, Summer'!L$4</f>
        <v>9.1015921152388159</v>
      </c>
      <c r="M10" s="6">
        <f>VLOOKUP($A10,'RES installed'!$A$2:$C$7,3,FALSE)*'[1]Profiles, RES, Summer'!M$4</f>
        <v>9.7346474601971185</v>
      </c>
      <c r="N10" s="6">
        <f>VLOOKUP($A10,'RES installed'!$A$2:$C$7,3,FALSE)*'[1]Profiles, RES, Summer'!N$4</f>
        <v>10</v>
      </c>
      <c r="O10" s="6">
        <f>VLOOKUP($A10,'RES installed'!$A$2:$C$7,3,FALSE)*'[1]Profiles, RES, Summer'!O$4</f>
        <v>9.8256254738438216</v>
      </c>
      <c r="P10" s="6">
        <f>VLOOKUP($A10,'RES installed'!$A$2:$C$7,3,FALSE)*'[1]Profiles, RES, Summer'!P$4</f>
        <v>9.3290371493555728</v>
      </c>
      <c r="Q10" s="6">
        <f>VLOOKUP($A10,'RES installed'!$A$2:$C$7,3,FALSE)*'[1]Profiles, RES, Summer'!Q$4</f>
        <v>8.2562547384382121</v>
      </c>
      <c r="R10" s="6">
        <f>VLOOKUP($A10,'RES installed'!$A$2:$C$7,3,FALSE)*'[1]Profiles, RES, Summer'!R$4</f>
        <v>6.4859742228961341</v>
      </c>
      <c r="S10" s="6">
        <f>VLOOKUP($A10,'RES installed'!$A$2:$C$7,3,FALSE)*'[1]Profiles, RES, Summer'!S$4</f>
        <v>3.858984078847612</v>
      </c>
      <c r="T10" s="6">
        <f>VLOOKUP($A10,'RES installed'!$A$2:$C$7,3,FALSE)*'[1]Profiles, RES, Summer'!T$4</f>
        <v>1.178923426838514</v>
      </c>
      <c r="U10" s="6">
        <f>VLOOKUP($A10,'RES installed'!$A$2:$C$7,3,FALSE)*'[1]Profiles, RES, Summer'!U$4</f>
        <v>5.3070507960576198E-2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AA333-26E9-417B-A58C-EE721377156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2.2744503411675512E-2</v>
      </c>
      <c r="H8" s="6">
        <f>VLOOKUP($A8,'RES installed'!$A$2:$C$7,3,FALSE)*'[1]Profiles, RES, Summer'!H$2</f>
        <v>0.66717210007581507</v>
      </c>
      <c r="I8" s="6">
        <f>VLOOKUP($A8,'RES installed'!$A$2:$C$7,3,FALSE)*'[1]Profiles, RES, Summer'!I$2</f>
        <v>2.7748294162244127</v>
      </c>
      <c r="J8" s="6">
        <f>VLOOKUP($A8,'RES installed'!$A$2:$C$7,3,FALSE)*'[1]Profiles, RES, Summer'!J$2</f>
        <v>5.7467778620166801</v>
      </c>
      <c r="K8" s="6">
        <f>VLOOKUP($A8,'RES installed'!$A$2:$C$7,3,FALSE)*'[1]Profiles, RES, Summer'!K$2</f>
        <v>7.5625473843821078</v>
      </c>
      <c r="L8" s="6">
        <f>VLOOKUP($A8,'RES installed'!$A$2:$C$7,3,FALSE)*'[1]Profiles, RES, Summer'!L$2</f>
        <v>8.6884003032600461</v>
      </c>
      <c r="M8" s="6">
        <f>VLOOKUP($A8,'RES installed'!$A$2:$C$7,3,FALSE)*'[1]Profiles, RES, Summer'!M$2</f>
        <v>9.1963608794541312</v>
      </c>
      <c r="N8" s="6">
        <f>VLOOKUP($A8,'RES installed'!$A$2:$C$7,3,FALSE)*'[1]Profiles, RES, Summer'!N$2</f>
        <v>9.4010614101592118</v>
      </c>
      <c r="O8" s="6">
        <f>VLOOKUP($A8,'RES installed'!$A$2:$C$7,3,FALSE)*'[1]Profiles, RES, Summer'!O$2</f>
        <v>9.4048521607278239</v>
      </c>
      <c r="P8" s="6">
        <f>VLOOKUP($A8,'RES installed'!$A$2:$C$7,3,FALSE)*'[1]Profiles, RES, Summer'!P$2</f>
        <v>9.0826383623957536</v>
      </c>
      <c r="Q8" s="6">
        <f>VLOOKUP($A8,'RES installed'!$A$2:$C$7,3,FALSE)*'[1]Profiles, RES, Summer'!Q$2</f>
        <v>8.0780894617134198</v>
      </c>
      <c r="R8" s="6">
        <f>VLOOKUP($A8,'RES installed'!$A$2:$C$7,3,FALSE)*'[1]Profiles, RES, Summer'!R$2</f>
        <v>6.474601971190296</v>
      </c>
      <c r="S8" s="6">
        <f>VLOOKUP($A8,'RES installed'!$A$2:$C$7,3,FALSE)*'[1]Profiles, RES, Summer'!S$2</f>
        <v>4.1887793783169069</v>
      </c>
      <c r="T8" s="6">
        <f>VLOOKUP($A8,'RES installed'!$A$2:$C$7,3,FALSE)*'[1]Profiles, RES, Summer'!T$2</f>
        <v>1.4594389689158453</v>
      </c>
      <c r="U8" s="6">
        <f>VLOOKUP($A8,'RES installed'!$A$2:$C$7,3,FALSE)*'[1]Profiles, RES, Summer'!U$2</f>
        <v>0.12130401819560273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2.2744503411675512E-2</v>
      </c>
      <c r="H10" s="6">
        <f>VLOOKUP($A10,'RES installed'!$A$2:$C$7,3,FALSE)*'[1]Profiles, RES, Summer'!H$2</f>
        <v>0.66717210007581507</v>
      </c>
      <c r="I10" s="6">
        <f>VLOOKUP($A10,'RES installed'!$A$2:$C$7,3,FALSE)*'[1]Profiles, RES, Summer'!I$2</f>
        <v>2.7748294162244127</v>
      </c>
      <c r="J10" s="6">
        <f>VLOOKUP($A10,'RES installed'!$A$2:$C$7,3,FALSE)*'[1]Profiles, RES, Summer'!J$2</f>
        <v>5.7467778620166801</v>
      </c>
      <c r="K10" s="6">
        <f>VLOOKUP($A10,'RES installed'!$A$2:$C$7,3,FALSE)*'[1]Profiles, RES, Summer'!K$2</f>
        <v>7.5625473843821078</v>
      </c>
      <c r="L10" s="6">
        <f>VLOOKUP($A10,'RES installed'!$A$2:$C$7,3,FALSE)*'[1]Profiles, RES, Summer'!L$2</f>
        <v>8.6884003032600461</v>
      </c>
      <c r="M10" s="6">
        <f>VLOOKUP($A10,'RES installed'!$A$2:$C$7,3,FALSE)*'[1]Profiles, RES, Summer'!M$2</f>
        <v>9.1963608794541312</v>
      </c>
      <c r="N10" s="6">
        <f>VLOOKUP($A10,'RES installed'!$A$2:$C$7,3,FALSE)*'[1]Profiles, RES, Summer'!N$2</f>
        <v>9.4010614101592118</v>
      </c>
      <c r="O10" s="6">
        <f>VLOOKUP($A10,'RES installed'!$A$2:$C$7,3,FALSE)*'[1]Profiles, RES, Summer'!O$2</f>
        <v>9.4048521607278239</v>
      </c>
      <c r="P10" s="6">
        <f>VLOOKUP($A10,'RES installed'!$A$2:$C$7,3,FALSE)*'[1]Profiles, RES, Summer'!P$2</f>
        <v>9.0826383623957536</v>
      </c>
      <c r="Q10" s="6">
        <f>VLOOKUP($A10,'RES installed'!$A$2:$C$7,3,FALSE)*'[1]Profiles, RES, Summer'!Q$2</f>
        <v>8.0780894617134198</v>
      </c>
      <c r="R10" s="6">
        <f>VLOOKUP($A10,'RES installed'!$A$2:$C$7,3,FALSE)*'[1]Profiles, RES, Summer'!R$2</f>
        <v>6.474601971190296</v>
      </c>
      <c r="S10" s="6">
        <f>VLOOKUP($A10,'RES installed'!$A$2:$C$7,3,FALSE)*'[1]Profiles, RES, Summer'!S$2</f>
        <v>4.1887793783169069</v>
      </c>
      <c r="T10" s="6">
        <f>VLOOKUP($A10,'RES installed'!$A$2:$C$7,3,FALSE)*'[1]Profiles, RES, Summer'!T$2</f>
        <v>1.4594389689158453</v>
      </c>
      <c r="U10" s="6">
        <f>VLOOKUP($A10,'RES installed'!$A$2:$C$7,3,FALSE)*'[1]Profiles, RES, Summer'!U$2</f>
        <v>0.12130401819560273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70B82-25CF-4E12-83AD-E927C94A30D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1.8953752843062926E-2</v>
      </c>
      <c r="H8" s="6">
        <f>VLOOKUP($A8,'RES installed'!$A$2:$C$7,3,FALSE)*'[1]Profiles, RES, Summer'!H$3</f>
        <v>0.79984836997725539</v>
      </c>
      <c r="I8" s="6">
        <f>VLOOKUP($A8,'RES installed'!$A$2:$C$7,3,FALSE)*'[1]Profiles, RES, Summer'!I$3</f>
        <v>3.2183472327520852</v>
      </c>
      <c r="J8" s="6">
        <f>VLOOKUP($A8,'RES installed'!$A$2:$C$7,3,FALSE)*'[1]Profiles, RES, Summer'!J$3</f>
        <v>5.8832448824867321</v>
      </c>
      <c r="K8" s="6">
        <f>VLOOKUP($A8,'RES installed'!$A$2:$C$7,3,FALSE)*'[1]Profiles, RES, Summer'!K$3</f>
        <v>7.7369219105382872</v>
      </c>
      <c r="L8" s="6">
        <f>VLOOKUP($A8,'RES installed'!$A$2:$C$7,3,FALSE)*'[1]Profiles, RES, Summer'!L$3</f>
        <v>8.9992418498862765</v>
      </c>
      <c r="M8" s="6">
        <f>VLOOKUP($A8,'RES installed'!$A$2:$C$7,3,FALSE)*'[1]Profiles, RES, Summer'!M$3</f>
        <v>9.4655041698256266</v>
      </c>
      <c r="N8" s="6">
        <f>VLOOKUP($A8,'RES installed'!$A$2:$C$7,3,FALSE)*'[1]Profiles, RES, Summer'!N$3</f>
        <v>9.4920394238059131</v>
      </c>
      <c r="O8" s="6">
        <f>VLOOKUP($A8,'RES installed'!$A$2:$C$7,3,FALSE)*'[1]Profiles, RES, Summer'!O$3</f>
        <v>9.2911296436694464</v>
      </c>
      <c r="P8" s="6">
        <f>VLOOKUP($A8,'RES installed'!$A$2:$C$7,3,FALSE)*'[1]Profiles, RES, Summer'!P$3</f>
        <v>8.9954510993176644</v>
      </c>
      <c r="Q8" s="6">
        <f>VLOOKUP($A8,'RES installed'!$A$2:$C$7,3,FALSE)*'[1]Profiles, RES, Summer'!Q$3</f>
        <v>8.0250189537528431</v>
      </c>
      <c r="R8" s="6">
        <f>VLOOKUP($A8,'RES installed'!$A$2:$C$7,3,FALSE)*'[1]Profiles, RES, Summer'!R$3</f>
        <v>6.4442759666413956</v>
      </c>
      <c r="S8" s="6">
        <f>VLOOKUP($A8,'RES installed'!$A$2:$C$7,3,FALSE)*'[1]Profiles, RES, Summer'!S$3</f>
        <v>4.040940106141016</v>
      </c>
      <c r="T8" s="6">
        <f>VLOOKUP($A8,'RES installed'!$A$2:$C$7,3,FALSE)*'[1]Profiles, RES, Summer'!T$3</f>
        <v>1.3153904473085669</v>
      </c>
      <c r="U8" s="6">
        <f>VLOOKUP($A8,'RES installed'!$A$2:$C$7,3,FALSE)*'[1]Profiles, RES, Summer'!U$3</f>
        <v>8.7187263078089466E-2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1.8953752843062926E-2</v>
      </c>
      <c r="H10" s="6">
        <f>VLOOKUP($A10,'RES installed'!$A$2:$C$7,3,FALSE)*'[1]Profiles, RES, Summer'!H$3</f>
        <v>0.79984836997725539</v>
      </c>
      <c r="I10" s="6">
        <f>VLOOKUP($A10,'RES installed'!$A$2:$C$7,3,FALSE)*'[1]Profiles, RES, Summer'!I$3</f>
        <v>3.2183472327520852</v>
      </c>
      <c r="J10" s="6">
        <f>VLOOKUP($A10,'RES installed'!$A$2:$C$7,3,FALSE)*'[1]Profiles, RES, Summer'!J$3</f>
        <v>5.8832448824867321</v>
      </c>
      <c r="K10" s="6">
        <f>VLOOKUP($A10,'RES installed'!$A$2:$C$7,3,FALSE)*'[1]Profiles, RES, Summer'!K$3</f>
        <v>7.7369219105382872</v>
      </c>
      <c r="L10" s="6">
        <f>VLOOKUP($A10,'RES installed'!$A$2:$C$7,3,FALSE)*'[1]Profiles, RES, Summer'!L$3</f>
        <v>8.9992418498862765</v>
      </c>
      <c r="M10" s="6">
        <f>VLOOKUP($A10,'RES installed'!$A$2:$C$7,3,FALSE)*'[1]Profiles, RES, Summer'!M$3</f>
        <v>9.4655041698256266</v>
      </c>
      <c r="N10" s="6">
        <f>VLOOKUP($A10,'RES installed'!$A$2:$C$7,3,FALSE)*'[1]Profiles, RES, Summer'!N$3</f>
        <v>9.4920394238059131</v>
      </c>
      <c r="O10" s="6">
        <f>VLOOKUP($A10,'RES installed'!$A$2:$C$7,3,FALSE)*'[1]Profiles, RES, Summer'!O$3</f>
        <v>9.2911296436694464</v>
      </c>
      <c r="P10" s="6">
        <f>VLOOKUP($A10,'RES installed'!$A$2:$C$7,3,FALSE)*'[1]Profiles, RES, Summer'!P$3</f>
        <v>8.9954510993176644</v>
      </c>
      <c r="Q10" s="6">
        <f>VLOOKUP($A10,'RES installed'!$A$2:$C$7,3,FALSE)*'[1]Profiles, RES, Summer'!Q$3</f>
        <v>8.0250189537528431</v>
      </c>
      <c r="R10" s="6">
        <f>VLOOKUP($A10,'RES installed'!$A$2:$C$7,3,FALSE)*'[1]Profiles, RES, Summer'!R$3</f>
        <v>6.4442759666413956</v>
      </c>
      <c r="S10" s="6">
        <f>VLOOKUP($A10,'RES installed'!$A$2:$C$7,3,FALSE)*'[1]Profiles, RES, Summer'!S$3</f>
        <v>4.040940106141016</v>
      </c>
      <c r="T10" s="6">
        <f>VLOOKUP($A10,'RES installed'!$A$2:$C$7,3,FALSE)*'[1]Profiles, RES, Summer'!T$3</f>
        <v>1.3153904473085669</v>
      </c>
      <c r="U10" s="6">
        <f>VLOOKUP($A10,'RES installed'!$A$2:$C$7,3,FALSE)*'[1]Profiles, RES, Summer'!U$3</f>
        <v>8.7187263078089466E-2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F4843-2128-4444-8EC6-765145130A0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3.7907505686125853E-3</v>
      </c>
      <c r="H8" s="6">
        <f>VLOOKUP($A8,'RES installed'!$A$2:$C$7,3,FALSE)*'[1]Profiles, RES, Summer'!H$4</f>
        <v>0.46626231993934797</v>
      </c>
      <c r="I8" s="6">
        <f>VLOOKUP($A8,'RES installed'!$A$2:$C$7,3,FALSE)*'[1]Profiles, RES, Summer'!I$4</f>
        <v>2.206216830932525</v>
      </c>
      <c r="J8" s="6">
        <f>VLOOKUP($A8,'RES installed'!$A$2:$C$7,3,FALSE)*'[1]Profiles, RES, Summer'!J$4</f>
        <v>4.8028809704321453</v>
      </c>
      <c r="K8" s="6">
        <f>VLOOKUP($A8,'RES installed'!$A$2:$C$7,3,FALSE)*'[1]Profiles, RES, Summer'!K$4</f>
        <v>7.4147081122062168</v>
      </c>
      <c r="L8" s="6">
        <f>VLOOKUP($A8,'RES installed'!$A$2:$C$7,3,FALSE)*'[1]Profiles, RES, Summer'!L$4</f>
        <v>9.1015921152388159</v>
      </c>
      <c r="M8" s="6">
        <f>VLOOKUP($A8,'RES installed'!$A$2:$C$7,3,FALSE)*'[1]Profiles, RES, Summer'!M$4</f>
        <v>9.7346474601971185</v>
      </c>
      <c r="N8" s="6">
        <f>VLOOKUP($A8,'RES installed'!$A$2:$C$7,3,FALSE)*'[1]Profiles, RES, Summer'!N$4</f>
        <v>10</v>
      </c>
      <c r="O8" s="6">
        <f>VLOOKUP($A8,'RES installed'!$A$2:$C$7,3,FALSE)*'[1]Profiles, RES, Summer'!O$4</f>
        <v>9.8256254738438216</v>
      </c>
      <c r="P8" s="6">
        <f>VLOOKUP($A8,'RES installed'!$A$2:$C$7,3,FALSE)*'[1]Profiles, RES, Summer'!P$4</f>
        <v>9.3290371493555728</v>
      </c>
      <c r="Q8" s="6">
        <f>VLOOKUP($A8,'RES installed'!$A$2:$C$7,3,FALSE)*'[1]Profiles, RES, Summer'!Q$4</f>
        <v>8.2562547384382121</v>
      </c>
      <c r="R8" s="6">
        <f>VLOOKUP($A8,'RES installed'!$A$2:$C$7,3,FALSE)*'[1]Profiles, RES, Summer'!R$4</f>
        <v>6.4859742228961341</v>
      </c>
      <c r="S8" s="6">
        <f>VLOOKUP($A8,'RES installed'!$A$2:$C$7,3,FALSE)*'[1]Profiles, RES, Summer'!S$4</f>
        <v>3.858984078847612</v>
      </c>
      <c r="T8" s="6">
        <f>VLOOKUP($A8,'RES installed'!$A$2:$C$7,3,FALSE)*'[1]Profiles, RES, Summer'!T$4</f>
        <v>1.178923426838514</v>
      </c>
      <c r="U8" s="6">
        <f>VLOOKUP($A8,'RES installed'!$A$2:$C$7,3,FALSE)*'[1]Profiles, RES, Summer'!U$4</f>
        <v>5.3070507960576198E-2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3.7907505686125853E-3</v>
      </c>
      <c r="H10" s="6">
        <f>VLOOKUP($A10,'RES installed'!$A$2:$C$7,3,FALSE)*'[1]Profiles, RES, Summer'!H$4</f>
        <v>0.46626231993934797</v>
      </c>
      <c r="I10" s="6">
        <f>VLOOKUP($A10,'RES installed'!$A$2:$C$7,3,FALSE)*'[1]Profiles, RES, Summer'!I$4</f>
        <v>2.206216830932525</v>
      </c>
      <c r="J10" s="6">
        <f>VLOOKUP($A10,'RES installed'!$A$2:$C$7,3,FALSE)*'[1]Profiles, RES, Summer'!J$4</f>
        <v>4.8028809704321453</v>
      </c>
      <c r="K10" s="6">
        <f>VLOOKUP($A10,'RES installed'!$A$2:$C$7,3,FALSE)*'[1]Profiles, RES, Summer'!K$4</f>
        <v>7.4147081122062168</v>
      </c>
      <c r="L10" s="6">
        <f>VLOOKUP($A10,'RES installed'!$A$2:$C$7,3,FALSE)*'[1]Profiles, RES, Summer'!L$4</f>
        <v>9.1015921152388159</v>
      </c>
      <c r="M10" s="6">
        <f>VLOOKUP($A10,'RES installed'!$A$2:$C$7,3,FALSE)*'[1]Profiles, RES, Summer'!M$4</f>
        <v>9.7346474601971185</v>
      </c>
      <c r="N10" s="6">
        <f>VLOOKUP($A10,'RES installed'!$A$2:$C$7,3,FALSE)*'[1]Profiles, RES, Summer'!N$4</f>
        <v>10</v>
      </c>
      <c r="O10" s="6">
        <f>VLOOKUP($A10,'RES installed'!$A$2:$C$7,3,FALSE)*'[1]Profiles, RES, Summer'!O$4</f>
        <v>9.8256254738438216</v>
      </c>
      <c r="P10" s="6">
        <f>VLOOKUP($A10,'RES installed'!$A$2:$C$7,3,FALSE)*'[1]Profiles, RES, Summer'!P$4</f>
        <v>9.3290371493555728</v>
      </c>
      <c r="Q10" s="6">
        <f>VLOOKUP($A10,'RES installed'!$A$2:$C$7,3,FALSE)*'[1]Profiles, RES, Summer'!Q$4</f>
        <v>8.2562547384382121</v>
      </c>
      <c r="R10" s="6">
        <f>VLOOKUP($A10,'RES installed'!$A$2:$C$7,3,FALSE)*'[1]Profiles, RES, Summer'!R$4</f>
        <v>6.4859742228961341</v>
      </c>
      <c r="S10" s="6">
        <f>VLOOKUP($A10,'RES installed'!$A$2:$C$7,3,FALSE)*'[1]Profiles, RES, Summer'!S$4</f>
        <v>3.858984078847612</v>
      </c>
      <c r="T10" s="6">
        <f>VLOOKUP($A10,'RES installed'!$A$2:$C$7,3,FALSE)*'[1]Profiles, RES, Summer'!T$4</f>
        <v>1.178923426838514</v>
      </c>
      <c r="U10" s="6">
        <f>VLOOKUP($A10,'RES installed'!$A$2:$C$7,3,FALSE)*'[1]Profiles, RES, Summer'!U$4</f>
        <v>5.3070507960576198E-2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944F0-7F15-48D3-B0E1-41FD5A2D6DC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2.2744503411675512E-2</v>
      </c>
      <c r="H8" s="6">
        <f>VLOOKUP($A8,'RES installed'!$A$2:$C$7,3,FALSE)*'[1]Profiles, RES, Summer'!H$2</f>
        <v>0.66717210007581507</v>
      </c>
      <c r="I8" s="6">
        <f>VLOOKUP($A8,'RES installed'!$A$2:$C$7,3,FALSE)*'[1]Profiles, RES, Summer'!I$2</f>
        <v>2.7748294162244127</v>
      </c>
      <c r="J8" s="6">
        <f>VLOOKUP($A8,'RES installed'!$A$2:$C$7,3,FALSE)*'[1]Profiles, RES, Summer'!J$2</f>
        <v>5.7467778620166801</v>
      </c>
      <c r="K8" s="6">
        <f>VLOOKUP($A8,'RES installed'!$A$2:$C$7,3,FALSE)*'[1]Profiles, RES, Summer'!K$2</f>
        <v>7.5625473843821078</v>
      </c>
      <c r="L8" s="6">
        <f>VLOOKUP($A8,'RES installed'!$A$2:$C$7,3,FALSE)*'[1]Profiles, RES, Summer'!L$2</f>
        <v>8.6884003032600461</v>
      </c>
      <c r="M8" s="6">
        <f>VLOOKUP($A8,'RES installed'!$A$2:$C$7,3,FALSE)*'[1]Profiles, RES, Summer'!M$2</f>
        <v>9.1963608794541312</v>
      </c>
      <c r="N8" s="6">
        <f>VLOOKUP($A8,'RES installed'!$A$2:$C$7,3,FALSE)*'[1]Profiles, RES, Summer'!N$2</f>
        <v>9.4010614101592118</v>
      </c>
      <c r="O8" s="6">
        <f>VLOOKUP($A8,'RES installed'!$A$2:$C$7,3,FALSE)*'[1]Profiles, RES, Summer'!O$2</f>
        <v>9.4048521607278239</v>
      </c>
      <c r="P8" s="6">
        <f>VLOOKUP($A8,'RES installed'!$A$2:$C$7,3,FALSE)*'[1]Profiles, RES, Summer'!P$2</f>
        <v>9.0826383623957536</v>
      </c>
      <c r="Q8" s="6">
        <f>VLOOKUP($A8,'RES installed'!$A$2:$C$7,3,FALSE)*'[1]Profiles, RES, Summer'!Q$2</f>
        <v>8.0780894617134198</v>
      </c>
      <c r="R8" s="6">
        <f>VLOOKUP($A8,'RES installed'!$A$2:$C$7,3,FALSE)*'[1]Profiles, RES, Summer'!R$2</f>
        <v>6.474601971190296</v>
      </c>
      <c r="S8" s="6">
        <f>VLOOKUP($A8,'RES installed'!$A$2:$C$7,3,FALSE)*'[1]Profiles, RES, Summer'!S$2</f>
        <v>4.1887793783169069</v>
      </c>
      <c r="T8" s="6">
        <f>VLOOKUP($A8,'RES installed'!$A$2:$C$7,3,FALSE)*'[1]Profiles, RES, Summer'!T$2</f>
        <v>1.4594389689158453</v>
      </c>
      <c r="U8" s="6">
        <f>VLOOKUP($A8,'RES installed'!$A$2:$C$7,3,FALSE)*'[1]Profiles, RES, Summer'!U$2</f>
        <v>0.12130401819560273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2.2744503411675512E-2</v>
      </c>
      <c r="H10" s="6">
        <f>VLOOKUP($A10,'RES installed'!$A$2:$C$7,3,FALSE)*'[1]Profiles, RES, Summer'!H$2</f>
        <v>0.66717210007581507</v>
      </c>
      <c r="I10" s="6">
        <f>VLOOKUP($A10,'RES installed'!$A$2:$C$7,3,FALSE)*'[1]Profiles, RES, Summer'!I$2</f>
        <v>2.7748294162244127</v>
      </c>
      <c r="J10" s="6">
        <f>VLOOKUP($A10,'RES installed'!$A$2:$C$7,3,FALSE)*'[1]Profiles, RES, Summer'!J$2</f>
        <v>5.7467778620166801</v>
      </c>
      <c r="K10" s="6">
        <f>VLOOKUP($A10,'RES installed'!$A$2:$C$7,3,FALSE)*'[1]Profiles, RES, Summer'!K$2</f>
        <v>7.5625473843821078</v>
      </c>
      <c r="L10" s="6">
        <f>VLOOKUP($A10,'RES installed'!$A$2:$C$7,3,FALSE)*'[1]Profiles, RES, Summer'!L$2</f>
        <v>8.6884003032600461</v>
      </c>
      <c r="M10" s="6">
        <f>VLOOKUP($A10,'RES installed'!$A$2:$C$7,3,FALSE)*'[1]Profiles, RES, Summer'!M$2</f>
        <v>9.1963608794541312</v>
      </c>
      <c r="N10" s="6">
        <f>VLOOKUP($A10,'RES installed'!$A$2:$C$7,3,FALSE)*'[1]Profiles, RES, Summer'!N$2</f>
        <v>9.4010614101592118</v>
      </c>
      <c r="O10" s="6">
        <f>VLOOKUP($A10,'RES installed'!$A$2:$C$7,3,FALSE)*'[1]Profiles, RES, Summer'!O$2</f>
        <v>9.4048521607278239</v>
      </c>
      <c r="P10" s="6">
        <f>VLOOKUP($A10,'RES installed'!$A$2:$C$7,3,FALSE)*'[1]Profiles, RES, Summer'!P$2</f>
        <v>9.0826383623957536</v>
      </c>
      <c r="Q10" s="6">
        <f>VLOOKUP($A10,'RES installed'!$A$2:$C$7,3,FALSE)*'[1]Profiles, RES, Summer'!Q$2</f>
        <v>8.0780894617134198</v>
      </c>
      <c r="R10" s="6">
        <f>VLOOKUP($A10,'RES installed'!$A$2:$C$7,3,FALSE)*'[1]Profiles, RES, Summer'!R$2</f>
        <v>6.474601971190296</v>
      </c>
      <c r="S10" s="6">
        <f>VLOOKUP($A10,'RES installed'!$A$2:$C$7,3,FALSE)*'[1]Profiles, RES, Summer'!S$2</f>
        <v>4.1887793783169069</v>
      </c>
      <c r="T10" s="6">
        <f>VLOOKUP($A10,'RES installed'!$A$2:$C$7,3,FALSE)*'[1]Profiles, RES, Summer'!T$2</f>
        <v>1.4594389689158453</v>
      </c>
      <c r="U10" s="6">
        <f>VLOOKUP($A10,'RES installed'!$A$2:$C$7,3,FALSE)*'[1]Profiles, RES, Summer'!U$2</f>
        <v>0.12130401819560273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-15.215508083347956</v>
      </c>
      <c r="C2" s="2">
        <f>('[1]Qc, Winter, S1'!C2*Main!$B$5)</f>
        <v>-16.537167840208891</v>
      </c>
      <c r="D2" s="2">
        <f>('[1]Qc, Winter, S1'!D2*Main!$B$5)</f>
        <v>-17.812813437160781</v>
      </c>
      <c r="E2" s="2">
        <f>('[1]Qc, Winter, S1'!E2*Main!$B$5)</f>
        <v>-17.683140721679454</v>
      </c>
      <c r="F2" s="2">
        <f>('[1]Qc, Winter, S1'!F2*Main!$B$5)</f>
        <v>-18.302850599219507</v>
      </c>
      <c r="G2" s="2">
        <f>('[1]Qc, Winter, S1'!G2*Main!$B$5)</f>
        <v>-16.292982358684579</v>
      </c>
      <c r="H2" s="2">
        <f>('[1]Qc, Winter, S1'!H2*Main!$B$5)</f>
        <v>-12.133148970137153</v>
      </c>
      <c r="I2" s="2">
        <f>('[1]Qc, Winter, S1'!I2*Main!$B$5)</f>
        <v>-4.9942455359517997</v>
      </c>
      <c r="J2" s="2">
        <f>('[1]Qc, Winter, S1'!J2*Main!$B$5)</f>
        <v>-1.4707765876607592</v>
      </c>
      <c r="K2" s="2">
        <f>('[1]Qc, Winter, S1'!K2*Main!$B$5)</f>
        <v>-0.23007852271071064</v>
      </c>
      <c r="L2" s="2">
        <f>('[1]Qc, Winter, S1'!L2*Main!$B$5)</f>
        <v>-2.0655138122409831</v>
      </c>
      <c r="M2" s="2">
        <f>('[1]Qc, Winter, S1'!M2*Main!$B$5)</f>
        <v>-1.5185256444108441</v>
      </c>
      <c r="N2" s="2">
        <f>('[1]Qc, Winter, S1'!N2*Main!$B$5)</f>
        <v>-2.1018461680675236</v>
      </c>
      <c r="O2" s="2">
        <f>('[1]Qc, Winter, S1'!O2*Main!$B$5)</f>
        <v>-2.120276543969752</v>
      </c>
      <c r="P2" s="2">
        <f>('[1]Qc, Winter, S1'!P2*Main!$B$5)</f>
        <v>-5.3601189876824753</v>
      </c>
      <c r="Q2" s="2">
        <f>('[1]Qc, Winter, S1'!Q2*Main!$B$5)</f>
        <v>-7.7194152452165348</v>
      </c>
      <c r="R2" s="2">
        <f>('[1]Qc, Winter, S1'!R2*Main!$B$5)</f>
        <v>-6.8650100133174474</v>
      </c>
      <c r="S2" s="2">
        <f>('[1]Qc, Winter, S1'!S2*Main!$B$5)</f>
        <v>-2.3433901736251039</v>
      </c>
      <c r="T2" s="2">
        <f>('[1]Qc, Winter, S1'!T2*Main!$B$5)</f>
        <v>-3.4087924073202034</v>
      </c>
      <c r="U2" s="2">
        <f>('[1]Qc, Winter, S1'!U2*Main!$B$5)</f>
        <v>-4.2850149682681913</v>
      </c>
      <c r="V2" s="2">
        <f>('[1]Qc, Winter, S1'!V2*Main!$B$5)</f>
        <v>-6.7309991574362584</v>
      </c>
      <c r="W2" s="2">
        <f>('[1]Qc, Winter, S1'!W2*Main!$B$5)</f>
        <v>-8.7372740336412011</v>
      </c>
      <c r="X2" s="2">
        <f>('[1]Qc, Winter, S1'!X2*Main!$B$5)</f>
        <v>-11.722241477495407</v>
      </c>
      <c r="Y2" s="2">
        <f>('[1]Qc, Winter, S1'!Y2*Main!$B$5)</f>
        <v>-13.194379960490966</v>
      </c>
    </row>
    <row r="3" spans="1:25" x14ac:dyDescent="0.3">
      <c r="A3">
        <v>2</v>
      </c>
      <c r="B3" s="2">
        <f>('[1]Qc, Winter, S1'!B3*Main!$B$5)</f>
        <v>17.238290783235549</v>
      </c>
      <c r="C3" s="2">
        <f>('[1]Qc, Winter, S1'!C3*Main!$B$5)</f>
        <v>21.353325699089424</v>
      </c>
      <c r="D3" s="2">
        <f>('[1]Qc, Winter, S1'!D3*Main!$B$5)</f>
        <v>21.353325699089424</v>
      </c>
      <c r="E3" s="2">
        <f>('[1]Qc, Winter, S1'!E3*Main!$B$5)</f>
        <v>21.353325699089424</v>
      </c>
      <c r="F3" s="2">
        <f>('[1]Qc, Winter, S1'!F3*Main!$B$5)</f>
        <v>21.353325699089424</v>
      </c>
      <c r="G3" s="2">
        <f>('[1]Qc, Winter, S1'!G3*Main!$B$5)</f>
        <v>17.301601312109597</v>
      </c>
      <c r="H3" s="2">
        <f>('[1]Qc, Winter, S1'!H3*Main!$B$5)</f>
        <v>7.847577778135352</v>
      </c>
      <c r="I3" s="2">
        <f>('[1]Qc, Winter, S1'!I3*Main!$B$5)</f>
        <v>1.0102943001783464</v>
      </c>
      <c r="J3" s="2">
        <f>('[1]Qc, Winter, S1'!J3*Main!$B$5)</f>
        <v>-5.9113941742398621</v>
      </c>
      <c r="K3" s="2">
        <f>('[1]Qc, Winter, S1'!K3*Main!$B$5)</f>
        <v>-5.9113941742398621</v>
      </c>
      <c r="L3" s="2">
        <f>('[1]Qc, Winter, S1'!L3*Main!$B$5)</f>
        <v>-0.50909499160009186</v>
      </c>
      <c r="M3" s="2">
        <f>('[1]Qc, Winter, S1'!M3*Main!$B$5)</f>
        <v>-6.1646362897360625</v>
      </c>
      <c r="N3" s="2">
        <f>('[1]Qc, Winter, S1'!N3*Main!$B$5)</f>
        <v>-6.1646362897360625</v>
      </c>
      <c r="O3" s="2">
        <f>('[1]Qc, Winter, S1'!O3*Main!$B$5)</f>
        <v>-4.7718544748267533</v>
      </c>
      <c r="P3" s="2">
        <f>('[1]Qc, Winter, S1'!P3*Main!$B$5)</f>
        <v>-0.5935090300988255</v>
      </c>
      <c r="Q3" s="2">
        <f>('[1]Qc, Winter, S1'!Q3*Main!$B$5)</f>
        <v>3.5848228337501307</v>
      </c>
      <c r="R3" s="2">
        <f>('[1]Qc, Winter, S1'!R3*Main!$B$5)</f>
        <v>4.9776001216997834</v>
      </c>
      <c r="S3" s="2">
        <f>('[1]Qc, Winter, S1'!S3*Main!$B$5)</f>
        <v>4.9776001216997834</v>
      </c>
      <c r="T3" s="2">
        <f>('[1]Qc, Winter, S1'!T3*Main!$B$5)</f>
        <v>4.9776001216997834</v>
      </c>
      <c r="U3" s="2">
        <f>('[1]Qc, Winter, S1'!U3*Main!$B$5)</f>
        <v>4.9776001216997834</v>
      </c>
      <c r="V3" s="2">
        <f>('[1]Qc, Winter, S1'!V3*Main!$B$5)</f>
        <v>4.9776001216997834</v>
      </c>
      <c r="W3" s="2">
        <f>('[1]Qc, Winter, S1'!W3*Main!$B$5)</f>
        <v>10.379899256812418</v>
      </c>
      <c r="X3" s="2">
        <f>('[1]Qc, Winter, S1'!X3*Main!$B$5)</f>
        <v>15.866612477950921</v>
      </c>
      <c r="Y3" s="2">
        <f>('[1]Qc, Winter, S1'!Y3*Main!$B$5)</f>
        <v>15.866612477950921</v>
      </c>
    </row>
    <row r="4" spans="1:25" x14ac:dyDescent="0.3">
      <c r="A4">
        <v>3</v>
      </c>
      <c r="B4" s="2">
        <f>('[1]Qc, Winter, S1'!B4*Main!$B$5)</f>
        <v>11.697016682847527</v>
      </c>
      <c r="C4" s="2">
        <f>('[1]Qc, Winter, S1'!C4*Main!$B$5)</f>
        <v>9.0227573509629977</v>
      </c>
      <c r="D4" s="2">
        <f>('[1]Qc, Winter, S1'!D4*Main!$B$5)</f>
        <v>7.7239420389285529</v>
      </c>
      <c r="E4" s="2">
        <f>('[1]Qc, Winter, S1'!E4*Main!$B$5)</f>
        <v>7.558390595612261</v>
      </c>
      <c r="F4" s="2">
        <f>('[1]Qc, Winter, S1'!F4*Main!$B$5)</f>
        <v>8.5905702375443571</v>
      </c>
      <c r="G4" s="2">
        <f>('[1]Qc, Winter, S1'!G4*Main!$B$5)</f>
        <v>10.666376675581438</v>
      </c>
      <c r="H4" s="2">
        <f>('[1]Qc, Winter, S1'!H4*Main!$B$5)</f>
        <v>16.54897083525864</v>
      </c>
      <c r="I4" s="2">
        <f>('[1]Qc, Winter, S1'!I4*Main!$B$5)</f>
        <v>20.203126863107617</v>
      </c>
      <c r="J4" s="2">
        <f>('[1]Qc, Winter, S1'!J4*Main!$B$5)</f>
        <v>23.34185147183015</v>
      </c>
      <c r="K4" s="2">
        <f>('[1]Qc, Winter, S1'!K4*Main!$B$5)</f>
        <v>25.703673665021682</v>
      </c>
      <c r="L4" s="2">
        <f>('[1]Qc, Winter, S1'!L4*Main!$B$5)</f>
        <v>25.920592961009024</v>
      </c>
      <c r="M4" s="2">
        <f>('[1]Qc, Winter, S1'!M4*Main!$B$5)</f>
        <v>25.455815746683701</v>
      </c>
      <c r="N4" s="2">
        <f>('[1]Qc, Winter, S1'!N4*Main!$B$5)</f>
        <v>25.564230746227853</v>
      </c>
      <c r="O4" s="2">
        <f>('[1]Qc, Winter, S1'!O4*Main!$B$5)</f>
        <v>25.303362471523982</v>
      </c>
      <c r="P4" s="2">
        <f>('[1]Qc, Winter, S1'!P4*Main!$B$5)</f>
        <v>22.826553689606673</v>
      </c>
      <c r="Q4" s="2">
        <f>('[1]Qc, Winter, S1'!Q4*Main!$B$5)</f>
        <v>21.687275726146613</v>
      </c>
      <c r="R4" s="2">
        <f>('[1]Qc, Winter, S1'!R4*Main!$B$5)</f>
        <v>22.381334533432376</v>
      </c>
      <c r="S4" s="2">
        <f>('[1]Qc, Winter, S1'!S4*Main!$B$5)</f>
        <v>30.504750998699176</v>
      </c>
      <c r="T4" s="2">
        <f>('[1]Qc, Winter, S1'!T4*Main!$B$5)</f>
        <v>30.46046735272175</v>
      </c>
      <c r="U4" s="2">
        <f>('[1]Qc, Winter, S1'!U4*Main!$B$5)</f>
        <v>29.530957157451869</v>
      </c>
      <c r="V4" s="2">
        <f>('[1]Qc, Winter, S1'!V4*Main!$B$5)</f>
        <v>27.334015949703669</v>
      </c>
      <c r="W4" s="2">
        <f>('[1]Qc, Winter, S1'!W4*Main!$B$5)</f>
        <v>24.309050952234582</v>
      </c>
      <c r="X4" s="2">
        <f>('[1]Qc, Winter, S1'!X4*Main!$B$5)</f>
        <v>19.827026884450092</v>
      </c>
      <c r="Y4" s="2">
        <f>('[1]Qc, Winter, S1'!Y4*Main!$B$5)</f>
        <v>15.211149213548165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DABC2-C2BD-4099-8F87-452525C0E91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1.8953752843062926E-2</v>
      </c>
      <c r="H8" s="6">
        <f>VLOOKUP($A8,'RES installed'!$A$2:$C$7,3,FALSE)*'[1]Profiles, RES, Summer'!H$3</f>
        <v>0.79984836997725539</v>
      </c>
      <c r="I8" s="6">
        <f>VLOOKUP($A8,'RES installed'!$A$2:$C$7,3,FALSE)*'[1]Profiles, RES, Summer'!I$3</f>
        <v>3.2183472327520852</v>
      </c>
      <c r="J8" s="6">
        <f>VLOOKUP($A8,'RES installed'!$A$2:$C$7,3,FALSE)*'[1]Profiles, RES, Summer'!J$3</f>
        <v>5.8832448824867321</v>
      </c>
      <c r="K8" s="6">
        <f>VLOOKUP($A8,'RES installed'!$A$2:$C$7,3,FALSE)*'[1]Profiles, RES, Summer'!K$3</f>
        <v>7.7369219105382872</v>
      </c>
      <c r="L8" s="6">
        <f>VLOOKUP($A8,'RES installed'!$A$2:$C$7,3,FALSE)*'[1]Profiles, RES, Summer'!L$3</f>
        <v>8.9992418498862765</v>
      </c>
      <c r="M8" s="6">
        <f>VLOOKUP($A8,'RES installed'!$A$2:$C$7,3,FALSE)*'[1]Profiles, RES, Summer'!M$3</f>
        <v>9.4655041698256266</v>
      </c>
      <c r="N8" s="6">
        <f>VLOOKUP($A8,'RES installed'!$A$2:$C$7,3,FALSE)*'[1]Profiles, RES, Summer'!N$3</f>
        <v>9.4920394238059131</v>
      </c>
      <c r="O8" s="6">
        <f>VLOOKUP($A8,'RES installed'!$A$2:$C$7,3,FALSE)*'[1]Profiles, RES, Summer'!O$3</f>
        <v>9.2911296436694464</v>
      </c>
      <c r="P8" s="6">
        <f>VLOOKUP($A8,'RES installed'!$A$2:$C$7,3,FALSE)*'[1]Profiles, RES, Summer'!P$3</f>
        <v>8.9954510993176644</v>
      </c>
      <c r="Q8" s="6">
        <f>VLOOKUP($A8,'RES installed'!$A$2:$C$7,3,FALSE)*'[1]Profiles, RES, Summer'!Q$3</f>
        <v>8.0250189537528431</v>
      </c>
      <c r="R8" s="6">
        <f>VLOOKUP($A8,'RES installed'!$A$2:$C$7,3,FALSE)*'[1]Profiles, RES, Summer'!R$3</f>
        <v>6.4442759666413956</v>
      </c>
      <c r="S8" s="6">
        <f>VLOOKUP($A8,'RES installed'!$A$2:$C$7,3,FALSE)*'[1]Profiles, RES, Summer'!S$3</f>
        <v>4.040940106141016</v>
      </c>
      <c r="T8" s="6">
        <f>VLOOKUP($A8,'RES installed'!$A$2:$C$7,3,FALSE)*'[1]Profiles, RES, Summer'!T$3</f>
        <v>1.3153904473085669</v>
      </c>
      <c r="U8" s="6">
        <f>VLOOKUP($A8,'RES installed'!$A$2:$C$7,3,FALSE)*'[1]Profiles, RES, Summer'!U$3</f>
        <v>8.7187263078089466E-2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1.8953752843062926E-2</v>
      </c>
      <c r="H10" s="6">
        <f>VLOOKUP($A10,'RES installed'!$A$2:$C$7,3,FALSE)*'[1]Profiles, RES, Summer'!H$3</f>
        <v>0.79984836997725539</v>
      </c>
      <c r="I10" s="6">
        <f>VLOOKUP($A10,'RES installed'!$A$2:$C$7,3,FALSE)*'[1]Profiles, RES, Summer'!I$3</f>
        <v>3.2183472327520852</v>
      </c>
      <c r="J10" s="6">
        <f>VLOOKUP($A10,'RES installed'!$A$2:$C$7,3,FALSE)*'[1]Profiles, RES, Summer'!J$3</f>
        <v>5.8832448824867321</v>
      </c>
      <c r="K10" s="6">
        <f>VLOOKUP($A10,'RES installed'!$A$2:$C$7,3,FALSE)*'[1]Profiles, RES, Summer'!K$3</f>
        <v>7.7369219105382872</v>
      </c>
      <c r="L10" s="6">
        <f>VLOOKUP($A10,'RES installed'!$A$2:$C$7,3,FALSE)*'[1]Profiles, RES, Summer'!L$3</f>
        <v>8.9992418498862765</v>
      </c>
      <c r="M10" s="6">
        <f>VLOOKUP($A10,'RES installed'!$A$2:$C$7,3,FALSE)*'[1]Profiles, RES, Summer'!M$3</f>
        <v>9.4655041698256266</v>
      </c>
      <c r="N10" s="6">
        <f>VLOOKUP($A10,'RES installed'!$A$2:$C$7,3,FALSE)*'[1]Profiles, RES, Summer'!N$3</f>
        <v>9.4920394238059131</v>
      </c>
      <c r="O10" s="6">
        <f>VLOOKUP($A10,'RES installed'!$A$2:$C$7,3,FALSE)*'[1]Profiles, RES, Summer'!O$3</f>
        <v>9.2911296436694464</v>
      </c>
      <c r="P10" s="6">
        <f>VLOOKUP($A10,'RES installed'!$A$2:$C$7,3,FALSE)*'[1]Profiles, RES, Summer'!P$3</f>
        <v>8.9954510993176644</v>
      </c>
      <c r="Q10" s="6">
        <f>VLOOKUP($A10,'RES installed'!$A$2:$C$7,3,FALSE)*'[1]Profiles, RES, Summer'!Q$3</f>
        <v>8.0250189537528431</v>
      </c>
      <c r="R10" s="6">
        <f>VLOOKUP($A10,'RES installed'!$A$2:$C$7,3,FALSE)*'[1]Profiles, RES, Summer'!R$3</f>
        <v>6.4442759666413956</v>
      </c>
      <c r="S10" s="6">
        <f>VLOOKUP($A10,'RES installed'!$A$2:$C$7,3,FALSE)*'[1]Profiles, RES, Summer'!S$3</f>
        <v>4.040940106141016</v>
      </c>
      <c r="T10" s="6">
        <f>VLOOKUP($A10,'RES installed'!$A$2:$C$7,3,FALSE)*'[1]Profiles, RES, Summer'!T$3</f>
        <v>1.3153904473085669</v>
      </c>
      <c r="U10" s="6">
        <f>VLOOKUP($A10,'RES installed'!$A$2:$C$7,3,FALSE)*'[1]Profiles, RES, Summer'!U$3</f>
        <v>8.7187263078089466E-2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B240F-3F68-4E99-9835-98D43081D49C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3.7907505686125853E-3</v>
      </c>
      <c r="H8" s="6">
        <f>VLOOKUP($A8,'RES installed'!$A$2:$C$7,3,FALSE)*'[1]Profiles, RES, Summer'!H$4</f>
        <v>0.46626231993934797</v>
      </c>
      <c r="I8" s="6">
        <f>VLOOKUP($A8,'RES installed'!$A$2:$C$7,3,FALSE)*'[1]Profiles, RES, Summer'!I$4</f>
        <v>2.206216830932525</v>
      </c>
      <c r="J8" s="6">
        <f>VLOOKUP($A8,'RES installed'!$A$2:$C$7,3,FALSE)*'[1]Profiles, RES, Summer'!J$4</f>
        <v>4.8028809704321453</v>
      </c>
      <c r="K8" s="6">
        <f>VLOOKUP($A8,'RES installed'!$A$2:$C$7,3,FALSE)*'[1]Profiles, RES, Summer'!K$4</f>
        <v>7.4147081122062168</v>
      </c>
      <c r="L8" s="6">
        <f>VLOOKUP($A8,'RES installed'!$A$2:$C$7,3,FALSE)*'[1]Profiles, RES, Summer'!L$4</f>
        <v>9.1015921152388159</v>
      </c>
      <c r="M8" s="6">
        <f>VLOOKUP($A8,'RES installed'!$A$2:$C$7,3,FALSE)*'[1]Profiles, RES, Summer'!M$4</f>
        <v>9.7346474601971185</v>
      </c>
      <c r="N8" s="6">
        <f>VLOOKUP($A8,'RES installed'!$A$2:$C$7,3,FALSE)*'[1]Profiles, RES, Summer'!N$4</f>
        <v>10</v>
      </c>
      <c r="O8" s="6">
        <f>VLOOKUP($A8,'RES installed'!$A$2:$C$7,3,FALSE)*'[1]Profiles, RES, Summer'!O$4</f>
        <v>9.8256254738438216</v>
      </c>
      <c r="P8" s="6">
        <f>VLOOKUP($A8,'RES installed'!$A$2:$C$7,3,FALSE)*'[1]Profiles, RES, Summer'!P$4</f>
        <v>9.3290371493555728</v>
      </c>
      <c r="Q8" s="6">
        <f>VLOOKUP($A8,'RES installed'!$A$2:$C$7,3,FALSE)*'[1]Profiles, RES, Summer'!Q$4</f>
        <v>8.2562547384382121</v>
      </c>
      <c r="R8" s="6">
        <f>VLOOKUP($A8,'RES installed'!$A$2:$C$7,3,FALSE)*'[1]Profiles, RES, Summer'!R$4</f>
        <v>6.4859742228961341</v>
      </c>
      <c r="S8" s="6">
        <f>VLOOKUP($A8,'RES installed'!$A$2:$C$7,3,FALSE)*'[1]Profiles, RES, Summer'!S$4</f>
        <v>3.858984078847612</v>
      </c>
      <c r="T8" s="6">
        <f>VLOOKUP($A8,'RES installed'!$A$2:$C$7,3,FALSE)*'[1]Profiles, RES, Summer'!T$4</f>
        <v>1.178923426838514</v>
      </c>
      <c r="U8" s="6">
        <f>VLOOKUP($A8,'RES installed'!$A$2:$C$7,3,FALSE)*'[1]Profiles, RES, Summer'!U$4</f>
        <v>5.3070507960576198E-2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3.7907505686125853E-3</v>
      </c>
      <c r="H10" s="6">
        <f>VLOOKUP($A10,'RES installed'!$A$2:$C$7,3,FALSE)*'[1]Profiles, RES, Summer'!H$4</f>
        <v>0.46626231993934797</v>
      </c>
      <c r="I10" s="6">
        <f>VLOOKUP($A10,'RES installed'!$A$2:$C$7,3,FALSE)*'[1]Profiles, RES, Summer'!I$4</f>
        <v>2.206216830932525</v>
      </c>
      <c r="J10" s="6">
        <f>VLOOKUP($A10,'RES installed'!$A$2:$C$7,3,FALSE)*'[1]Profiles, RES, Summer'!J$4</f>
        <v>4.8028809704321453</v>
      </c>
      <c r="K10" s="6">
        <f>VLOOKUP($A10,'RES installed'!$A$2:$C$7,3,FALSE)*'[1]Profiles, RES, Summer'!K$4</f>
        <v>7.4147081122062168</v>
      </c>
      <c r="L10" s="6">
        <f>VLOOKUP($A10,'RES installed'!$A$2:$C$7,3,FALSE)*'[1]Profiles, RES, Summer'!L$4</f>
        <v>9.1015921152388159</v>
      </c>
      <c r="M10" s="6">
        <f>VLOOKUP($A10,'RES installed'!$A$2:$C$7,3,FALSE)*'[1]Profiles, RES, Summer'!M$4</f>
        <v>9.7346474601971185</v>
      </c>
      <c r="N10" s="6">
        <f>VLOOKUP($A10,'RES installed'!$A$2:$C$7,3,FALSE)*'[1]Profiles, RES, Summer'!N$4</f>
        <v>10</v>
      </c>
      <c r="O10" s="6">
        <f>VLOOKUP($A10,'RES installed'!$A$2:$C$7,3,FALSE)*'[1]Profiles, RES, Summer'!O$4</f>
        <v>9.8256254738438216</v>
      </c>
      <c r="P10" s="6">
        <f>VLOOKUP($A10,'RES installed'!$A$2:$C$7,3,FALSE)*'[1]Profiles, RES, Summer'!P$4</f>
        <v>9.3290371493555728</v>
      </c>
      <c r="Q10" s="6">
        <f>VLOOKUP($A10,'RES installed'!$A$2:$C$7,3,FALSE)*'[1]Profiles, RES, Summer'!Q$4</f>
        <v>8.2562547384382121</v>
      </c>
      <c r="R10" s="6">
        <f>VLOOKUP($A10,'RES installed'!$A$2:$C$7,3,FALSE)*'[1]Profiles, RES, Summer'!R$4</f>
        <v>6.4859742228961341</v>
      </c>
      <c r="S10" s="6">
        <f>VLOOKUP($A10,'RES installed'!$A$2:$C$7,3,FALSE)*'[1]Profiles, RES, Summer'!S$4</f>
        <v>3.858984078847612</v>
      </c>
      <c r="T10" s="6">
        <f>VLOOKUP($A10,'RES installed'!$A$2:$C$7,3,FALSE)*'[1]Profiles, RES, Summer'!T$4</f>
        <v>1.178923426838514</v>
      </c>
      <c r="U10" s="6">
        <f>VLOOKUP($A10,'RES installed'!$A$2:$C$7,3,FALSE)*'[1]Profiles, RES, Summer'!U$4</f>
        <v>5.3070507960576198E-2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3310E-3DB0-4C43-A82E-ED41E0D1FB3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8BBA2-3995-4A96-B4C3-5711AF5AF9B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521A2-A9FA-46E1-AE16-7A197096CC8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A15AD-4FA9-4630-A4FA-A501FABA562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06378-35BA-4FD0-A744-E752A6BC7C8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C14FD-8154-4080-9D07-055678893CA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47BD6-E866-483A-B517-30B00C56E19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34B83-BAC8-4413-8A3C-4A5C2F786B3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-15.215508083347956</v>
      </c>
      <c r="C2" s="2">
        <f>('[1]Qc, Winter, S1'!C2*Main!$B$5)</f>
        <v>-16.537167840208891</v>
      </c>
      <c r="D2" s="2">
        <f>('[1]Qc, Winter, S1'!D2*Main!$B$5)</f>
        <v>-17.812813437160781</v>
      </c>
      <c r="E2" s="2">
        <f>('[1]Qc, Winter, S1'!E2*Main!$B$5)</f>
        <v>-17.683140721679454</v>
      </c>
      <c r="F2" s="2">
        <f>('[1]Qc, Winter, S1'!F2*Main!$B$5)</f>
        <v>-18.302850599219507</v>
      </c>
      <c r="G2" s="2">
        <f>('[1]Qc, Winter, S1'!G2*Main!$B$5)</f>
        <v>-16.292982358684579</v>
      </c>
      <c r="H2" s="2">
        <f>('[1]Qc, Winter, S1'!H2*Main!$B$5)</f>
        <v>-12.133148970137153</v>
      </c>
      <c r="I2" s="2">
        <f>('[1]Qc, Winter, S1'!I2*Main!$B$5)</f>
        <v>-4.9942455359517997</v>
      </c>
      <c r="J2" s="2">
        <f>('[1]Qc, Winter, S1'!J2*Main!$B$5)</f>
        <v>-1.4707765876607592</v>
      </c>
      <c r="K2" s="2">
        <f>('[1]Qc, Winter, S1'!K2*Main!$B$5)</f>
        <v>-0.23007852271071064</v>
      </c>
      <c r="L2" s="2">
        <f>('[1]Qc, Winter, S1'!L2*Main!$B$5)</f>
        <v>-2.0655138122409831</v>
      </c>
      <c r="M2" s="2">
        <f>('[1]Qc, Winter, S1'!M2*Main!$B$5)</f>
        <v>-1.5185256444108441</v>
      </c>
      <c r="N2" s="2">
        <f>('[1]Qc, Winter, S1'!N2*Main!$B$5)</f>
        <v>-2.1018461680675236</v>
      </c>
      <c r="O2" s="2">
        <f>('[1]Qc, Winter, S1'!O2*Main!$B$5)</f>
        <v>-2.120276543969752</v>
      </c>
      <c r="P2" s="2">
        <f>('[1]Qc, Winter, S1'!P2*Main!$B$5)</f>
        <v>-5.3601189876824753</v>
      </c>
      <c r="Q2" s="2">
        <f>('[1]Qc, Winter, S1'!Q2*Main!$B$5)</f>
        <v>-7.7194152452165348</v>
      </c>
      <c r="R2" s="2">
        <f>('[1]Qc, Winter, S1'!R2*Main!$B$5)</f>
        <v>-6.8650100133174474</v>
      </c>
      <c r="S2" s="2">
        <f>('[1]Qc, Winter, S1'!S2*Main!$B$5)</f>
        <v>-2.3433901736251039</v>
      </c>
      <c r="T2" s="2">
        <f>('[1]Qc, Winter, S1'!T2*Main!$B$5)</f>
        <v>-3.4087924073202034</v>
      </c>
      <c r="U2" s="2">
        <f>('[1]Qc, Winter, S1'!U2*Main!$B$5)</f>
        <v>-4.2850149682681913</v>
      </c>
      <c r="V2" s="2">
        <f>('[1]Qc, Winter, S1'!V2*Main!$B$5)</f>
        <v>-6.7309991574362584</v>
      </c>
      <c r="W2" s="2">
        <f>('[1]Qc, Winter, S1'!W2*Main!$B$5)</f>
        <v>-8.7372740336412011</v>
      </c>
      <c r="X2" s="2">
        <f>('[1]Qc, Winter, S1'!X2*Main!$B$5)</f>
        <v>-11.722241477495407</v>
      </c>
      <c r="Y2" s="2">
        <f>('[1]Qc, Winter, S1'!Y2*Main!$B$5)</f>
        <v>-13.194379960490966</v>
      </c>
    </row>
    <row r="3" spans="1:25" x14ac:dyDescent="0.3">
      <c r="A3">
        <v>2</v>
      </c>
      <c r="B3" s="2">
        <f>('[1]Qc, Winter, S1'!B3*Main!$B$5)</f>
        <v>17.238290783235549</v>
      </c>
      <c r="C3" s="2">
        <f>('[1]Qc, Winter, S1'!C3*Main!$B$5)</f>
        <v>21.353325699089424</v>
      </c>
      <c r="D3" s="2">
        <f>('[1]Qc, Winter, S1'!D3*Main!$B$5)</f>
        <v>21.353325699089424</v>
      </c>
      <c r="E3" s="2">
        <f>('[1]Qc, Winter, S1'!E3*Main!$B$5)</f>
        <v>21.353325699089424</v>
      </c>
      <c r="F3" s="2">
        <f>('[1]Qc, Winter, S1'!F3*Main!$B$5)</f>
        <v>21.353325699089424</v>
      </c>
      <c r="G3" s="2">
        <f>('[1]Qc, Winter, S1'!G3*Main!$B$5)</f>
        <v>17.301601312109597</v>
      </c>
      <c r="H3" s="2">
        <f>('[1]Qc, Winter, S1'!H3*Main!$B$5)</f>
        <v>7.847577778135352</v>
      </c>
      <c r="I3" s="2">
        <f>('[1]Qc, Winter, S1'!I3*Main!$B$5)</f>
        <v>1.0102943001783464</v>
      </c>
      <c r="J3" s="2">
        <f>('[1]Qc, Winter, S1'!J3*Main!$B$5)</f>
        <v>-5.9113941742398621</v>
      </c>
      <c r="K3" s="2">
        <f>('[1]Qc, Winter, S1'!K3*Main!$B$5)</f>
        <v>-5.9113941742398621</v>
      </c>
      <c r="L3" s="2">
        <f>('[1]Qc, Winter, S1'!L3*Main!$B$5)</f>
        <v>-0.50909499160009186</v>
      </c>
      <c r="M3" s="2">
        <f>('[1]Qc, Winter, S1'!M3*Main!$B$5)</f>
        <v>-6.1646362897360625</v>
      </c>
      <c r="N3" s="2">
        <f>('[1]Qc, Winter, S1'!N3*Main!$B$5)</f>
        <v>-6.1646362897360625</v>
      </c>
      <c r="O3" s="2">
        <f>('[1]Qc, Winter, S1'!O3*Main!$B$5)</f>
        <v>-4.7718544748267533</v>
      </c>
      <c r="P3" s="2">
        <f>('[1]Qc, Winter, S1'!P3*Main!$B$5)</f>
        <v>-0.5935090300988255</v>
      </c>
      <c r="Q3" s="2">
        <f>('[1]Qc, Winter, S1'!Q3*Main!$B$5)</f>
        <v>3.5848228337501307</v>
      </c>
      <c r="R3" s="2">
        <f>('[1]Qc, Winter, S1'!R3*Main!$B$5)</f>
        <v>4.9776001216997834</v>
      </c>
      <c r="S3" s="2">
        <f>('[1]Qc, Winter, S1'!S3*Main!$B$5)</f>
        <v>4.9776001216997834</v>
      </c>
      <c r="T3" s="2">
        <f>('[1]Qc, Winter, S1'!T3*Main!$B$5)</f>
        <v>4.9776001216997834</v>
      </c>
      <c r="U3" s="2">
        <f>('[1]Qc, Winter, S1'!U3*Main!$B$5)</f>
        <v>4.9776001216997834</v>
      </c>
      <c r="V3" s="2">
        <f>('[1]Qc, Winter, S1'!V3*Main!$B$5)</f>
        <v>4.9776001216997834</v>
      </c>
      <c r="W3" s="2">
        <f>('[1]Qc, Winter, S1'!W3*Main!$B$5)</f>
        <v>10.379899256812418</v>
      </c>
      <c r="X3" s="2">
        <f>('[1]Qc, Winter, S1'!X3*Main!$B$5)</f>
        <v>15.866612477950921</v>
      </c>
      <c r="Y3" s="2">
        <f>('[1]Qc, Winter, S1'!Y3*Main!$B$5)</f>
        <v>15.866612477950921</v>
      </c>
    </row>
    <row r="4" spans="1:25" x14ac:dyDescent="0.3">
      <c r="A4">
        <v>3</v>
      </c>
      <c r="B4" s="2">
        <f>('[1]Qc, Winter, S1'!B4*Main!$B$5)</f>
        <v>11.697016682847527</v>
      </c>
      <c r="C4" s="2">
        <f>('[1]Qc, Winter, S1'!C4*Main!$B$5)</f>
        <v>9.0227573509629977</v>
      </c>
      <c r="D4" s="2">
        <f>('[1]Qc, Winter, S1'!D4*Main!$B$5)</f>
        <v>7.7239420389285529</v>
      </c>
      <c r="E4" s="2">
        <f>('[1]Qc, Winter, S1'!E4*Main!$B$5)</f>
        <v>7.558390595612261</v>
      </c>
      <c r="F4" s="2">
        <f>('[1]Qc, Winter, S1'!F4*Main!$B$5)</f>
        <v>8.5905702375443571</v>
      </c>
      <c r="G4" s="2">
        <f>('[1]Qc, Winter, S1'!G4*Main!$B$5)</f>
        <v>10.666376675581438</v>
      </c>
      <c r="H4" s="2">
        <f>('[1]Qc, Winter, S1'!H4*Main!$B$5)</f>
        <v>16.54897083525864</v>
      </c>
      <c r="I4" s="2">
        <f>('[1]Qc, Winter, S1'!I4*Main!$B$5)</f>
        <v>20.203126863107617</v>
      </c>
      <c r="J4" s="2">
        <f>('[1]Qc, Winter, S1'!J4*Main!$B$5)</f>
        <v>23.34185147183015</v>
      </c>
      <c r="K4" s="2">
        <f>('[1]Qc, Winter, S1'!K4*Main!$B$5)</f>
        <v>25.703673665021682</v>
      </c>
      <c r="L4" s="2">
        <f>('[1]Qc, Winter, S1'!L4*Main!$B$5)</f>
        <v>25.920592961009024</v>
      </c>
      <c r="M4" s="2">
        <f>('[1]Qc, Winter, S1'!M4*Main!$B$5)</f>
        <v>25.455815746683701</v>
      </c>
      <c r="N4" s="2">
        <f>('[1]Qc, Winter, S1'!N4*Main!$B$5)</f>
        <v>25.564230746227853</v>
      </c>
      <c r="O4" s="2">
        <f>('[1]Qc, Winter, S1'!O4*Main!$B$5)</f>
        <v>25.303362471523982</v>
      </c>
      <c r="P4" s="2">
        <f>('[1]Qc, Winter, S1'!P4*Main!$B$5)</f>
        <v>22.826553689606673</v>
      </c>
      <c r="Q4" s="2">
        <f>('[1]Qc, Winter, S1'!Q4*Main!$B$5)</f>
        <v>21.687275726146613</v>
      </c>
      <c r="R4" s="2">
        <f>('[1]Qc, Winter, S1'!R4*Main!$B$5)</f>
        <v>22.381334533432376</v>
      </c>
      <c r="S4" s="2">
        <f>('[1]Qc, Winter, S1'!S4*Main!$B$5)</f>
        <v>30.504750998699176</v>
      </c>
      <c r="T4" s="2">
        <f>('[1]Qc, Winter, S1'!T4*Main!$B$5)</f>
        <v>30.46046735272175</v>
      </c>
      <c r="U4" s="2">
        <f>('[1]Qc, Winter, S1'!U4*Main!$B$5)</f>
        <v>29.530957157451869</v>
      </c>
      <c r="V4" s="2">
        <f>('[1]Qc, Winter, S1'!V4*Main!$B$5)</f>
        <v>27.334015949703669</v>
      </c>
      <c r="W4" s="2">
        <f>('[1]Qc, Winter, S1'!W4*Main!$B$5)</f>
        <v>24.309050952234582</v>
      </c>
      <c r="X4" s="2">
        <f>('[1]Qc, Winter, S1'!X4*Main!$B$5)</f>
        <v>19.827026884450092</v>
      </c>
      <c r="Y4" s="2">
        <f>('[1]Qc, Winter, S1'!Y4*Main!$B$5)</f>
        <v>15.211149213548165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8F3CB-EC41-4B40-BF24-79BC6C576CF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A48FA-B634-45EF-B224-4D781DFA4529}">
  <dimension ref="A1:Y10"/>
  <sheetViews>
    <sheetView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-15.215508083347956</v>
      </c>
      <c r="C2" s="2">
        <f>('[1]Qc, Winter, S1'!C2*Main!$B$5)</f>
        <v>-16.537167840208891</v>
      </c>
      <c r="D2" s="2">
        <f>('[1]Qc, Winter, S1'!D2*Main!$B$5)</f>
        <v>-17.812813437160781</v>
      </c>
      <c r="E2" s="2">
        <f>('[1]Qc, Winter, S1'!E2*Main!$B$5)</f>
        <v>-17.683140721679454</v>
      </c>
      <c r="F2" s="2">
        <f>('[1]Qc, Winter, S1'!F2*Main!$B$5)</f>
        <v>-18.302850599219507</v>
      </c>
      <c r="G2" s="2">
        <f>('[1]Qc, Winter, S1'!G2*Main!$B$5)</f>
        <v>-16.292982358684579</v>
      </c>
      <c r="H2" s="2">
        <f>('[1]Qc, Winter, S1'!H2*Main!$B$5)</f>
        <v>-12.133148970137153</v>
      </c>
      <c r="I2" s="2">
        <f>('[1]Qc, Winter, S1'!I2*Main!$B$5)</f>
        <v>-4.9942455359517997</v>
      </c>
      <c r="J2" s="2">
        <f>('[1]Qc, Winter, S1'!J2*Main!$B$5)</f>
        <v>-1.4707765876607592</v>
      </c>
      <c r="K2" s="2">
        <f>('[1]Qc, Winter, S1'!K2*Main!$B$5)</f>
        <v>-0.23007852271071064</v>
      </c>
      <c r="L2" s="2">
        <f>('[1]Qc, Winter, S1'!L2*Main!$B$5)</f>
        <v>-2.0655138122409831</v>
      </c>
      <c r="M2" s="2">
        <f>('[1]Qc, Winter, S1'!M2*Main!$B$5)</f>
        <v>-1.5185256444108441</v>
      </c>
      <c r="N2" s="2">
        <f>('[1]Qc, Winter, S1'!N2*Main!$B$5)</f>
        <v>-2.1018461680675236</v>
      </c>
      <c r="O2" s="2">
        <f>('[1]Qc, Winter, S1'!O2*Main!$B$5)</f>
        <v>-2.120276543969752</v>
      </c>
      <c r="P2" s="2">
        <f>('[1]Qc, Winter, S1'!P2*Main!$B$5)</f>
        <v>-5.3601189876824753</v>
      </c>
      <c r="Q2" s="2">
        <f>('[1]Qc, Winter, S1'!Q2*Main!$B$5)</f>
        <v>-7.7194152452165348</v>
      </c>
      <c r="R2" s="2">
        <f>('[1]Qc, Winter, S1'!R2*Main!$B$5)</f>
        <v>-6.8650100133174474</v>
      </c>
      <c r="S2" s="2">
        <f>('[1]Qc, Winter, S1'!S2*Main!$B$5)</f>
        <v>-2.3433901736251039</v>
      </c>
      <c r="T2" s="2">
        <f>('[1]Qc, Winter, S1'!T2*Main!$B$5)</f>
        <v>-3.4087924073202034</v>
      </c>
      <c r="U2" s="2">
        <f>('[1]Qc, Winter, S1'!U2*Main!$B$5)</f>
        <v>-4.2850149682681913</v>
      </c>
      <c r="V2" s="2">
        <f>('[1]Qc, Winter, S1'!V2*Main!$B$5)</f>
        <v>-6.7309991574362584</v>
      </c>
      <c r="W2" s="2">
        <f>('[1]Qc, Winter, S1'!W2*Main!$B$5)</f>
        <v>-8.7372740336412011</v>
      </c>
      <c r="X2" s="2">
        <f>('[1]Qc, Winter, S1'!X2*Main!$B$5)</f>
        <v>-11.722241477495407</v>
      </c>
      <c r="Y2" s="2">
        <f>('[1]Qc, Winter, S1'!Y2*Main!$B$5)</f>
        <v>-13.194379960490966</v>
      </c>
    </row>
    <row r="3" spans="1:25" x14ac:dyDescent="0.3">
      <c r="A3">
        <v>2</v>
      </c>
      <c r="B3" s="2">
        <f>('[1]Qc, Winter, S1'!B3*Main!$B$5)</f>
        <v>17.238290783235549</v>
      </c>
      <c r="C3" s="2">
        <f>('[1]Qc, Winter, S1'!C3*Main!$B$5)</f>
        <v>21.353325699089424</v>
      </c>
      <c r="D3" s="2">
        <f>('[1]Qc, Winter, S1'!D3*Main!$B$5)</f>
        <v>21.353325699089424</v>
      </c>
      <c r="E3" s="2">
        <f>('[1]Qc, Winter, S1'!E3*Main!$B$5)</f>
        <v>21.353325699089424</v>
      </c>
      <c r="F3" s="2">
        <f>('[1]Qc, Winter, S1'!F3*Main!$B$5)</f>
        <v>21.353325699089424</v>
      </c>
      <c r="G3" s="2">
        <f>('[1]Qc, Winter, S1'!G3*Main!$B$5)</f>
        <v>17.301601312109597</v>
      </c>
      <c r="H3" s="2">
        <f>('[1]Qc, Winter, S1'!H3*Main!$B$5)</f>
        <v>7.847577778135352</v>
      </c>
      <c r="I3" s="2">
        <f>('[1]Qc, Winter, S1'!I3*Main!$B$5)</f>
        <v>1.0102943001783464</v>
      </c>
      <c r="J3" s="2">
        <f>('[1]Qc, Winter, S1'!J3*Main!$B$5)</f>
        <v>-5.9113941742398621</v>
      </c>
      <c r="K3" s="2">
        <f>('[1]Qc, Winter, S1'!K3*Main!$B$5)</f>
        <v>-5.9113941742398621</v>
      </c>
      <c r="L3" s="2">
        <f>('[1]Qc, Winter, S1'!L3*Main!$B$5)</f>
        <v>-0.50909499160009186</v>
      </c>
      <c r="M3" s="2">
        <f>('[1]Qc, Winter, S1'!M3*Main!$B$5)</f>
        <v>-6.1646362897360625</v>
      </c>
      <c r="N3" s="2">
        <f>('[1]Qc, Winter, S1'!N3*Main!$B$5)</f>
        <v>-6.1646362897360625</v>
      </c>
      <c r="O3" s="2">
        <f>('[1]Qc, Winter, S1'!O3*Main!$B$5)</f>
        <v>-4.7718544748267533</v>
      </c>
      <c r="P3" s="2">
        <f>('[1]Qc, Winter, S1'!P3*Main!$B$5)</f>
        <v>-0.5935090300988255</v>
      </c>
      <c r="Q3" s="2">
        <f>('[1]Qc, Winter, S1'!Q3*Main!$B$5)</f>
        <v>3.5848228337501307</v>
      </c>
      <c r="R3" s="2">
        <f>('[1]Qc, Winter, S1'!R3*Main!$B$5)</f>
        <v>4.9776001216997834</v>
      </c>
      <c r="S3" s="2">
        <f>('[1]Qc, Winter, S1'!S3*Main!$B$5)</f>
        <v>4.9776001216997834</v>
      </c>
      <c r="T3" s="2">
        <f>('[1]Qc, Winter, S1'!T3*Main!$B$5)</f>
        <v>4.9776001216997834</v>
      </c>
      <c r="U3" s="2">
        <f>('[1]Qc, Winter, S1'!U3*Main!$B$5)</f>
        <v>4.9776001216997834</v>
      </c>
      <c r="V3" s="2">
        <f>('[1]Qc, Winter, S1'!V3*Main!$B$5)</f>
        <v>4.9776001216997834</v>
      </c>
      <c r="W3" s="2">
        <f>('[1]Qc, Winter, S1'!W3*Main!$B$5)</f>
        <v>10.379899256812418</v>
      </c>
      <c r="X3" s="2">
        <f>('[1]Qc, Winter, S1'!X3*Main!$B$5)</f>
        <v>15.866612477950921</v>
      </c>
      <c r="Y3" s="2">
        <f>('[1]Qc, Winter, S1'!Y3*Main!$B$5)</f>
        <v>15.866612477950921</v>
      </c>
    </row>
    <row r="4" spans="1:25" x14ac:dyDescent="0.3">
      <c r="A4">
        <v>3</v>
      </c>
      <c r="B4" s="2">
        <f>('[1]Qc, Winter, S1'!B4*Main!$B$5)</f>
        <v>11.697016682847527</v>
      </c>
      <c r="C4" s="2">
        <f>('[1]Qc, Winter, S1'!C4*Main!$B$5)</f>
        <v>9.0227573509629977</v>
      </c>
      <c r="D4" s="2">
        <f>('[1]Qc, Winter, S1'!D4*Main!$B$5)</f>
        <v>7.7239420389285529</v>
      </c>
      <c r="E4" s="2">
        <f>('[1]Qc, Winter, S1'!E4*Main!$B$5)</f>
        <v>7.558390595612261</v>
      </c>
      <c r="F4" s="2">
        <f>('[1]Qc, Winter, S1'!F4*Main!$B$5)</f>
        <v>8.5905702375443571</v>
      </c>
      <c r="G4" s="2">
        <f>('[1]Qc, Winter, S1'!G4*Main!$B$5)</f>
        <v>10.666376675581438</v>
      </c>
      <c r="H4" s="2">
        <f>('[1]Qc, Winter, S1'!H4*Main!$B$5)</f>
        <v>16.54897083525864</v>
      </c>
      <c r="I4" s="2">
        <f>('[1]Qc, Winter, S1'!I4*Main!$B$5)</f>
        <v>20.203126863107617</v>
      </c>
      <c r="J4" s="2">
        <f>('[1]Qc, Winter, S1'!J4*Main!$B$5)</f>
        <v>23.34185147183015</v>
      </c>
      <c r="K4" s="2">
        <f>('[1]Qc, Winter, S1'!K4*Main!$B$5)</f>
        <v>25.703673665021682</v>
      </c>
      <c r="L4" s="2">
        <f>('[1]Qc, Winter, S1'!L4*Main!$B$5)</f>
        <v>25.920592961009024</v>
      </c>
      <c r="M4" s="2">
        <f>('[1]Qc, Winter, S1'!M4*Main!$B$5)</f>
        <v>25.455815746683701</v>
      </c>
      <c r="N4" s="2">
        <f>('[1]Qc, Winter, S1'!N4*Main!$B$5)</f>
        <v>25.564230746227853</v>
      </c>
      <c r="O4" s="2">
        <f>('[1]Qc, Winter, S1'!O4*Main!$B$5)</f>
        <v>25.303362471523982</v>
      </c>
      <c r="P4" s="2">
        <f>('[1]Qc, Winter, S1'!P4*Main!$B$5)</f>
        <v>22.826553689606673</v>
      </c>
      <c r="Q4" s="2">
        <f>('[1]Qc, Winter, S1'!Q4*Main!$B$5)</f>
        <v>21.687275726146613</v>
      </c>
      <c r="R4" s="2">
        <f>('[1]Qc, Winter, S1'!R4*Main!$B$5)</f>
        <v>22.381334533432376</v>
      </c>
      <c r="S4" s="2">
        <f>('[1]Qc, Winter, S1'!S4*Main!$B$5)</f>
        <v>30.504750998699176</v>
      </c>
      <c r="T4" s="2">
        <f>('[1]Qc, Winter, S1'!T4*Main!$B$5)</f>
        <v>30.46046735272175</v>
      </c>
      <c r="U4" s="2">
        <f>('[1]Qc, Winter, S1'!U4*Main!$B$5)</f>
        <v>29.530957157451869</v>
      </c>
      <c r="V4" s="2">
        <f>('[1]Qc, Winter, S1'!V4*Main!$B$5)</f>
        <v>27.334015949703669</v>
      </c>
      <c r="W4" s="2">
        <f>('[1]Qc, Winter, S1'!W4*Main!$B$5)</f>
        <v>24.309050952234582</v>
      </c>
      <c r="X4" s="2">
        <f>('[1]Qc, Winter, S1'!X4*Main!$B$5)</f>
        <v>19.827026884450092</v>
      </c>
      <c r="Y4" s="2">
        <f>('[1]Qc, Winter, S1'!Y4*Main!$B$5)</f>
        <v>15.211149213548165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-15.824128406681874</v>
      </c>
      <c r="C2" s="2">
        <f>('[1]Qc, Winter, S2'!C2*Main!$B$5)</f>
        <v>-17.198654553817246</v>
      </c>
      <c r="D2" s="2">
        <f>('[1]Qc, Winter, S2'!D2*Main!$B$5)</f>
        <v>-18.525325974647213</v>
      </c>
      <c r="E2" s="2">
        <f>('[1]Qc, Winter, S2'!E2*Main!$B$5)</f>
        <v>-18.390466350546635</v>
      </c>
      <c r="F2" s="2">
        <f>('[1]Qc, Winter, S2'!F2*Main!$B$5)</f>
        <v>-19.034964623188287</v>
      </c>
      <c r="G2" s="2">
        <f>('[1]Qc, Winter, S2'!G2*Main!$B$5)</f>
        <v>-16.944701653031963</v>
      </c>
      <c r="H2" s="2">
        <f>('[1]Qc, Winter, S2'!H2*Main!$B$5)</f>
        <v>-12.618474928942637</v>
      </c>
      <c r="I2" s="2">
        <f>('[1]Qc, Winter, S2'!I2*Main!$B$5)</f>
        <v>-5.1940153573898726</v>
      </c>
      <c r="J2" s="2">
        <f>('[1]Qc, Winter, S2'!J2*Main!$B$5)</f>
        <v>-1.5296076511671894</v>
      </c>
      <c r="K2" s="2">
        <f>('[1]Qc, Winter, S2'!K2*Main!$B$5)</f>
        <v>-0.23928166361913911</v>
      </c>
      <c r="L2" s="2">
        <f>('[1]Qc, Winter, S2'!L2*Main!$B$5)</f>
        <v>-2.1481343647306224</v>
      </c>
      <c r="M2" s="2">
        <f>('[1]Qc, Winter, S2'!M2*Main!$B$5)</f>
        <v>-1.579266670187278</v>
      </c>
      <c r="N2" s="2">
        <f>('[1]Qc, Winter, S2'!N2*Main!$B$5)</f>
        <v>-2.1859200147902249</v>
      </c>
      <c r="O2" s="2">
        <f>('[1]Qc, Winter, S2'!O2*Main!$B$5)</f>
        <v>-2.2050876057285422</v>
      </c>
      <c r="P2" s="2">
        <f>('[1]Qc, Winter, S2'!P2*Main!$B$5)</f>
        <v>-5.5745237471897751</v>
      </c>
      <c r="Q2" s="2">
        <f>('[1]Qc, Winter, S2'!Q2*Main!$B$5)</f>
        <v>-8.0281918550251969</v>
      </c>
      <c r="R2" s="2">
        <f>('[1]Qc, Winter, S2'!R2*Main!$B$5)</f>
        <v>-7.1396104138501446</v>
      </c>
      <c r="S2" s="2">
        <f>('[1]Qc, Winter, S2'!S2*Main!$B$5)</f>
        <v>-2.4371257805701081</v>
      </c>
      <c r="T2" s="2">
        <f>('[1]Qc, Winter, S2'!T2*Main!$B$5)</f>
        <v>-3.545144103613012</v>
      </c>
      <c r="U2" s="2">
        <f>('[1]Qc, Winter, S2'!U2*Main!$B$5)</f>
        <v>-4.4564155669989196</v>
      </c>
      <c r="V2" s="2">
        <f>('[1]Qc, Winter, S2'!V2*Main!$B$5)</f>
        <v>-7.0002391237337083</v>
      </c>
      <c r="W2" s="2">
        <f>('[1]Qc, Winter, S2'!W2*Main!$B$5)</f>
        <v>-9.086764994986849</v>
      </c>
      <c r="X2" s="2">
        <f>('[1]Qc, Winter, S2'!X2*Main!$B$5)</f>
        <v>-12.191131136595223</v>
      </c>
      <c r="Y2" s="2">
        <f>('[1]Qc, Winter, S2'!Y2*Main!$B$5)</f>
        <v>-13.722155158910605</v>
      </c>
    </row>
    <row r="3" spans="1:25" x14ac:dyDescent="0.3">
      <c r="A3">
        <v>2</v>
      </c>
      <c r="B3" s="2">
        <f>('[1]Qc, Winter, S2'!B3*Main!$B$5)</f>
        <v>17.927822414564972</v>
      </c>
      <c r="C3" s="2">
        <f>('[1]Qc, Winter, S2'!C3*Main!$B$5)</f>
        <v>22.207458727052998</v>
      </c>
      <c r="D3" s="2">
        <f>('[1]Qc, Winter, S2'!D3*Main!$B$5)</f>
        <v>22.207458727052998</v>
      </c>
      <c r="E3" s="2">
        <f>('[1]Qc, Winter, S2'!E3*Main!$B$5)</f>
        <v>22.207458727052998</v>
      </c>
      <c r="F3" s="2">
        <f>('[1]Qc, Winter, S2'!F3*Main!$B$5)</f>
        <v>22.207458727052998</v>
      </c>
      <c r="G3" s="2">
        <f>('[1]Qc, Winter, S2'!G3*Main!$B$5)</f>
        <v>17.993665364593983</v>
      </c>
      <c r="H3" s="2">
        <f>('[1]Qc, Winter, S2'!H3*Main!$B$5)</f>
        <v>8.1614808892607673</v>
      </c>
      <c r="I3" s="2">
        <f>('[1]Qc, Winter, S2'!I3*Main!$B$5)</f>
        <v>1.0507060721854802</v>
      </c>
      <c r="J3" s="2">
        <f>('[1]Qc, Winter, S2'!J3*Main!$B$5)</f>
        <v>-6.1478499412094569</v>
      </c>
      <c r="K3" s="2">
        <f>('[1]Qc, Winter, S2'!K3*Main!$B$5)</f>
        <v>-6.1478499412094569</v>
      </c>
      <c r="L3" s="2">
        <f>('[1]Qc, Winter, S2'!L3*Main!$B$5)</f>
        <v>-0.52945879126409556</v>
      </c>
      <c r="M3" s="2">
        <f>('[1]Qc, Winter, S2'!M3*Main!$B$5)</f>
        <v>-6.4112217413255053</v>
      </c>
      <c r="N3" s="2">
        <f>('[1]Qc, Winter, S2'!N3*Main!$B$5)</f>
        <v>-6.4112217413255053</v>
      </c>
      <c r="O3" s="2">
        <f>('[1]Qc, Winter, S2'!O3*Main!$B$5)</f>
        <v>-4.9627286538198243</v>
      </c>
      <c r="P3" s="2">
        <f>('[1]Qc, Winter, S2'!P3*Main!$B$5)</f>
        <v>-0.61724939130277856</v>
      </c>
      <c r="Q3" s="2">
        <f>('[1]Qc, Winter, S2'!Q3*Main!$B$5)</f>
        <v>3.7282157471001365</v>
      </c>
      <c r="R3" s="2">
        <f>('[1]Qc, Winter, S2'!R3*Main!$B$5)</f>
        <v>5.1767041265677749</v>
      </c>
      <c r="S3" s="2">
        <f>('[1]Qc, Winter, S2'!S3*Main!$B$5)</f>
        <v>5.1767041265677749</v>
      </c>
      <c r="T3" s="2">
        <f>('[1]Qc, Winter, S2'!T3*Main!$B$5)</f>
        <v>5.1767041265677749</v>
      </c>
      <c r="U3" s="2">
        <f>('[1]Qc, Winter, S2'!U3*Main!$B$5)</f>
        <v>5.1767041265677749</v>
      </c>
      <c r="V3" s="2">
        <f>('[1]Qc, Winter, S2'!V3*Main!$B$5)</f>
        <v>5.1767041265677749</v>
      </c>
      <c r="W3" s="2">
        <f>('[1]Qc, Winter, S2'!W3*Main!$B$5)</f>
        <v>10.795095227084914</v>
      </c>
      <c r="X3" s="2">
        <f>('[1]Qc, Winter, S2'!X3*Main!$B$5)</f>
        <v>16.501276977068958</v>
      </c>
      <c r="Y3" s="2">
        <f>('[1]Qc, Winter, S2'!Y3*Main!$B$5)</f>
        <v>16.501276977068958</v>
      </c>
    </row>
    <row r="4" spans="1:25" x14ac:dyDescent="0.3">
      <c r="A4">
        <v>3</v>
      </c>
      <c r="B4" s="2">
        <f>('[1]Qc, Winter, S2'!B4*Main!$B$5)</f>
        <v>12.164897350161427</v>
      </c>
      <c r="C4" s="2">
        <f>('[1]Qc, Winter, S2'!C4*Main!$B$5)</f>
        <v>9.383667645001518</v>
      </c>
      <c r="D4" s="2">
        <f>('[1]Qc, Winter, S2'!D4*Main!$B$5)</f>
        <v>8.0328997204856947</v>
      </c>
      <c r="E4" s="2">
        <f>('[1]Qc, Winter, S2'!E4*Main!$B$5)</f>
        <v>7.860726219436752</v>
      </c>
      <c r="F4" s="2">
        <f>('[1]Qc, Winter, S2'!F4*Main!$B$5)</f>
        <v>8.934193047046131</v>
      </c>
      <c r="G4" s="2">
        <f>('[1]Qc, Winter, S2'!G4*Main!$B$5)</f>
        <v>11.093031742604696</v>
      </c>
      <c r="H4" s="2">
        <f>('[1]Qc, Winter, S2'!H4*Main!$B$5)</f>
        <v>17.210929668668985</v>
      </c>
      <c r="I4" s="2">
        <f>('[1]Qc, Winter, S2'!I4*Main!$B$5)</f>
        <v>21.011251937631922</v>
      </c>
      <c r="J4" s="2">
        <f>('[1]Qc, Winter, S2'!J4*Main!$B$5)</f>
        <v>24.275525530703359</v>
      </c>
      <c r="K4" s="2">
        <f>('[1]Qc, Winter, S2'!K4*Main!$B$5)</f>
        <v>26.731820611622549</v>
      </c>
      <c r="L4" s="2">
        <f>('[1]Qc, Winter, S2'!L4*Main!$B$5)</f>
        <v>26.957416679449384</v>
      </c>
      <c r="M4" s="2">
        <f>('[1]Qc, Winter, S2'!M4*Main!$B$5)</f>
        <v>26.474048376551046</v>
      </c>
      <c r="N4" s="2">
        <f>('[1]Qc, Winter, S2'!N4*Main!$B$5)</f>
        <v>26.586799976076971</v>
      </c>
      <c r="O4" s="2">
        <f>('[1]Qc, Winter, S2'!O4*Main!$B$5)</f>
        <v>26.315496970384945</v>
      </c>
      <c r="P4" s="2">
        <f>('[1]Qc, Winter, S2'!P4*Main!$B$5)</f>
        <v>23.739615837190943</v>
      </c>
      <c r="Q4" s="2">
        <f>('[1]Qc, Winter, S2'!Q4*Main!$B$5)</f>
        <v>22.554766755192482</v>
      </c>
      <c r="R4" s="2">
        <f>('[1]Qc, Winter, S2'!R4*Main!$B$5)</f>
        <v>23.276587914769674</v>
      </c>
      <c r="S4" s="2">
        <f>('[1]Qc, Winter, S2'!S4*Main!$B$5)</f>
        <v>31.724941038647142</v>
      </c>
      <c r="T4" s="2">
        <f>('[1]Qc, Winter, S2'!T4*Main!$B$5)</f>
        <v>31.678886046830623</v>
      </c>
      <c r="U4" s="2">
        <f>('[1]Qc, Winter, S2'!U4*Main!$B$5)</f>
        <v>30.712195443749945</v>
      </c>
      <c r="V4" s="2">
        <f>('[1]Qc, Winter, S2'!V4*Main!$B$5)</f>
        <v>28.427376587691818</v>
      </c>
      <c r="W4" s="2">
        <f>('[1]Qc, Winter, S2'!W4*Main!$B$5)</f>
        <v>25.281412990323965</v>
      </c>
      <c r="X4" s="2">
        <f>('[1]Qc, Winter, S2'!X4*Main!$B$5)</f>
        <v>20.620107959828097</v>
      </c>
      <c r="Y4" s="2">
        <f>('[1]Qc, Winter, S2'!Y4*Main!$B$5)</f>
        <v>15.819595182090092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-15.824128406681874</v>
      </c>
      <c r="C2" s="2">
        <f>('[1]Qc, Winter, S2'!C2*Main!$B$5)</f>
        <v>-17.198654553817246</v>
      </c>
      <c r="D2" s="2">
        <f>('[1]Qc, Winter, S2'!D2*Main!$B$5)</f>
        <v>-18.525325974647213</v>
      </c>
      <c r="E2" s="2">
        <f>('[1]Qc, Winter, S2'!E2*Main!$B$5)</f>
        <v>-18.390466350546635</v>
      </c>
      <c r="F2" s="2">
        <f>('[1]Qc, Winter, S2'!F2*Main!$B$5)</f>
        <v>-19.034964623188287</v>
      </c>
      <c r="G2" s="2">
        <f>('[1]Qc, Winter, S2'!G2*Main!$B$5)</f>
        <v>-16.944701653031963</v>
      </c>
      <c r="H2" s="2">
        <f>('[1]Qc, Winter, S2'!H2*Main!$B$5)</f>
        <v>-12.618474928942637</v>
      </c>
      <c r="I2" s="2">
        <f>('[1]Qc, Winter, S2'!I2*Main!$B$5)</f>
        <v>-5.1940153573898726</v>
      </c>
      <c r="J2" s="2">
        <f>('[1]Qc, Winter, S2'!J2*Main!$B$5)</f>
        <v>-1.5296076511671894</v>
      </c>
      <c r="K2" s="2">
        <f>('[1]Qc, Winter, S2'!K2*Main!$B$5)</f>
        <v>-0.23928166361913911</v>
      </c>
      <c r="L2" s="2">
        <f>('[1]Qc, Winter, S2'!L2*Main!$B$5)</f>
        <v>-2.1481343647306224</v>
      </c>
      <c r="M2" s="2">
        <f>('[1]Qc, Winter, S2'!M2*Main!$B$5)</f>
        <v>-1.579266670187278</v>
      </c>
      <c r="N2" s="2">
        <f>('[1]Qc, Winter, S2'!N2*Main!$B$5)</f>
        <v>-2.1859200147902249</v>
      </c>
      <c r="O2" s="2">
        <f>('[1]Qc, Winter, S2'!O2*Main!$B$5)</f>
        <v>-2.2050876057285422</v>
      </c>
      <c r="P2" s="2">
        <f>('[1]Qc, Winter, S2'!P2*Main!$B$5)</f>
        <v>-5.5745237471897751</v>
      </c>
      <c r="Q2" s="2">
        <f>('[1]Qc, Winter, S2'!Q2*Main!$B$5)</f>
        <v>-8.0281918550251969</v>
      </c>
      <c r="R2" s="2">
        <f>('[1]Qc, Winter, S2'!R2*Main!$B$5)</f>
        <v>-7.1396104138501446</v>
      </c>
      <c r="S2" s="2">
        <f>('[1]Qc, Winter, S2'!S2*Main!$B$5)</f>
        <v>-2.4371257805701081</v>
      </c>
      <c r="T2" s="2">
        <f>('[1]Qc, Winter, S2'!T2*Main!$B$5)</f>
        <v>-3.545144103613012</v>
      </c>
      <c r="U2" s="2">
        <f>('[1]Qc, Winter, S2'!U2*Main!$B$5)</f>
        <v>-4.4564155669989196</v>
      </c>
      <c r="V2" s="2">
        <f>('[1]Qc, Winter, S2'!V2*Main!$B$5)</f>
        <v>-7.0002391237337083</v>
      </c>
      <c r="W2" s="2">
        <f>('[1]Qc, Winter, S2'!W2*Main!$B$5)</f>
        <v>-9.086764994986849</v>
      </c>
      <c r="X2" s="2">
        <f>('[1]Qc, Winter, S2'!X2*Main!$B$5)</f>
        <v>-12.191131136595223</v>
      </c>
      <c r="Y2" s="2">
        <f>('[1]Qc, Winter, S2'!Y2*Main!$B$5)</f>
        <v>-13.722155158910605</v>
      </c>
    </row>
    <row r="3" spans="1:25" x14ac:dyDescent="0.3">
      <c r="A3">
        <v>2</v>
      </c>
      <c r="B3" s="2">
        <f>('[1]Qc, Winter, S2'!B3*Main!$B$5)</f>
        <v>17.927822414564972</v>
      </c>
      <c r="C3" s="2">
        <f>('[1]Qc, Winter, S2'!C3*Main!$B$5)</f>
        <v>22.207458727052998</v>
      </c>
      <c r="D3" s="2">
        <f>('[1]Qc, Winter, S2'!D3*Main!$B$5)</f>
        <v>22.207458727052998</v>
      </c>
      <c r="E3" s="2">
        <f>('[1]Qc, Winter, S2'!E3*Main!$B$5)</f>
        <v>22.207458727052998</v>
      </c>
      <c r="F3" s="2">
        <f>('[1]Qc, Winter, S2'!F3*Main!$B$5)</f>
        <v>22.207458727052998</v>
      </c>
      <c r="G3" s="2">
        <f>('[1]Qc, Winter, S2'!G3*Main!$B$5)</f>
        <v>17.993665364593983</v>
      </c>
      <c r="H3" s="2">
        <f>('[1]Qc, Winter, S2'!H3*Main!$B$5)</f>
        <v>8.1614808892607673</v>
      </c>
      <c r="I3" s="2">
        <f>('[1]Qc, Winter, S2'!I3*Main!$B$5)</f>
        <v>1.0507060721854802</v>
      </c>
      <c r="J3" s="2">
        <f>('[1]Qc, Winter, S2'!J3*Main!$B$5)</f>
        <v>-6.1478499412094569</v>
      </c>
      <c r="K3" s="2">
        <f>('[1]Qc, Winter, S2'!K3*Main!$B$5)</f>
        <v>-6.1478499412094569</v>
      </c>
      <c r="L3" s="2">
        <f>('[1]Qc, Winter, S2'!L3*Main!$B$5)</f>
        <v>-0.52945879126409556</v>
      </c>
      <c r="M3" s="2">
        <f>('[1]Qc, Winter, S2'!M3*Main!$B$5)</f>
        <v>-6.4112217413255053</v>
      </c>
      <c r="N3" s="2">
        <f>('[1]Qc, Winter, S2'!N3*Main!$B$5)</f>
        <v>-6.4112217413255053</v>
      </c>
      <c r="O3" s="2">
        <f>('[1]Qc, Winter, S2'!O3*Main!$B$5)</f>
        <v>-4.9627286538198243</v>
      </c>
      <c r="P3" s="2">
        <f>('[1]Qc, Winter, S2'!P3*Main!$B$5)</f>
        <v>-0.61724939130277856</v>
      </c>
      <c r="Q3" s="2">
        <f>('[1]Qc, Winter, S2'!Q3*Main!$B$5)</f>
        <v>3.7282157471001365</v>
      </c>
      <c r="R3" s="2">
        <f>('[1]Qc, Winter, S2'!R3*Main!$B$5)</f>
        <v>5.1767041265677749</v>
      </c>
      <c r="S3" s="2">
        <f>('[1]Qc, Winter, S2'!S3*Main!$B$5)</f>
        <v>5.1767041265677749</v>
      </c>
      <c r="T3" s="2">
        <f>('[1]Qc, Winter, S2'!T3*Main!$B$5)</f>
        <v>5.1767041265677749</v>
      </c>
      <c r="U3" s="2">
        <f>('[1]Qc, Winter, S2'!U3*Main!$B$5)</f>
        <v>5.1767041265677749</v>
      </c>
      <c r="V3" s="2">
        <f>('[1]Qc, Winter, S2'!V3*Main!$B$5)</f>
        <v>5.1767041265677749</v>
      </c>
      <c r="W3" s="2">
        <f>('[1]Qc, Winter, S2'!W3*Main!$B$5)</f>
        <v>10.795095227084914</v>
      </c>
      <c r="X3" s="2">
        <f>('[1]Qc, Winter, S2'!X3*Main!$B$5)</f>
        <v>16.501276977068958</v>
      </c>
      <c r="Y3" s="2">
        <f>('[1]Qc, Winter, S2'!Y3*Main!$B$5)</f>
        <v>16.501276977068958</v>
      </c>
    </row>
    <row r="4" spans="1:25" x14ac:dyDescent="0.3">
      <c r="A4">
        <v>3</v>
      </c>
      <c r="B4" s="2">
        <f>('[1]Qc, Winter, S2'!B4*Main!$B$5)</f>
        <v>12.164897350161427</v>
      </c>
      <c r="C4" s="2">
        <f>('[1]Qc, Winter, S2'!C4*Main!$B$5)</f>
        <v>9.383667645001518</v>
      </c>
      <c r="D4" s="2">
        <f>('[1]Qc, Winter, S2'!D4*Main!$B$5)</f>
        <v>8.0328997204856947</v>
      </c>
      <c r="E4" s="2">
        <f>('[1]Qc, Winter, S2'!E4*Main!$B$5)</f>
        <v>7.860726219436752</v>
      </c>
      <c r="F4" s="2">
        <f>('[1]Qc, Winter, S2'!F4*Main!$B$5)</f>
        <v>8.934193047046131</v>
      </c>
      <c r="G4" s="2">
        <f>('[1]Qc, Winter, S2'!G4*Main!$B$5)</f>
        <v>11.093031742604696</v>
      </c>
      <c r="H4" s="2">
        <f>('[1]Qc, Winter, S2'!H4*Main!$B$5)</f>
        <v>17.210929668668985</v>
      </c>
      <c r="I4" s="2">
        <f>('[1]Qc, Winter, S2'!I4*Main!$B$5)</f>
        <v>21.011251937631922</v>
      </c>
      <c r="J4" s="2">
        <f>('[1]Qc, Winter, S2'!J4*Main!$B$5)</f>
        <v>24.275525530703359</v>
      </c>
      <c r="K4" s="2">
        <f>('[1]Qc, Winter, S2'!K4*Main!$B$5)</f>
        <v>26.731820611622549</v>
      </c>
      <c r="L4" s="2">
        <f>('[1]Qc, Winter, S2'!L4*Main!$B$5)</f>
        <v>26.957416679449384</v>
      </c>
      <c r="M4" s="2">
        <f>('[1]Qc, Winter, S2'!M4*Main!$B$5)</f>
        <v>26.474048376551046</v>
      </c>
      <c r="N4" s="2">
        <f>('[1]Qc, Winter, S2'!N4*Main!$B$5)</f>
        <v>26.586799976076971</v>
      </c>
      <c r="O4" s="2">
        <f>('[1]Qc, Winter, S2'!O4*Main!$B$5)</f>
        <v>26.315496970384945</v>
      </c>
      <c r="P4" s="2">
        <f>('[1]Qc, Winter, S2'!P4*Main!$B$5)</f>
        <v>23.739615837190943</v>
      </c>
      <c r="Q4" s="2">
        <f>('[1]Qc, Winter, S2'!Q4*Main!$B$5)</f>
        <v>22.554766755192482</v>
      </c>
      <c r="R4" s="2">
        <f>('[1]Qc, Winter, S2'!R4*Main!$B$5)</f>
        <v>23.276587914769674</v>
      </c>
      <c r="S4" s="2">
        <f>('[1]Qc, Winter, S2'!S4*Main!$B$5)</f>
        <v>31.724941038647142</v>
      </c>
      <c r="T4" s="2">
        <f>('[1]Qc, Winter, S2'!T4*Main!$B$5)</f>
        <v>31.678886046830623</v>
      </c>
      <c r="U4" s="2">
        <f>('[1]Qc, Winter, S2'!U4*Main!$B$5)</f>
        <v>30.712195443749945</v>
      </c>
      <c r="V4" s="2">
        <f>('[1]Qc, Winter, S2'!V4*Main!$B$5)</f>
        <v>28.427376587691818</v>
      </c>
      <c r="W4" s="2">
        <f>('[1]Qc, Winter, S2'!W4*Main!$B$5)</f>
        <v>25.281412990323965</v>
      </c>
      <c r="X4" s="2">
        <f>('[1]Qc, Winter, S2'!X4*Main!$B$5)</f>
        <v>20.620107959828097</v>
      </c>
      <c r="Y4" s="2">
        <f>('[1]Qc, Winter, S2'!Y4*Main!$B$5)</f>
        <v>15.819595182090092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B2" sqref="B2:C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25</v>
      </c>
    </row>
    <row r="3" spans="1:3" x14ac:dyDescent="0.3">
      <c r="A3">
        <v>5</v>
      </c>
      <c r="B3">
        <v>6</v>
      </c>
      <c r="C3" s="4">
        <v>25</v>
      </c>
    </row>
    <row r="4" spans="1:3" x14ac:dyDescent="0.3">
      <c r="A4">
        <v>6</v>
      </c>
      <c r="B4">
        <v>8</v>
      </c>
      <c r="C4" s="4">
        <v>25</v>
      </c>
    </row>
    <row r="5" spans="1:3" x14ac:dyDescent="0.3">
      <c r="A5">
        <v>7</v>
      </c>
      <c r="B5">
        <v>4</v>
      </c>
      <c r="C5" s="4">
        <v>10</v>
      </c>
    </row>
    <row r="6" spans="1:3" x14ac:dyDescent="0.3">
      <c r="A6">
        <v>8</v>
      </c>
      <c r="B6">
        <v>6</v>
      </c>
      <c r="C6" s="4">
        <v>10</v>
      </c>
    </row>
    <row r="7" spans="1:3" x14ac:dyDescent="0.3">
      <c r="A7">
        <v>9</v>
      </c>
      <c r="B7">
        <v>8</v>
      </c>
      <c r="C7" s="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-15.824128406681874</v>
      </c>
      <c r="C2" s="2">
        <f>('[1]Qc, Winter, S2'!C2*Main!$B$5)</f>
        <v>-17.198654553817246</v>
      </c>
      <c r="D2" s="2">
        <f>('[1]Qc, Winter, S2'!D2*Main!$B$5)</f>
        <v>-18.525325974647213</v>
      </c>
      <c r="E2" s="2">
        <f>('[1]Qc, Winter, S2'!E2*Main!$B$5)</f>
        <v>-18.390466350546635</v>
      </c>
      <c r="F2" s="2">
        <f>('[1]Qc, Winter, S2'!F2*Main!$B$5)</f>
        <v>-19.034964623188287</v>
      </c>
      <c r="G2" s="2">
        <f>('[1]Qc, Winter, S2'!G2*Main!$B$5)</f>
        <v>-16.944701653031963</v>
      </c>
      <c r="H2" s="2">
        <f>('[1]Qc, Winter, S2'!H2*Main!$B$5)</f>
        <v>-12.618474928942637</v>
      </c>
      <c r="I2" s="2">
        <f>('[1]Qc, Winter, S2'!I2*Main!$B$5)</f>
        <v>-5.1940153573898726</v>
      </c>
      <c r="J2" s="2">
        <f>('[1]Qc, Winter, S2'!J2*Main!$B$5)</f>
        <v>-1.5296076511671894</v>
      </c>
      <c r="K2" s="2">
        <f>('[1]Qc, Winter, S2'!K2*Main!$B$5)</f>
        <v>-0.23928166361913911</v>
      </c>
      <c r="L2" s="2">
        <f>('[1]Qc, Winter, S2'!L2*Main!$B$5)</f>
        <v>-2.1481343647306224</v>
      </c>
      <c r="M2" s="2">
        <f>('[1]Qc, Winter, S2'!M2*Main!$B$5)</f>
        <v>-1.579266670187278</v>
      </c>
      <c r="N2" s="2">
        <f>('[1]Qc, Winter, S2'!N2*Main!$B$5)</f>
        <v>-2.1859200147902249</v>
      </c>
      <c r="O2" s="2">
        <f>('[1]Qc, Winter, S2'!O2*Main!$B$5)</f>
        <v>-2.2050876057285422</v>
      </c>
      <c r="P2" s="2">
        <f>('[1]Qc, Winter, S2'!P2*Main!$B$5)</f>
        <v>-5.5745237471897751</v>
      </c>
      <c r="Q2" s="2">
        <f>('[1]Qc, Winter, S2'!Q2*Main!$B$5)</f>
        <v>-8.0281918550251969</v>
      </c>
      <c r="R2" s="2">
        <f>('[1]Qc, Winter, S2'!R2*Main!$B$5)</f>
        <v>-7.1396104138501446</v>
      </c>
      <c r="S2" s="2">
        <f>('[1]Qc, Winter, S2'!S2*Main!$B$5)</f>
        <v>-2.4371257805701081</v>
      </c>
      <c r="T2" s="2">
        <f>('[1]Qc, Winter, S2'!T2*Main!$B$5)</f>
        <v>-3.545144103613012</v>
      </c>
      <c r="U2" s="2">
        <f>('[1]Qc, Winter, S2'!U2*Main!$B$5)</f>
        <v>-4.4564155669989196</v>
      </c>
      <c r="V2" s="2">
        <f>('[1]Qc, Winter, S2'!V2*Main!$B$5)</f>
        <v>-7.0002391237337083</v>
      </c>
      <c r="W2" s="2">
        <f>('[1]Qc, Winter, S2'!W2*Main!$B$5)</f>
        <v>-9.086764994986849</v>
      </c>
      <c r="X2" s="2">
        <f>('[1]Qc, Winter, S2'!X2*Main!$B$5)</f>
        <v>-12.191131136595223</v>
      </c>
      <c r="Y2" s="2">
        <f>('[1]Qc, Winter, S2'!Y2*Main!$B$5)</f>
        <v>-13.722155158910605</v>
      </c>
    </row>
    <row r="3" spans="1:25" x14ac:dyDescent="0.3">
      <c r="A3">
        <v>2</v>
      </c>
      <c r="B3" s="2">
        <f>('[1]Qc, Winter, S2'!B3*Main!$B$5)</f>
        <v>17.927822414564972</v>
      </c>
      <c r="C3" s="2">
        <f>('[1]Qc, Winter, S2'!C3*Main!$B$5)</f>
        <v>22.207458727052998</v>
      </c>
      <c r="D3" s="2">
        <f>('[1]Qc, Winter, S2'!D3*Main!$B$5)</f>
        <v>22.207458727052998</v>
      </c>
      <c r="E3" s="2">
        <f>('[1]Qc, Winter, S2'!E3*Main!$B$5)</f>
        <v>22.207458727052998</v>
      </c>
      <c r="F3" s="2">
        <f>('[1]Qc, Winter, S2'!F3*Main!$B$5)</f>
        <v>22.207458727052998</v>
      </c>
      <c r="G3" s="2">
        <f>('[1]Qc, Winter, S2'!G3*Main!$B$5)</f>
        <v>17.993665364593983</v>
      </c>
      <c r="H3" s="2">
        <f>('[1]Qc, Winter, S2'!H3*Main!$B$5)</f>
        <v>8.1614808892607673</v>
      </c>
      <c r="I3" s="2">
        <f>('[1]Qc, Winter, S2'!I3*Main!$B$5)</f>
        <v>1.0507060721854802</v>
      </c>
      <c r="J3" s="2">
        <f>('[1]Qc, Winter, S2'!J3*Main!$B$5)</f>
        <v>-6.1478499412094569</v>
      </c>
      <c r="K3" s="2">
        <f>('[1]Qc, Winter, S2'!K3*Main!$B$5)</f>
        <v>-6.1478499412094569</v>
      </c>
      <c r="L3" s="2">
        <f>('[1]Qc, Winter, S2'!L3*Main!$B$5)</f>
        <v>-0.52945879126409556</v>
      </c>
      <c r="M3" s="2">
        <f>('[1]Qc, Winter, S2'!M3*Main!$B$5)</f>
        <v>-6.4112217413255053</v>
      </c>
      <c r="N3" s="2">
        <f>('[1]Qc, Winter, S2'!N3*Main!$B$5)</f>
        <v>-6.4112217413255053</v>
      </c>
      <c r="O3" s="2">
        <f>('[1]Qc, Winter, S2'!O3*Main!$B$5)</f>
        <v>-4.9627286538198243</v>
      </c>
      <c r="P3" s="2">
        <f>('[1]Qc, Winter, S2'!P3*Main!$B$5)</f>
        <v>-0.61724939130277856</v>
      </c>
      <c r="Q3" s="2">
        <f>('[1]Qc, Winter, S2'!Q3*Main!$B$5)</f>
        <v>3.7282157471001365</v>
      </c>
      <c r="R3" s="2">
        <f>('[1]Qc, Winter, S2'!R3*Main!$B$5)</f>
        <v>5.1767041265677749</v>
      </c>
      <c r="S3" s="2">
        <f>('[1]Qc, Winter, S2'!S3*Main!$B$5)</f>
        <v>5.1767041265677749</v>
      </c>
      <c r="T3" s="2">
        <f>('[1]Qc, Winter, S2'!T3*Main!$B$5)</f>
        <v>5.1767041265677749</v>
      </c>
      <c r="U3" s="2">
        <f>('[1]Qc, Winter, S2'!U3*Main!$B$5)</f>
        <v>5.1767041265677749</v>
      </c>
      <c r="V3" s="2">
        <f>('[1]Qc, Winter, S2'!V3*Main!$B$5)</f>
        <v>5.1767041265677749</v>
      </c>
      <c r="W3" s="2">
        <f>('[1]Qc, Winter, S2'!W3*Main!$B$5)</f>
        <v>10.795095227084914</v>
      </c>
      <c r="X3" s="2">
        <f>('[1]Qc, Winter, S2'!X3*Main!$B$5)</f>
        <v>16.501276977068958</v>
      </c>
      <c r="Y3" s="2">
        <f>('[1]Qc, Winter, S2'!Y3*Main!$B$5)</f>
        <v>16.501276977068958</v>
      </c>
    </row>
    <row r="4" spans="1:25" x14ac:dyDescent="0.3">
      <c r="A4">
        <v>3</v>
      </c>
      <c r="B4" s="2">
        <f>('[1]Qc, Winter, S2'!B4*Main!$B$5)</f>
        <v>12.164897350161427</v>
      </c>
      <c r="C4" s="2">
        <f>('[1]Qc, Winter, S2'!C4*Main!$B$5)</f>
        <v>9.383667645001518</v>
      </c>
      <c r="D4" s="2">
        <f>('[1]Qc, Winter, S2'!D4*Main!$B$5)</f>
        <v>8.0328997204856947</v>
      </c>
      <c r="E4" s="2">
        <f>('[1]Qc, Winter, S2'!E4*Main!$B$5)</f>
        <v>7.860726219436752</v>
      </c>
      <c r="F4" s="2">
        <f>('[1]Qc, Winter, S2'!F4*Main!$B$5)</f>
        <v>8.934193047046131</v>
      </c>
      <c r="G4" s="2">
        <f>('[1]Qc, Winter, S2'!G4*Main!$B$5)</f>
        <v>11.093031742604696</v>
      </c>
      <c r="H4" s="2">
        <f>('[1]Qc, Winter, S2'!H4*Main!$B$5)</f>
        <v>17.210929668668985</v>
      </c>
      <c r="I4" s="2">
        <f>('[1]Qc, Winter, S2'!I4*Main!$B$5)</f>
        <v>21.011251937631922</v>
      </c>
      <c r="J4" s="2">
        <f>('[1]Qc, Winter, S2'!J4*Main!$B$5)</f>
        <v>24.275525530703359</v>
      </c>
      <c r="K4" s="2">
        <f>('[1]Qc, Winter, S2'!K4*Main!$B$5)</f>
        <v>26.731820611622549</v>
      </c>
      <c r="L4" s="2">
        <f>('[1]Qc, Winter, S2'!L4*Main!$B$5)</f>
        <v>26.957416679449384</v>
      </c>
      <c r="M4" s="2">
        <f>('[1]Qc, Winter, S2'!M4*Main!$B$5)</f>
        <v>26.474048376551046</v>
      </c>
      <c r="N4" s="2">
        <f>('[1]Qc, Winter, S2'!N4*Main!$B$5)</f>
        <v>26.586799976076971</v>
      </c>
      <c r="O4" s="2">
        <f>('[1]Qc, Winter, S2'!O4*Main!$B$5)</f>
        <v>26.315496970384945</v>
      </c>
      <c r="P4" s="2">
        <f>('[1]Qc, Winter, S2'!P4*Main!$B$5)</f>
        <v>23.739615837190943</v>
      </c>
      <c r="Q4" s="2">
        <f>('[1]Qc, Winter, S2'!Q4*Main!$B$5)</f>
        <v>22.554766755192482</v>
      </c>
      <c r="R4" s="2">
        <f>('[1]Qc, Winter, S2'!R4*Main!$B$5)</f>
        <v>23.276587914769674</v>
      </c>
      <c r="S4" s="2">
        <f>('[1]Qc, Winter, S2'!S4*Main!$B$5)</f>
        <v>31.724941038647142</v>
      </c>
      <c r="T4" s="2">
        <f>('[1]Qc, Winter, S2'!T4*Main!$B$5)</f>
        <v>31.678886046830623</v>
      </c>
      <c r="U4" s="2">
        <f>('[1]Qc, Winter, S2'!U4*Main!$B$5)</f>
        <v>30.712195443749945</v>
      </c>
      <c r="V4" s="2">
        <f>('[1]Qc, Winter, S2'!V4*Main!$B$5)</f>
        <v>28.427376587691818</v>
      </c>
      <c r="W4" s="2">
        <f>('[1]Qc, Winter, S2'!W4*Main!$B$5)</f>
        <v>25.281412990323965</v>
      </c>
      <c r="X4" s="2">
        <f>('[1]Qc, Winter, S2'!X4*Main!$B$5)</f>
        <v>20.620107959828097</v>
      </c>
      <c r="Y4" s="2">
        <f>('[1]Qc, Winter, S2'!Y4*Main!$B$5)</f>
        <v>15.819595182090092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-14.454732679180557</v>
      </c>
      <c r="C2" s="2">
        <f>('[1]Qc, Winter, S3'!C2*Main!$B$5)</f>
        <v>-15.710309448198444</v>
      </c>
      <c r="D2" s="2">
        <f>('[1]Qc, Winter, S3'!D2*Main!$B$5)</f>
        <v>-16.92217276530274</v>
      </c>
      <c r="E2" s="2">
        <f>('[1]Qc, Winter, S3'!E2*Main!$B$5)</f>
        <v>-16.798983685595484</v>
      </c>
      <c r="F2" s="2">
        <f>('[1]Qc, Winter, S3'!F2*Main!$B$5)</f>
        <v>-17.38770806925853</v>
      </c>
      <c r="G2" s="2">
        <f>('[1]Qc, Winter, S3'!G2*Main!$B$5)</f>
        <v>-15.478333240750349</v>
      </c>
      <c r="H2" s="2">
        <f>('[1]Qc, Winter, S3'!H2*Main!$B$5)</f>
        <v>-11.526491521630295</v>
      </c>
      <c r="I2" s="2">
        <f>('[1]Qc, Winter, S3'!I2*Main!$B$5)</f>
        <v>-4.7445332591542089</v>
      </c>
      <c r="J2" s="2">
        <f>('[1]Qc, Winter, S3'!J2*Main!$B$5)</f>
        <v>-1.3972377582777213</v>
      </c>
      <c r="K2" s="2">
        <f>('[1]Qc, Winter, S3'!K2*Main!$B$5)</f>
        <v>-0.21857459657517511</v>
      </c>
      <c r="L2" s="2">
        <f>('[1]Qc, Winter, S3'!L2*Main!$B$5)</f>
        <v>-1.9622381216289337</v>
      </c>
      <c r="M2" s="2">
        <f>('[1]Qc, Winter, S3'!M2*Main!$B$5)</f>
        <v>-1.4425993621903019</v>
      </c>
      <c r="N2" s="2">
        <f>('[1]Qc, Winter, S3'!N2*Main!$B$5)</f>
        <v>-1.9967538596641474</v>
      </c>
      <c r="O2" s="2">
        <f>('[1]Qc, Winter, S3'!O2*Main!$B$5)</f>
        <v>-2.0142627167712641</v>
      </c>
      <c r="P2" s="2">
        <f>('[1]Qc, Winter, S3'!P2*Main!$B$5)</f>
        <v>-5.0921130382983524</v>
      </c>
      <c r="Q2" s="2">
        <f>('[1]Qc, Winter, S3'!Q2*Main!$B$5)</f>
        <v>-7.3334444829557075</v>
      </c>
      <c r="R2" s="2">
        <f>('[1]Qc, Winter, S3'!R2*Main!$B$5)</f>
        <v>-6.5217595126515748</v>
      </c>
      <c r="S2" s="2">
        <f>('[1]Qc, Winter, S3'!S2*Main!$B$5)</f>
        <v>-2.2262206649438485</v>
      </c>
      <c r="T2" s="2">
        <f>('[1]Qc, Winter, S3'!T2*Main!$B$5)</f>
        <v>-3.2383527869541933</v>
      </c>
      <c r="U2" s="2">
        <f>('[1]Qc, Winter, S3'!U2*Main!$B$5)</f>
        <v>-4.0707642198547811</v>
      </c>
      <c r="V2" s="2">
        <f>('[1]Qc, Winter, S3'!V2*Main!$B$5)</f>
        <v>-6.3944491995644448</v>
      </c>
      <c r="W2" s="2">
        <f>('[1]Qc, Winter, S3'!W2*Main!$B$5)</f>
        <v>-8.3004103319591405</v>
      </c>
      <c r="X2" s="2">
        <f>('[1]Qc, Winter, S3'!X2*Main!$B$5)</f>
        <v>-11.136129403620638</v>
      </c>
      <c r="Y2" s="2">
        <f>('[1]Qc, Winter, S3'!Y2*Main!$B$5)</f>
        <v>-12.534660962466416</v>
      </c>
    </row>
    <row r="3" spans="1:25" x14ac:dyDescent="0.3">
      <c r="A3">
        <v>2</v>
      </c>
      <c r="B3" s="2">
        <f>('[1]Qc, Winter, S3'!B3*Main!$B$5)</f>
        <v>16.376376244073771</v>
      </c>
      <c r="C3" s="2">
        <f>('[1]Qc, Winter, S3'!C3*Main!$B$5)</f>
        <v>20.285659414134951</v>
      </c>
      <c r="D3" s="2">
        <f>('[1]Qc, Winter, S3'!D3*Main!$B$5)</f>
        <v>20.285659414134951</v>
      </c>
      <c r="E3" s="2">
        <f>('[1]Qc, Winter, S3'!E3*Main!$B$5)</f>
        <v>20.285659414134951</v>
      </c>
      <c r="F3" s="2">
        <f>('[1]Qc, Winter, S3'!F3*Main!$B$5)</f>
        <v>20.285659414134951</v>
      </c>
      <c r="G3" s="2">
        <f>('[1]Qc, Winter, S3'!G3*Main!$B$5)</f>
        <v>16.436521246504117</v>
      </c>
      <c r="H3" s="2">
        <f>('[1]Qc, Winter, S3'!H3*Main!$B$5)</f>
        <v>7.4551988892285843</v>
      </c>
      <c r="I3" s="2">
        <f>('[1]Qc, Winter, S3'!I3*Main!$B$5)</f>
        <v>0.95977958516942918</v>
      </c>
      <c r="J3" s="2">
        <f>('[1]Qc, Winter, S3'!J3*Main!$B$5)</f>
        <v>-5.6158244655278686</v>
      </c>
      <c r="K3" s="2">
        <f>('[1]Qc, Winter, S3'!K3*Main!$B$5)</f>
        <v>-5.6158244655278686</v>
      </c>
      <c r="L3" s="2">
        <f>('[1]Qc, Winter, S3'!L3*Main!$B$5)</f>
        <v>-0.48364024202008732</v>
      </c>
      <c r="M3" s="2">
        <f>('[1]Qc, Winter, S3'!M3*Main!$B$5)</f>
        <v>-5.8564044752492581</v>
      </c>
      <c r="N3" s="2">
        <f>('[1]Qc, Winter, S3'!N3*Main!$B$5)</f>
        <v>-5.8564044752492581</v>
      </c>
      <c r="O3" s="2">
        <f>('[1]Qc, Winter, S3'!O3*Main!$B$5)</f>
        <v>-4.5332617510854147</v>
      </c>
      <c r="P3" s="2">
        <f>('[1]Qc, Winter, S3'!P3*Main!$B$5)</f>
        <v>-0.56383357859388428</v>
      </c>
      <c r="Q3" s="2">
        <f>('[1]Qc, Winter, S3'!Q3*Main!$B$5)</f>
        <v>3.4055816920626238</v>
      </c>
      <c r="R3" s="2">
        <f>('[1]Qc, Winter, S3'!R3*Main!$B$5)</f>
        <v>4.7287201156147942</v>
      </c>
      <c r="S3" s="2">
        <f>('[1]Qc, Winter, S3'!S3*Main!$B$5)</f>
        <v>4.7287201156147942</v>
      </c>
      <c r="T3" s="2">
        <f>('[1]Qc, Winter, S3'!T3*Main!$B$5)</f>
        <v>4.7287201156147942</v>
      </c>
      <c r="U3" s="2">
        <f>('[1]Qc, Winter, S3'!U3*Main!$B$5)</f>
        <v>4.7287201156147942</v>
      </c>
      <c r="V3" s="2">
        <f>('[1]Qc, Winter, S3'!V3*Main!$B$5)</f>
        <v>4.7287201156147942</v>
      </c>
      <c r="W3" s="2">
        <f>('[1]Qc, Winter, S3'!W3*Main!$B$5)</f>
        <v>9.8609042939717959</v>
      </c>
      <c r="X3" s="2">
        <f>('[1]Qc, Winter, S3'!X3*Main!$B$5)</f>
        <v>15.073281854053374</v>
      </c>
      <c r="Y3" s="2">
        <f>('[1]Qc, Winter, S3'!Y3*Main!$B$5)</f>
        <v>15.073281854053374</v>
      </c>
    </row>
    <row r="4" spans="1:25" x14ac:dyDescent="0.3">
      <c r="A4">
        <v>3</v>
      </c>
      <c r="B4" s="2">
        <f>('[1]Qc, Winter, S3'!B4*Main!$B$5)</f>
        <v>11.11216584870515</v>
      </c>
      <c r="C4" s="2">
        <f>('[1]Qc, Winter, S3'!C4*Main!$B$5)</f>
        <v>8.571619483414846</v>
      </c>
      <c r="D4" s="2">
        <f>('[1]Qc, Winter, S3'!D4*Main!$B$5)</f>
        <v>7.3377449369821246</v>
      </c>
      <c r="E4" s="2">
        <f>('[1]Qc, Winter, S3'!E4*Main!$B$5)</f>
        <v>7.1804710658316475</v>
      </c>
      <c r="F4" s="2">
        <f>('[1]Qc, Winter, S3'!F4*Main!$B$5)</f>
        <v>8.1610417256671379</v>
      </c>
      <c r="G4" s="2">
        <f>('[1]Qc, Winter, S3'!G4*Main!$B$5)</f>
        <v>10.133057841802364</v>
      </c>
      <c r="H4" s="2">
        <f>('[1]Qc, Winter, S3'!H4*Main!$B$5)</f>
        <v>15.721522293495706</v>
      </c>
      <c r="I4" s="2">
        <f>('[1]Qc, Winter, S3'!I4*Main!$B$5)</f>
        <v>19.192970519952233</v>
      </c>
      <c r="J4" s="2">
        <f>('[1]Qc, Winter, S3'!J4*Main!$B$5)</f>
        <v>22.174758898238643</v>
      </c>
      <c r="K4" s="2">
        <f>('[1]Qc, Winter, S3'!K4*Main!$B$5)</f>
        <v>24.418489981770595</v>
      </c>
      <c r="L4" s="2">
        <f>('[1]Qc, Winter, S3'!L4*Main!$B$5)</f>
        <v>24.624563312958571</v>
      </c>
      <c r="M4" s="2">
        <f>('[1]Qc, Winter, S3'!M4*Main!$B$5)</f>
        <v>24.18302495934951</v>
      </c>
      <c r="N4" s="2">
        <f>('[1]Qc, Winter, S3'!N4*Main!$B$5)</f>
        <v>24.286019208916461</v>
      </c>
      <c r="O4" s="2">
        <f>('[1]Qc, Winter, S3'!O4*Main!$B$5)</f>
        <v>24.038194347947783</v>
      </c>
      <c r="P4" s="2">
        <f>('[1]Qc, Winter, S3'!P4*Main!$B$5)</f>
        <v>21.685226005126339</v>
      </c>
      <c r="Q4" s="2">
        <f>('[1]Qc, Winter, S3'!Q4*Main!$B$5)</f>
        <v>20.602911939839284</v>
      </c>
      <c r="R4" s="2">
        <f>('[1]Qc, Winter, S3'!R4*Main!$B$5)</f>
        <v>21.262267806760761</v>
      </c>
      <c r="S4" s="2">
        <f>('[1]Qc, Winter, S3'!S4*Main!$B$5)</f>
        <v>28.979513448764216</v>
      </c>
      <c r="T4" s="2">
        <f>('[1]Qc, Winter, S3'!T4*Main!$B$5)</f>
        <v>28.937443985085661</v>
      </c>
      <c r="U4" s="2">
        <f>('[1]Qc, Winter, S3'!U4*Main!$B$5)</f>
        <v>28.054409299579277</v>
      </c>
      <c r="V4" s="2">
        <f>('[1]Qc, Winter, S3'!V4*Main!$B$5)</f>
        <v>25.967315152218486</v>
      </c>
      <c r="W4" s="2">
        <f>('[1]Qc, Winter, S3'!W4*Main!$B$5)</f>
        <v>23.093598404622853</v>
      </c>
      <c r="X4" s="2">
        <f>('[1]Qc, Winter, S3'!X4*Main!$B$5)</f>
        <v>18.835675540227584</v>
      </c>
      <c r="Y4" s="2">
        <f>('[1]Qc, Winter, S3'!Y4*Main!$B$5)</f>
        <v>14.450591752870757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-14.454732679180557</v>
      </c>
      <c r="C2" s="2">
        <f>('[1]Qc, Winter, S3'!C2*Main!$B$5)</f>
        <v>-15.710309448198444</v>
      </c>
      <c r="D2" s="2">
        <f>('[1]Qc, Winter, S3'!D2*Main!$B$5)</f>
        <v>-16.92217276530274</v>
      </c>
      <c r="E2" s="2">
        <f>('[1]Qc, Winter, S3'!E2*Main!$B$5)</f>
        <v>-16.798983685595484</v>
      </c>
      <c r="F2" s="2">
        <f>('[1]Qc, Winter, S3'!F2*Main!$B$5)</f>
        <v>-17.38770806925853</v>
      </c>
      <c r="G2" s="2">
        <f>('[1]Qc, Winter, S3'!G2*Main!$B$5)</f>
        <v>-15.478333240750349</v>
      </c>
      <c r="H2" s="2">
        <f>('[1]Qc, Winter, S3'!H2*Main!$B$5)</f>
        <v>-11.526491521630295</v>
      </c>
      <c r="I2" s="2">
        <f>('[1]Qc, Winter, S3'!I2*Main!$B$5)</f>
        <v>-4.7445332591542089</v>
      </c>
      <c r="J2" s="2">
        <f>('[1]Qc, Winter, S3'!J2*Main!$B$5)</f>
        <v>-1.3972377582777213</v>
      </c>
      <c r="K2" s="2">
        <f>('[1]Qc, Winter, S3'!K2*Main!$B$5)</f>
        <v>-0.21857459657517511</v>
      </c>
      <c r="L2" s="2">
        <f>('[1]Qc, Winter, S3'!L2*Main!$B$5)</f>
        <v>-1.9622381216289337</v>
      </c>
      <c r="M2" s="2">
        <f>('[1]Qc, Winter, S3'!M2*Main!$B$5)</f>
        <v>-1.4425993621903019</v>
      </c>
      <c r="N2" s="2">
        <f>('[1]Qc, Winter, S3'!N2*Main!$B$5)</f>
        <v>-1.9967538596641474</v>
      </c>
      <c r="O2" s="2">
        <f>('[1]Qc, Winter, S3'!O2*Main!$B$5)</f>
        <v>-2.0142627167712641</v>
      </c>
      <c r="P2" s="2">
        <f>('[1]Qc, Winter, S3'!P2*Main!$B$5)</f>
        <v>-5.0921130382983524</v>
      </c>
      <c r="Q2" s="2">
        <f>('[1]Qc, Winter, S3'!Q2*Main!$B$5)</f>
        <v>-7.3334444829557075</v>
      </c>
      <c r="R2" s="2">
        <f>('[1]Qc, Winter, S3'!R2*Main!$B$5)</f>
        <v>-6.5217595126515748</v>
      </c>
      <c r="S2" s="2">
        <f>('[1]Qc, Winter, S3'!S2*Main!$B$5)</f>
        <v>-2.2262206649438485</v>
      </c>
      <c r="T2" s="2">
        <f>('[1]Qc, Winter, S3'!T2*Main!$B$5)</f>
        <v>-3.2383527869541933</v>
      </c>
      <c r="U2" s="2">
        <f>('[1]Qc, Winter, S3'!U2*Main!$B$5)</f>
        <v>-4.0707642198547811</v>
      </c>
      <c r="V2" s="2">
        <f>('[1]Qc, Winter, S3'!V2*Main!$B$5)</f>
        <v>-6.3944491995644448</v>
      </c>
      <c r="W2" s="2">
        <f>('[1]Qc, Winter, S3'!W2*Main!$B$5)</f>
        <v>-8.3004103319591405</v>
      </c>
      <c r="X2" s="2">
        <f>('[1]Qc, Winter, S3'!X2*Main!$B$5)</f>
        <v>-11.136129403620638</v>
      </c>
      <c r="Y2" s="2">
        <f>('[1]Qc, Winter, S3'!Y2*Main!$B$5)</f>
        <v>-12.534660962466416</v>
      </c>
    </row>
    <row r="3" spans="1:25" x14ac:dyDescent="0.3">
      <c r="A3">
        <v>2</v>
      </c>
      <c r="B3" s="2">
        <f>('[1]Qc, Winter, S3'!B3*Main!$B$5)</f>
        <v>16.376376244073771</v>
      </c>
      <c r="C3" s="2">
        <f>('[1]Qc, Winter, S3'!C3*Main!$B$5)</f>
        <v>20.285659414134951</v>
      </c>
      <c r="D3" s="2">
        <f>('[1]Qc, Winter, S3'!D3*Main!$B$5)</f>
        <v>20.285659414134951</v>
      </c>
      <c r="E3" s="2">
        <f>('[1]Qc, Winter, S3'!E3*Main!$B$5)</f>
        <v>20.285659414134951</v>
      </c>
      <c r="F3" s="2">
        <f>('[1]Qc, Winter, S3'!F3*Main!$B$5)</f>
        <v>20.285659414134951</v>
      </c>
      <c r="G3" s="2">
        <f>('[1]Qc, Winter, S3'!G3*Main!$B$5)</f>
        <v>16.436521246504117</v>
      </c>
      <c r="H3" s="2">
        <f>('[1]Qc, Winter, S3'!H3*Main!$B$5)</f>
        <v>7.4551988892285843</v>
      </c>
      <c r="I3" s="2">
        <f>('[1]Qc, Winter, S3'!I3*Main!$B$5)</f>
        <v>0.95977958516942918</v>
      </c>
      <c r="J3" s="2">
        <f>('[1]Qc, Winter, S3'!J3*Main!$B$5)</f>
        <v>-5.6158244655278686</v>
      </c>
      <c r="K3" s="2">
        <f>('[1]Qc, Winter, S3'!K3*Main!$B$5)</f>
        <v>-5.6158244655278686</v>
      </c>
      <c r="L3" s="2">
        <f>('[1]Qc, Winter, S3'!L3*Main!$B$5)</f>
        <v>-0.48364024202008732</v>
      </c>
      <c r="M3" s="2">
        <f>('[1]Qc, Winter, S3'!M3*Main!$B$5)</f>
        <v>-5.8564044752492581</v>
      </c>
      <c r="N3" s="2">
        <f>('[1]Qc, Winter, S3'!N3*Main!$B$5)</f>
        <v>-5.8564044752492581</v>
      </c>
      <c r="O3" s="2">
        <f>('[1]Qc, Winter, S3'!O3*Main!$B$5)</f>
        <v>-4.5332617510854147</v>
      </c>
      <c r="P3" s="2">
        <f>('[1]Qc, Winter, S3'!P3*Main!$B$5)</f>
        <v>-0.56383357859388428</v>
      </c>
      <c r="Q3" s="2">
        <f>('[1]Qc, Winter, S3'!Q3*Main!$B$5)</f>
        <v>3.4055816920626238</v>
      </c>
      <c r="R3" s="2">
        <f>('[1]Qc, Winter, S3'!R3*Main!$B$5)</f>
        <v>4.7287201156147942</v>
      </c>
      <c r="S3" s="2">
        <f>('[1]Qc, Winter, S3'!S3*Main!$B$5)</f>
        <v>4.7287201156147942</v>
      </c>
      <c r="T3" s="2">
        <f>('[1]Qc, Winter, S3'!T3*Main!$B$5)</f>
        <v>4.7287201156147942</v>
      </c>
      <c r="U3" s="2">
        <f>('[1]Qc, Winter, S3'!U3*Main!$B$5)</f>
        <v>4.7287201156147942</v>
      </c>
      <c r="V3" s="2">
        <f>('[1]Qc, Winter, S3'!V3*Main!$B$5)</f>
        <v>4.7287201156147942</v>
      </c>
      <c r="W3" s="2">
        <f>('[1]Qc, Winter, S3'!W3*Main!$B$5)</f>
        <v>9.8609042939717959</v>
      </c>
      <c r="X3" s="2">
        <f>('[1]Qc, Winter, S3'!X3*Main!$B$5)</f>
        <v>15.073281854053374</v>
      </c>
      <c r="Y3" s="2">
        <f>('[1]Qc, Winter, S3'!Y3*Main!$B$5)</f>
        <v>15.073281854053374</v>
      </c>
    </row>
    <row r="4" spans="1:25" x14ac:dyDescent="0.3">
      <c r="A4">
        <v>3</v>
      </c>
      <c r="B4" s="2">
        <f>('[1]Qc, Winter, S3'!B4*Main!$B$5)</f>
        <v>11.11216584870515</v>
      </c>
      <c r="C4" s="2">
        <f>('[1]Qc, Winter, S3'!C4*Main!$B$5)</f>
        <v>8.571619483414846</v>
      </c>
      <c r="D4" s="2">
        <f>('[1]Qc, Winter, S3'!D4*Main!$B$5)</f>
        <v>7.3377449369821246</v>
      </c>
      <c r="E4" s="2">
        <f>('[1]Qc, Winter, S3'!E4*Main!$B$5)</f>
        <v>7.1804710658316475</v>
      </c>
      <c r="F4" s="2">
        <f>('[1]Qc, Winter, S3'!F4*Main!$B$5)</f>
        <v>8.1610417256671379</v>
      </c>
      <c r="G4" s="2">
        <f>('[1]Qc, Winter, S3'!G4*Main!$B$5)</f>
        <v>10.133057841802364</v>
      </c>
      <c r="H4" s="2">
        <f>('[1]Qc, Winter, S3'!H4*Main!$B$5)</f>
        <v>15.721522293495706</v>
      </c>
      <c r="I4" s="2">
        <f>('[1]Qc, Winter, S3'!I4*Main!$B$5)</f>
        <v>19.192970519952233</v>
      </c>
      <c r="J4" s="2">
        <f>('[1]Qc, Winter, S3'!J4*Main!$B$5)</f>
        <v>22.174758898238643</v>
      </c>
      <c r="K4" s="2">
        <f>('[1]Qc, Winter, S3'!K4*Main!$B$5)</f>
        <v>24.418489981770595</v>
      </c>
      <c r="L4" s="2">
        <f>('[1]Qc, Winter, S3'!L4*Main!$B$5)</f>
        <v>24.624563312958571</v>
      </c>
      <c r="M4" s="2">
        <f>('[1]Qc, Winter, S3'!M4*Main!$B$5)</f>
        <v>24.18302495934951</v>
      </c>
      <c r="N4" s="2">
        <f>('[1]Qc, Winter, S3'!N4*Main!$B$5)</f>
        <v>24.286019208916461</v>
      </c>
      <c r="O4" s="2">
        <f>('[1]Qc, Winter, S3'!O4*Main!$B$5)</f>
        <v>24.038194347947783</v>
      </c>
      <c r="P4" s="2">
        <f>('[1]Qc, Winter, S3'!P4*Main!$B$5)</f>
        <v>21.685226005126339</v>
      </c>
      <c r="Q4" s="2">
        <f>('[1]Qc, Winter, S3'!Q4*Main!$B$5)</f>
        <v>20.602911939839284</v>
      </c>
      <c r="R4" s="2">
        <f>('[1]Qc, Winter, S3'!R4*Main!$B$5)</f>
        <v>21.262267806760761</v>
      </c>
      <c r="S4" s="2">
        <f>('[1]Qc, Winter, S3'!S4*Main!$B$5)</f>
        <v>28.979513448764216</v>
      </c>
      <c r="T4" s="2">
        <f>('[1]Qc, Winter, S3'!T4*Main!$B$5)</f>
        <v>28.937443985085661</v>
      </c>
      <c r="U4" s="2">
        <f>('[1]Qc, Winter, S3'!U4*Main!$B$5)</f>
        <v>28.054409299579277</v>
      </c>
      <c r="V4" s="2">
        <f>('[1]Qc, Winter, S3'!V4*Main!$B$5)</f>
        <v>25.967315152218486</v>
      </c>
      <c r="W4" s="2">
        <f>('[1]Qc, Winter, S3'!W4*Main!$B$5)</f>
        <v>23.093598404622853</v>
      </c>
      <c r="X4" s="2">
        <f>('[1]Qc, Winter, S3'!X4*Main!$B$5)</f>
        <v>18.835675540227584</v>
      </c>
      <c r="Y4" s="2">
        <f>('[1]Qc, Winter, S3'!Y4*Main!$B$5)</f>
        <v>14.450591752870757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-14.454732679180557</v>
      </c>
      <c r="C2" s="2">
        <f>('[1]Qc, Winter, S3'!C2*Main!$B$5)</f>
        <v>-15.710309448198444</v>
      </c>
      <c r="D2" s="2">
        <f>('[1]Qc, Winter, S3'!D2*Main!$B$5)</f>
        <v>-16.92217276530274</v>
      </c>
      <c r="E2" s="2">
        <f>('[1]Qc, Winter, S3'!E2*Main!$B$5)</f>
        <v>-16.798983685595484</v>
      </c>
      <c r="F2" s="2">
        <f>('[1]Qc, Winter, S3'!F2*Main!$B$5)</f>
        <v>-17.38770806925853</v>
      </c>
      <c r="G2" s="2">
        <f>('[1]Qc, Winter, S3'!G2*Main!$B$5)</f>
        <v>-15.478333240750349</v>
      </c>
      <c r="H2" s="2">
        <f>('[1]Qc, Winter, S3'!H2*Main!$B$5)</f>
        <v>-11.526491521630295</v>
      </c>
      <c r="I2" s="2">
        <f>('[1]Qc, Winter, S3'!I2*Main!$B$5)</f>
        <v>-4.7445332591542089</v>
      </c>
      <c r="J2" s="2">
        <f>('[1]Qc, Winter, S3'!J2*Main!$B$5)</f>
        <v>-1.3972377582777213</v>
      </c>
      <c r="K2" s="2">
        <f>('[1]Qc, Winter, S3'!K2*Main!$B$5)</f>
        <v>-0.21857459657517511</v>
      </c>
      <c r="L2" s="2">
        <f>('[1]Qc, Winter, S3'!L2*Main!$B$5)</f>
        <v>-1.9622381216289337</v>
      </c>
      <c r="M2" s="2">
        <f>('[1]Qc, Winter, S3'!M2*Main!$B$5)</f>
        <v>-1.4425993621903019</v>
      </c>
      <c r="N2" s="2">
        <f>('[1]Qc, Winter, S3'!N2*Main!$B$5)</f>
        <v>-1.9967538596641474</v>
      </c>
      <c r="O2" s="2">
        <f>('[1]Qc, Winter, S3'!O2*Main!$B$5)</f>
        <v>-2.0142627167712641</v>
      </c>
      <c r="P2" s="2">
        <f>('[1]Qc, Winter, S3'!P2*Main!$B$5)</f>
        <v>-5.0921130382983524</v>
      </c>
      <c r="Q2" s="2">
        <f>('[1]Qc, Winter, S3'!Q2*Main!$B$5)</f>
        <v>-7.3334444829557075</v>
      </c>
      <c r="R2" s="2">
        <f>('[1]Qc, Winter, S3'!R2*Main!$B$5)</f>
        <v>-6.5217595126515748</v>
      </c>
      <c r="S2" s="2">
        <f>('[1]Qc, Winter, S3'!S2*Main!$B$5)</f>
        <v>-2.2262206649438485</v>
      </c>
      <c r="T2" s="2">
        <f>('[1]Qc, Winter, S3'!T2*Main!$B$5)</f>
        <v>-3.2383527869541933</v>
      </c>
      <c r="U2" s="2">
        <f>('[1]Qc, Winter, S3'!U2*Main!$B$5)</f>
        <v>-4.0707642198547811</v>
      </c>
      <c r="V2" s="2">
        <f>('[1]Qc, Winter, S3'!V2*Main!$B$5)</f>
        <v>-6.3944491995644448</v>
      </c>
      <c r="W2" s="2">
        <f>('[1]Qc, Winter, S3'!W2*Main!$B$5)</f>
        <v>-8.3004103319591405</v>
      </c>
      <c r="X2" s="2">
        <f>('[1]Qc, Winter, S3'!X2*Main!$B$5)</f>
        <v>-11.136129403620638</v>
      </c>
      <c r="Y2" s="2">
        <f>('[1]Qc, Winter, S3'!Y2*Main!$B$5)</f>
        <v>-12.534660962466416</v>
      </c>
    </row>
    <row r="3" spans="1:25" x14ac:dyDescent="0.3">
      <c r="A3">
        <v>2</v>
      </c>
      <c r="B3" s="2">
        <f>('[1]Qc, Winter, S3'!B3*Main!$B$5)</f>
        <v>16.376376244073771</v>
      </c>
      <c r="C3" s="2">
        <f>('[1]Qc, Winter, S3'!C3*Main!$B$5)</f>
        <v>20.285659414134951</v>
      </c>
      <c r="D3" s="2">
        <f>('[1]Qc, Winter, S3'!D3*Main!$B$5)</f>
        <v>20.285659414134951</v>
      </c>
      <c r="E3" s="2">
        <f>('[1]Qc, Winter, S3'!E3*Main!$B$5)</f>
        <v>20.285659414134951</v>
      </c>
      <c r="F3" s="2">
        <f>('[1]Qc, Winter, S3'!F3*Main!$B$5)</f>
        <v>20.285659414134951</v>
      </c>
      <c r="G3" s="2">
        <f>('[1]Qc, Winter, S3'!G3*Main!$B$5)</f>
        <v>16.436521246504117</v>
      </c>
      <c r="H3" s="2">
        <f>('[1]Qc, Winter, S3'!H3*Main!$B$5)</f>
        <v>7.4551988892285843</v>
      </c>
      <c r="I3" s="2">
        <f>('[1]Qc, Winter, S3'!I3*Main!$B$5)</f>
        <v>0.95977958516942918</v>
      </c>
      <c r="J3" s="2">
        <f>('[1]Qc, Winter, S3'!J3*Main!$B$5)</f>
        <v>-5.6158244655278686</v>
      </c>
      <c r="K3" s="2">
        <f>('[1]Qc, Winter, S3'!K3*Main!$B$5)</f>
        <v>-5.6158244655278686</v>
      </c>
      <c r="L3" s="2">
        <f>('[1]Qc, Winter, S3'!L3*Main!$B$5)</f>
        <v>-0.48364024202008732</v>
      </c>
      <c r="M3" s="2">
        <f>('[1]Qc, Winter, S3'!M3*Main!$B$5)</f>
        <v>-5.8564044752492581</v>
      </c>
      <c r="N3" s="2">
        <f>('[1]Qc, Winter, S3'!N3*Main!$B$5)</f>
        <v>-5.8564044752492581</v>
      </c>
      <c r="O3" s="2">
        <f>('[1]Qc, Winter, S3'!O3*Main!$B$5)</f>
        <v>-4.5332617510854147</v>
      </c>
      <c r="P3" s="2">
        <f>('[1]Qc, Winter, S3'!P3*Main!$B$5)</f>
        <v>-0.56383357859388428</v>
      </c>
      <c r="Q3" s="2">
        <f>('[1]Qc, Winter, S3'!Q3*Main!$B$5)</f>
        <v>3.4055816920626238</v>
      </c>
      <c r="R3" s="2">
        <f>('[1]Qc, Winter, S3'!R3*Main!$B$5)</f>
        <v>4.7287201156147942</v>
      </c>
      <c r="S3" s="2">
        <f>('[1]Qc, Winter, S3'!S3*Main!$B$5)</f>
        <v>4.7287201156147942</v>
      </c>
      <c r="T3" s="2">
        <f>('[1]Qc, Winter, S3'!T3*Main!$B$5)</f>
        <v>4.7287201156147942</v>
      </c>
      <c r="U3" s="2">
        <f>('[1]Qc, Winter, S3'!U3*Main!$B$5)</f>
        <v>4.7287201156147942</v>
      </c>
      <c r="V3" s="2">
        <f>('[1]Qc, Winter, S3'!V3*Main!$B$5)</f>
        <v>4.7287201156147942</v>
      </c>
      <c r="W3" s="2">
        <f>('[1]Qc, Winter, S3'!W3*Main!$B$5)</f>
        <v>9.8609042939717959</v>
      </c>
      <c r="X3" s="2">
        <f>('[1]Qc, Winter, S3'!X3*Main!$B$5)</f>
        <v>15.073281854053374</v>
      </c>
      <c r="Y3" s="2">
        <f>('[1]Qc, Winter, S3'!Y3*Main!$B$5)</f>
        <v>15.073281854053374</v>
      </c>
    </row>
    <row r="4" spans="1:25" x14ac:dyDescent="0.3">
      <c r="A4">
        <v>3</v>
      </c>
      <c r="B4" s="2">
        <f>('[1]Qc, Winter, S3'!B4*Main!$B$5)</f>
        <v>11.11216584870515</v>
      </c>
      <c r="C4" s="2">
        <f>('[1]Qc, Winter, S3'!C4*Main!$B$5)</f>
        <v>8.571619483414846</v>
      </c>
      <c r="D4" s="2">
        <f>('[1]Qc, Winter, S3'!D4*Main!$B$5)</f>
        <v>7.3377449369821246</v>
      </c>
      <c r="E4" s="2">
        <f>('[1]Qc, Winter, S3'!E4*Main!$B$5)</f>
        <v>7.1804710658316475</v>
      </c>
      <c r="F4" s="2">
        <f>('[1]Qc, Winter, S3'!F4*Main!$B$5)</f>
        <v>8.1610417256671379</v>
      </c>
      <c r="G4" s="2">
        <f>('[1]Qc, Winter, S3'!G4*Main!$B$5)</f>
        <v>10.133057841802364</v>
      </c>
      <c r="H4" s="2">
        <f>('[1]Qc, Winter, S3'!H4*Main!$B$5)</f>
        <v>15.721522293495706</v>
      </c>
      <c r="I4" s="2">
        <f>('[1]Qc, Winter, S3'!I4*Main!$B$5)</f>
        <v>19.192970519952233</v>
      </c>
      <c r="J4" s="2">
        <f>('[1]Qc, Winter, S3'!J4*Main!$B$5)</f>
        <v>22.174758898238643</v>
      </c>
      <c r="K4" s="2">
        <f>('[1]Qc, Winter, S3'!K4*Main!$B$5)</f>
        <v>24.418489981770595</v>
      </c>
      <c r="L4" s="2">
        <f>('[1]Qc, Winter, S3'!L4*Main!$B$5)</f>
        <v>24.624563312958571</v>
      </c>
      <c r="M4" s="2">
        <f>('[1]Qc, Winter, S3'!M4*Main!$B$5)</f>
        <v>24.18302495934951</v>
      </c>
      <c r="N4" s="2">
        <f>('[1]Qc, Winter, S3'!N4*Main!$B$5)</f>
        <v>24.286019208916461</v>
      </c>
      <c r="O4" s="2">
        <f>('[1]Qc, Winter, S3'!O4*Main!$B$5)</f>
        <v>24.038194347947783</v>
      </c>
      <c r="P4" s="2">
        <f>('[1]Qc, Winter, S3'!P4*Main!$B$5)</f>
        <v>21.685226005126339</v>
      </c>
      <c r="Q4" s="2">
        <f>('[1]Qc, Winter, S3'!Q4*Main!$B$5)</f>
        <v>20.602911939839284</v>
      </c>
      <c r="R4" s="2">
        <f>('[1]Qc, Winter, S3'!R4*Main!$B$5)</f>
        <v>21.262267806760761</v>
      </c>
      <c r="S4" s="2">
        <f>('[1]Qc, Winter, S3'!S4*Main!$B$5)</f>
        <v>28.979513448764216</v>
      </c>
      <c r="T4" s="2">
        <f>('[1]Qc, Winter, S3'!T4*Main!$B$5)</f>
        <v>28.937443985085661</v>
      </c>
      <c r="U4" s="2">
        <f>('[1]Qc, Winter, S3'!U4*Main!$B$5)</f>
        <v>28.054409299579277</v>
      </c>
      <c r="V4" s="2">
        <f>('[1]Qc, Winter, S3'!V4*Main!$B$5)</f>
        <v>25.967315152218486</v>
      </c>
      <c r="W4" s="2">
        <f>('[1]Qc, Winter, S3'!W4*Main!$B$5)</f>
        <v>23.093598404622853</v>
      </c>
      <c r="X4" s="2">
        <f>('[1]Qc, Winter, S3'!X4*Main!$B$5)</f>
        <v>18.835675540227584</v>
      </c>
      <c r="Y4" s="2">
        <f>('[1]Qc, Winter, S3'!Y4*Main!$B$5)</f>
        <v>14.450591752870757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3.1555164513960197</v>
      </c>
      <c r="C2" s="2">
        <f>('FL Characterization'!C$4-'FL Characterization'!C$2)*VLOOKUP($A2,'FL Ratio'!$A$2:$B$21,2,FALSE)</f>
        <v>3.4738231569772311</v>
      </c>
      <c r="D2" s="2">
        <f>('FL Characterization'!D$4-'FL Characterization'!D$2)*VLOOKUP($A2,'FL Ratio'!$A$2:$B$21,2,FALSE)</f>
        <v>4.5215108124605017</v>
      </c>
      <c r="E2" s="2">
        <f>('FL Characterization'!E$4-'FL Characterization'!E$2)*VLOOKUP($A2,'FL Ratio'!$A$2:$B$21,2,FALSE)</f>
        <v>5.1837303365298606</v>
      </c>
      <c r="F2" s="2">
        <f>('FL Characterization'!F$4-'FL Characterization'!F$2)*VLOOKUP($A2,'FL Ratio'!$A$2:$B$21,2,FALSE)</f>
        <v>6.0948884702081347</v>
      </c>
      <c r="G2" s="2">
        <f>('FL Characterization'!G$4-'FL Characterization'!G$2)*VLOOKUP($A2,'FL Ratio'!$A$2:$B$21,2,FALSE)</f>
        <v>7.1244858001906017</v>
      </c>
      <c r="H2" s="2">
        <f>('FL Characterization'!H$4-'FL Characterization'!H$2)*VLOOKUP($A2,'FL Ratio'!$A$2:$B$21,2,FALSE)</f>
        <v>6.3508403581814967</v>
      </c>
      <c r="I2" s="2">
        <f>('FL Characterization'!I$4-'FL Characterization'!I$2)*VLOOKUP($A2,'FL Ratio'!$A$2:$B$21,2,FALSE)</f>
        <v>9.0792241241418203</v>
      </c>
      <c r="J2" s="2">
        <f>('FL Characterization'!J$4-'FL Characterization'!J$2)*VLOOKUP($A2,'FL Ratio'!$A$2:$B$21,2,FALSE)</f>
        <v>8.3291747588728953</v>
      </c>
      <c r="K2" s="2">
        <f>('FL Characterization'!K$4-'FL Characterization'!K$2)*VLOOKUP($A2,'FL Ratio'!$A$2:$B$21,2,FALSE)</f>
        <v>9.4073188319263643</v>
      </c>
      <c r="L2" s="2">
        <f>('FL Characterization'!L$4-'FL Characterization'!L$2)*VLOOKUP($A2,'FL Ratio'!$A$2:$B$21,2,FALSE)</f>
        <v>9.6682084174397982</v>
      </c>
      <c r="M2" s="2">
        <f>('FL Characterization'!M$4-'FL Characterization'!M$2)*VLOOKUP($A2,'FL Ratio'!$A$2:$B$21,2,FALSE)</f>
        <v>8.9680603848325191</v>
      </c>
      <c r="N2" s="2">
        <f>('FL Characterization'!N$4-'FL Characterization'!N$2)*VLOOKUP($A2,'FL Ratio'!$A$2:$B$21,2,FALSE)</f>
        <v>8.4600674401232929</v>
      </c>
      <c r="O2" s="2">
        <f>('FL Characterization'!O$4-'FL Characterization'!O$2)*VLOOKUP($A2,'FL Ratio'!$A$2:$B$21,2,FALSE)</f>
        <v>7.788715360426715</v>
      </c>
      <c r="P2" s="2">
        <f>('FL Characterization'!P$4-'FL Characterization'!P$2)*VLOOKUP($A2,'FL Ratio'!$A$2:$B$21,2,FALSE)</f>
        <v>7.1742560435370217</v>
      </c>
      <c r="Q2" s="2">
        <f>('FL Characterization'!Q$4-'FL Characterization'!Q$2)*VLOOKUP($A2,'FL Ratio'!$A$2:$B$21,2,FALSE)</f>
        <v>6.4567386766626633</v>
      </c>
      <c r="R2" s="2">
        <f>('FL Characterization'!R$4-'FL Characterization'!R$2)*VLOOKUP($A2,'FL Ratio'!$A$2:$B$21,2,FALSE)</f>
        <v>6.3895335543915524</v>
      </c>
      <c r="S2" s="2">
        <f>('FL Characterization'!S$4-'FL Characterization'!S$2)*VLOOKUP($A2,'FL Ratio'!$A$2:$B$21,2,FALSE)</f>
        <v>5.0624945681675753</v>
      </c>
      <c r="T2" s="2">
        <f>('FL Characterization'!T$4-'FL Characterization'!T$2)*VLOOKUP($A2,'FL Ratio'!$A$2:$B$21,2,FALSE)</f>
        <v>4.1886094964511047</v>
      </c>
      <c r="U2" s="2">
        <f>('FL Characterization'!U$4-'FL Characterization'!U$2)*VLOOKUP($A2,'FL Ratio'!$A$2:$B$21,2,FALSE)</f>
        <v>4.9703387795656431</v>
      </c>
      <c r="V2" s="2">
        <f>('FL Characterization'!V$4-'FL Characterization'!V$2)*VLOOKUP($A2,'FL Ratio'!$A$2:$B$21,2,FALSE)</f>
        <v>5.0642861221422919</v>
      </c>
      <c r="W2" s="2">
        <f>('FL Characterization'!W$4-'FL Characterization'!W$2)*VLOOKUP($A2,'FL Ratio'!$A$2:$B$21,2,FALSE)</f>
        <v>5.787462177790454</v>
      </c>
      <c r="X2" s="2">
        <f>('FL Characterization'!X$4-'FL Characterization'!X$2)*VLOOKUP($A2,'FL Ratio'!$A$2:$B$21,2,FALSE)</f>
        <v>2.8101179540020085</v>
      </c>
      <c r="Y2" s="2">
        <f>('FL Characterization'!Y$4-'FL Characterization'!Y$2)*VLOOKUP($A2,'FL Ratio'!$A$2:$B$21,2,FALSE)</f>
        <v>2.6980365894861462</v>
      </c>
    </row>
    <row r="3" spans="1:25" x14ac:dyDescent="0.3">
      <c r="A3">
        <v>2</v>
      </c>
      <c r="B3" s="2">
        <f>('FL Characterization'!B$4-'FL Characterization'!B$2)*VLOOKUP($A3,'FL Ratio'!$A$2:$B$21,2,FALSE)</f>
        <v>3.1555164513960197</v>
      </c>
      <c r="C3" s="2">
        <f>('FL Characterization'!C$4-'FL Characterization'!C$2)*VLOOKUP($A3,'FL Ratio'!$A$2:$B$21,2,FALSE)</f>
        <v>3.4738231569772311</v>
      </c>
      <c r="D3" s="2">
        <f>('FL Characterization'!D$4-'FL Characterization'!D$2)*VLOOKUP($A3,'FL Ratio'!$A$2:$B$21,2,FALSE)</f>
        <v>4.5215108124605017</v>
      </c>
      <c r="E3" s="2">
        <f>('FL Characterization'!E$4-'FL Characterization'!E$2)*VLOOKUP($A3,'FL Ratio'!$A$2:$B$21,2,FALSE)</f>
        <v>5.1837303365298606</v>
      </c>
      <c r="F3" s="2">
        <f>('FL Characterization'!F$4-'FL Characterization'!F$2)*VLOOKUP($A3,'FL Ratio'!$A$2:$B$21,2,FALSE)</f>
        <v>6.0948884702081347</v>
      </c>
      <c r="G3" s="2">
        <f>('FL Characterization'!G$4-'FL Characterization'!G$2)*VLOOKUP($A3,'FL Ratio'!$A$2:$B$21,2,FALSE)</f>
        <v>7.1244858001906017</v>
      </c>
      <c r="H3" s="2">
        <f>('FL Characterization'!H$4-'FL Characterization'!H$2)*VLOOKUP($A3,'FL Ratio'!$A$2:$B$21,2,FALSE)</f>
        <v>6.3508403581814967</v>
      </c>
      <c r="I3" s="2">
        <f>('FL Characterization'!I$4-'FL Characterization'!I$2)*VLOOKUP($A3,'FL Ratio'!$A$2:$B$21,2,FALSE)</f>
        <v>9.0792241241418203</v>
      </c>
      <c r="J3" s="2">
        <f>('FL Characterization'!J$4-'FL Characterization'!J$2)*VLOOKUP($A3,'FL Ratio'!$A$2:$B$21,2,FALSE)</f>
        <v>8.3291747588728953</v>
      </c>
      <c r="K3" s="2">
        <f>('FL Characterization'!K$4-'FL Characterization'!K$2)*VLOOKUP($A3,'FL Ratio'!$A$2:$B$21,2,FALSE)</f>
        <v>9.4073188319263643</v>
      </c>
      <c r="L3" s="2">
        <f>('FL Characterization'!L$4-'FL Characterization'!L$2)*VLOOKUP($A3,'FL Ratio'!$A$2:$B$21,2,FALSE)</f>
        <v>9.6682084174397982</v>
      </c>
      <c r="M3" s="2">
        <f>('FL Characterization'!M$4-'FL Characterization'!M$2)*VLOOKUP($A3,'FL Ratio'!$A$2:$B$21,2,FALSE)</f>
        <v>8.9680603848325191</v>
      </c>
      <c r="N3" s="2">
        <f>('FL Characterization'!N$4-'FL Characterization'!N$2)*VLOOKUP($A3,'FL Ratio'!$A$2:$B$21,2,FALSE)</f>
        <v>8.4600674401232929</v>
      </c>
      <c r="O3" s="2">
        <f>('FL Characterization'!O$4-'FL Characterization'!O$2)*VLOOKUP($A3,'FL Ratio'!$A$2:$B$21,2,FALSE)</f>
        <v>7.788715360426715</v>
      </c>
      <c r="P3" s="2">
        <f>('FL Characterization'!P$4-'FL Characterization'!P$2)*VLOOKUP($A3,'FL Ratio'!$A$2:$B$21,2,FALSE)</f>
        <v>7.1742560435370217</v>
      </c>
      <c r="Q3" s="2">
        <f>('FL Characterization'!Q$4-'FL Characterization'!Q$2)*VLOOKUP($A3,'FL Ratio'!$A$2:$B$21,2,FALSE)</f>
        <v>6.4567386766626633</v>
      </c>
      <c r="R3" s="2">
        <f>('FL Characterization'!R$4-'FL Characterization'!R$2)*VLOOKUP($A3,'FL Ratio'!$A$2:$B$21,2,FALSE)</f>
        <v>6.3895335543915524</v>
      </c>
      <c r="S3" s="2">
        <f>('FL Characterization'!S$4-'FL Characterization'!S$2)*VLOOKUP($A3,'FL Ratio'!$A$2:$B$21,2,FALSE)</f>
        <v>5.0624945681675753</v>
      </c>
      <c r="T3" s="2">
        <f>('FL Characterization'!T$4-'FL Characterization'!T$2)*VLOOKUP($A3,'FL Ratio'!$A$2:$B$21,2,FALSE)</f>
        <v>4.1886094964511047</v>
      </c>
      <c r="U3" s="2">
        <f>('FL Characterization'!U$4-'FL Characterization'!U$2)*VLOOKUP($A3,'FL Ratio'!$A$2:$B$21,2,FALSE)</f>
        <v>4.9703387795656431</v>
      </c>
      <c r="V3" s="2">
        <f>('FL Characterization'!V$4-'FL Characterization'!V$2)*VLOOKUP($A3,'FL Ratio'!$A$2:$B$21,2,FALSE)</f>
        <v>5.0642861221422919</v>
      </c>
      <c r="W3" s="2">
        <f>('FL Characterization'!W$4-'FL Characterization'!W$2)*VLOOKUP($A3,'FL Ratio'!$A$2:$B$21,2,FALSE)</f>
        <v>5.787462177790454</v>
      </c>
      <c r="X3" s="2">
        <f>('FL Characterization'!X$4-'FL Characterization'!X$2)*VLOOKUP($A3,'FL Ratio'!$A$2:$B$21,2,FALSE)</f>
        <v>2.8101179540020085</v>
      </c>
      <c r="Y3" s="2">
        <f>('FL Characterization'!Y$4-'FL Characterization'!Y$2)*VLOOKUP($A3,'FL Ratio'!$A$2:$B$21,2,FALSE)</f>
        <v>2.6980365894861462</v>
      </c>
    </row>
    <row r="4" spans="1:25" x14ac:dyDescent="0.3">
      <c r="A4">
        <v>3</v>
      </c>
      <c r="B4" s="2">
        <f>('FL Characterization'!B$4-'FL Characterization'!B$2)*VLOOKUP($A4,'FL Ratio'!$A$2:$B$21,2,FALSE)</f>
        <v>3.1555164513960197</v>
      </c>
      <c r="C4" s="2">
        <f>('FL Characterization'!C$4-'FL Characterization'!C$2)*VLOOKUP($A4,'FL Ratio'!$A$2:$B$21,2,FALSE)</f>
        <v>3.4738231569772311</v>
      </c>
      <c r="D4" s="2">
        <f>('FL Characterization'!D$4-'FL Characterization'!D$2)*VLOOKUP($A4,'FL Ratio'!$A$2:$B$21,2,FALSE)</f>
        <v>4.5215108124605017</v>
      </c>
      <c r="E4" s="2">
        <f>('FL Characterization'!E$4-'FL Characterization'!E$2)*VLOOKUP($A4,'FL Ratio'!$A$2:$B$21,2,FALSE)</f>
        <v>5.1837303365298606</v>
      </c>
      <c r="F4" s="2">
        <f>('FL Characterization'!F$4-'FL Characterization'!F$2)*VLOOKUP($A4,'FL Ratio'!$A$2:$B$21,2,FALSE)</f>
        <v>6.0948884702081347</v>
      </c>
      <c r="G4" s="2">
        <f>('FL Characterization'!G$4-'FL Characterization'!G$2)*VLOOKUP($A4,'FL Ratio'!$A$2:$B$21,2,FALSE)</f>
        <v>7.1244858001906017</v>
      </c>
      <c r="H4" s="2">
        <f>('FL Characterization'!H$4-'FL Characterization'!H$2)*VLOOKUP($A4,'FL Ratio'!$A$2:$B$21,2,FALSE)</f>
        <v>6.3508403581814967</v>
      </c>
      <c r="I4" s="2">
        <f>('FL Characterization'!I$4-'FL Characterization'!I$2)*VLOOKUP($A4,'FL Ratio'!$A$2:$B$21,2,FALSE)</f>
        <v>9.0792241241418203</v>
      </c>
      <c r="J4" s="2">
        <f>('FL Characterization'!J$4-'FL Characterization'!J$2)*VLOOKUP($A4,'FL Ratio'!$A$2:$B$21,2,FALSE)</f>
        <v>8.3291747588728953</v>
      </c>
      <c r="K4" s="2">
        <f>('FL Characterization'!K$4-'FL Characterization'!K$2)*VLOOKUP($A4,'FL Ratio'!$A$2:$B$21,2,FALSE)</f>
        <v>9.4073188319263643</v>
      </c>
      <c r="L4" s="2">
        <f>('FL Characterization'!L$4-'FL Characterization'!L$2)*VLOOKUP($A4,'FL Ratio'!$A$2:$B$21,2,FALSE)</f>
        <v>9.6682084174397982</v>
      </c>
      <c r="M4" s="2">
        <f>('FL Characterization'!M$4-'FL Characterization'!M$2)*VLOOKUP($A4,'FL Ratio'!$A$2:$B$21,2,FALSE)</f>
        <v>8.9680603848325191</v>
      </c>
      <c r="N4" s="2">
        <f>('FL Characterization'!N$4-'FL Characterization'!N$2)*VLOOKUP($A4,'FL Ratio'!$A$2:$B$21,2,FALSE)</f>
        <v>8.4600674401232929</v>
      </c>
      <c r="O4" s="2">
        <f>('FL Characterization'!O$4-'FL Characterization'!O$2)*VLOOKUP($A4,'FL Ratio'!$A$2:$B$21,2,FALSE)</f>
        <v>7.788715360426715</v>
      </c>
      <c r="P4" s="2">
        <f>('FL Characterization'!P$4-'FL Characterization'!P$2)*VLOOKUP($A4,'FL Ratio'!$A$2:$B$21,2,FALSE)</f>
        <v>7.1742560435370217</v>
      </c>
      <c r="Q4" s="2">
        <f>('FL Characterization'!Q$4-'FL Characterization'!Q$2)*VLOOKUP($A4,'FL Ratio'!$A$2:$B$21,2,FALSE)</f>
        <v>6.4567386766626633</v>
      </c>
      <c r="R4" s="2">
        <f>('FL Characterization'!R$4-'FL Characterization'!R$2)*VLOOKUP($A4,'FL Ratio'!$A$2:$B$21,2,FALSE)</f>
        <v>6.3895335543915524</v>
      </c>
      <c r="S4" s="2">
        <f>('FL Characterization'!S$4-'FL Characterization'!S$2)*VLOOKUP($A4,'FL Ratio'!$A$2:$B$21,2,FALSE)</f>
        <v>5.0624945681675753</v>
      </c>
      <c r="T4" s="2">
        <f>('FL Characterization'!T$4-'FL Characterization'!T$2)*VLOOKUP($A4,'FL Ratio'!$A$2:$B$21,2,FALSE)</f>
        <v>4.1886094964511047</v>
      </c>
      <c r="U4" s="2">
        <f>('FL Characterization'!U$4-'FL Characterization'!U$2)*VLOOKUP($A4,'FL Ratio'!$A$2:$B$21,2,FALSE)</f>
        <v>4.9703387795656431</v>
      </c>
      <c r="V4" s="2">
        <f>('FL Characterization'!V$4-'FL Characterization'!V$2)*VLOOKUP($A4,'FL Ratio'!$A$2:$B$21,2,FALSE)</f>
        <v>5.0642861221422919</v>
      </c>
      <c r="W4" s="2">
        <f>('FL Characterization'!W$4-'FL Characterization'!W$2)*VLOOKUP($A4,'FL Ratio'!$A$2:$B$21,2,FALSE)</f>
        <v>5.787462177790454</v>
      </c>
      <c r="X4" s="2">
        <f>('FL Characterization'!X$4-'FL Characterization'!X$2)*VLOOKUP($A4,'FL Ratio'!$A$2:$B$21,2,FALSE)</f>
        <v>2.8101179540020085</v>
      </c>
      <c r="Y4" s="2">
        <f>('FL Characterization'!Y$4-'FL Characterization'!Y$2)*VLOOKUP($A4,'FL Ratio'!$A$2:$B$21,2,FALSE)</f>
        <v>2.6980365894861462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8.7482454514223633</v>
      </c>
      <c r="C2" s="2">
        <f>('FL Characterization'!C$2-'FL Characterization'!C$3)*VLOOKUP($A2,'FL Ratio'!$A$2:$B$21,2,FALSE)</f>
        <v>9.2581828876407339</v>
      </c>
      <c r="D2" s="2">
        <f>('FL Characterization'!D$2-'FL Characterization'!D$3)*VLOOKUP($A2,'FL Ratio'!$A$2:$B$21,2,FALSE)</f>
        <v>9.7764226471565774</v>
      </c>
      <c r="E2" s="2">
        <f>('FL Characterization'!E$2-'FL Characterization'!E$3)*VLOOKUP($A2,'FL Ratio'!$A$2:$B$21,2,FALSE)</f>
        <v>10.220815425763332</v>
      </c>
      <c r="F2" s="2">
        <f>('FL Characterization'!F$2-'FL Characterization'!F$3)*VLOOKUP($A2,'FL Ratio'!$A$2:$B$21,2,FALSE)</f>
        <v>10.336829469735893</v>
      </c>
      <c r="G2" s="2">
        <f>('FL Characterization'!G$2-'FL Characterization'!G$3)*VLOOKUP($A2,'FL Ratio'!$A$2:$B$21,2,FALSE)</f>
        <v>10.812902166188261</v>
      </c>
      <c r="H2" s="2">
        <f>('FL Characterization'!H$2-'FL Characterization'!H$3)*VLOOKUP($A2,'FL Ratio'!$A$2:$B$21,2,FALSE)</f>
        <v>10.757626171602467</v>
      </c>
      <c r="I2" s="2">
        <f>('FL Characterization'!I$2-'FL Characterization'!I$3)*VLOOKUP($A2,'FL Ratio'!$A$2:$B$21,2,FALSE)</f>
        <v>10.168467092550856</v>
      </c>
      <c r="J2" s="2">
        <f>('FL Characterization'!J$2-'FL Characterization'!J$3)*VLOOKUP($A2,'FL Ratio'!$A$2:$B$21,2,FALSE)</f>
        <v>9.2130444667655347</v>
      </c>
      <c r="K2" s="2">
        <f>('FL Characterization'!K$2-'FL Characterization'!K$3)*VLOOKUP($A2,'FL Ratio'!$A$2:$B$21,2,FALSE)</f>
        <v>13.529094625832823</v>
      </c>
      <c r="L2" s="2">
        <f>('FL Characterization'!L$2-'FL Characterization'!L$3)*VLOOKUP($A2,'FL Ratio'!$A$2:$B$21,2,FALSE)</f>
        <v>13.211705545458177</v>
      </c>
      <c r="M2" s="2">
        <f>('FL Characterization'!M$2-'FL Characterization'!M$3)*VLOOKUP($A2,'FL Ratio'!$A$2:$B$21,2,FALSE)</f>
        <v>12.165612809976793</v>
      </c>
      <c r="N2" s="2">
        <f>('FL Characterization'!N$2-'FL Characterization'!N$3)*VLOOKUP($A2,'FL Ratio'!$A$2:$B$21,2,FALSE)</f>
        <v>11.870006404148402</v>
      </c>
      <c r="O2" s="2">
        <f>('FL Characterization'!O$2-'FL Characterization'!O$3)*VLOOKUP($A2,'FL Ratio'!$A$2:$B$21,2,FALSE)</f>
        <v>11.918793477630651</v>
      </c>
      <c r="P2" s="2">
        <f>('FL Characterization'!P$2-'FL Characterization'!P$3)*VLOOKUP($A2,'FL Ratio'!$A$2:$B$21,2,FALSE)</f>
        <v>11.354126252306578</v>
      </c>
      <c r="Q2" s="2">
        <f>('FL Characterization'!Q$2-'FL Characterization'!Q$3)*VLOOKUP($A2,'FL Ratio'!$A$2:$B$21,2,FALSE)</f>
        <v>10.407748789271659</v>
      </c>
      <c r="R2" s="2">
        <f>('FL Characterization'!R$2-'FL Characterization'!R$3)*VLOOKUP($A2,'FL Ratio'!$A$2:$B$21,2,FALSE)</f>
        <v>9.3537469984384707</v>
      </c>
      <c r="S2" s="2">
        <f>('FL Characterization'!S$2-'FL Characterization'!S$3)*VLOOKUP($A2,'FL Ratio'!$A$2:$B$21,2,FALSE)</f>
        <v>9.0182020479054046</v>
      </c>
      <c r="T2" s="2">
        <f>('FL Characterization'!T$2-'FL Characterization'!T$3)*VLOOKUP($A2,'FL Ratio'!$A$2:$B$21,2,FALSE)</f>
        <v>5.6688044992942253</v>
      </c>
      <c r="U2" s="2">
        <f>('FL Characterization'!U$2-'FL Characterization'!U$3)*VLOOKUP($A2,'FL Ratio'!$A$2:$B$21,2,FALSE)</f>
        <v>6.0622690789367555</v>
      </c>
      <c r="V2" s="2">
        <f>('FL Characterization'!V$2-'FL Characterization'!V$3)*VLOOKUP($A2,'FL Ratio'!$A$2:$B$21,2,FALSE)</f>
        <v>6.6280068670018153</v>
      </c>
      <c r="W2" s="2">
        <f>('FL Characterization'!W$2-'FL Characterization'!W$3)*VLOOKUP($A2,'FL Ratio'!$A$2:$B$21,2,FALSE)</f>
        <v>6.7861661258186432</v>
      </c>
      <c r="X2" s="2">
        <f>('FL Characterization'!X$2-'FL Characterization'!X$3)*VLOOKUP($A2,'FL Ratio'!$A$2:$B$21,2,FALSE)</f>
        <v>7.077512128902276</v>
      </c>
      <c r="Y2" s="2">
        <f>('FL Characterization'!Y$2-'FL Characterization'!Y$3)*VLOOKUP($A2,'FL Ratio'!$A$2:$B$21,2,FALSE)</f>
        <v>7.8122677407284886</v>
      </c>
    </row>
    <row r="3" spans="1:25" x14ac:dyDescent="0.3">
      <c r="A3">
        <v>2</v>
      </c>
      <c r="B3" s="2">
        <f>('FL Characterization'!B$2-'FL Characterization'!B$3)*VLOOKUP($A3,'FL Ratio'!$A$2:$B$21,2,FALSE)</f>
        <v>8.7482454514223633</v>
      </c>
      <c r="C3" s="2">
        <f>('FL Characterization'!C$2-'FL Characterization'!C$3)*VLOOKUP($A3,'FL Ratio'!$A$2:$B$21,2,FALSE)</f>
        <v>9.2581828876407339</v>
      </c>
      <c r="D3" s="2">
        <f>('FL Characterization'!D$2-'FL Characterization'!D$3)*VLOOKUP($A3,'FL Ratio'!$A$2:$B$21,2,FALSE)</f>
        <v>9.7764226471565774</v>
      </c>
      <c r="E3" s="2">
        <f>('FL Characterization'!E$2-'FL Characterization'!E$3)*VLOOKUP($A3,'FL Ratio'!$A$2:$B$21,2,FALSE)</f>
        <v>10.220815425763332</v>
      </c>
      <c r="F3" s="2">
        <f>('FL Characterization'!F$2-'FL Characterization'!F$3)*VLOOKUP($A3,'FL Ratio'!$A$2:$B$21,2,FALSE)</f>
        <v>10.336829469735893</v>
      </c>
      <c r="G3" s="2">
        <f>('FL Characterization'!G$2-'FL Characterization'!G$3)*VLOOKUP($A3,'FL Ratio'!$A$2:$B$21,2,FALSE)</f>
        <v>10.812902166188261</v>
      </c>
      <c r="H3" s="2">
        <f>('FL Characterization'!H$2-'FL Characterization'!H$3)*VLOOKUP($A3,'FL Ratio'!$A$2:$B$21,2,FALSE)</f>
        <v>10.757626171602467</v>
      </c>
      <c r="I3" s="2">
        <f>('FL Characterization'!I$2-'FL Characterization'!I$3)*VLOOKUP($A3,'FL Ratio'!$A$2:$B$21,2,FALSE)</f>
        <v>10.168467092550856</v>
      </c>
      <c r="J3" s="2">
        <f>('FL Characterization'!J$2-'FL Characterization'!J$3)*VLOOKUP($A3,'FL Ratio'!$A$2:$B$21,2,FALSE)</f>
        <v>9.2130444667655347</v>
      </c>
      <c r="K3" s="2">
        <f>('FL Characterization'!K$2-'FL Characterization'!K$3)*VLOOKUP($A3,'FL Ratio'!$A$2:$B$21,2,FALSE)</f>
        <v>13.529094625832823</v>
      </c>
      <c r="L3" s="2">
        <f>('FL Characterization'!L$2-'FL Characterization'!L$3)*VLOOKUP($A3,'FL Ratio'!$A$2:$B$21,2,FALSE)</f>
        <v>13.211705545458177</v>
      </c>
      <c r="M3" s="2">
        <f>('FL Characterization'!M$2-'FL Characterization'!M$3)*VLOOKUP($A3,'FL Ratio'!$A$2:$B$21,2,FALSE)</f>
        <v>12.165612809976793</v>
      </c>
      <c r="N3" s="2">
        <f>('FL Characterization'!N$2-'FL Characterization'!N$3)*VLOOKUP($A3,'FL Ratio'!$A$2:$B$21,2,FALSE)</f>
        <v>11.870006404148402</v>
      </c>
      <c r="O3" s="2">
        <f>('FL Characterization'!O$2-'FL Characterization'!O$3)*VLOOKUP($A3,'FL Ratio'!$A$2:$B$21,2,FALSE)</f>
        <v>11.918793477630651</v>
      </c>
      <c r="P3" s="2">
        <f>('FL Characterization'!P$2-'FL Characterization'!P$3)*VLOOKUP($A3,'FL Ratio'!$A$2:$B$21,2,FALSE)</f>
        <v>11.354126252306578</v>
      </c>
      <c r="Q3" s="2">
        <f>('FL Characterization'!Q$2-'FL Characterization'!Q$3)*VLOOKUP($A3,'FL Ratio'!$A$2:$B$21,2,FALSE)</f>
        <v>10.407748789271659</v>
      </c>
      <c r="R3" s="2">
        <f>('FL Characterization'!R$2-'FL Characterization'!R$3)*VLOOKUP($A3,'FL Ratio'!$A$2:$B$21,2,FALSE)</f>
        <v>9.3537469984384707</v>
      </c>
      <c r="S3" s="2">
        <f>('FL Characterization'!S$2-'FL Characterization'!S$3)*VLOOKUP($A3,'FL Ratio'!$A$2:$B$21,2,FALSE)</f>
        <v>9.0182020479054046</v>
      </c>
      <c r="T3" s="2">
        <f>('FL Characterization'!T$2-'FL Characterization'!T$3)*VLOOKUP($A3,'FL Ratio'!$A$2:$B$21,2,FALSE)</f>
        <v>5.6688044992942253</v>
      </c>
      <c r="U3" s="2">
        <f>('FL Characterization'!U$2-'FL Characterization'!U$3)*VLOOKUP($A3,'FL Ratio'!$A$2:$B$21,2,FALSE)</f>
        <v>6.0622690789367555</v>
      </c>
      <c r="V3" s="2">
        <f>('FL Characterization'!V$2-'FL Characterization'!V$3)*VLOOKUP($A3,'FL Ratio'!$A$2:$B$21,2,FALSE)</f>
        <v>6.6280068670018153</v>
      </c>
      <c r="W3" s="2">
        <f>('FL Characterization'!W$2-'FL Characterization'!W$3)*VLOOKUP($A3,'FL Ratio'!$A$2:$B$21,2,FALSE)</f>
        <v>6.7861661258186432</v>
      </c>
      <c r="X3" s="2">
        <f>('FL Characterization'!X$2-'FL Characterization'!X$3)*VLOOKUP($A3,'FL Ratio'!$A$2:$B$21,2,FALSE)</f>
        <v>7.077512128902276</v>
      </c>
      <c r="Y3" s="2">
        <f>('FL Characterization'!Y$2-'FL Characterization'!Y$3)*VLOOKUP($A3,'FL Ratio'!$A$2:$B$21,2,FALSE)</f>
        <v>7.8122677407284886</v>
      </c>
    </row>
    <row r="4" spans="1:25" x14ac:dyDescent="0.3">
      <c r="A4">
        <v>3</v>
      </c>
      <c r="B4" s="2">
        <f>('FL Characterization'!B$2-'FL Characterization'!B$3)*VLOOKUP($A4,'FL Ratio'!$A$2:$B$21,2,FALSE)</f>
        <v>8.7482454514223633</v>
      </c>
      <c r="C4" s="2">
        <f>('FL Characterization'!C$2-'FL Characterization'!C$3)*VLOOKUP($A4,'FL Ratio'!$A$2:$B$21,2,FALSE)</f>
        <v>9.2581828876407339</v>
      </c>
      <c r="D4" s="2">
        <f>('FL Characterization'!D$2-'FL Characterization'!D$3)*VLOOKUP($A4,'FL Ratio'!$A$2:$B$21,2,FALSE)</f>
        <v>9.7764226471565774</v>
      </c>
      <c r="E4" s="2">
        <f>('FL Characterization'!E$2-'FL Characterization'!E$3)*VLOOKUP($A4,'FL Ratio'!$A$2:$B$21,2,FALSE)</f>
        <v>10.220815425763332</v>
      </c>
      <c r="F4" s="2">
        <f>('FL Characterization'!F$2-'FL Characterization'!F$3)*VLOOKUP($A4,'FL Ratio'!$A$2:$B$21,2,FALSE)</f>
        <v>10.336829469735893</v>
      </c>
      <c r="G4" s="2">
        <f>('FL Characterization'!G$2-'FL Characterization'!G$3)*VLOOKUP($A4,'FL Ratio'!$A$2:$B$21,2,FALSE)</f>
        <v>10.812902166188261</v>
      </c>
      <c r="H4" s="2">
        <f>('FL Characterization'!H$2-'FL Characterization'!H$3)*VLOOKUP($A4,'FL Ratio'!$A$2:$B$21,2,FALSE)</f>
        <v>10.757626171602467</v>
      </c>
      <c r="I4" s="2">
        <f>('FL Characterization'!I$2-'FL Characterization'!I$3)*VLOOKUP($A4,'FL Ratio'!$A$2:$B$21,2,FALSE)</f>
        <v>10.168467092550856</v>
      </c>
      <c r="J4" s="2">
        <f>('FL Characterization'!J$2-'FL Characterization'!J$3)*VLOOKUP($A4,'FL Ratio'!$A$2:$B$21,2,FALSE)</f>
        <v>9.2130444667655347</v>
      </c>
      <c r="K4" s="2">
        <f>('FL Characterization'!K$2-'FL Characterization'!K$3)*VLOOKUP($A4,'FL Ratio'!$A$2:$B$21,2,FALSE)</f>
        <v>13.529094625832823</v>
      </c>
      <c r="L4" s="2">
        <f>('FL Characterization'!L$2-'FL Characterization'!L$3)*VLOOKUP($A4,'FL Ratio'!$A$2:$B$21,2,FALSE)</f>
        <v>13.211705545458177</v>
      </c>
      <c r="M4" s="2">
        <f>('FL Characterization'!M$2-'FL Characterization'!M$3)*VLOOKUP($A4,'FL Ratio'!$A$2:$B$21,2,FALSE)</f>
        <v>12.165612809976793</v>
      </c>
      <c r="N4" s="2">
        <f>('FL Characterization'!N$2-'FL Characterization'!N$3)*VLOOKUP($A4,'FL Ratio'!$A$2:$B$21,2,FALSE)</f>
        <v>11.870006404148402</v>
      </c>
      <c r="O4" s="2">
        <f>('FL Characterization'!O$2-'FL Characterization'!O$3)*VLOOKUP($A4,'FL Ratio'!$A$2:$B$21,2,FALSE)</f>
        <v>11.918793477630651</v>
      </c>
      <c r="P4" s="2">
        <f>('FL Characterization'!P$2-'FL Characterization'!P$3)*VLOOKUP($A4,'FL Ratio'!$A$2:$B$21,2,FALSE)</f>
        <v>11.354126252306578</v>
      </c>
      <c r="Q4" s="2">
        <f>('FL Characterization'!Q$2-'FL Characterization'!Q$3)*VLOOKUP($A4,'FL Ratio'!$A$2:$B$21,2,FALSE)</f>
        <v>10.407748789271659</v>
      </c>
      <c r="R4" s="2">
        <f>('FL Characterization'!R$2-'FL Characterization'!R$3)*VLOOKUP($A4,'FL Ratio'!$A$2:$B$21,2,FALSE)</f>
        <v>9.3537469984384707</v>
      </c>
      <c r="S4" s="2">
        <f>('FL Characterization'!S$2-'FL Characterization'!S$3)*VLOOKUP($A4,'FL Ratio'!$A$2:$B$21,2,FALSE)</f>
        <v>9.0182020479054046</v>
      </c>
      <c r="T4" s="2">
        <f>('FL Characterization'!T$2-'FL Characterization'!T$3)*VLOOKUP($A4,'FL Ratio'!$A$2:$B$21,2,FALSE)</f>
        <v>5.6688044992942253</v>
      </c>
      <c r="U4" s="2">
        <f>('FL Characterization'!U$2-'FL Characterization'!U$3)*VLOOKUP($A4,'FL Ratio'!$A$2:$B$21,2,FALSE)</f>
        <v>6.0622690789367555</v>
      </c>
      <c r="V4" s="2">
        <f>('FL Characterization'!V$2-'FL Characterization'!V$3)*VLOOKUP($A4,'FL Ratio'!$A$2:$B$21,2,FALSE)</f>
        <v>6.6280068670018153</v>
      </c>
      <c r="W4" s="2">
        <f>('FL Characterization'!W$2-'FL Characterization'!W$3)*VLOOKUP($A4,'FL Ratio'!$A$2:$B$21,2,FALSE)</f>
        <v>6.7861661258186432</v>
      </c>
      <c r="X4" s="2">
        <f>('FL Characterization'!X$2-'FL Characterization'!X$3)*VLOOKUP($A4,'FL Ratio'!$A$2:$B$21,2,FALSE)</f>
        <v>7.077512128902276</v>
      </c>
      <c r="Y4" s="2">
        <f>('FL Characterization'!Y$2-'FL Characterization'!Y$3)*VLOOKUP($A4,'FL Ratio'!$A$2:$B$21,2,FALSE)</f>
        <v>7.8122677407284886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13.553793657165796</v>
      </c>
      <c r="C5" s="9">
        <f>VLOOKUP($A5,'RES installed'!$A$2:$C$7,3,FALSE)*'[1]Profiles, RES, Winter'!C$5</f>
        <v>14.582496989160978</v>
      </c>
      <c r="D5" s="9">
        <f>VLOOKUP($A5,'RES installed'!$A$2:$C$7,3,FALSE)*'[1]Profiles, RES, Winter'!D$5</f>
        <v>14.507226013649138</v>
      </c>
      <c r="E5" s="9">
        <f>VLOOKUP($A5,'RES installed'!$A$2:$C$7,3,FALSE)*'[1]Profiles, RES, Winter'!E$5</f>
        <v>14.537334403853874</v>
      </c>
      <c r="F5" s="9">
        <f>VLOOKUP($A5,'RES installed'!$A$2:$C$7,3,FALSE)*'[1]Profiles, RES, Winter'!F$5</f>
        <v>15.049177037334404</v>
      </c>
      <c r="G5" s="9">
        <f>VLOOKUP($A5,'RES installed'!$A$2:$C$7,3,FALSE)*'[1]Profiles, RES, Winter'!G$5</f>
        <v>15.887193898032919</v>
      </c>
      <c r="H5" s="9">
        <f>VLOOKUP($A5,'RES installed'!$A$2:$C$7,3,FALSE)*'[1]Profiles, RES, Winter'!H$5</f>
        <v>16.925933360096344</v>
      </c>
      <c r="I5" s="9">
        <f>VLOOKUP($A5,'RES installed'!$A$2:$C$7,3,FALSE)*'[1]Profiles, RES, Winter'!I$5</f>
        <v>16.956041750301086</v>
      </c>
      <c r="J5" s="9">
        <f>VLOOKUP($A5,'RES installed'!$A$2:$C$7,3,FALSE)*'[1]Profiles, RES, Winter'!J$5</f>
        <v>16.805499799277399</v>
      </c>
      <c r="K5" s="9">
        <f>VLOOKUP($A5,'RES installed'!$A$2:$C$7,3,FALSE)*'[1]Profiles, RES, Winter'!K$5</f>
        <v>15.771778402248094</v>
      </c>
      <c r="L5" s="9">
        <f>VLOOKUP($A5,'RES installed'!$A$2:$C$7,3,FALSE)*'[1]Profiles, RES, Winter'!L$5</f>
        <v>13.75451625853071</v>
      </c>
      <c r="M5" s="9">
        <f>VLOOKUP($A5,'RES installed'!$A$2:$C$7,3,FALSE)*'[1]Profiles, RES, Winter'!M$5</f>
        <v>12.655560016057807</v>
      </c>
      <c r="N5" s="9">
        <f>VLOOKUP($A5,'RES installed'!$A$2:$C$7,3,FALSE)*'[1]Profiles, RES, Winter'!N$5</f>
        <v>12.158771577679648</v>
      </c>
      <c r="O5" s="9">
        <f>VLOOKUP($A5,'RES installed'!$A$2:$C$7,3,FALSE)*'[1]Profiles, RES, Winter'!O$5</f>
        <v>11.330790847049379</v>
      </c>
      <c r="P5" s="9">
        <f>VLOOKUP($A5,'RES installed'!$A$2:$C$7,3,FALSE)*'[1]Profiles, RES, Winter'!P$5</f>
        <v>10.357286230429546</v>
      </c>
      <c r="Q5" s="9">
        <f>VLOOKUP($A5,'RES installed'!$A$2:$C$7,3,FALSE)*'[1]Profiles, RES, Winter'!Q$5</f>
        <v>10.447611401043758</v>
      </c>
      <c r="R5" s="9">
        <f>VLOOKUP($A5,'RES installed'!$A$2:$C$7,3,FALSE)*'[1]Profiles, RES, Winter'!R$5</f>
        <v>10.839020473705339</v>
      </c>
      <c r="S5" s="9">
        <f>VLOOKUP($A5,'RES installed'!$A$2:$C$7,3,FALSE)*'[1]Profiles, RES, Winter'!S$5</f>
        <v>12.489963869931755</v>
      </c>
      <c r="T5" s="9">
        <f>VLOOKUP($A5,'RES installed'!$A$2:$C$7,3,FALSE)*'[1]Profiles, RES, Winter'!T$5</f>
        <v>13.52368526696106</v>
      </c>
      <c r="U5" s="9">
        <f>VLOOKUP($A5,'RES installed'!$A$2:$C$7,3,FALSE)*'[1]Profiles, RES, Winter'!U$5</f>
        <v>13.85989562424729</v>
      </c>
      <c r="V5" s="9">
        <f>VLOOKUP($A5,'RES installed'!$A$2:$C$7,3,FALSE)*'[1]Profiles, RES, Winter'!V$5</f>
        <v>13.403251706142111</v>
      </c>
      <c r="W5" s="9">
        <f>VLOOKUP($A5,'RES installed'!$A$2:$C$7,3,FALSE)*'[1]Profiles, RES, Winter'!W$5</f>
        <v>12.675632276194298</v>
      </c>
      <c r="X5" s="9">
        <f>VLOOKUP($A5,'RES installed'!$A$2:$C$7,3,FALSE)*'[1]Profiles, RES, Winter'!X$5</f>
        <v>12.811120032115616</v>
      </c>
      <c r="Y5" s="9">
        <f>VLOOKUP($A5,'RES installed'!$A$2:$C$7,3,FALSE)*'[1]Profiles, RES, Winter'!Y$5</f>
        <v>13.338016860698515</v>
      </c>
    </row>
    <row r="6" spans="1:25" x14ac:dyDescent="0.3">
      <c r="A6" s="8">
        <v>5</v>
      </c>
      <c r="B6" s="9">
        <f>VLOOKUP($A6,'RES installed'!$A$2:$C$7,3,FALSE)*'[1]Profiles, RES, Winter'!B$5</f>
        <v>13.553793657165796</v>
      </c>
      <c r="C6" s="9">
        <f>VLOOKUP($A6,'RES installed'!$A$2:$C$7,3,FALSE)*'[1]Profiles, RES, Winter'!C$5</f>
        <v>14.582496989160978</v>
      </c>
      <c r="D6" s="9">
        <f>VLOOKUP($A6,'RES installed'!$A$2:$C$7,3,FALSE)*'[1]Profiles, RES, Winter'!D$5</f>
        <v>14.507226013649138</v>
      </c>
      <c r="E6" s="9">
        <f>VLOOKUP($A6,'RES installed'!$A$2:$C$7,3,FALSE)*'[1]Profiles, RES, Winter'!E$5</f>
        <v>14.537334403853874</v>
      </c>
      <c r="F6" s="9">
        <f>VLOOKUP($A6,'RES installed'!$A$2:$C$7,3,FALSE)*'[1]Profiles, RES, Winter'!F$5</f>
        <v>15.049177037334404</v>
      </c>
      <c r="G6" s="9">
        <f>VLOOKUP($A6,'RES installed'!$A$2:$C$7,3,FALSE)*'[1]Profiles, RES, Winter'!G$5</f>
        <v>15.887193898032919</v>
      </c>
      <c r="H6" s="9">
        <f>VLOOKUP($A6,'RES installed'!$A$2:$C$7,3,FALSE)*'[1]Profiles, RES, Winter'!H$5</f>
        <v>16.925933360096344</v>
      </c>
      <c r="I6" s="9">
        <f>VLOOKUP($A6,'RES installed'!$A$2:$C$7,3,FALSE)*'[1]Profiles, RES, Winter'!I$5</f>
        <v>16.956041750301086</v>
      </c>
      <c r="J6" s="9">
        <f>VLOOKUP($A6,'RES installed'!$A$2:$C$7,3,FALSE)*'[1]Profiles, RES, Winter'!J$5</f>
        <v>16.805499799277399</v>
      </c>
      <c r="K6" s="9">
        <f>VLOOKUP($A6,'RES installed'!$A$2:$C$7,3,FALSE)*'[1]Profiles, RES, Winter'!K$5</f>
        <v>15.771778402248094</v>
      </c>
      <c r="L6" s="9">
        <f>VLOOKUP($A6,'RES installed'!$A$2:$C$7,3,FALSE)*'[1]Profiles, RES, Winter'!L$5</f>
        <v>13.75451625853071</v>
      </c>
      <c r="M6" s="9">
        <f>VLOOKUP($A6,'RES installed'!$A$2:$C$7,3,FALSE)*'[1]Profiles, RES, Winter'!M$5</f>
        <v>12.655560016057807</v>
      </c>
      <c r="N6" s="9">
        <f>VLOOKUP($A6,'RES installed'!$A$2:$C$7,3,FALSE)*'[1]Profiles, RES, Winter'!N$5</f>
        <v>12.158771577679648</v>
      </c>
      <c r="O6" s="9">
        <f>VLOOKUP($A6,'RES installed'!$A$2:$C$7,3,FALSE)*'[1]Profiles, RES, Winter'!O$5</f>
        <v>11.330790847049379</v>
      </c>
      <c r="P6" s="9">
        <f>VLOOKUP($A6,'RES installed'!$A$2:$C$7,3,FALSE)*'[1]Profiles, RES, Winter'!P$5</f>
        <v>10.357286230429546</v>
      </c>
      <c r="Q6" s="9">
        <f>VLOOKUP($A6,'RES installed'!$A$2:$C$7,3,FALSE)*'[1]Profiles, RES, Winter'!Q$5</f>
        <v>10.447611401043758</v>
      </c>
      <c r="R6" s="9">
        <f>VLOOKUP($A6,'RES installed'!$A$2:$C$7,3,FALSE)*'[1]Profiles, RES, Winter'!R$5</f>
        <v>10.839020473705339</v>
      </c>
      <c r="S6" s="9">
        <f>VLOOKUP($A6,'RES installed'!$A$2:$C$7,3,FALSE)*'[1]Profiles, RES, Winter'!S$5</f>
        <v>12.489963869931755</v>
      </c>
      <c r="T6" s="9">
        <f>VLOOKUP($A6,'RES installed'!$A$2:$C$7,3,FALSE)*'[1]Profiles, RES, Winter'!T$5</f>
        <v>13.52368526696106</v>
      </c>
      <c r="U6" s="9">
        <f>VLOOKUP($A6,'RES installed'!$A$2:$C$7,3,FALSE)*'[1]Profiles, RES, Winter'!U$5</f>
        <v>13.85989562424729</v>
      </c>
      <c r="V6" s="9">
        <f>VLOOKUP($A6,'RES installed'!$A$2:$C$7,3,FALSE)*'[1]Profiles, RES, Winter'!V$5</f>
        <v>13.403251706142111</v>
      </c>
      <c r="W6" s="9">
        <f>VLOOKUP($A6,'RES installed'!$A$2:$C$7,3,FALSE)*'[1]Profiles, RES, Winter'!W$5</f>
        <v>12.675632276194298</v>
      </c>
      <c r="X6" s="9">
        <f>VLOOKUP($A6,'RES installed'!$A$2:$C$7,3,FALSE)*'[1]Profiles, RES, Winter'!X$5</f>
        <v>12.811120032115616</v>
      </c>
      <c r="Y6" s="9">
        <f>VLOOKUP($A6,'RES installed'!$A$2:$C$7,3,FALSE)*'[1]Profiles, RES, Winter'!Y$5</f>
        <v>13.338016860698515</v>
      </c>
    </row>
    <row r="7" spans="1:25" x14ac:dyDescent="0.3">
      <c r="A7" s="8">
        <v>6</v>
      </c>
      <c r="B7" s="9">
        <f>VLOOKUP($A7,'RES installed'!$A$2:$C$7,3,FALSE)*'[1]Profiles, RES, Winter'!B$5</f>
        <v>13.553793657165796</v>
      </c>
      <c r="C7" s="9">
        <f>VLOOKUP($A7,'RES installed'!$A$2:$C$7,3,FALSE)*'[1]Profiles, RES, Winter'!C$5</f>
        <v>14.582496989160978</v>
      </c>
      <c r="D7" s="9">
        <f>VLOOKUP($A7,'RES installed'!$A$2:$C$7,3,FALSE)*'[1]Profiles, RES, Winter'!D$5</f>
        <v>14.507226013649138</v>
      </c>
      <c r="E7" s="9">
        <f>VLOOKUP($A7,'RES installed'!$A$2:$C$7,3,FALSE)*'[1]Profiles, RES, Winter'!E$5</f>
        <v>14.537334403853874</v>
      </c>
      <c r="F7" s="9">
        <f>VLOOKUP($A7,'RES installed'!$A$2:$C$7,3,FALSE)*'[1]Profiles, RES, Winter'!F$5</f>
        <v>15.049177037334404</v>
      </c>
      <c r="G7" s="9">
        <f>VLOOKUP($A7,'RES installed'!$A$2:$C$7,3,FALSE)*'[1]Profiles, RES, Winter'!G$5</f>
        <v>15.887193898032919</v>
      </c>
      <c r="H7" s="9">
        <f>VLOOKUP($A7,'RES installed'!$A$2:$C$7,3,FALSE)*'[1]Profiles, RES, Winter'!H$5</f>
        <v>16.925933360096344</v>
      </c>
      <c r="I7" s="9">
        <f>VLOOKUP($A7,'RES installed'!$A$2:$C$7,3,FALSE)*'[1]Profiles, RES, Winter'!I$5</f>
        <v>16.956041750301086</v>
      </c>
      <c r="J7" s="9">
        <f>VLOOKUP($A7,'RES installed'!$A$2:$C$7,3,FALSE)*'[1]Profiles, RES, Winter'!J$5</f>
        <v>16.805499799277399</v>
      </c>
      <c r="K7" s="9">
        <f>VLOOKUP($A7,'RES installed'!$A$2:$C$7,3,FALSE)*'[1]Profiles, RES, Winter'!K$5</f>
        <v>15.771778402248094</v>
      </c>
      <c r="L7" s="9">
        <f>VLOOKUP($A7,'RES installed'!$A$2:$C$7,3,FALSE)*'[1]Profiles, RES, Winter'!L$5</f>
        <v>13.75451625853071</v>
      </c>
      <c r="M7" s="9">
        <f>VLOOKUP($A7,'RES installed'!$A$2:$C$7,3,FALSE)*'[1]Profiles, RES, Winter'!M$5</f>
        <v>12.655560016057807</v>
      </c>
      <c r="N7" s="9">
        <f>VLOOKUP($A7,'RES installed'!$A$2:$C$7,3,FALSE)*'[1]Profiles, RES, Winter'!N$5</f>
        <v>12.158771577679648</v>
      </c>
      <c r="O7" s="9">
        <f>VLOOKUP($A7,'RES installed'!$A$2:$C$7,3,FALSE)*'[1]Profiles, RES, Winter'!O$5</f>
        <v>11.330790847049379</v>
      </c>
      <c r="P7" s="9">
        <f>VLOOKUP($A7,'RES installed'!$A$2:$C$7,3,FALSE)*'[1]Profiles, RES, Winter'!P$5</f>
        <v>10.357286230429546</v>
      </c>
      <c r="Q7" s="9">
        <f>VLOOKUP($A7,'RES installed'!$A$2:$C$7,3,FALSE)*'[1]Profiles, RES, Winter'!Q$5</f>
        <v>10.447611401043758</v>
      </c>
      <c r="R7" s="9">
        <f>VLOOKUP($A7,'RES installed'!$A$2:$C$7,3,FALSE)*'[1]Profiles, RES, Winter'!R$5</f>
        <v>10.839020473705339</v>
      </c>
      <c r="S7" s="9">
        <f>VLOOKUP($A7,'RES installed'!$A$2:$C$7,3,FALSE)*'[1]Profiles, RES, Winter'!S$5</f>
        <v>12.489963869931755</v>
      </c>
      <c r="T7" s="9">
        <f>VLOOKUP($A7,'RES installed'!$A$2:$C$7,3,FALSE)*'[1]Profiles, RES, Winter'!T$5</f>
        <v>13.52368526696106</v>
      </c>
      <c r="U7" s="9">
        <f>VLOOKUP($A7,'RES installed'!$A$2:$C$7,3,FALSE)*'[1]Profiles, RES, Winter'!U$5</f>
        <v>13.85989562424729</v>
      </c>
      <c r="V7" s="9">
        <f>VLOOKUP($A7,'RES installed'!$A$2:$C$7,3,FALSE)*'[1]Profiles, RES, Winter'!V$5</f>
        <v>13.403251706142111</v>
      </c>
      <c r="W7" s="9">
        <f>VLOOKUP($A7,'RES installed'!$A$2:$C$7,3,FALSE)*'[1]Profiles, RES, Winter'!W$5</f>
        <v>12.675632276194298</v>
      </c>
      <c r="X7" s="9">
        <f>VLOOKUP($A7,'RES installed'!$A$2:$C$7,3,FALSE)*'[1]Profiles, RES, Winter'!X$5</f>
        <v>12.811120032115616</v>
      </c>
      <c r="Y7" s="9">
        <f>VLOOKUP($A7,'RES installed'!$A$2:$C$7,3,FALSE)*'[1]Profiles, RES, Winter'!Y$5</f>
        <v>13.338016860698515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3.7907505686125853E-3</v>
      </c>
      <c r="J8" s="6">
        <f>VLOOKUP($A8,'RES installed'!$A$2:$C$7,3,FALSE)*'[1]Profiles, RES, Winter'!J$2</f>
        <v>0.44351781652767253</v>
      </c>
      <c r="K8" s="6">
        <f>VLOOKUP($A8,'RES installed'!$A$2:$C$7,3,FALSE)*'[1]Profiles, RES, Winter'!K$2</f>
        <v>1.8726307808946172</v>
      </c>
      <c r="L8" s="6">
        <f>VLOOKUP($A8,'RES installed'!$A$2:$C$7,3,FALSE)*'[1]Profiles, RES, Winter'!L$2</f>
        <v>3.2941622441243368</v>
      </c>
      <c r="M8" s="6">
        <f>VLOOKUP($A8,'RES installed'!$A$2:$C$7,3,FALSE)*'[1]Profiles, RES, Winter'!M$2</f>
        <v>3.9196360879454133</v>
      </c>
      <c r="N8" s="6">
        <f>VLOOKUP($A8,'RES installed'!$A$2:$C$7,3,FALSE)*'[1]Profiles, RES, Winter'!N$2</f>
        <v>3.7717968157695223</v>
      </c>
      <c r="O8" s="6">
        <f>VLOOKUP($A8,'RES installed'!$A$2:$C$7,3,FALSE)*'[1]Profiles, RES, Winter'!O$2</f>
        <v>3.8021228203184232</v>
      </c>
      <c r="P8" s="6">
        <f>VLOOKUP($A8,'RES installed'!$A$2:$C$7,3,FALSE)*'[1]Profiles, RES, Winter'!P$2</f>
        <v>3.5898407884761188</v>
      </c>
      <c r="Q8" s="6">
        <f>VLOOKUP($A8,'RES installed'!$A$2:$C$7,3,FALSE)*'[1]Profiles, RES, Winter'!Q$2</f>
        <v>2.687642153146323</v>
      </c>
      <c r="R8" s="6">
        <f>VLOOKUP($A8,'RES installed'!$A$2:$C$7,3,FALSE)*'[1]Profiles, RES, Winter'!R$2</f>
        <v>1.0121304018195603</v>
      </c>
      <c r="S8" s="6">
        <f>VLOOKUP($A8,'RES installed'!$A$2:$C$7,3,FALSE)*'[1]Profiles, RES, Winter'!S$2</f>
        <v>4.5489006823351025E-2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3.7907505686125853E-3</v>
      </c>
      <c r="J9" s="6">
        <f>VLOOKUP($A9,'RES installed'!$A$2:$C$7,3,FALSE)*'[1]Profiles, RES, Winter'!J$2</f>
        <v>0.44351781652767253</v>
      </c>
      <c r="K9" s="6">
        <f>VLOOKUP($A9,'RES installed'!$A$2:$C$7,3,FALSE)*'[1]Profiles, RES, Winter'!K$2</f>
        <v>1.8726307808946172</v>
      </c>
      <c r="L9" s="6">
        <f>VLOOKUP($A9,'RES installed'!$A$2:$C$7,3,FALSE)*'[1]Profiles, RES, Winter'!L$2</f>
        <v>3.2941622441243368</v>
      </c>
      <c r="M9" s="6">
        <f>VLOOKUP($A9,'RES installed'!$A$2:$C$7,3,FALSE)*'[1]Profiles, RES, Winter'!M$2</f>
        <v>3.9196360879454133</v>
      </c>
      <c r="N9" s="6">
        <f>VLOOKUP($A9,'RES installed'!$A$2:$C$7,3,FALSE)*'[1]Profiles, RES, Winter'!N$2</f>
        <v>3.7717968157695223</v>
      </c>
      <c r="O9" s="6">
        <f>VLOOKUP($A9,'RES installed'!$A$2:$C$7,3,FALSE)*'[1]Profiles, RES, Winter'!O$2</f>
        <v>3.8021228203184232</v>
      </c>
      <c r="P9" s="6">
        <f>VLOOKUP($A9,'RES installed'!$A$2:$C$7,3,FALSE)*'[1]Profiles, RES, Winter'!P$2</f>
        <v>3.5898407884761188</v>
      </c>
      <c r="Q9" s="6">
        <f>VLOOKUP($A9,'RES installed'!$A$2:$C$7,3,FALSE)*'[1]Profiles, RES, Winter'!Q$2</f>
        <v>2.687642153146323</v>
      </c>
      <c r="R9" s="6">
        <f>VLOOKUP($A9,'RES installed'!$A$2:$C$7,3,FALSE)*'[1]Profiles, RES, Winter'!R$2</f>
        <v>1.0121304018195603</v>
      </c>
      <c r="S9" s="6">
        <f>VLOOKUP($A9,'RES installed'!$A$2:$C$7,3,FALSE)*'[1]Profiles, RES, Winter'!S$2</f>
        <v>4.5489006823351025E-2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3.7907505686125853E-3</v>
      </c>
      <c r="J10" s="6">
        <f>VLOOKUP($A10,'RES installed'!$A$2:$C$7,3,FALSE)*'[1]Profiles, RES, Winter'!J$2</f>
        <v>0.44351781652767253</v>
      </c>
      <c r="K10" s="6">
        <f>VLOOKUP($A10,'RES installed'!$A$2:$C$7,3,FALSE)*'[1]Profiles, RES, Winter'!K$2</f>
        <v>1.8726307808946172</v>
      </c>
      <c r="L10" s="6">
        <f>VLOOKUP($A10,'RES installed'!$A$2:$C$7,3,FALSE)*'[1]Profiles, RES, Winter'!L$2</f>
        <v>3.2941622441243368</v>
      </c>
      <c r="M10" s="6">
        <f>VLOOKUP($A10,'RES installed'!$A$2:$C$7,3,FALSE)*'[1]Profiles, RES, Winter'!M$2</f>
        <v>3.9196360879454133</v>
      </c>
      <c r="N10" s="6">
        <f>VLOOKUP($A10,'RES installed'!$A$2:$C$7,3,FALSE)*'[1]Profiles, RES, Winter'!N$2</f>
        <v>3.7717968157695223</v>
      </c>
      <c r="O10" s="6">
        <f>VLOOKUP($A10,'RES installed'!$A$2:$C$7,3,FALSE)*'[1]Profiles, RES, Winter'!O$2</f>
        <v>3.8021228203184232</v>
      </c>
      <c r="P10" s="6">
        <f>VLOOKUP($A10,'RES installed'!$A$2:$C$7,3,FALSE)*'[1]Profiles, RES, Winter'!P$2</f>
        <v>3.5898407884761188</v>
      </c>
      <c r="Q10" s="6">
        <f>VLOOKUP($A10,'RES installed'!$A$2:$C$7,3,FALSE)*'[1]Profiles, RES, Winter'!Q$2</f>
        <v>2.687642153146323</v>
      </c>
      <c r="R10" s="6">
        <f>VLOOKUP($A10,'RES installed'!$A$2:$C$7,3,FALSE)*'[1]Profiles, RES, Winter'!R$2</f>
        <v>1.0121304018195603</v>
      </c>
      <c r="S10" s="6">
        <f>VLOOKUP($A10,'RES installed'!$A$2:$C$7,3,FALSE)*'[1]Profiles, RES, Winter'!S$2</f>
        <v>4.5489006823351025E-2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13.11722199919711</v>
      </c>
      <c r="C5" s="9">
        <f>VLOOKUP($A5,'RES installed'!$A$2:$C$7,3,FALSE)*'[1]Profiles, RES, Winter'!C$6</f>
        <v>13.317944600562024</v>
      </c>
      <c r="D5" s="9">
        <f>VLOOKUP($A5,'RES installed'!$A$2:$C$7,3,FALSE)*'[1]Profiles, RES, Winter'!D$6</f>
        <v>13.363107185869127</v>
      </c>
      <c r="E5" s="9">
        <f>VLOOKUP($A5,'RES installed'!$A$2:$C$7,3,FALSE)*'[1]Profiles, RES, Winter'!E$6</f>
        <v>12.218988358089121</v>
      </c>
      <c r="F5" s="9">
        <f>VLOOKUP($A5,'RES installed'!$A$2:$C$7,3,FALSE)*'[1]Profiles, RES, Winter'!F$6</f>
        <v>12.610397430750703</v>
      </c>
      <c r="G5" s="9">
        <f>VLOOKUP($A5,'RES installed'!$A$2:$C$7,3,FALSE)*'[1]Profiles, RES, Winter'!G$6</f>
        <v>13.3129265355279</v>
      </c>
      <c r="H5" s="9">
        <f>VLOOKUP($A5,'RES installed'!$A$2:$C$7,3,FALSE)*'[1]Profiles, RES, Winter'!H$6</f>
        <v>13.62906463267764</v>
      </c>
      <c r="I5" s="9">
        <f>VLOOKUP($A5,'RES installed'!$A$2:$C$7,3,FALSE)*'[1]Profiles, RES, Winter'!I$6</f>
        <v>12.981734243275792</v>
      </c>
      <c r="J5" s="9">
        <f>VLOOKUP($A5,'RES installed'!$A$2:$C$7,3,FALSE)*'[1]Profiles, RES, Winter'!J$6</f>
        <v>12.354476114010438</v>
      </c>
      <c r="K5" s="9">
        <f>VLOOKUP($A5,'RES installed'!$A$2:$C$7,3,FALSE)*'[1]Profiles, RES, Winter'!K$6</f>
        <v>11.636892814130871</v>
      </c>
      <c r="L5" s="9">
        <f>VLOOKUP($A5,'RES installed'!$A$2:$C$7,3,FALSE)*'[1]Profiles, RES, Winter'!L$6</f>
        <v>10.934363709353672</v>
      </c>
      <c r="M5" s="9">
        <f>VLOOKUP($A5,'RES installed'!$A$2:$C$7,3,FALSE)*'[1]Profiles, RES, Winter'!M$6</f>
        <v>10.332195905258933</v>
      </c>
      <c r="N5" s="9">
        <f>VLOOKUP($A5,'RES installed'!$A$2:$C$7,3,FALSE)*'[1]Profiles, RES, Winter'!N$6</f>
        <v>9.5242874347651547</v>
      </c>
      <c r="O5" s="9">
        <f>VLOOKUP($A5,'RES installed'!$A$2:$C$7,3,FALSE)*'[1]Profiles, RES, Winter'!O$6</f>
        <v>7.3765556001605779</v>
      </c>
      <c r="P5" s="9">
        <f>VLOOKUP($A5,'RES installed'!$A$2:$C$7,3,FALSE)*'[1]Profiles, RES, Winter'!P$6</f>
        <v>7.2159775190686473</v>
      </c>
      <c r="Q5" s="9">
        <f>VLOOKUP($A5,'RES installed'!$A$2:$C$7,3,FALSE)*'[1]Profiles, RES, Winter'!Q$6</f>
        <v>7.3414291449217188</v>
      </c>
      <c r="R5" s="9">
        <f>VLOOKUP($A5,'RES installed'!$A$2:$C$7,3,FALSE)*'[1]Profiles, RES, Winter'!R$6</f>
        <v>9.3135287033319951</v>
      </c>
      <c r="S5" s="9">
        <f>VLOOKUP($A5,'RES installed'!$A$2:$C$7,3,FALSE)*'[1]Profiles, RES, Winter'!S$6</f>
        <v>10.914291449217183</v>
      </c>
      <c r="T5" s="9">
        <f>VLOOKUP($A5,'RES installed'!$A$2:$C$7,3,FALSE)*'[1]Profiles, RES, Winter'!T$6</f>
        <v>11.626856684062625</v>
      </c>
      <c r="U5" s="9">
        <f>VLOOKUP($A5,'RES installed'!$A$2:$C$7,3,FALSE)*'[1]Profiles, RES, Winter'!U$6</f>
        <v>12.143717382577277</v>
      </c>
      <c r="V5" s="9">
        <f>VLOOKUP($A5,'RES installed'!$A$2:$C$7,3,FALSE)*'[1]Profiles, RES, Winter'!V$6</f>
        <v>12.550180650341227</v>
      </c>
      <c r="W5" s="9">
        <f>VLOOKUP($A5,'RES installed'!$A$2:$C$7,3,FALSE)*'[1]Profiles, RES, Winter'!W$6</f>
        <v>13.026896828582899</v>
      </c>
      <c r="X5" s="9">
        <f>VLOOKUP($A5,'RES installed'!$A$2:$C$7,3,FALSE)*'[1]Profiles, RES, Winter'!X$6</f>
        <v>12.781011641910881</v>
      </c>
      <c r="Y5" s="9">
        <f>VLOOKUP($A5,'RES installed'!$A$2:$C$7,3,FALSE)*'[1]Profiles, RES, Winter'!Y$6</f>
        <v>12.434765154556402</v>
      </c>
    </row>
    <row r="6" spans="1:25" x14ac:dyDescent="0.3">
      <c r="A6" s="8">
        <v>5</v>
      </c>
      <c r="B6" s="9">
        <f>VLOOKUP($A6,'RES installed'!$A$2:$C$7,3,FALSE)*'[1]Profiles, RES, Winter'!B$6</f>
        <v>13.11722199919711</v>
      </c>
      <c r="C6" s="9">
        <f>VLOOKUP($A6,'RES installed'!$A$2:$C$7,3,FALSE)*'[1]Profiles, RES, Winter'!C$6</f>
        <v>13.317944600562024</v>
      </c>
      <c r="D6" s="9">
        <f>VLOOKUP($A6,'RES installed'!$A$2:$C$7,3,FALSE)*'[1]Profiles, RES, Winter'!D$6</f>
        <v>13.363107185869127</v>
      </c>
      <c r="E6" s="9">
        <f>VLOOKUP($A6,'RES installed'!$A$2:$C$7,3,FALSE)*'[1]Profiles, RES, Winter'!E$6</f>
        <v>12.218988358089121</v>
      </c>
      <c r="F6" s="9">
        <f>VLOOKUP($A6,'RES installed'!$A$2:$C$7,3,FALSE)*'[1]Profiles, RES, Winter'!F$6</f>
        <v>12.610397430750703</v>
      </c>
      <c r="G6" s="9">
        <f>VLOOKUP($A6,'RES installed'!$A$2:$C$7,3,FALSE)*'[1]Profiles, RES, Winter'!G$6</f>
        <v>13.3129265355279</v>
      </c>
      <c r="H6" s="9">
        <f>VLOOKUP($A6,'RES installed'!$A$2:$C$7,3,FALSE)*'[1]Profiles, RES, Winter'!H$6</f>
        <v>13.62906463267764</v>
      </c>
      <c r="I6" s="9">
        <f>VLOOKUP($A6,'RES installed'!$A$2:$C$7,3,FALSE)*'[1]Profiles, RES, Winter'!I$6</f>
        <v>12.981734243275792</v>
      </c>
      <c r="J6" s="9">
        <f>VLOOKUP($A6,'RES installed'!$A$2:$C$7,3,FALSE)*'[1]Profiles, RES, Winter'!J$6</f>
        <v>12.354476114010438</v>
      </c>
      <c r="K6" s="9">
        <f>VLOOKUP($A6,'RES installed'!$A$2:$C$7,3,FALSE)*'[1]Profiles, RES, Winter'!K$6</f>
        <v>11.636892814130871</v>
      </c>
      <c r="L6" s="9">
        <f>VLOOKUP($A6,'RES installed'!$A$2:$C$7,3,FALSE)*'[1]Profiles, RES, Winter'!L$6</f>
        <v>10.934363709353672</v>
      </c>
      <c r="M6" s="9">
        <f>VLOOKUP($A6,'RES installed'!$A$2:$C$7,3,FALSE)*'[1]Profiles, RES, Winter'!M$6</f>
        <v>10.332195905258933</v>
      </c>
      <c r="N6" s="9">
        <f>VLOOKUP($A6,'RES installed'!$A$2:$C$7,3,FALSE)*'[1]Profiles, RES, Winter'!N$6</f>
        <v>9.5242874347651547</v>
      </c>
      <c r="O6" s="9">
        <f>VLOOKUP($A6,'RES installed'!$A$2:$C$7,3,FALSE)*'[1]Profiles, RES, Winter'!O$6</f>
        <v>7.3765556001605779</v>
      </c>
      <c r="P6" s="9">
        <f>VLOOKUP($A6,'RES installed'!$A$2:$C$7,3,FALSE)*'[1]Profiles, RES, Winter'!P$6</f>
        <v>7.2159775190686473</v>
      </c>
      <c r="Q6" s="9">
        <f>VLOOKUP($A6,'RES installed'!$A$2:$C$7,3,FALSE)*'[1]Profiles, RES, Winter'!Q$6</f>
        <v>7.3414291449217188</v>
      </c>
      <c r="R6" s="9">
        <f>VLOOKUP($A6,'RES installed'!$A$2:$C$7,3,FALSE)*'[1]Profiles, RES, Winter'!R$6</f>
        <v>9.3135287033319951</v>
      </c>
      <c r="S6" s="9">
        <f>VLOOKUP($A6,'RES installed'!$A$2:$C$7,3,FALSE)*'[1]Profiles, RES, Winter'!S$6</f>
        <v>10.914291449217183</v>
      </c>
      <c r="T6" s="9">
        <f>VLOOKUP($A6,'RES installed'!$A$2:$C$7,3,FALSE)*'[1]Profiles, RES, Winter'!T$6</f>
        <v>11.626856684062625</v>
      </c>
      <c r="U6" s="9">
        <f>VLOOKUP($A6,'RES installed'!$A$2:$C$7,3,FALSE)*'[1]Profiles, RES, Winter'!U$6</f>
        <v>12.143717382577277</v>
      </c>
      <c r="V6" s="9">
        <f>VLOOKUP($A6,'RES installed'!$A$2:$C$7,3,FALSE)*'[1]Profiles, RES, Winter'!V$6</f>
        <v>12.550180650341227</v>
      </c>
      <c r="W6" s="9">
        <f>VLOOKUP($A6,'RES installed'!$A$2:$C$7,3,FALSE)*'[1]Profiles, RES, Winter'!W$6</f>
        <v>13.026896828582899</v>
      </c>
      <c r="X6" s="9">
        <f>VLOOKUP($A6,'RES installed'!$A$2:$C$7,3,FALSE)*'[1]Profiles, RES, Winter'!X$6</f>
        <v>12.781011641910881</v>
      </c>
      <c r="Y6" s="9">
        <f>VLOOKUP($A6,'RES installed'!$A$2:$C$7,3,FALSE)*'[1]Profiles, RES, Winter'!Y$6</f>
        <v>12.434765154556402</v>
      </c>
    </row>
    <row r="7" spans="1:25" x14ac:dyDescent="0.3">
      <c r="A7" s="8">
        <v>6</v>
      </c>
      <c r="B7" s="9">
        <f>VLOOKUP($A7,'RES installed'!$A$2:$C$7,3,FALSE)*'[1]Profiles, RES, Winter'!B$6</f>
        <v>13.11722199919711</v>
      </c>
      <c r="C7" s="9">
        <f>VLOOKUP($A7,'RES installed'!$A$2:$C$7,3,FALSE)*'[1]Profiles, RES, Winter'!C$6</f>
        <v>13.317944600562024</v>
      </c>
      <c r="D7" s="9">
        <f>VLOOKUP($A7,'RES installed'!$A$2:$C$7,3,FALSE)*'[1]Profiles, RES, Winter'!D$6</f>
        <v>13.363107185869127</v>
      </c>
      <c r="E7" s="9">
        <f>VLOOKUP($A7,'RES installed'!$A$2:$C$7,3,FALSE)*'[1]Profiles, RES, Winter'!E$6</f>
        <v>12.218988358089121</v>
      </c>
      <c r="F7" s="9">
        <f>VLOOKUP($A7,'RES installed'!$A$2:$C$7,3,FALSE)*'[1]Profiles, RES, Winter'!F$6</f>
        <v>12.610397430750703</v>
      </c>
      <c r="G7" s="9">
        <f>VLOOKUP($A7,'RES installed'!$A$2:$C$7,3,FALSE)*'[1]Profiles, RES, Winter'!G$6</f>
        <v>13.3129265355279</v>
      </c>
      <c r="H7" s="9">
        <f>VLOOKUP($A7,'RES installed'!$A$2:$C$7,3,FALSE)*'[1]Profiles, RES, Winter'!H$6</f>
        <v>13.62906463267764</v>
      </c>
      <c r="I7" s="9">
        <f>VLOOKUP($A7,'RES installed'!$A$2:$C$7,3,FALSE)*'[1]Profiles, RES, Winter'!I$6</f>
        <v>12.981734243275792</v>
      </c>
      <c r="J7" s="9">
        <f>VLOOKUP($A7,'RES installed'!$A$2:$C$7,3,FALSE)*'[1]Profiles, RES, Winter'!J$6</f>
        <v>12.354476114010438</v>
      </c>
      <c r="K7" s="9">
        <f>VLOOKUP($A7,'RES installed'!$A$2:$C$7,3,FALSE)*'[1]Profiles, RES, Winter'!K$6</f>
        <v>11.636892814130871</v>
      </c>
      <c r="L7" s="9">
        <f>VLOOKUP($A7,'RES installed'!$A$2:$C$7,3,FALSE)*'[1]Profiles, RES, Winter'!L$6</f>
        <v>10.934363709353672</v>
      </c>
      <c r="M7" s="9">
        <f>VLOOKUP($A7,'RES installed'!$A$2:$C$7,3,FALSE)*'[1]Profiles, RES, Winter'!M$6</f>
        <v>10.332195905258933</v>
      </c>
      <c r="N7" s="9">
        <f>VLOOKUP($A7,'RES installed'!$A$2:$C$7,3,FALSE)*'[1]Profiles, RES, Winter'!N$6</f>
        <v>9.5242874347651547</v>
      </c>
      <c r="O7" s="9">
        <f>VLOOKUP($A7,'RES installed'!$A$2:$C$7,3,FALSE)*'[1]Profiles, RES, Winter'!O$6</f>
        <v>7.3765556001605779</v>
      </c>
      <c r="P7" s="9">
        <f>VLOOKUP($A7,'RES installed'!$A$2:$C$7,3,FALSE)*'[1]Profiles, RES, Winter'!P$6</f>
        <v>7.2159775190686473</v>
      </c>
      <c r="Q7" s="9">
        <f>VLOOKUP($A7,'RES installed'!$A$2:$C$7,3,FALSE)*'[1]Profiles, RES, Winter'!Q$6</f>
        <v>7.3414291449217188</v>
      </c>
      <c r="R7" s="9">
        <f>VLOOKUP($A7,'RES installed'!$A$2:$C$7,3,FALSE)*'[1]Profiles, RES, Winter'!R$6</f>
        <v>9.3135287033319951</v>
      </c>
      <c r="S7" s="9">
        <f>VLOOKUP($A7,'RES installed'!$A$2:$C$7,3,FALSE)*'[1]Profiles, RES, Winter'!S$6</f>
        <v>10.914291449217183</v>
      </c>
      <c r="T7" s="9">
        <f>VLOOKUP($A7,'RES installed'!$A$2:$C$7,3,FALSE)*'[1]Profiles, RES, Winter'!T$6</f>
        <v>11.626856684062625</v>
      </c>
      <c r="U7" s="9">
        <f>VLOOKUP($A7,'RES installed'!$A$2:$C$7,3,FALSE)*'[1]Profiles, RES, Winter'!U$6</f>
        <v>12.143717382577277</v>
      </c>
      <c r="V7" s="9">
        <f>VLOOKUP($A7,'RES installed'!$A$2:$C$7,3,FALSE)*'[1]Profiles, RES, Winter'!V$6</f>
        <v>12.550180650341227</v>
      </c>
      <c r="W7" s="9">
        <f>VLOOKUP($A7,'RES installed'!$A$2:$C$7,3,FALSE)*'[1]Profiles, RES, Winter'!W$6</f>
        <v>13.026896828582899</v>
      </c>
      <c r="X7" s="9">
        <f>VLOOKUP($A7,'RES installed'!$A$2:$C$7,3,FALSE)*'[1]Profiles, RES, Winter'!X$6</f>
        <v>12.781011641910881</v>
      </c>
      <c r="Y7" s="9">
        <f>VLOOKUP($A7,'RES installed'!$A$2:$C$7,3,FALSE)*'[1]Profiles, RES, Winter'!Y$6</f>
        <v>12.434765154556402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7.5815011372251705E-3</v>
      </c>
      <c r="J8" s="6">
        <f>VLOOKUP($A8,'RES installed'!$A$2:$C$7,3,FALSE)*'[1]Profiles, RES, Winter'!J$3</f>
        <v>0.64821834723275207</v>
      </c>
      <c r="K8" s="6">
        <f>VLOOKUP($A8,'RES installed'!$A$2:$C$7,3,FALSE)*'[1]Profiles, RES, Winter'!K$3</f>
        <v>2.2289613343442003</v>
      </c>
      <c r="L8" s="6">
        <f>VLOOKUP($A8,'RES installed'!$A$2:$C$7,3,FALSE)*'[1]Profiles, RES, Winter'!L$3</f>
        <v>3.4230477634571645</v>
      </c>
      <c r="M8" s="6">
        <f>VLOOKUP($A8,'RES installed'!$A$2:$C$7,3,FALSE)*'[1]Profiles, RES, Winter'!M$3</f>
        <v>3.3965125094768767</v>
      </c>
      <c r="N8" s="6">
        <f>VLOOKUP($A8,'RES installed'!$A$2:$C$7,3,FALSE)*'[1]Profiles, RES, Winter'!N$3</f>
        <v>3.7755875663381349</v>
      </c>
      <c r="O8" s="6">
        <f>VLOOKUP($A8,'RES installed'!$A$2:$C$7,3,FALSE)*'[1]Profiles, RES, Winter'!O$3</f>
        <v>3.6921910538286578</v>
      </c>
      <c r="P8" s="6">
        <f>VLOOKUP($A8,'RES installed'!$A$2:$C$7,3,FALSE)*'[1]Profiles, RES, Winter'!P$3</f>
        <v>3.12357846853677</v>
      </c>
      <c r="Q8" s="6">
        <f>VLOOKUP($A8,'RES installed'!$A$2:$C$7,3,FALSE)*'[1]Profiles, RES, Winter'!Q$3</f>
        <v>2.0090978013646703</v>
      </c>
      <c r="R8" s="6">
        <f>VLOOKUP($A8,'RES installed'!$A$2:$C$7,3,FALSE)*'[1]Profiles, RES, Winter'!R$3</f>
        <v>0.64063684609552696</v>
      </c>
      <c r="S8" s="6">
        <f>VLOOKUP($A8,'RES installed'!$A$2:$C$7,3,FALSE)*'[1]Profiles, RES, Winter'!S$3</f>
        <v>3.7907505686125852E-2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7.5815011372251705E-3</v>
      </c>
      <c r="J9" s="6">
        <f>VLOOKUP($A9,'RES installed'!$A$2:$C$7,3,FALSE)*'[1]Profiles, RES, Winter'!J$3</f>
        <v>0.64821834723275207</v>
      </c>
      <c r="K9" s="6">
        <f>VLOOKUP($A9,'RES installed'!$A$2:$C$7,3,FALSE)*'[1]Profiles, RES, Winter'!K$3</f>
        <v>2.2289613343442003</v>
      </c>
      <c r="L9" s="6">
        <f>VLOOKUP($A9,'RES installed'!$A$2:$C$7,3,FALSE)*'[1]Profiles, RES, Winter'!L$3</f>
        <v>3.4230477634571645</v>
      </c>
      <c r="M9" s="6">
        <f>VLOOKUP($A9,'RES installed'!$A$2:$C$7,3,FALSE)*'[1]Profiles, RES, Winter'!M$3</f>
        <v>3.3965125094768767</v>
      </c>
      <c r="N9" s="6">
        <f>VLOOKUP($A9,'RES installed'!$A$2:$C$7,3,FALSE)*'[1]Profiles, RES, Winter'!N$3</f>
        <v>3.7755875663381349</v>
      </c>
      <c r="O9" s="6">
        <f>VLOOKUP($A9,'RES installed'!$A$2:$C$7,3,FALSE)*'[1]Profiles, RES, Winter'!O$3</f>
        <v>3.6921910538286578</v>
      </c>
      <c r="P9" s="6">
        <f>VLOOKUP($A9,'RES installed'!$A$2:$C$7,3,FALSE)*'[1]Profiles, RES, Winter'!P$3</f>
        <v>3.12357846853677</v>
      </c>
      <c r="Q9" s="6">
        <f>VLOOKUP($A9,'RES installed'!$A$2:$C$7,3,FALSE)*'[1]Profiles, RES, Winter'!Q$3</f>
        <v>2.0090978013646703</v>
      </c>
      <c r="R9" s="6">
        <f>VLOOKUP($A9,'RES installed'!$A$2:$C$7,3,FALSE)*'[1]Profiles, RES, Winter'!R$3</f>
        <v>0.64063684609552696</v>
      </c>
      <c r="S9" s="6">
        <f>VLOOKUP($A9,'RES installed'!$A$2:$C$7,3,FALSE)*'[1]Profiles, RES, Winter'!S$3</f>
        <v>3.7907505686125852E-2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7.5815011372251705E-3</v>
      </c>
      <c r="J10" s="6">
        <f>VLOOKUP($A10,'RES installed'!$A$2:$C$7,3,FALSE)*'[1]Profiles, RES, Winter'!J$3</f>
        <v>0.64821834723275207</v>
      </c>
      <c r="K10" s="6">
        <f>VLOOKUP($A10,'RES installed'!$A$2:$C$7,3,FALSE)*'[1]Profiles, RES, Winter'!K$3</f>
        <v>2.2289613343442003</v>
      </c>
      <c r="L10" s="6">
        <f>VLOOKUP($A10,'RES installed'!$A$2:$C$7,3,FALSE)*'[1]Profiles, RES, Winter'!L$3</f>
        <v>3.4230477634571645</v>
      </c>
      <c r="M10" s="6">
        <f>VLOOKUP($A10,'RES installed'!$A$2:$C$7,3,FALSE)*'[1]Profiles, RES, Winter'!M$3</f>
        <v>3.3965125094768767</v>
      </c>
      <c r="N10" s="6">
        <f>VLOOKUP($A10,'RES installed'!$A$2:$C$7,3,FALSE)*'[1]Profiles, RES, Winter'!N$3</f>
        <v>3.7755875663381349</v>
      </c>
      <c r="O10" s="6">
        <f>VLOOKUP($A10,'RES installed'!$A$2:$C$7,3,FALSE)*'[1]Profiles, RES, Winter'!O$3</f>
        <v>3.6921910538286578</v>
      </c>
      <c r="P10" s="6">
        <f>VLOOKUP($A10,'RES installed'!$A$2:$C$7,3,FALSE)*'[1]Profiles, RES, Winter'!P$3</f>
        <v>3.12357846853677</v>
      </c>
      <c r="Q10" s="6">
        <f>VLOOKUP($A10,'RES installed'!$A$2:$C$7,3,FALSE)*'[1]Profiles, RES, Winter'!Q$3</f>
        <v>2.0090978013646703</v>
      </c>
      <c r="R10" s="6">
        <f>VLOOKUP($A10,'RES installed'!$A$2:$C$7,3,FALSE)*'[1]Profiles, RES, Winter'!R$3</f>
        <v>0.64063684609552696</v>
      </c>
      <c r="S10" s="6">
        <f>VLOOKUP($A10,'RES installed'!$A$2:$C$7,3,FALSE)*'[1]Profiles, RES, Winter'!S$3</f>
        <v>3.7907505686125852E-2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12.560216780409474</v>
      </c>
      <c r="C5" s="9">
        <f>VLOOKUP($A5,'RES installed'!$A$2:$C$7,3,FALSE)*'[1]Profiles, RES, Winter'!C$7</f>
        <v>12.505018065034124</v>
      </c>
      <c r="D5" s="9">
        <f>VLOOKUP($A5,'RES installed'!$A$2:$C$7,3,FALSE)*'[1]Profiles, RES, Winter'!D$7</f>
        <v>12.188879967884384</v>
      </c>
      <c r="E5" s="9">
        <f>VLOOKUP($A5,'RES installed'!$A$2:$C$7,3,FALSE)*'[1]Profiles, RES, Winter'!E$7</f>
        <v>12.489963869931755</v>
      </c>
      <c r="F5" s="9">
        <f>VLOOKUP($A5,'RES installed'!$A$2:$C$7,3,FALSE)*'[1]Profiles, RES, Winter'!F$7</f>
        <v>12.138699317543155</v>
      </c>
      <c r="G5" s="9">
        <f>VLOOKUP($A5,'RES installed'!$A$2:$C$7,3,FALSE)*'[1]Profiles, RES, Winter'!G$7</f>
        <v>12.073464472099559</v>
      </c>
      <c r="H5" s="9">
        <f>VLOOKUP($A5,'RES installed'!$A$2:$C$7,3,FALSE)*'[1]Profiles, RES, Winter'!H$7</f>
        <v>12.510036130068244</v>
      </c>
      <c r="I5" s="9">
        <f>VLOOKUP($A5,'RES installed'!$A$2:$C$7,3,FALSE)*'[1]Profiles, RES, Winter'!I$7</f>
        <v>11.75732637494982</v>
      </c>
      <c r="J5" s="9">
        <f>VLOOKUP($A5,'RES installed'!$A$2:$C$7,3,FALSE)*'[1]Profiles, RES, Winter'!J$7</f>
        <v>10.82396627860297</v>
      </c>
      <c r="K5" s="9">
        <f>VLOOKUP($A5,'RES installed'!$A$2:$C$7,3,FALSE)*'[1]Profiles, RES, Winter'!K$7</f>
        <v>10.136491368928141</v>
      </c>
      <c r="L5" s="9">
        <f>VLOOKUP($A5,'RES installed'!$A$2:$C$7,3,FALSE)*'[1]Profiles, RES, Winter'!L$7</f>
        <v>9.1680048173424336</v>
      </c>
      <c r="M5" s="9">
        <f>VLOOKUP($A5,'RES installed'!$A$2:$C$7,3,FALSE)*'[1]Profiles, RES, Winter'!M$7</f>
        <v>7.8984343637093541</v>
      </c>
      <c r="N5" s="9">
        <f>VLOOKUP($A5,'RES installed'!$A$2:$C$7,3,FALSE)*'[1]Profiles, RES, Winter'!N$7</f>
        <v>7.1206342834203129</v>
      </c>
      <c r="O5" s="9">
        <f>VLOOKUP($A5,'RES installed'!$A$2:$C$7,3,FALSE)*'[1]Profiles, RES, Winter'!O$7</f>
        <v>7.0754716981132075</v>
      </c>
      <c r="P5" s="9">
        <f>VLOOKUP($A5,'RES installed'!$A$2:$C$7,3,FALSE)*'[1]Profiles, RES, Winter'!P$7</f>
        <v>8.0289040545965467</v>
      </c>
      <c r="Q5" s="9">
        <f>VLOOKUP($A5,'RES installed'!$A$2:$C$7,3,FALSE)*'[1]Profiles, RES, Winter'!Q$7</f>
        <v>8.3099156965074261</v>
      </c>
      <c r="R5" s="9">
        <f>VLOOKUP($A5,'RES installed'!$A$2:$C$7,3,FALSE)*'[1]Profiles, RES, Winter'!R$7</f>
        <v>9.1880770774789244</v>
      </c>
      <c r="S5" s="9">
        <f>VLOOKUP($A5,'RES installed'!$A$2:$C$7,3,FALSE)*'[1]Profiles, RES, Winter'!S$7</f>
        <v>10.648334002408671</v>
      </c>
      <c r="T5" s="9">
        <f>VLOOKUP($A5,'RES installed'!$A$2:$C$7,3,FALSE)*'[1]Profiles, RES, Winter'!T$7</f>
        <v>11.58169409875552</v>
      </c>
      <c r="U5" s="9">
        <f>VLOOKUP($A5,'RES installed'!$A$2:$C$7,3,FALSE)*'[1]Profiles, RES, Winter'!U$7</f>
        <v>12.274187073464473</v>
      </c>
      <c r="V5" s="9">
        <f>VLOOKUP($A5,'RES installed'!$A$2:$C$7,3,FALSE)*'[1]Profiles, RES, Winter'!V$7</f>
        <v>12.374548374146929</v>
      </c>
      <c r="W5" s="9">
        <f>VLOOKUP($A5,'RES installed'!$A$2:$C$7,3,FALSE)*'[1]Profiles, RES, Winter'!W$7</f>
        <v>11.40606182256122</v>
      </c>
      <c r="X5" s="9">
        <f>VLOOKUP($A5,'RES installed'!$A$2:$C$7,3,FALSE)*'[1]Profiles, RES, Winter'!X$7</f>
        <v>10.517864311521476</v>
      </c>
      <c r="Y5" s="9">
        <f>VLOOKUP($A5,'RES installed'!$A$2:$C$7,3,FALSE)*'[1]Profiles, RES, Winter'!Y$7</f>
        <v>10.101364913689281</v>
      </c>
    </row>
    <row r="6" spans="1:25" x14ac:dyDescent="0.3">
      <c r="A6" s="8">
        <v>5</v>
      </c>
      <c r="B6" s="9">
        <f>VLOOKUP($A6,'RES installed'!$A$2:$C$7,3,FALSE)*'[1]Profiles, RES, Winter'!B$7</f>
        <v>12.560216780409474</v>
      </c>
      <c r="C6" s="9">
        <f>VLOOKUP($A6,'RES installed'!$A$2:$C$7,3,FALSE)*'[1]Profiles, RES, Winter'!C$7</f>
        <v>12.505018065034124</v>
      </c>
      <c r="D6" s="9">
        <f>VLOOKUP($A6,'RES installed'!$A$2:$C$7,3,FALSE)*'[1]Profiles, RES, Winter'!D$7</f>
        <v>12.188879967884384</v>
      </c>
      <c r="E6" s="9">
        <f>VLOOKUP($A6,'RES installed'!$A$2:$C$7,3,FALSE)*'[1]Profiles, RES, Winter'!E$7</f>
        <v>12.489963869931755</v>
      </c>
      <c r="F6" s="9">
        <f>VLOOKUP($A6,'RES installed'!$A$2:$C$7,3,FALSE)*'[1]Profiles, RES, Winter'!F$7</f>
        <v>12.138699317543155</v>
      </c>
      <c r="G6" s="9">
        <f>VLOOKUP($A6,'RES installed'!$A$2:$C$7,3,FALSE)*'[1]Profiles, RES, Winter'!G$7</f>
        <v>12.073464472099559</v>
      </c>
      <c r="H6" s="9">
        <f>VLOOKUP($A6,'RES installed'!$A$2:$C$7,3,FALSE)*'[1]Profiles, RES, Winter'!H$7</f>
        <v>12.510036130068244</v>
      </c>
      <c r="I6" s="9">
        <f>VLOOKUP($A6,'RES installed'!$A$2:$C$7,3,FALSE)*'[1]Profiles, RES, Winter'!I$7</f>
        <v>11.75732637494982</v>
      </c>
      <c r="J6" s="9">
        <f>VLOOKUP($A6,'RES installed'!$A$2:$C$7,3,FALSE)*'[1]Profiles, RES, Winter'!J$7</f>
        <v>10.82396627860297</v>
      </c>
      <c r="K6" s="9">
        <f>VLOOKUP($A6,'RES installed'!$A$2:$C$7,3,FALSE)*'[1]Profiles, RES, Winter'!K$7</f>
        <v>10.136491368928141</v>
      </c>
      <c r="L6" s="9">
        <f>VLOOKUP($A6,'RES installed'!$A$2:$C$7,3,FALSE)*'[1]Profiles, RES, Winter'!L$7</f>
        <v>9.1680048173424336</v>
      </c>
      <c r="M6" s="9">
        <f>VLOOKUP($A6,'RES installed'!$A$2:$C$7,3,FALSE)*'[1]Profiles, RES, Winter'!M$7</f>
        <v>7.8984343637093541</v>
      </c>
      <c r="N6" s="9">
        <f>VLOOKUP($A6,'RES installed'!$A$2:$C$7,3,FALSE)*'[1]Profiles, RES, Winter'!N$7</f>
        <v>7.1206342834203129</v>
      </c>
      <c r="O6" s="9">
        <f>VLOOKUP($A6,'RES installed'!$A$2:$C$7,3,FALSE)*'[1]Profiles, RES, Winter'!O$7</f>
        <v>7.0754716981132075</v>
      </c>
      <c r="P6" s="9">
        <f>VLOOKUP($A6,'RES installed'!$A$2:$C$7,3,FALSE)*'[1]Profiles, RES, Winter'!P$7</f>
        <v>8.0289040545965467</v>
      </c>
      <c r="Q6" s="9">
        <f>VLOOKUP($A6,'RES installed'!$A$2:$C$7,3,FALSE)*'[1]Profiles, RES, Winter'!Q$7</f>
        <v>8.3099156965074261</v>
      </c>
      <c r="R6" s="9">
        <f>VLOOKUP($A6,'RES installed'!$A$2:$C$7,3,FALSE)*'[1]Profiles, RES, Winter'!R$7</f>
        <v>9.1880770774789244</v>
      </c>
      <c r="S6" s="9">
        <f>VLOOKUP($A6,'RES installed'!$A$2:$C$7,3,FALSE)*'[1]Profiles, RES, Winter'!S$7</f>
        <v>10.648334002408671</v>
      </c>
      <c r="T6" s="9">
        <f>VLOOKUP($A6,'RES installed'!$A$2:$C$7,3,FALSE)*'[1]Profiles, RES, Winter'!T$7</f>
        <v>11.58169409875552</v>
      </c>
      <c r="U6" s="9">
        <f>VLOOKUP($A6,'RES installed'!$A$2:$C$7,3,FALSE)*'[1]Profiles, RES, Winter'!U$7</f>
        <v>12.274187073464473</v>
      </c>
      <c r="V6" s="9">
        <f>VLOOKUP($A6,'RES installed'!$A$2:$C$7,3,FALSE)*'[1]Profiles, RES, Winter'!V$7</f>
        <v>12.374548374146929</v>
      </c>
      <c r="W6" s="9">
        <f>VLOOKUP($A6,'RES installed'!$A$2:$C$7,3,FALSE)*'[1]Profiles, RES, Winter'!W$7</f>
        <v>11.40606182256122</v>
      </c>
      <c r="X6" s="9">
        <f>VLOOKUP($A6,'RES installed'!$A$2:$C$7,3,FALSE)*'[1]Profiles, RES, Winter'!X$7</f>
        <v>10.517864311521476</v>
      </c>
      <c r="Y6" s="9">
        <f>VLOOKUP($A6,'RES installed'!$A$2:$C$7,3,FALSE)*'[1]Profiles, RES, Winter'!Y$7</f>
        <v>10.101364913689281</v>
      </c>
    </row>
    <row r="7" spans="1:25" x14ac:dyDescent="0.3">
      <c r="A7" s="8">
        <v>6</v>
      </c>
      <c r="B7" s="9">
        <f>VLOOKUP($A7,'RES installed'!$A$2:$C$7,3,FALSE)*'[1]Profiles, RES, Winter'!B$7</f>
        <v>12.560216780409474</v>
      </c>
      <c r="C7" s="9">
        <f>VLOOKUP($A7,'RES installed'!$A$2:$C$7,3,FALSE)*'[1]Profiles, RES, Winter'!C$7</f>
        <v>12.505018065034124</v>
      </c>
      <c r="D7" s="9">
        <f>VLOOKUP($A7,'RES installed'!$A$2:$C$7,3,FALSE)*'[1]Profiles, RES, Winter'!D$7</f>
        <v>12.188879967884384</v>
      </c>
      <c r="E7" s="9">
        <f>VLOOKUP($A7,'RES installed'!$A$2:$C$7,3,FALSE)*'[1]Profiles, RES, Winter'!E$7</f>
        <v>12.489963869931755</v>
      </c>
      <c r="F7" s="9">
        <f>VLOOKUP($A7,'RES installed'!$A$2:$C$7,3,FALSE)*'[1]Profiles, RES, Winter'!F$7</f>
        <v>12.138699317543155</v>
      </c>
      <c r="G7" s="9">
        <f>VLOOKUP($A7,'RES installed'!$A$2:$C$7,3,FALSE)*'[1]Profiles, RES, Winter'!G$7</f>
        <v>12.073464472099559</v>
      </c>
      <c r="H7" s="9">
        <f>VLOOKUP($A7,'RES installed'!$A$2:$C$7,3,FALSE)*'[1]Profiles, RES, Winter'!H$7</f>
        <v>12.510036130068244</v>
      </c>
      <c r="I7" s="9">
        <f>VLOOKUP($A7,'RES installed'!$A$2:$C$7,3,FALSE)*'[1]Profiles, RES, Winter'!I$7</f>
        <v>11.75732637494982</v>
      </c>
      <c r="J7" s="9">
        <f>VLOOKUP($A7,'RES installed'!$A$2:$C$7,3,FALSE)*'[1]Profiles, RES, Winter'!J$7</f>
        <v>10.82396627860297</v>
      </c>
      <c r="K7" s="9">
        <f>VLOOKUP($A7,'RES installed'!$A$2:$C$7,3,FALSE)*'[1]Profiles, RES, Winter'!K$7</f>
        <v>10.136491368928141</v>
      </c>
      <c r="L7" s="9">
        <f>VLOOKUP($A7,'RES installed'!$A$2:$C$7,3,FALSE)*'[1]Profiles, RES, Winter'!L$7</f>
        <v>9.1680048173424336</v>
      </c>
      <c r="M7" s="9">
        <f>VLOOKUP($A7,'RES installed'!$A$2:$C$7,3,FALSE)*'[1]Profiles, RES, Winter'!M$7</f>
        <v>7.8984343637093541</v>
      </c>
      <c r="N7" s="9">
        <f>VLOOKUP($A7,'RES installed'!$A$2:$C$7,3,FALSE)*'[1]Profiles, RES, Winter'!N$7</f>
        <v>7.1206342834203129</v>
      </c>
      <c r="O7" s="9">
        <f>VLOOKUP($A7,'RES installed'!$A$2:$C$7,3,FALSE)*'[1]Profiles, RES, Winter'!O$7</f>
        <v>7.0754716981132075</v>
      </c>
      <c r="P7" s="9">
        <f>VLOOKUP($A7,'RES installed'!$A$2:$C$7,3,FALSE)*'[1]Profiles, RES, Winter'!P$7</f>
        <v>8.0289040545965467</v>
      </c>
      <c r="Q7" s="9">
        <f>VLOOKUP($A7,'RES installed'!$A$2:$C$7,3,FALSE)*'[1]Profiles, RES, Winter'!Q$7</f>
        <v>8.3099156965074261</v>
      </c>
      <c r="R7" s="9">
        <f>VLOOKUP($A7,'RES installed'!$A$2:$C$7,3,FALSE)*'[1]Profiles, RES, Winter'!R$7</f>
        <v>9.1880770774789244</v>
      </c>
      <c r="S7" s="9">
        <f>VLOOKUP($A7,'RES installed'!$A$2:$C$7,3,FALSE)*'[1]Profiles, RES, Winter'!S$7</f>
        <v>10.648334002408671</v>
      </c>
      <c r="T7" s="9">
        <f>VLOOKUP($A7,'RES installed'!$A$2:$C$7,3,FALSE)*'[1]Profiles, RES, Winter'!T$7</f>
        <v>11.58169409875552</v>
      </c>
      <c r="U7" s="9">
        <f>VLOOKUP($A7,'RES installed'!$A$2:$C$7,3,FALSE)*'[1]Profiles, RES, Winter'!U$7</f>
        <v>12.274187073464473</v>
      </c>
      <c r="V7" s="9">
        <f>VLOOKUP($A7,'RES installed'!$A$2:$C$7,3,FALSE)*'[1]Profiles, RES, Winter'!V$7</f>
        <v>12.374548374146929</v>
      </c>
      <c r="W7" s="9">
        <f>VLOOKUP($A7,'RES installed'!$A$2:$C$7,3,FALSE)*'[1]Profiles, RES, Winter'!W$7</f>
        <v>11.40606182256122</v>
      </c>
      <c r="X7" s="9">
        <f>VLOOKUP($A7,'RES installed'!$A$2:$C$7,3,FALSE)*'[1]Profiles, RES, Winter'!X$7</f>
        <v>10.517864311521476</v>
      </c>
      <c r="Y7" s="9">
        <f>VLOOKUP($A7,'RES installed'!$A$2:$C$7,3,FALSE)*'[1]Profiles, RES, Winter'!Y$7</f>
        <v>10.101364913689281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3.7907505686125853E-3</v>
      </c>
      <c r="J8" s="6">
        <f>VLOOKUP($A8,'RES installed'!$A$2:$C$7,3,FALSE)*'[1]Profiles, RES, Winter'!J$4</f>
        <v>0.33737680060652009</v>
      </c>
      <c r="K8" s="6">
        <f>VLOOKUP($A8,'RES installed'!$A$2:$C$7,3,FALSE)*'[1]Profiles, RES, Winter'!K$4</f>
        <v>1.4480667172100077</v>
      </c>
      <c r="L8" s="6">
        <f>VLOOKUP($A8,'RES installed'!$A$2:$C$7,3,FALSE)*'[1]Profiles, RES, Winter'!L$4</f>
        <v>2.3881728582259285</v>
      </c>
      <c r="M8" s="6">
        <f>VLOOKUP($A8,'RES installed'!$A$2:$C$7,3,FALSE)*'[1]Profiles, RES, Winter'!M$4</f>
        <v>2.7141774071266109</v>
      </c>
      <c r="N8" s="6">
        <f>VLOOKUP($A8,'RES installed'!$A$2:$C$7,3,FALSE)*'[1]Profiles, RES, Winter'!N$4</f>
        <v>2.5928733889310083</v>
      </c>
      <c r="O8" s="6">
        <f>VLOOKUP($A8,'RES installed'!$A$2:$C$7,3,FALSE)*'[1]Profiles, RES, Winter'!O$4</f>
        <v>2.6421531463229719</v>
      </c>
      <c r="P8" s="6">
        <f>VLOOKUP($A8,'RES installed'!$A$2:$C$7,3,FALSE)*'[1]Profiles, RES, Winter'!P$4</f>
        <v>2.8582259287338898</v>
      </c>
      <c r="Q8" s="6">
        <f>VLOOKUP($A8,'RES installed'!$A$2:$C$7,3,FALSE)*'[1]Profiles, RES, Winter'!Q$4</f>
        <v>2.6042456406368459</v>
      </c>
      <c r="R8" s="6">
        <f>VLOOKUP($A8,'RES installed'!$A$2:$C$7,3,FALSE)*'[1]Profiles, RES, Winter'!R$4</f>
        <v>1.1865049279757391</v>
      </c>
      <c r="S8" s="6">
        <f>VLOOKUP($A8,'RES installed'!$A$2:$C$7,3,FALSE)*'[1]Profiles, RES, Winter'!S$4</f>
        <v>6.0652009097801364E-2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3.7907505686125853E-3</v>
      </c>
      <c r="J9" s="6">
        <f>VLOOKUP($A9,'RES installed'!$A$2:$C$7,3,FALSE)*'[1]Profiles, RES, Winter'!J$4</f>
        <v>0.33737680060652009</v>
      </c>
      <c r="K9" s="6">
        <f>VLOOKUP($A9,'RES installed'!$A$2:$C$7,3,FALSE)*'[1]Profiles, RES, Winter'!K$4</f>
        <v>1.4480667172100077</v>
      </c>
      <c r="L9" s="6">
        <f>VLOOKUP($A9,'RES installed'!$A$2:$C$7,3,FALSE)*'[1]Profiles, RES, Winter'!L$4</f>
        <v>2.3881728582259285</v>
      </c>
      <c r="M9" s="6">
        <f>VLOOKUP($A9,'RES installed'!$A$2:$C$7,3,FALSE)*'[1]Profiles, RES, Winter'!M$4</f>
        <v>2.7141774071266109</v>
      </c>
      <c r="N9" s="6">
        <f>VLOOKUP($A9,'RES installed'!$A$2:$C$7,3,FALSE)*'[1]Profiles, RES, Winter'!N$4</f>
        <v>2.5928733889310083</v>
      </c>
      <c r="O9" s="6">
        <f>VLOOKUP($A9,'RES installed'!$A$2:$C$7,3,FALSE)*'[1]Profiles, RES, Winter'!O$4</f>
        <v>2.6421531463229719</v>
      </c>
      <c r="P9" s="6">
        <f>VLOOKUP($A9,'RES installed'!$A$2:$C$7,3,FALSE)*'[1]Profiles, RES, Winter'!P$4</f>
        <v>2.8582259287338898</v>
      </c>
      <c r="Q9" s="6">
        <f>VLOOKUP($A9,'RES installed'!$A$2:$C$7,3,FALSE)*'[1]Profiles, RES, Winter'!Q$4</f>
        <v>2.6042456406368459</v>
      </c>
      <c r="R9" s="6">
        <f>VLOOKUP($A9,'RES installed'!$A$2:$C$7,3,FALSE)*'[1]Profiles, RES, Winter'!R$4</f>
        <v>1.1865049279757391</v>
      </c>
      <c r="S9" s="6">
        <f>VLOOKUP($A9,'RES installed'!$A$2:$C$7,3,FALSE)*'[1]Profiles, RES, Winter'!S$4</f>
        <v>6.0652009097801364E-2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3.7907505686125853E-3</v>
      </c>
      <c r="J10" s="6">
        <f>VLOOKUP($A10,'RES installed'!$A$2:$C$7,3,FALSE)*'[1]Profiles, RES, Winter'!J$4</f>
        <v>0.33737680060652009</v>
      </c>
      <c r="K10" s="6">
        <f>VLOOKUP($A10,'RES installed'!$A$2:$C$7,3,FALSE)*'[1]Profiles, RES, Winter'!K$4</f>
        <v>1.4480667172100077</v>
      </c>
      <c r="L10" s="6">
        <f>VLOOKUP($A10,'RES installed'!$A$2:$C$7,3,FALSE)*'[1]Profiles, RES, Winter'!L$4</f>
        <v>2.3881728582259285</v>
      </c>
      <c r="M10" s="6">
        <f>VLOOKUP($A10,'RES installed'!$A$2:$C$7,3,FALSE)*'[1]Profiles, RES, Winter'!M$4</f>
        <v>2.7141774071266109</v>
      </c>
      <c r="N10" s="6">
        <f>VLOOKUP($A10,'RES installed'!$A$2:$C$7,3,FALSE)*'[1]Profiles, RES, Winter'!N$4</f>
        <v>2.5928733889310083</v>
      </c>
      <c r="O10" s="6">
        <f>VLOOKUP($A10,'RES installed'!$A$2:$C$7,3,FALSE)*'[1]Profiles, RES, Winter'!O$4</f>
        <v>2.6421531463229719</v>
      </c>
      <c r="P10" s="6">
        <f>VLOOKUP($A10,'RES installed'!$A$2:$C$7,3,FALSE)*'[1]Profiles, RES, Winter'!P$4</f>
        <v>2.8582259287338898</v>
      </c>
      <c r="Q10" s="6">
        <f>VLOOKUP($A10,'RES installed'!$A$2:$C$7,3,FALSE)*'[1]Profiles, RES, Winter'!Q$4</f>
        <v>2.6042456406368459</v>
      </c>
      <c r="R10" s="6">
        <f>VLOOKUP($A10,'RES installed'!$A$2:$C$7,3,FALSE)*'[1]Profiles, RES, Winter'!R$4</f>
        <v>1.1865049279757391</v>
      </c>
      <c r="S10" s="6">
        <f>VLOOKUP($A10,'RES installed'!$A$2:$C$7,3,FALSE)*'[1]Profiles, RES, Winter'!S$4</f>
        <v>6.0652009097801364E-2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13.553793657165796</v>
      </c>
      <c r="C5" s="9">
        <f>VLOOKUP($A5,'RES installed'!$A$2:$C$7,3,FALSE)*'[1]Profiles, RES, Winter'!C$5</f>
        <v>14.582496989160978</v>
      </c>
      <c r="D5" s="9">
        <f>VLOOKUP($A5,'RES installed'!$A$2:$C$7,3,FALSE)*'[1]Profiles, RES, Winter'!D$5</f>
        <v>14.507226013649138</v>
      </c>
      <c r="E5" s="9">
        <f>VLOOKUP($A5,'RES installed'!$A$2:$C$7,3,FALSE)*'[1]Profiles, RES, Winter'!E$5</f>
        <v>14.537334403853874</v>
      </c>
      <c r="F5" s="9">
        <f>VLOOKUP($A5,'RES installed'!$A$2:$C$7,3,FALSE)*'[1]Profiles, RES, Winter'!F$5</f>
        <v>15.049177037334404</v>
      </c>
      <c r="G5" s="9">
        <f>VLOOKUP($A5,'RES installed'!$A$2:$C$7,3,FALSE)*'[1]Profiles, RES, Winter'!G$5</f>
        <v>15.887193898032919</v>
      </c>
      <c r="H5" s="9">
        <f>VLOOKUP($A5,'RES installed'!$A$2:$C$7,3,FALSE)*'[1]Profiles, RES, Winter'!H$5</f>
        <v>16.925933360096344</v>
      </c>
      <c r="I5" s="9">
        <f>VLOOKUP($A5,'RES installed'!$A$2:$C$7,3,FALSE)*'[1]Profiles, RES, Winter'!I$5</f>
        <v>16.956041750301086</v>
      </c>
      <c r="J5" s="9">
        <f>VLOOKUP($A5,'RES installed'!$A$2:$C$7,3,FALSE)*'[1]Profiles, RES, Winter'!J$5</f>
        <v>16.805499799277399</v>
      </c>
      <c r="K5" s="9">
        <f>VLOOKUP($A5,'RES installed'!$A$2:$C$7,3,FALSE)*'[1]Profiles, RES, Winter'!K$5</f>
        <v>15.771778402248094</v>
      </c>
      <c r="L5" s="9">
        <f>VLOOKUP($A5,'RES installed'!$A$2:$C$7,3,FALSE)*'[1]Profiles, RES, Winter'!L$5</f>
        <v>13.75451625853071</v>
      </c>
      <c r="M5" s="9">
        <f>VLOOKUP($A5,'RES installed'!$A$2:$C$7,3,FALSE)*'[1]Profiles, RES, Winter'!M$5</f>
        <v>12.655560016057807</v>
      </c>
      <c r="N5" s="9">
        <f>VLOOKUP($A5,'RES installed'!$A$2:$C$7,3,FALSE)*'[1]Profiles, RES, Winter'!N$5</f>
        <v>12.158771577679648</v>
      </c>
      <c r="O5" s="9">
        <f>VLOOKUP($A5,'RES installed'!$A$2:$C$7,3,FALSE)*'[1]Profiles, RES, Winter'!O$5</f>
        <v>11.330790847049379</v>
      </c>
      <c r="P5" s="9">
        <f>VLOOKUP($A5,'RES installed'!$A$2:$C$7,3,FALSE)*'[1]Profiles, RES, Winter'!P$5</f>
        <v>10.357286230429546</v>
      </c>
      <c r="Q5" s="9">
        <f>VLOOKUP($A5,'RES installed'!$A$2:$C$7,3,FALSE)*'[1]Profiles, RES, Winter'!Q$5</f>
        <v>10.447611401043758</v>
      </c>
      <c r="R5" s="9">
        <f>VLOOKUP($A5,'RES installed'!$A$2:$C$7,3,FALSE)*'[1]Profiles, RES, Winter'!R$5</f>
        <v>10.839020473705339</v>
      </c>
      <c r="S5" s="9">
        <f>VLOOKUP($A5,'RES installed'!$A$2:$C$7,3,FALSE)*'[1]Profiles, RES, Winter'!S$5</f>
        <v>12.489963869931755</v>
      </c>
      <c r="T5" s="9">
        <f>VLOOKUP($A5,'RES installed'!$A$2:$C$7,3,FALSE)*'[1]Profiles, RES, Winter'!T$5</f>
        <v>13.52368526696106</v>
      </c>
      <c r="U5" s="9">
        <f>VLOOKUP($A5,'RES installed'!$A$2:$C$7,3,FALSE)*'[1]Profiles, RES, Winter'!U$5</f>
        <v>13.85989562424729</v>
      </c>
      <c r="V5" s="9">
        <f>VLOOKUP($A5,'RES installed'!$A$2:$C$7,3,FALSE)*'[1]Profiles, RES, Winter'!V$5</f>
        <v>13.403251706142111</v>
      </c>
      <c r="W5" s="9">
        <f>VLOOKUP($A5,'RES installed'!$A$2:$C$7,3,FALSE)*'[1]Profiles, RES, Winter'!W$5</f>
        <v>12.675632276194298</v>
      </c>
      <c r="X5" s="9">
        <f>VLOOKUP($A5,'RES installed'!$A$2:$C$7,3,FALSE)*'[1]Profiles, RES, Winter'!X$5</f>
        <v>12.811120032115616</v>
      </c>
      <c r="Y5" s="9">
        <f>VLOOKUP($A5,'RES installed'!$A$2:$C$7,3,FALSE)*'[1]Profiles, RES, Winter'!Y$5</f>
        <v>13.338016860698515</v>
      </c>
    </row>
    <row r="6" spans="1:25" x14ac:dyDescent="0.3">
      <c r="A6" s="8">
        <v>5</v>
      </c>
      <c r="B6" s="9">
        <f>VLOOKUP($A6,'RES installed'!$A$2:$C$7,3,FALSE)*'[1]Profiles, RES, Winter'!B$5</f>
        <v>13.553793657165796</v>
      </c>
      <c r="C6" s="9">
        <f>VLOOKUP($A6,'RES installed'!$A$2:$C$7,3,FALSE)*'[1]Profiles, RES, Winter'!C$5</f>
        <v>14.582496989160978</v>
      </c>
      <c r="D6" s="9">
        <f>VLOOKUP($A6,'RES installed'!$A$2:$C$7,3,FALSE)*'[1]Profiles, RES, Winter'!D$5</f>
        <v>14.507226013649138</v>
      </c>
      <c r="E6" s="9">
        <f>VLOOKUP($A6,'RES installed'!$A$2:$C$7,3,FALSE)*'[1]Profiles, RES, Winter'!E$5</f>
        <v>14.537334403853874</v>
      </c>
      <c r="F6" s="9">
        <f>VLOOKUP($A6,'RES installed'!$A$2:$C$7,3,FALSE)*'[1]Profiles, RES, Winter'!F$5</f>
        <v>15.049177037334404</v>
      </c>
      <c r="G6" s="9">
        <f>VLOOKUP($A6,'RES installed'!$A$2:$C$7,3,FALSE)*'[1]Profiles, RES, Winter'!G$5</f>
        <v>15.887193898032919</v>
      </c>
      <c r="H6" s="9">
        <f>VLOOKUP($A6,'RES installed'!$A$2:$C$7,3,FALSE)*'[1]Profiles, RES, Winter'!H$5</f>
        <v>16.925933360096344</v>
      </c>
      <c r="I6" s="9">
        <f>VLOOKUP($A6,'RES installed'!$A$2:$C$7,3,FALSE)*'[1]Profiles, RES, Winter'!I$5</f>
        <v>16.956041750301086</v>
      </c>
      <c r="J6" s="9">
        <f>VLOOKUP($A6,'RES installed'!$A$2:$C$7,3,FALSE)*'[1]Profiles, RES, Winter'!J$5</f>
        <v>16.805499799277399</v>
      </c>
      <c r="K6" s="9">
        <f>VLOOKUP($A6,'RES installed'!$A$2:$C$7,3,FALSE)*'[1]Profiles, RES, Winter'!K$5</f>
        <v>15.771778402248094</v>
      </c>
      <c r="L6" s="9">
        <f>VLOOKUP($A6,'RES installed'!$A$2:$C$7,3,FALSE)*'[1]Profiles, RES, Winter'!L$5</f>
        <v>13.75451625853071</v>
      </c>
      <c r="M6" s="9">
        <f>VLOOKUP($A6,'RES installed'!$A$2:$C$7,3,FALSE)*'[1]Profiles, RES, Winter'!M$5</f>
        <v>12.655560016057807</v>
      </c>
      <c r="N6" s="9">
        <f>VLOOKUP($A6,'RES installed'!$A$2:$C$7,3,FALSE)*'[1]Profiles, RES, Winter'!N$5</f>
        <v>12.158771577679648</v>
      </c>
      <c r="O6" s="9">
        <f>VLOOKUP($A6,'RES installed'!$A$2:$C$7,3,FALSE)*'[1]Profiles, RES, Winter'!O$5</f>
        <v>11.330790847049379</v>
      </c>
      <c r="P6" s="9">
        <f>VLOOKUP($A6,'RES installed'!$A$2:$C$7,3,FALSE)*'[1]Profiles, RES, Winter'!P$5</f>
        <v>10.357286230429546</v>
      </c>
      <c r="Q6" s="9">
        <f>VLOOKUP($A6,'RES installed'!$A$2:$C$7,3,FALSE)*'[1]Profiles, RES, Winter'!Q$5</f>
        <v>10.447611401043758</v>
      </c>
      <c r="R6" s="9">
        <f>VLOOKUP($A6,'RES installed'!$A$2:$C$7,3,FALSE)*'[1]Profiles, RES, Winter'!R$5</f>
        <v>10.839020473705339</v>
      </c>
      <c r="S6" s="9">
        <f>VLOOKUP($A6,'RES installed'!$A$2:$C$7,3,FALSE)*'[1]Profiles, RES, Winter'!S$5</f>
        <v>12.489963869931755</v>
      </c>
      <c r="T6" s="9">
        <f>VLOOKUP($A6,'RES installed'!$A$2:$C$7,3,FALSE)*'[1]Profiles, RES, Winter'!T$5</f>
        <v>13.52368526696106</v>
      </c>
      <c r="U6" s="9">
        <f>VLOOKUP($A6,'RES installed'!$A$2:$C$7,3,FALSE)*'[1]Profiles, RES, Winter'!U$5</f>
        <v>13.85989562424729</v>
      </c>
      <c r="V6" s="9">
        <f>VLOOKUP($A6,'RES installed'!$A$2:$C$7,3,FALSE)*'[1]Profiles, RES, Winter'!V$5</f>
        <v>13.403251706142111</v>
      </c>
      <c r="W6" s="9">
        <f>VLOOKUP($A6,'RES installed'!$A$2:$C$7,3,FALSE)*'[1]Profiles, RES, Winter'!W$5</f>
        <v>12.675632276194298</v>
      </c>
      <c r="X6" s="9">
        <f>VLOOKUP($A6,'RES installed'!$A$2:$C$7,3,FALSE)*'[1]Profiles, RES, Winter'!X$5</f>
        <v>12.811120032115616</v>
      </c>
      <c r="Y6" s="9">
        <f>VLOOKUP($A6,'RES installed'!$A$2:$C$7,3,FALSE)*'[1]Profiles, RES, Winter'!Y$5</f>
        <v>13.338016860698515</v>
      </c>
    </row>
    <row r="7" spans="1:25" x14ac:dyDescent="0.3">
      <c r="A7" s="8">
        <v>6</v>
      </c>
      <c r="B7" s="9">
        <f>VLOOKUP($A7,'RES installed'!$A$2:$C$7,3,FALSE)*'[1]Profiles, RES, Winter'!B$5</f>
        <v>13.553793657165796</v>
      </c>
      <c r="C7" s="9">
        <f>VLOOKUP($A7,'RES installed'!$A$2:$C$7,3,FALSE)*'[1]Profiles, RES, Winter'!C$5</f>
        <v>14.582496989160978</v>
      </c>
      <c r="D7" s="9">
        <f>VLOOKUP($A7,'RES installed'!$A$2:$C$7,3,FALSE)*'[1]Profiles, RES, Winter'!D$5</f>
        <v>14.507226013649138</v>
      </c>
      <c r="E7" s="9">
        <f>VLOOKUP($A7,'RES installed'!$A$2:$C$7,3,FALSE)*'[1]Profiles, RES, Winter'!E$5</f>
        <v>14.537334403853874</v>
      </c>
      <c r="F7" s="9">
        <f>VLOOKUP($A7,'RES installed'!$A$2:$C$7,3,FALSE)*'[1]Profiles, RES, Winter'!F$5</f>
        <v>15.049177037334404</v>
      </c>
      <c r="G7" s="9">
        <f>VLOOKUP($A7,'RES installed'!$A$2:$C$7,3,FALSE)*'[1]Profiles, RES, Winter'!G$5</f>
        <v>15.887193898032919</v>
      </c>
      <c r="H7" s="9">
        <f>VLOOKUP($A7,'RES installed'!$A$2:$C$7,3,FALSE)*'[1]Profiles, RES, Winter'!H$5</f>
        <v>16.925933360096344</v>
      </c>
      <c r="I7" s="9">
        <f>VLOOKUP($A7,'RES installed'!$A$2:$C$7,3,FALSE)*'[1]Profiles, RES, Winter'!I$5</f>
        <v>16.956041750301086</v>
      </c>
      <c r="J7" s="9">
        <f>VLOOKUP($A7,'RES installed'!$A$2:$C$7,3,FALSE)*'[1]Profiles, RES, Winter'!J$5</f>
        <v>16.805499799277399</v>
      </c>
      <c r="K7" s="9">
        <f>VLOOKUP($A7,'RES installed'!$A$2:$C$7,3,FALSE)*'[1]Profiles, RES, Winter'!K$5</f>
        <v>15.771778402248094</v>
      </c>
      <c r="L7" s="9">
        <f>VLOOKUP($A7,'RES installed'!$A$2:$C$7,3,FALSE)*'[1]Profiles, RES, Winter'!L$5</f>
        <v>13.75451625853071</v>
      </c>
      <c r="M7" s="9">
        <f>VLOOKUP($A7,'RES installed'!$A$2:$C$7,3,FALSE)*'[1]Profiles, RES, Winter'!M$5</f>
        <v>12.655560016057807</v>
      </c>
      <c r="N7" s="9">
        <f>VLOOKUP($A7,'RES installed'!$A$2:$C$7,3,FALSE)*'[1]Profiles, RES, Winter'!N$5</f>
        <v>12.158771577679648</v>
      </c>
      <c r="O7" s="9">
        <f>VLOOKUP($A7,'RES installed'!$A$2:$C$7,3,FALSE)*'[1]Profiles, RES, Winter'!O$5</f>
        <v>11.330790847049379</v>
      </c>
      <c r="P7" s="9">
        <f>VLOOKUP($A7,'RES installed'!$A$2:$C$7,3,FALSE)*'[1]Profiles, RES, Winter'!P$5</f>
        <v>10.357286230429546</v>
      </c>
      <c r="Q7" s="9">
        <f>VLOOKUP($A7,'RES installed'!$A$2:$C$7,3,FALSE)*'[1]Profiles, RES, Winter'!Q$5</f>
        <v>10.447611401043758</v>
      </c>
      <c r="R7" s="9">
        <f>VLOOKUP($A7,'RES installed'!$A$2:$C$7,3,FALSE)*'[1]Profiles, RES, Winter'!R$5</f>
        <v>10.839020473705339</v>
      </c>
      <c r="S7" s="9">
        <f>VLOOKUP($A7,'RES installed'!$A$2:$C$7,3,FALSE)*'[1]Profiles, RES, Winter'!S$5</f>
        <v>12.489963869931755</v>
      </c>
      <c r="T7" s="9">
        <f>VLOOKUP($A7,'RES installed'!$A$2:$C$7,3,FALSE)*'[1]Profiles, RES, Winter'!T$5</f>
        <v>13.52368526696106</v>
      </c>
      <c r="U7" s="9">
        <f>VLOOKUP($A7,'RES installed'!$A$2:$C$7,3,FALSE)*'[1]Profiles, RES, Winter'!U$5</f>
        <v>13.85989562424729</v>
      </c>
      <c r="V7" s="9">
        <f>VLOOKUP($A7,'RES installed'!$A$2:$C$7,3,FALSE)*'[1]Profiles, RES, Winter'!V$5</f>
        <v>13.403251706142111</v>
      </c>
      <c r="W7" s="9">
        <f>VLOOKUP($A7,'RES installed'!$A$2:$C$7,3,FALSE)*'[1]Profiles, RES, Winter'!W$5</f>
        <v>12.675632276194298</v>
      </c>
      <c r="X7" s="9">
        <f>VLOOKUP($A7,'RES installed'!$A$2:$C$7,3,FALSE)*'[1]Profiles, RES, Winter'!X$5</f>
        <v>12.811120032115616</v>
      </c>
      <c r="Y7" s="9">
        <f>VLOOKUP($A7,'RES installed'!$A$2:$C$7,3,FALSE)*'[1]Profiles, RES, Winter'!Y$5</f>
        <v>13.338016860698515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3.7907505686125853E-3</v>
      </c>
      <c r="J8" s="6">
        <f>VLOOKUP($A8,'RES installed'!$A$2:$C$7,3,FALSE)*'[1]Profiles, RES, Winter'!J$2</f>
        <v>0.44351781652767253</v>
      </c>
      <c r="K8" s="6">
        <f>VLOOKUP($A8,'RES installed'!$A$2:$C$7,3,FALSE)*'[1]Profiles, RES, Winter'!K$2</f>
        <v>1.8726307808946172</v>
      </c>
      <c r="L8" s="6">
        <f>VLOOKUP($A8,'RES installed'!$A$2:$C$7,3,FALSE)*'[1]Profiles, RES, Winter'!L$2</f>
        <v>3.2941622441243368</v>
      </c>
      <c r="M8" s="6">
        <f>VLOOKUP($A8,'RES installed'!$A$2:$C$7,3,FALSE)*'[1]Profiles, RES, Winter'!M$2</f>
        <v>3.9196360879454133</v>
      </c>
      <c r="N8" s="6">
        <f>VLOOKUP($A8,'RES installed'!$A$2:$C$7,3,FALSE)*'[1]Profiles, RES, Winter'!N$2</f>
        <v>3.7717968157695223</v>
      </c>
      <c r="O8" s="6">
        <f>VLOOKUP($A8,'RES installed'!$A$2:$C$7,3,FALSE)*'[1]Profiles, RES, Winter'!O$2</f>
        <v>3.8021228203184232</v>
      </c>
      <c r="P8" s="6">
        <f>VLOOKUP($A8,'RES installed'!$A$2:$C$7,3,FALSE)*'[1]Profiles, RES, Winter'!P$2</f>
        <v>3.5898407884761188</v>
      </c>
      <c r="Q8" s="6">
        <f>VLOOKUP($A8,'RES installed'!$A$2:$C$7,3,FALSE)*'[1]Profiles, RES, Winter'!Q$2</f>
        <v>2.687642153146323</v>
      </c>
      <c r="R8" s="6">
        <f>VLOOKUP($A8,'RES installed'!$A$2:$C$7,3,FALSE)*'[1]Profiles, RES, Winter'!R$2</f>
        <v>1.0121304018195603</v>
      </c>
      <c r="S8" s="6">
        <f>VLOOKUP($A8,'RES installed'!$A$2:$C$7,3,FALSE)*'[1]Profiles, RES, Winter'!S$2</f>
        <v>4.5489006823351025E-2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3.7907505686125853E-3</v>
      </c>
      <c r="J9" s="6">
        <f>VLOOKUP($A9,'RES installed'!$A$2:$C$7,3,FALSE)*'[1]Profiles, RES, Winter'!J$2</f>
        <v>0.44351781652767253</v>
      </c>
      <c r="K9" s="6">
        <f>VLOOKUP($A9,'RES installed'!$A$2:$C$7,3,FALSE)*'[1]Profiles, RES, Winter'!K$2</f>
        <v>1.8726307808946172</v>
      </c>
      <c r="L9" s="6">
        <f>VLOOKUP($A9,'RES installed'!$A$2:$C$7,3,FALSE)*'[1]Profiles, RES, Winter'!L$2</f>
        <v>3.2941622441243368</v>
      </c>
      <c r="M9" s="6">
        <f>VLOOKUP($A9,'RES installed'!$A$2:$C$7,3,FALSE)*'[1]Profiles, RES, Winter'!M$2</f>
        <v>3.9196360879454133</v>
      </c>
      <c r="N9" s="6">
        <f>VLOOKUP($A9,'RES installed'!$A$2:$C$7,3,FALSE)*'[1]Profiles, RES, Winter'!N$2</f>
        <v>3.7717968157695223</v>
      </c>
      <c r="O9" s="6">
        <f>VLOOKUP($A9,'RES installed'!$A$2:$C$7,3,FALSE)*'[1]Profiles, RES, Winter'!O$2</f>
        <v>3.8021228203184232</v>
      </c>
      <c r="P9" s="6">
        <f>VLOOKUP($A9,'RES installed'!$A$2:$C$7,3,FALSE)*'[1]Profiles, RES, Winter'!P$2</f>
        <v>3.5898407884761188</v>
      </c>
      <c r="Q9" s="6">
        <f>VLOOKUP($A9,'RES installed'!$A$2:$C$7,3,FALSE)*'[1]Profiles, RES, Winter'!Q$2</f>
        <v>2.687642153146323</v>
      </c>
      <c r="R9" s="6">
        <f>VLOOKUP($A9,'RES installed'!$A$2:$C$7,3,FALSE)*'[1]Profiles, RES, Winter'!R$2</f>
        <v>1.0121304018195603</v>
      </c>
      <c r="S9" s="6">
        <f>VLOOKUP($A9,'RES installed'!$A$2:$C$7,3,FALSE)*'[1]Profiles, RES, Winter'!S$2</f>
        <v>4.5489006823351025E-2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3.7907505686125853E-3</v>
      </c>
      <c r="J10" s="6">
        <f>VLOOKUP($A10,'RES installed'!$A$2:$C$7,3,FALSE)*'[1]Profiles, RES, Winter'!J$2</f>
        <v>0.44351781652767253</v>
      </c>
      <c r="K10" s="6">
        <f>VLOOKUP($A10,'RES installed'!$A$2:$C$7,3,FALSE)*'[1]Profiles, RES, Winter'!K$2</f>
        <v>1.8726307808946172</v>
      </c>
      <c r="L10" s="6">
        <f>VLOOKUP($A10,'RES installed'!$A$2:$C$7,3,FALSE)*'[1]Profiles, RES, Winter'!L$2</f>
        <v>3.2941622441243368</v>
      </c>
      <c r="M10" s="6">
        <f>VLOOKUP($A10,'RES installed'!$A$2:$C$7,3,FALSE)*'[1]Profiles, RES, Winter'!M$2</f>
        <v>3.9196360879454133</v>
      </c>
      <c r="N10" s="6">
        <f>VLOOKUP($A10,'RES installed'!$A$2:$C$7,3,FALSE)*'[1]Profiles, RES, Winter'!N$2</f>
        <v>3.7717968157695223</v>
      </c>
      <c r="O10" s="6">
        <f>VLOOKUP($A10,'RES installed'!$A$2:$C$7,3,FALSE)*'[1]Profiles, RES, Winter'!O$2</f>
        <v>3.8021228203184232</v>
      </c>
      <c r="P10" s="6">
        <f>VLOOKUP($A10,'RES installed'!$A$2:$C$7,3,FALSE)*'[1]Profiles, RES, Winter'!P$2</f>
        <v>3.5898407884761188</v>
      </c>
      <c r="Q10" s="6">
        <f>VLOOKUP($A10,'RES installed'!$A$2:$C$7,3,FALSE)*'[1]Profiles, RES, Winter'!Q$2</f>
        <v>2.687642153146323</v>
      </c>
      <c r="R10" s="6">
        <f>VLOOKUP($A10,'RES installed'!$A$2:$C$7,3,FALSE)*'[1]Profiles, RES, Winter'!R$2</f>
        <v>1.0121304018195603</v>
      </c>
      <c r="S10" s="6">
        <f>VLOOKUP($A10,'RES installed'!$A$2:$C$7,3,FALSE)*'[1]Profiles, RES, Winter'!S$2</f>
        <v>4.5489006823351025E-2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13.11722199919711</v>
      </c>
      <c r="C5" s="9">
        <f>VLOOKUP($A5,'RES installed'!$A$2:$C$7,3,FALSE)*'[1]Profiles, RES, Winter'!C$6</f>
        <v>13.317944600562024</v>
      </c>
      <c r="D5" s="9">
        <f>VLOOKUP($A5,'RES installed'!$A$2:$C$7,3,FALSE)*'[1]Profiles, RES, Winter'!D$6</f>
        <v>13.363107185869127</v>
      </c>
      <c r="E5" s="9">
        <f>VLOOKUP($A5,'RES installed'!$A$2:$C$7,3,FALSE)*'[1]Profiles, RES, Winter'!E$6</f>
        <v>12.218988358089121</v>
      </c>
      <c r="F5" s="9">
        <f>VLOOKUP($A5,'RES installed'!$A$2:$C$7,3,FALSE)*'[1]Profiles, RES, Winter'!F$6</f>
        <v>12.610397430750703</v>
      </c>
      <c r="G5" s="9">
        <f>VLOOKUP($A5,'RES installed'!$A$2:$C$7,3,FALSE)*'[1]Profiles, RES, Winter'!G$6</f>
        <v>13.3129265355279</v>
      </c>
      <c r="H5" s="9">
        <f>VLOOKUP($A5,'RES installed'!$A$2:$C$7,3,FALSE)*'[1]Profiles, RES, Winter'!H$6</f>
        <v>13.62906463267764</v>
      </c>
      <c r="I5" s="9">
        <f>VLOOKUP($A5,'RES installed'!$A$2:$C$7,3,FALSE)*'[1]Profiles, RES, Winter'!I$6</f>
        <v>12.981734243275792</v>
      </c>
      <c r="J5" s="9">
        <f>VLOOKUP($A5,'RES installed'!$A$2:$C$7,3,FALSE)*'[1]Profiles, RES, Winter'!J$6</f>
        <v>12.354476114010438</v>
      </c>
      <c r="K5" s="9">
        <f>VLOOKUP($A5,'RES installed'!$A$2:$C$7,3,FALSE)*'[1]Profiles, RES, Winter'!K$6</f>
        <v>11.636892814130871</v>
      </c>
      <c r="L5" s="9">
        <f>VLOOKUP($A5,'RES installed'!$A$2:$C$7,3,FALSE)*'[1]Profiles, RES, Winter'!L$6</f>
        <v>10.934363709353672</v>
      </c>
      <c r="M5" s="9">
        <f>VLOOKUP($A5,'RES installed'!$A$2:$C$7,3,FALSE)*'[1]Profiles, RES, Winter'!M$6</f>
        <v>10.332195905258933</v>
      </c>
      <c r="N5" s="9">
        <f>VLOOKUP($A5,'RES installed'!$A$2:$C$7,3,FALSE)*'[1]Profiles, RES, Winter'!N$6</f>
        <v>9.5242874347651547</v>
      </c>
      <c r="O5" s="9">
        <f>VLOOKUP($A5,'RES installed'!$A$2:$C$7,3,FALSE)*'[1]Profiles, RES, Winter'!O$6</f>
        <v>7.3765556001605779</v>
      </c>
      <c r="P5" s="9">
        <f>VLOOKUP($A5,'RES installed'!$A$2:$C$7,3,FALSE)*'[1]Profiles, RES, Winter'!P$6</f>
        <v>7.2159775190686473</v>
      </c>
      <c r="Q5" s="9">
        <f>VLOOKUP($A5,'RES installed'!$A$2:$C$7,3,FALSE)*'[1]Profiles, RES, Winter'!Q$6</f>
        <v>7.3414291449217188</v>
      </c>
      <c r="R5" s="9">
        <f>VLOOKUP($A5,'RES installed'!$A$2:$C$7,3,FALSE)*'[1]Profiles, RES, Winter'!R$6</f>
        <v>9.3135287033319951</v>
      </c>
      <c r="S5" s="9">
        <f>VLOOKUP($A5,'RES installed'!$A$2:$C$7,3,FALSE)*'[1]Profiles, RES, Winter'!S$6</f>
        <v>10.914291449217183</v>
      </c>
      <c r="T5" s="9">
        <f>VLOOKUP($A5,'RES installed'!$A$2:$C$7,3,FALSE)*'[1]Profiles, RES, Winter'!T$6</f>
        <v>11.626856684062625</v>
      </c>
      <c r="U5" s="9">
        <f>VLOOKUP($A5,'RES installed'!$A$2:$C$7,3,FALSE)*'[1]Profiles, RES, Winter'!U$6</f>
        <v>12.143717382577277</v>
      </c>
      <c r="V5" s="9">
        <f>VLOOKUP($A5,'RES installed'!$A$2:$C$7,3,FALSE)*'[1]Profiles, RES, Winter'!V$6</f>
        <v>12.550180650341227</v>
      </c>
      <c r="W5" s="9">
        <f>VLOOKUP($A5,'RES installed'!$A$2:$C$7,3,FALSE)*'[1]Profiles, RES, Winter'!W$6</f>
        <v>13.026896828582899</v>
      </c>
      <c r="X5" s="9">
        <f>VLOOKUP($A5,'RES installed'!$A$2:$C$7,3,FALSE)*'[1]Profiles, RES, Winter'!X$6</f>
        <v>12.781011641910881</v>
      </c>
      <c r="Y5" s="9">
        <f>VLOOKUP($A5,'RES installed'!$A$2:$C$7,3,FALSE)*'[1]Profiles, RES, Winter'!Y$6</f>
        <v>12.434765154556402</v>
      </c>
    </row>
    <row r="6" spans="1:25" x14ac:dyDescent="0.3">
      <c r="A6" s="8">
        <v>5</v>
      </c>
      <c r="B6" s="9">
        <f>VLOOKUP($A6,'RES installed'!$A$2:$C$7,3,FALSE)*'[1]Profiles, RES, Winter'!B$6</f>
        <v>13.11722199919711</v>
      </c>
      <c r="C6" s="9">
        <f>VLOOKUP($A6,'RES installed'!$A$2:$C$7,3,FALSE)*'[1]Profiles, RES, Winter'!C$6</f>
        <v>13.317944600562024</v>
      </c>
      <c r="D6" s="9">
        <f>VLOOKUP($A6,'RES installed'!$A$2:$C$7,3,FALSE)*'[1]Profiles, RES, Winter'!D$6</f>
        <v>13.363107185869127</v>
      </c>
      <c r="E6" s="9">
        <f>VLOOKUP($A6,'RES installed'!$A$2:$C$7,3,FALSE)*'[1]Profiles, RES, Winter'!E$6</f>
        <v>12.218988358089121</v>
      </c>
      <c r="F6" s="9">
        <f>VLOOKUP($A6,'RES installed'!$A$2:$C$7,3,FALSE)*'[1]Profiles, RES, Winter'!F$6</f>
        <v>12.610397430750703</v>
      </c>
      <c r="G6" s="9">
        <f>VLOOKUP($A6,'RES installed'!$A$2:$C$7,3,FALSE)*'[1]Profiles, RES, Winter'!G$6</f>
        <v>13.3129265355279</v>
      </c>
      <c r="H6" s="9">
        <f>VLOOKUP($A6,'RES installed'!$A$2:$C$7,3,FALSE)*'[1]Profiles, RES, Winter'!H$6</f>
        <v>13.62906463267764</v>
      </c>
      <c r="I6" s="9">
        <f>VLOOKUP($A6,'RES installed'!$A$2:$C$7,3,FALSE)*'[1]Profiles, RES, Winter'!I$6</f>
        <v>12.981734243275792</v>
      </c>
      <c r="J6" s="9">
        <f>VLOOKUP($A6,'RES installed'!$A$2:$C$7,3,FALSE)*'[1]Profiles, RES, Winter'!J$6</f>
        <v>12.354476114010438</v>
      </c>
      <c r="K6" s="9">
        <f>VLOOKUP($A6,'RES installed'!$A$2:$C$7,3,FALSE)*'[1]Profiles, RES, Winter'!K$6</f>
        <v>11.636892814130871</v>
      </c>
      <c r="L6" s="9">
        <f>VLOOKUP($A6,'RES installed'!$A$2:$C$7,3,FALSE)*'[1]Profiles, RES, Winter'!L$6</f>
        <v>10.934363709353672</v>
      </c>
      <c r="M6" s="9">
        <f>VLOOKUP($A6,'RES installed'!$A$2:$C$7,3,FALSE)*'[1]Profiles, RES, Winter'!M$6</f>
        <v>10.332195905258933</v>
      </c>
      <c r="N6" s="9">
        <f>VLOOKUP($A6,'RES installed'!$A$2:$C$7,3,FALSE)*'[1]Profiles, RES, Winter'!N$6</f>
        <v>9.5242874347651547</v>
      </c>
      <c r="O6" s="9">
        <f>VLOOKUP($A6,'RES installed'!$A$2:$C$7,3,FALSE)*'[1]Profiles, RES, Winter'!O$6</f>
        <v>7.3765556001605779</v>
      </c>
      <c r="P6" s="9">
        <f>VLOOKUP($A6,'RES installed'!$A$2:$C$7,3,FALSE)*'[1]Profiles, RES, Winter'!P$6</f>
        <v>7.2159775190686473</v>
      </c>
      <c r="Q6" s="9">
        <f>VLOOKUP($A6,'RES installed'!$A$2:$C$7,3,FALSE)*'[1]Profiles, RES, Winter'!Q$6</f>
        <v>7.3414291449217188</v>
      </c>
      <c r="R6" s="9">
        <f>VLOOKUP($A6,'RES installed'!$A$2:$C$7,3,FALSE)*'[1]Profiles, RES, Winter'!R$6</f>
        <v>9.3135287033319951</v>
      </c>
      <c r="S6" s="9">
        <f>VLOOKUP($A6,'RES installed'!$A$2:$C$7,3,FALSE)*'[1]Profiles, RES, Winter'!S$6</f>
        <v>10.914291449217183</v>
      </c>
      <c r="T6" s="9">
        <f>VLOOKUP($A6,'RES installed'!$A$2:$C$7,3,FALSE)*'[1]Profiles, RES, Winter'!T$6</f>
        <v>11.626856684062625</v>
      </c>
      <c r="U6" s="9">
        <f>VLOOKUP($A6,'RES installed'!$A$2:$C$7,3,FALSE)*'[1]Profiles, RES, Winter'!U$6</f>
        <v>12.143717382577277</v>
      </c>
      <c r="V6" s="9">
        <f>VLOOKUP($A6,'RES installed'!$A$2:$C$7,3,FALSE)*'[1]Profiles, RES, Winter'!V$6</f>
        <v>12.550180650341227</v>
      </c>
      <c r="W6" s="9">
        <f>VLOOKUP($A6,'RES installed'!$A$2:$C$7,3,FALSE)*'[1]Profiles, RES, Winter'!W$6</f>
        <v>13.026896828582899</v>
      </c>
      <c r="X6" s="9">
        <f>VLOOKUP($A6,'RES installed'!$A$2:$C$7,3,FALSE)*'[1]Profiles, RES, Winter'!X$6</f>
        <v>12.781011641910881</v>
      </c>
      <c r="Y6" s="9">
        <f>VLOOKUP($A6,'RES installed'!$A$2:$C$7,3,FALSE)*'[1]Profiles, RES, Winter'!Y$6</f>
        <v>12.434765154556402</v>
      </c>
    </row>
    <row r="7" spans="1:25" x14ac:dyDescent="0.3">
      <c r="A7" s="8">
        <v>6</v>
      </c>
      <c r="B7" s="9">
        <f>VLOOKUP($A7,'RES installed'!$A$2:$C$7,3,FALSE)*'[1]Profiles, RES, Winter'!B$6</f>
        <v>13.11722199919711</v>
      </c>
      <c r="C7" s="9">
        <f>VLOOKUP($A7,'RES installed'!$A$2:$C$7,3,FALSE)*'[1]Profiles, RES, Winter'!C$6</f>
        <v>13.317944600562024</v>
      </c>
      <c r="D7" s="9">
        <f>VLOOKUP($A7,'RES installed'!$A$2:$C$7,3,FALSE)*'[1]Profiles, RES, Winter'!D$6</f>
        <v>13.363107185869127</v>
      </c>
      <c r="E7" s="9">
        <f>VLOOKUP($A7,'RES installed'!$A$2:$C$7,3,FALSE)*'[1]Profiles, RES, Winter'!E$6</f>
        <v>12.218988358089121</v>
      </c>
      <c r="F7" s="9">
        <f>VLOOKUP($A7,'RES installed'!$A$2:$C$7,3,FALSE)*'[1]Profiles, RES, Winter'!F$6</f>
        <v>12.610397430750703</v>
      </c>
      <c r="G7" s="9">
        <f>VLOOKUP($A7,'RES installed'!$A$2:$C$7,3,FALSE)*'[1]Profiles, RES, Winter'!G$6</f>
        <v>13.3129265355279</v>
      </c>
      <c r="H7" s="9">
        <f>VLOOKUP($A7,'RES installed'!$A$2:$C$7,3,FALSE)*'[1]Profiles, RES, Winter'!H$6</f>
        <v>13.62906463267764</v>
      </c>
      <c r="I7" s="9">
        <f>VLOOKUP($A7,'RES installed'!$A$2:$C$7,3,FALSE)*'[1]Profiles, RES, Winter'!I$6</f>
        <v>12.981734243275792</v>
      </c>
      <c r="J7" s="9">
        <f>VLOOKUP($A7,'RES installed'!$A$2:$C$7,3,FALSE)*'[1]Profiles, RES, Winter'!J$6</f>
        <v>12.354476114010438</v>
      </c>
      <c r="K7" s="9">
        <f>VLOOKUP($A7,'RES installed'!$A$2:$C$7,3,FALSE)*'[1]Profiles, RES, Winter'!K$6</f>
        <v>11.636892814130871</v>
      </c>
      <c r="L7" s="9">
        <f>VLOOKUP($A7,'RES installed'!$A$2:$C$7,3,FALSE)*'[1]Profiles, RES, Winter'!L$6</f>
        <v>10.934363709353672</v>
      </c>
      <c r="M7" s="9">
        <f>VLOOKUP($A7,'RES installed'!$A$2:$C$7,3,FALSE)*'[1]Profiles, RES, Winter'!M$6</f>
        <v>10.332195905258933</v>
      </c>
      <c r="N7" s="9">
        <f>VLOOKUP($A7,'RES installed'!$A$2:$C$7,3,FALSE)*'[1]Profiles, RES, Winter'!N$6</f>
        <v>9.5242874347651547</v>
      </c>
      <c r="O7" s="9">
        <f>VLOOKUP($A7,'RES installed'!$A$2:$C$7,3,FALSE)*'[1]Profiles, RES, Winter'!O$6</f>
        <v>7.3765556001605779</v>
      </c>
      <c r="P7" s="9">
        <f>VLOOKUP($A7,'RES installed'!$A$2:$C$7,3,FALSE)*'[1]Profiles, RES, Winter'!P$6</f>
        <v>7.2159775190686473</v>
      </c>
      <c r="Q7" s="9">
        <f>VLOOKUP($A7,'RES installed'!$A$2:$C$7,3,FALSE)*'[1]Profiles, RES, Winter'!Q$6</f>
        <v>7.3414291449217188</v>
      </c>
      <c r="R7" s="9">
        <f>VLOOKUP($A7,'RES installed'!$A$2:$C$7,3,FALSE)*'[1]Profiles, RES, Winter'!R$6</f>
        <v>9.3135287033319951</v>
      </c>
      <c r="S7" s="9">
        <f>VLOOKUP($A7,'RES installed'!$A$2:$C$7,3,FALSE)*'[1]Profiles, RES, Winter'!S$6</f>
        <v>10.914291449217183</v>
      </c>
      <c r="T7" s="9">
        <f>VLOOKUP($A7,'RES installed'!$A$2:$C$7,3,FALSE)*'[1]Profiles, RES, Winter'!T$6</f>
        <v>11.626856684062625</v>
      </c>
      <c r="U7" s="9">
        <f>VLOOKUP($A7,'RES installed'!$A$2:$C$7,3,FALSE)*'[1]Profiles, RES, Winter'!U$6</f>
        <v>12.143717382577277</v>
      </c>
      <c r="V7" s="9">
        <f>VLOOKUP($A7,'RES installed'!$A$2:$C$7,3,FALSE)*'[1]Profiles, RES, Winter'!V$6</f>
        <v>12.550180650341227</v>
      </c>
      <c r="W7" s="9">
        <f>VLOOKUP($A7,'RES installed'!$A$2:$C$7,3,FALSE)*'[1]Profiles, RES, Winter'!W$6</f>
        <v>13.026896828582899</v>
      </c>
      <c r="X7" s="9">
        <f>VLOOKUP($A7,'RES installed'!$A$2:$C$7,3,FALSE)*'[1]Profiles, RES, Winter'!X$6</f>
        <v>12.781011641910881</v>
      </c>
      <c r="Y7" s="9">
        <f>VLOOKUP($A7,'RES installed'!$A$2:$C$7,3,FALSE)*'[1]Profiles, RES, Winter'!Y$6</f>
        <v>12.434765154556402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7.5815011372251705E-3</v>
      </c>
      <c r="J8" s="6">
        <f>VLOOKUP($A8,'RES installed'!$A$2:$C$7,3,FALSE)*'[1]Profiles, RES, Winter'!J$3</f>
        <v>0.64821834723275207</v>
      </c>
      <c r="K8" s="6">
        <f>VLOOKUP($A8,'RES installed'!$A$2:$C$7,3,FALSE)*'[1]Profiles, RES, Winter'!K$3</f>
        <v>2.2289613343442003</v>
      </c>
      <c r="L8" s="6">
        <f>VLOOKUP($A8,'RES installed'!$A$2:$C$7,3,FALSE)*'[1]Profiles, RES, Winter'!L$3</f>
        <v>3.4230477634571645</v>
      </c>
      <c r="M8" s="6">
        <f>VLOOKUP($A8,'RES installed'!$A$2:$C$7,3,FALSE)*'[1]Profiles, RES, Winter'!M$3</f>
        <v>3.3965125094768767</v>
      </c>
      <c r="N8" s="6">
        <f>VLOOKUP($A8,'RES installed'!$A$2:$C$7,3,FALSE)*'[1]Profiles, RES, Winter'!N$3</f>
        <v>3.7755875663381349</v>
      </c>
      <c r="O8" s="6">
        <f>VLOOKUP($A8,'RES installed'!$A$2:$C$7,3,FALSE)*'[1]Profiles, RES, Winter'!O$3</f>
        <v>3.6921910538286578</v>
      </c>
      <c r="P8" s="6">
        <f>VLOOKUP($A8,'RES installed'!$A$2:$C$7,3,FALSE)*'[1]Profiles, RES, Winter'!P$3</f>
        <v>3.12357846853677</v>
      </c>
      <c r="Q8" s="6">
        <f>VLOOKUP($A8,'RES installed'!$A$2:$C$7,3,FALSE)*'[1]Profiles, RES, Winter'!Q$3</f>
        <v>2.0090978013646703</v>
      </c>
      <c r="R8" s="6">
        <f>VLOOKUP($A8,'RES installed'!$A$2:$C$7,3,FALSE)*'[1]Profiles, RES, Winter'!R$3</f>
        <v>0.64063684609552696</v>
      </c>
      <c r="S8" s="6">
        <f>VLOOKUP($A8,'RES installed'!$A$2:$C$7,3,FALSE)*'[1]Profiles, RES, Winter'!S$3</f>
        <v>3.7907505686125852E-2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7.5815011372251705E-3</v>
      </c>
      <c r="J9" s="6">
        <f>VLOOKUP($A9,'RES installed'!$A$2:$C$7,3,FALSE)*'[1]Profiles, RES, Winter'!J$3</f>
        <v>0.64821834723275207</v>
      </c>
      <c r="K9" s="6">
        <f>VLOOKUP($A9,'RES installed'!$A$2:$C$7,3,FALSE)*'[1]Profiles, RES, Winter'!K$3</f>
        <v>2.2289613343442003</v>
      </c>
      <c r="L9" s="6">
        <f>VLOOKUP($A9,'RES installed'!$A$2:$C$7,3,FALSE)*'[1]Profiles, RES, Winter'!L$3</f>
        <v>3.4230477634571645</v>
      </c>
      <c r="M9" s="6">
        <f>VLOOKUP($A9,'RES installed'!$A$2:$C$7,3,FALSE)*'[1]Profiles, RES, Winter'!M$3</f>
        <v>3.3965125094768767</v>
      </c>
      <c r="N9" s="6">
        <f>VLOOKUP($A9,'RES installed'!$A$2:$C$7,3,FALSE)*'[1]Profiles, RES, Winter'!N$3</f>
        <v>3.7755875663381349</v>
      </c>
      <c r="O9" s="6">
        <f>VLOOKUP($A9,'RES installed'!$A$2:$C$7,3,FALSE)*'[1]Profiles, RES, Winter'!O$3</f>
        <v>3.6921910538286578</v>
      </c>
      <c r="P9" s="6">
        <f>VLOOKUP($A9,'RES installed'!$A$2:$C$7,3,FALSE)*'[1]Profiles, RES, Winter'!P$3</f>
        <v>3.12357846853677</v>
      </c>
      <c r="Q9" s="6">
        <f>VLOOKUP($A9,'RES installed'!$A$2:$C$7,3,FALSE)*'[1]Profiles, RES, Winter'!Q$3</f>
        <v>2.0090978013646703</v>
      </c>
      <c r="R9" s="6">
        <f>VLOOKUP($A9,'RES installed'!$A$2:$C$7,3,FALSE)*'[1]Profiles, RES, Winter'!R$3</f>
        <v>0.64063684609552696</v>
      </c>
      <c r="S9" s="6">
        <f>VLOOKUP($A9,'RES installed'!$A$2:$C$7,3,FALSE)*'[1]Profiles, RES, Winter'!S$3</f>
        <v>3.7907505686125852E-2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7.5815011372251705E-3</v>
      </c>
      <c r="J10" s="6">
        <f>VLOOKUP($A10,'RES installed'!$A$2:$C$7,3,FALSE)*'[1]Profiles, RES, Winter'!J$3</f>
        <v>0.64821834723275207</v>
      </c>
      <c r="K10" s="6">
        <f>VLOOKUP($A10,'RES installed'!$A$2:$C$7,3,FALSE)*'[1]Profiles, RES, Winter'!K$3</f>
        <v>2.2289613343442003</v>
      </c>
      <c r="L10" s="6">
        <f>VLOOKUP($A10,'RES installed'!$A$2:$C$7,3,FALSE)*'[1]Profiles, RES, Winter'!L$3</f>
        <v>3.4230477634571645</v>
      </c>
      <c r="M10" s="6">
        <f>VLOOKUP($A10,'RES installed'!$A$2:$C$7,3,FALSE)*'[1]Profiles, RES, Winter'!M$3</f>
        <v>3.3965125094768767</v>
      </c>
      <c r="N10" s="6">
        <f>VLOOKUP($A10,'RES installed'!$A$2:$C$7,3,FALSE)*'[1]Profiles, RES, Winter'!N$3</f>
        <v>3.7755875663381349</v>
      </c>
      <c r="O10" s="6">
        <f>VLOOKUP($A10,'RES installed'!$A$2:$C$7,3,FALSE)*'[1]Profiles, RES, Winter'!O$3</f>
        <v>3.6921910538286578</v>
      </c>
      <c r="P10" s="6">
        <f>VLOOKUP($A10,'RES installed'!$A$2:$C$7,3,FALSE)*'[1]Profiles, RES, Winter'!P$3</f>
        <v>3.12357846853677</v>
      </c>
      <c r="Q10" s="6">
        <f>VLOOKUP($A10,'RES installed'!$A$2:$C$7,3,FALSE)*'[1]Profiles, RES, Winter'!Q$3</f>
        <v>2.0090978013646703</v>
      </c>
      <c r="R10" s="6">
        <f>VLOOKUP($A10,'RES installed'!$A$2:$C$7,3,FALSE)*'[1]Profiles, RES, Winter'!R$3</f>
        <v>0.64063684609552696</v>
      </c>
      <c r="S10" s="6">
        <f>VLOOKUP($A10,'RES installed'!$A$2:$C$7,3,FALSE)*'[1]Profiles, RES, Winter'!S$3</f>
        <v>3.7907505686125852E-2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12.560216780409474</v>
      </c>
      <c r="C5" s="9">
        <f>VLOOKUP($A5,'RES installed'!$A$2:$C$7,3,FALSE)*'[1]Profiles, RES, Winter'!C$7</f>
        <v>12.505018065034124</v>
      </c>
      <c r="D5" s="9">
        <f>VLOOKUP($A5,'RES installed'!$A$2:$C$7,3,FALSE)*'[1]Profiles, RES, Winter'!D$7</f>
        <v>12.188879967884384</v>
      </c>
      <c r="E5" s="9">
        <f>VLOOKUP($A5,'RES installed'!$A$2:$C$7,3,FALSE)*'[1]Profiles, RES, Winter'!E$7</f>
        <v>12.489963869931755</v>
      </c>
      <c r="F5" s="9">
        <f>VLOOKUP($A5,'RES installed'!$A$2:$C$7,3,FALSE)*'[1]Profiles, RES, Winter'!F$7</f>
        <v>12.138699317543155</v>
      </c>
      <c r="G5" s="9">
        <f>VLOOKUP($A5,'RES installed'!$A$2:$C$7,3,FALSE)*'[1]Profiles, RES, Winter'!G$7</f>
        <v>12.073464472099559</v>
      </c>
      <c r="H5" s="9">
        <f>VLOOKUP($A5,'RES installed'!$A$2:$C$7,3,FALSE)*'[1]Profiles, RES, Winter'!H$7</f>
        <v>12.510036130068244</v>
      </c>
      <c r="I5" s="9">
        <f>VLOOKUP($A5,'RES installed'!$A$2:$C$7,3,FALSE)*'[1]Profiles, RES, Winter'!I$7</f>
        <v>11.75732637494982</v>
      </c>
      <c r="J5" s="9">
        <f>VLOOKUP($A5,'RES installed'!$A$2:$C$7,3,FALSE)*'[1]Profiles, RES, Winter'!J$7</f>
        <v>10.82396627860297</v>
      </c>
      <c r="K5" s="9">
        <f>VLOOKUP($A5,'RES installed'!$A$2:$C$7,3,FALSE)*'[1]Profiles, RES, Winter'!K$7</f>
        <v>10.136491368928141</v>
      </c>
      <c r="L5" s="9">
        <f>VLOOKUP($A5,'RES installed'!$A$2:$C$7,3,FALSE)*'[1]Profiles, RES, Winter'!L$7</f>
        <v>9.1680048173424336</v>
      </c>
      <c r="M5" s="9">
        <f>VLOOKUP($A5,'RES installed'!$A$2:$C$7,3,FALSE)*'[1]Profiles, RES, Winter'!M$7</f>
        <v>7.8984343637093541</v>
      </c>
      <c r="N5" s="9">
        <f>VLOOKUP($A5,'RES installed'!$A$2:$C$7,3,FALSE)*'[1]Profiles, RES, Winter'!N$7</f>
        <v>7.1206342834203129</v>
      </c>
      <c r="O5" s="9">
        <f>VLOOKUP($A5,'RES installed'!$A$2:$C$7,3,FALSE)*'[1]Profiles, RES, Winter'!O$7</f>
        <v>7.0754716981132075</v>
      </c>
      <c r="P5" s="9">
        <f>VLOOKUP($A5,'RES installed'!$A$2:$C$7,3,FALSE)*'[1]Profiles, RES, Winter'!P$7</f>
        <v>8.0289040545965467</v>
      </c>
      <c r="Q5" s="9">
        <f>VLOOKUP($A5,'RES installed'!$A$2:$C$7,3,FALSE)*'[1]Profiles, RES, Winter'!Q$7</f>
        <v>8.3099156965074261</v>
      </c>
      <c r="R5" s="9">
        <f>VLOOKUP($A5,'RES installed'!$A$2:$C$7,3,FALSE)*'[1]Profiles, RES, Winter'!R$7</f>
        <v>9.1880770774789244</v>
      </c>
      <c r="S5" s="9">
        <f>VLOOKUP($A5,'RES installed'!$A$2:$C$7,3,FALSE)*'[1]Profiles, RES, Winter'!S$7</f>
        <v>10.648334002408671</v>
      </c>
      <c r="T5" s="9">
        <f>VLOOKUP($A5,'RES installed'!$A$2:$C$7,3,FALSE)*'[1]Profiles, RES, Winter'!T$7</f>
        <v>11.58169409875552</v>
      </c>
      <c r="U5" s="9">
        <f>VLOOKUP($A5,'RES installed'!$A$2:$C$7,3,FALSE)*'[1]Profiles, RES, Winter'!U$7</f>
        <v>12.274187073464473</v>
      </c>
      <c r="V5" s="9">
        <f>VLOOKUP($A5,'RES installed'!$A$2:$C$7,3,FALSE)*'[1]Profiles, RES, Winter'!V$7</f>
        <v>12.374548374146929</v>
      </c>
      <c r="W5" s="9">
        <f>VLOOKUP($A5,'RES installed'!$A$2:$C$7,3,FALSE)*'[1]Profiles, RES, Winter'!W$7</f>
        <v>11.40606182256122</v>
      </c>
      <c r="X5" s="9">
        <f>VLOOKUP($A5,'RES installed'!$A$2:$C$7,3,FALSE)*'[1]Profiles, RES, Winter'!X$7</f>
        <v>10.517864311521476</v>
      </c>
      <c r="Y5" s="9">
        <f>VLOOKUP($A5,'RES installed'!$A$2:$C$7,3,FALSE)*'[1]Profiles, RES, Winter'!Y$7</f>
        <v>10.101364913689281</v>
      </c>
    </row>
    <row r="6" spans="1:25" x14ac:dyDescent="0.3">
      <c r="A6" s="8">
        <v>5</v>
      </c>
      <c r="B6" s="9">
        <f>VLOOKUP($A6,'RES installed'!$A$2:$C$7,3,FALSE)*'[1]Profiles, RES, Winter'!B$7</f>
        <v>12.560216780409474</v>
      </c>
      <c r="C6" s="9">
        <f>VLOOKUP($A6,'RES installed'!$A$2:$C$7,3,FALSE)*'[1]Profiles, RES, Winter'!C$7</f>
        <v>12.505018065034124</v>
      </c>
      <c r="D6" s="9">
        <f>VLOOKUP($A6,'RES installed'!$A$2:$C$7,3,FALSE)*'[1]Profiles, RES, Winter'!D$7</f>
        <v>12.188879967884384</v>
      </c>
      <c r="E6" s="9">
        <f>VLOOKUP($A6,'RES installed'!$A$2:$C$7,3,FALSE)*'[1]Profiles, RES, Winter'!E$7</f>
        <v>12.489963869931755</v>
      </c>
      <c r="F6" s="9">
        <f>VLOOKUP($A6,'RES installed'!$A$2:$C$7,3,FALSE)*'[1]Profiles, RES, Winter'!F$7</f>
        <v>12.138699317543155</v>
      </c>
      <c r="G6" s="9">
        <f>VLOOKUP($A6,'RES installed'!$A$2:$C$7,3,FALSE)*'[1]Profiles, RES, Winter'!G$7</f>
        <v>12.073464472099559</v>
      </c>
      <c r="H6" s="9">
        <f>VLOOKUP($A6,'RES installed'!$A$2:$C$7,3,FALSE)*'[1]Profiles, RES, Winter'!H$7</f>
        <v>12.510036130068244</v>
      </c>
      <c r="I6" s="9">
        <f>VLOOKUP($A6,'RES installed'!$A$2:$C$7,3,FALSE)*'[1]Profiles, RES, Winter'!I$7</f>
        <v>11.75732637494982</v>
      </c>
      <c r="J6" s="9">
        <f>VLOOKUP($A6,'RES installed'!$A$2:$C$7,3,FALSE)*'[1]Profiles, RES, Winter'!J$7</f>
        <v>10.82396627860297</v>
      </c>
      <c r="K6" s="9">
        <f>VLOOKUP($A6,'RES installed'!$A$2:$C$7,3,FALSE)*'[1]Profiles, RES, Winter'!K$7</f>
        <v>10.136491368928141</v>
      </c>
      <c r="L6" s="9">
        <f>VLOOKUP($A6,'RES installed'!$A$2:$C$7,3,FALSE)*'[1]Profiles, RES, Winter'!L$7</f>
        <v>9.1680048173424336</v>
      </c>
      <c r="M6" s="9">
        <f>VLOOKUP($A6,'RES installed'!$A$2:$C$7,3,FALSE)*'[1]Profiles, RES, Winter'!M$7</f>
        <v>7.8984343637093541</v>
      </c>
      <c r="N6" s="9">
        <f>VLOOKUP($A6,'RES installed'!$A$2:$C$7,3,FALSE)*'[1]Profiles, RES, Winter'!N$7</f>
        <v>7.1206342834203129</v>
      </c>
      <c r="O6" s="9">
        <f>VLOOKUP($A6,'RES installed'!$A$2:$C$7,3,FALSE)*'[1]Profiles, RES, Winter'!O$7</f>
        <v>7.0754716981132075</v>
      </c>
      <c r="P6" s="9">
        <f>VLOOKUP($A6,'RES installed'!$A$2:$C$7,3,FALSE)*'[1]Profiles, RES, Winter'!P$7</f>
        <v>8.0289040545965467</v>
      </c>
      <c r="Q6" s="9">
        <f>VLOOKUP($A6,'RES installed'!$A$2:$C$7,3,FALSE)*'[1]Profiles, RES, Winter'!Q$7</f>
        <v>8.3099156965074261</v>
      </c>
      <c r="R6" s="9">
        <f>VLOOKUP($A6,'RES installed'!$A$2:$C$7,3,FALSE)*'[1]Profiles, RES, Winter'!R$7</f>
        <v>9.1880770774789244</v>
      </c>
      <c r="S6" s="9">
        <f>VLOOKUP($A6,'RES installed'!$A$2:$C$7,3,FALSE)*'[1]Profiles, RES, Winter'!S$7</f>
        <v>10.648334002408671</v>
      </c>
      <c r="T6" s="9">
        <f>VLOOKUP($A6,'RES installed'!$A$2:$C$7,3,FALSE)*'[1]Profiles, RES, Winter'!T$7</f>
        <v>11.58169409875552</v>
      </c>
      <c r="U6" s="9">
        <f>VLOOKUP($A6,'RES installed'!$A$2:$C$7,3,FALSE)*'[1]Profiles, RES, Winter'!U$7</f>
        <v>12.274187073464473</v>
      </c>
      <c r="V6" s="9">
        <f>VLOOKUP($A6,'RES installed'!$A$2:$C$7,3,FALSE)*'[1]Profiles, RES, Winter'!V$7</f>
        <v>12.374548374146929</v>
      </c>
      <c r="W6" s="9">
        <f>VLOOKUP($A6,'RES installed'!$A$2:$C$7,3,FALSE)*'[1]Profiles, RES, Winter'!W$7</f>
        <v>11.40606182256122</v>
      </c>
      <c r="X6" s="9">
        <f>VLOOKUP($A6,'RES installed'!$A$2:$C$7,3,FALSE)*'[1]Profiles, RES, Winter'!X$7</f>
        <v>10.517864311521476</v>
      </c>
      <c r="Y6" s="9">
        <f>VLOOKUP($A6,'RES installed'!$A$2:$C$7,3,FALSE)*'[1]Profiles, RES, Winter'!Y$7</f>
        <v>10.101364913689281</v>
      </c>
    </row>
    <row r="7" spans="1:25" x14ac:dyDescent="0.3">
      <c r="A7" s="8">
        <v>6</v>
      </c>
      <c r="B7" s="9">
        <f>VLOOKUP($A7,'RES installed'!$A$2:$C$7,3,FALSE)*'[1]Profiles, RES, Winter'!B$7</f>
        <v>12.560216780409474</v>
      </c>
      <c r="C7" s="9">
        <f>VLOOKUP($A7,'RES installed'!$A$2:$C$7,3,FALSE)*'[1]Profiles, RES, Winter'!C$7</f>
        <v>12.505018065034124</v>
      </c>
      <c r="D7" s="9">
        <f>VLOOKUP($A7,'RES installed'!$A$2:$C$7,3,FALSE)*'[1]Profiles, RES, Winter'!D$7</f>
        <v>12.188879967884384</v>
      </c>
      <c r="E7" s="9">
        <f>VLOOKUP($A7,'RES installed'!$A$2:$C$7,3,FALSE)*'[1]Profiles, RES, Winter'!E$7</f>
        <v>12.489963869931755</v>
      </c>
      <c r="F7" s="9">
        <f>VLOOKUP($A7,'RES installed'!$A$2:$C$7,3,FALSE)*'[1]Profiles, RES, Winter'!F$7</f>
        <v>12.138699317543155</v>
      </c>
      <c r="G7" s="9">
        <f>VLOOKUP($A7,'RES installed'!$A$2:$C$7,3,FALSE)*'[1]Profiles, RES, Winter'!G$7</f>
        <v>12.073464472099559</v>
      </c>
      <c r="H7" s="9">
        <f>VLOOKUP($A7,'RES installed'!$A$2:$C$7,3,FALSE)*'[1]Profiles, RES, Winter'!H$7</f>
        <v>12.510036130068244</v>
      </c>
      <c r="I7" s="9">
        <f>VLOOKUP($A7,'RES installed'!$A$2:$C$7,3,FALSE)*'[1]Profiles, RES, Winter'!I$7</f>
        <v>11.75732637494982</v>
      </c>
      <c r="J7" s="9">
        <f>VLOOKUP($A7,'RES installed'!$A$2:$C$7,3,FALSE)*'[1]Profiles, RES, Winter'!J$7</f>
        <v>10.82396627860297</v>
      </c>
      <c r="K7" s="9">
        <f>VLOOKUP($A7,'RES installed'!$A$2:$C$7,3,FALSE)*'[1]Profiles, RES, Winter'!K$7</f>
        <v>10.136491368928141</v>
      </c>
      <c r="L7" s="9">
        <f>VLOOKUP($A7,'RES installed'!$A$2:$C$7,3,FALSE)*'[1]Profiles, RES, Winter'!L$7</f>
        <v>9.1680048173424336</v>
      </c>
      <c r="M7" s="9">
        <f>VLOOKUP($A7,'RES installed'!$A$2:$C$7,3,FALSE)*'[1]Profiles, RES, Winter'!M$7</f>
        <v>7.8984343637093541</v>
      </c>
      <c r="N7" s="9">
        <f>VLOOKUP($A7,'RES installed'!$A$2:$C$7,3,FALSE)*'[1]Profiles, RES, Winter'!N$7</f>
        <v>7.1206342834203129</v>
      </c>
      <c r="O7" s="9">
        <f>VLOOKUP($A7,'RES installed'!$A$2:$C$7,3,FALSE)*'[1]Profiles, RES, Winter'!O$7</f>
        <v>7.0754716981132075</v>
      </c>
      <c r="P7" s="9">
        <f>VLOOKUP($A7,'RES installed'!$A$2:$C$7,3,FALSE)*'[1]Profiles, RES, Winter'!P$7</f>
        <v>8.0289040545965467</v>
      </c>
      <c r="Q7" s="9">
        <f>VLOOKUP($A7,'RES installed'!$A$2:$C$7,3,FALSE)*'[1]Profiles, RES, Winter'!Q$7</f>
        <v>8.3099156965074261</v>
      </c>
      <c r="R7" s="9">
        <f>VLOOKUP($A7,'RES installed'!$A$2:$C$7,3,FALSE)*'[1]Profiles, RES, Winter'!R$7</f>
        <v>9.1880770774789244</v>
      </c>
      <c r="S7" s="9">
        <f>VLOOKUP($A7,'RES installed'!$A$2:$C$7,3,FALSE)*'[1]Profiles, RES, Winter'!S$7</f>
        <v>10.648334002408671</v>
      </c>
      <c r="T7" s="9">
        <f>VLOOKUP($A7,'RES installed'!$A$2:$C$7,3,FALSE)*'[1]Profiles, RES, Winter'!T$7</f>
        <v>11.58169409875552</v>
      </c>
      <c r="U7" s="9">
        <f>VLOOKUP($A7,'RES installed'!$A$2:$C$7,3,FALSE)*'[1]Profiles, RES, Winter'!U$7</f>
        <v>12.274187073464473</v>
      </c>
      <c r="V7" s="9">
        <f>VLOOKUP($A7,'RES installed'!$A$2:$C$7,3,FALSE)*'[1]Profiles, RES, Winter'!V$7</f>
        <v>12.374548374146929</v>
      </c>
      <c r="W7" s="9">
        <f>VLOOKUP($A7,'RES installed'!$A$2:$C$7,3,FALSE)*'[1]Profiles, RES, Winter'!W$7</f>
        <v>11.40606182256122</v>
      </c>
      <c r="X7" s="9">
        <f>VLOOKUP($A7,'RES installed'!$A$2:$C$7,3,FALSE)*'[1]Profiles, RES, Winter'!X$7</f>
        <v>10.517864311521476</v>
      </c>
      <c r="Y7" s="9">
        <f>VLOOKUP($A7,'RES installed'!$A$2:$C$7,3,FALSE)*'[1]Profiles, RES, Winter'!Y$7</f>
        <v>10.101364913689281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3.7907505686125853E-3</v>
      </c>
      <c r="J8" s="6">
        <f>VLOOKUP($A8,'RES installed'!$A$2:$C$7,3,FALSE)*'[1]Profiles, RES, Winter'!J$4</f>
        <v>0.33737680060652009</v>
      </c>
      <c r="K8" s="6">
        <f>VLOOKUP($A8,'RES installed'!$A$2:$C$7,3,FALSE)*'[1]Profiles, RES, Winter'!K$4</f>
        <v>1.4480667172100077</v>
      </c>
      <c r="L8" s="6">
        <f>VLOOKUP($A8,'RES installed'!$A$2:$C$7,3,FALSE)*'[1]Profiles, RES, Winter'!L$4</f>
        <v>2.3881728582259285</v>
      </c>
      <c r="M8" s="6">
        <f>VLOOKUP($A8,'RES installed'!$A$2:$C$7,3,FALSE)*'[1]Profiles, RES, Winter'!M$4</f>
        <v>2.7141774071266109</v>
      </c>
      <c r="N8" s="6">
        <f>VLOOKUP($A8,'RES installed'!$A$2:$C$7,3,FALSE)*'[1]Profiles, RES, Winter'!N$4</f>
        <v>2.5928733889310083</v>
      </c>
      <c r="O8" s="6">
        <f>VLOOKUP($A8,'RES installed'!$A$2:$C$7,3,FALSE)*'[1]Profiles, RES, Winter'!O$4</f>
        <v>2.6421531463229719</v>
      </c>
      <c r="P8" s="6">
        <f>VLOOKUP($A8,'RES installed'!$A$2:$C$7,3,FALSE)*'[1]Profiles, RES, Winter'!P$4</f>
        <v>2.8582259287338898</v>
      </c>
      <c r="Q8" s="6">
        <f>VLOOKUP($A8,'RES installed'!$A$2:$C$7,3,FALSE)*'[1]Profiles, RES, Winter'!Q$4</f>
        <v>2.6042456406368459</v>
      </c>
      <c r="R8" s="6">
        <f>VLOOKUP($A8,'RES installed'!$A$2:$C$7,3,FALSE)*'[1]Profiles, RES, Winter'!R$4</f>
        <v>1.1865049279757391</v>
      </c>
      <c r="S8" s="6">
        <f>VLOOKUP($A8,'RES installed'!$A$2:$C$7,3,FALSE)*'[1]Profiles, RES, Winter'!S$4</f>
        <v>6.0652009097801364E-2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3.7907505686125853E-3</v>
      </c>
      <c r="J9" s="6">
        <f>VLOOKUP($A9,'RES installed'!$A$2:$C$7,3,FALSE)*'[1]Profiles, RES, Winter'!J$4</f>
        <v>0.33737680060652009</v>
      </c>
      <c r="K9" s="6">
        <f>VLOOKUP($A9,'RES installed'!$A$2:$C$7,3,FALSE)*'[1]Profiles, RES, Winter'!K$4</f>
        <v>1.4480667172100077</v>
      </c>
      <c r="L9" s="6">
        <f>VLOOKUP($A9,'RES installed'!$A$2:$C$7,3,FALSE)*'[1]Profiles, RES, Winter'!L$4</f>
        <v>2.3881728582259285</v>
      </c>
      <c r="M9" s="6">
        <f>VLOOKUP($A9,'RES installed'!$A$2:$C$7,3,FALSE)*'[1]Profiles, RES, Winter'!M$4</f>
        <v>2.7141774071266109</v>
      </c>
      <c r="N9" s="6">
        <f>VLOOKUP($A9,'RES installed'!$A$2:$C$7,3,FALSE)*'[1]Profiles, RES, Winter'!N$4</f>
        <v>2.5928733889310083</v>
      </c>
      <c r="O9" s="6">
        <f>VLOOKUP($A9,'RES installed'!$A$2:$C$7,3,FALSE)*'[1]Profiles, RES, Winter'!O$4</f>
        <v>2.6421531463229719</v>
      </c>
      <c r="P9" s="6">
        <f>VLOOKUP($A9,'RES installed'!$A$2:$C$7,3,FALSE)*'[1]Profiles, RES, Winter'!P$4</f>
        <v>2.8582259287338898</v>
      </c>
      <c r="Q9" s="6">
        <f>VLOOKUP($A9,'RES installed'!$A$2:$C$7,3,FALSE)*'[1]Profiles, RES, Winter'!Q$4</f>
        <v>2.6042456406368459</v>
      </c>
      <c r="R9" s="6">
        <f>VLOOKUP($A9,'RES installed'!$A$2:$C$7,3,FALSE)*'[1]Profiles, RES, Winter'!R$4</f>
        <v>1.1865049279757391</v>
      </c>
      <c r="S9" s="6">
        <f>VLOOKUP($A9,'RES installed'!$A$2:$C$7,3,FALSE)*'[1]Profiles, RES, Winter'!S$4</f>
        <v>6.0652009097801364E-2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3.7907505686125853E-3</v>
      </c>
      <c r="J10" s="6">
        <f>VLOOKUP($A10,'RES installed'!$A$2:$C$7,3,FALSE)*'[1]Profiles, RES, Winter'!J$4</f>
        <v>0.33737680060652009</v>
      </c>
      <c r="K10" s="6">
        <f>VLOOKUP($A10,'RES installed'!$A$2:$C$7,3,FALSE)*'[1]Profiles, RES, Winter'!K$4</f>
        <v>1.4480667172100077</v>
      </c>
      <c r="L10" s="6">
        <f>VLOOKUP($A10,'RES installed'!$A$2:$C$7,3,FALSE)*'[1]Profiles, RES, Winter'!L$4</f>
        <v>2.3881728582259285</v>
      </c>
      <c r="M10" s="6">
        <f>VLOOKUP($A10,'RES installed'!$A$2:$C$7,3,FALSE)*'[1]Profiles, RES, Winter'!M$4</f>
        <v>2.7141774071266109</v>
      </c>
      <c r="N10" s="6">
        <f>VLOOKUP($A10,'RES installed'!$A$2:$C$7,3,FALSE)*'[1]Profiles, RES, Winter'!N$4</f>
        <v>2.5928733889310083</v>
      </c>
      <c r="O10" s="6">
        <f>VLOOKUP($A10,'RES installed'!$A$2:$C$7,3,FALSE)*'[1]Profiles, RES, Winter'!O$4</f>
        <v>2.6421531463229719</v>
      </c>
      <c r="P10" s="6">
        <f>VLOOKUP($A10,'RES installed'!$A$2:$C$7,3,FALSE)*'[1]Profiles, RES, Winter'!P$4</f>
        <v>2.8582259287338898</v>
      </c>
      <c r="Q10" s="6">
        <f>VLOOKUP($A10,'RES installed'!$A$2:$C$7,3,FALSE)*'[1]Profiles, RES, Winter'!Q$4</f>
        <v>2.6042456406368459</v>
      </c>
      <c r="R10" s="6">
        <f>VLOOKUP($A10,'RES installed'!$A$2:$C$7,3,FALSE)*'[1]Profiles, RES, Winter'!R$4</f>
        <v>1.1865049279757391</v>
      </c>
      <c r="S10" s="6">
        <f>VLOOKUP($A10,'RES installed'!$A$2:$C$7,3,FALSE)*'[1]Profiles, RES, Winter'!S$4</f>
        <v>6.0652009097801364E-2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13.553793657165796</v>
      </c>
      <c r="C5" s="9">
        <f>VLOOKUP($A5,'RES installed'!$A$2:$C$7,3,FALSE)*'[1]Profiles, RES, Winter'!C$5</f>
        <v>14.582496989160978</v>
      </c>
      <c r="D5" s="9">
        <f>VLOOKUP($A5,'RES installed'!$A$2:$C$7,3,FALSE)*'[1]Profiles, RES, Winter'!D$5</f>
        <v>14.507226013649138</v>
      </c>
      <c r="E5" s="9">
        <f>VLOOKUP($A5,'RES installed'!$A$2:$C$7,3,FALSE)*'[1]Profiles, RES, Winter'!E$5</f>
        <v>14.537334403853874</v>
      </c>
      <c r="F5" s="9">
        <f>VLOOKUP($A5,'RES installed'!$A$2:$C$7,3,FALSE)*'[1]Profiles, RES, Winter'!F$5</f>
        <v>15.049177037334404</v>
      </c>
      <c r="G5" s="9">
        <f>VLOOKUP($A5,'RES installed'!$A$2:$C$7,3,FALSE)*'[1]Profiles, RES, Winter'!G$5</f>
        <v>15.887193898032919</v>
      </c>
      <c r="H5" s="9">
        <f>VLOOKUP($A5,'RES installed'!$A$2:$C$7,3,FALSE)*'[1]Profiles, RES, Winter'!H$5</f>
        <v>16.925933360096344</v>
      </c>
      <c r="I5" s="9">
        <f>VLOOKUP($A5,'RES installed'!$A$2:$C$7,3,FALSE)*'[1]Profiles, RES, Winter'!I$5</f>
        <v>16.956041750301086</v>
      </c>
      <c r="J5" s="9">
        <f>VLOOKUP($A5,'RES installed'!$A$2:$C$7,3,FALSE)*'[1]Profiles, RES, Winter'!J$5</f>
        <v>16.805499799277399</v>
      </c>
      <c r="K5" s="9">
        <f>VLOOKUP($A5,'RES installed'!$A$2:$C$7,3,FALSE)*'[1]Profiles, RES, Winter'!K$5</f>
        <v>15.771778402248094</v>
      </c>
      <c r="L5" s="9">
        <f>VLOOKUP($A5,'RES installed'!$A$2:$C$7,3,FALSE)*'[1]Profiles, RES, Winter'!L$5</f>
        <v>13.75451625853071</v>
      </c>
      <c r="M5" s="9">
        <f>VLOOKUP($A5,'RES installed'!$A$2:$C$7,3,FALSE)*'[1]Profiles, RES, Winter'!M$5</f>
        <v>12.655560016057807</v>
      </c>
      <c r="N5" s="9">
        <f>VLOOKUP($A5,'RES installed'!$A$2:$C$7,3,FALSE)*'[1]Profiles, RES, Winter'!N$5</f>
        <v>12.158771577679648</v>
      </c>
      <c r="O5" s="9">
        <f>VLOOKUP($A5,'RES installed'!$A$2:$C$7,3,FALSE)*'[1]Profiles, RES, Winter'!O$5</f>
        <v>11.330790847049379</v>
      </c>
      <c r="P5" s="9">
        <f>VLOOKUP($A5,'RES installed'!$A$2:$C$7,3,FALSE)*'[1]Profiles, RES, Winter'!P$5</f>
        <v>10.357286230429546</v>
      </c>
      <c r="Q5" s="9">
        <f>VLOOKUP($A5,'RES installed'!$A$2:$C$7,3,FALSE)*'[1]Profiles, RES, Winter'!Q$5</f>
        <v>10.447611401043758</v>
      </c>
      <c r="R5" s="9">
        <f>VLOOKUP($A5,'RES installed'!$A$2:$C$7,3,FALSE)*'[1]Profiles, RES, Winter'!R$5</f>
        <v>10.839020473705339</v>
      </c>
      <c r="S5" s="9">
        <f>VLOOKUP($A5,'RES installed'!$A$2:$C$7,3,FALSE)*'[1]Profiles, RES, Winter'!S$5</f>
        <v>12.489963869931755</v>
      </c>
      <c r="T5" s="9">
        <f>VLOOKUP($A5,'RES installed'!$A$2:$C$7,3,FALSE)*'[1]Profiles, RES, Winter'!T$5</f>
        <v>13.52368526696106</v>
      </c>
      <c r="U5" s="9">
        <f>VLOOKUP($A5,'RES installed'!$A$2:$C$7,3,FALSE)*'[1]Profiles, RES, Winter'!U$5</f>
        <v>13.85989562424729</v>
      </c>
      <c r="V5" s="9">
        <f>VLOOKUP($A5,'RES installed'!$A$2:$C$7,3,FALSE)*'[1]Profiles, RES, Winter'!V$5</f>
        <v>13.403251706142111</v>
      </c>
      <c r="W5" s="9">
        <f>VLOOKUP($A5,'RES installed'!$A$2:$C$7,3,FALSE)*'[1]Profiles, RES, Winter'!W$5</f>
        <v>12.675632276194298</v>
      </c>
      <c r="X5" s="9">
        <f>VLOOKUP($A5,'RES installed'!$A$2:$C$7,3,FALSE)*'[1]Profiles, RES, Winter'!X$5</f>
        <v>12.811120032115616</v>
      </c>
      <c r="Y5" s="9">
        <f>VLOOKUP($A5,'RES installed'!$A$2:$C$7,3,FALSE)*'[1]Profiles, RES, Winter'!Y$5</f>
        <v>13.338016860698515</v>
      </c>
    </row>
    <row r="6" spans="1:25" x14ac:dyDescent="0.3">
      <c r="A6" s="8">
        <v>5</v>
      </c>
      <c r="B6" s="9">
        <f>VLOOKUP($A6,'RES installed'!$A$2:$C$7,3,FALSE)*'[1]Profiles, RES, Winter'!B$5</f>
        <v>13.553793657165796</v>
      </c>
      <c r="C6" s="9">
        <f>VLOOKUP($A6,'RES installed'!$A$2:$C$7,3,FALSE)*'[1]Profiles, RES, Winter'!C$5</f>
        <v>14.582496989160978</v>
      </c>
      <c r="D6" s="9">
        <f>VLOOKUP($A6,'RES installed'!$A$2:$C$7,3,FALSE)*'[1]Profiles, RES, Winter'!D$5</f>
        <v>14.507226013649138</v>
      </c>
      <c r="E6" s="9">
        <f>VLOOKUP($A6,'RES installed'!$A$2:$C$7,3,FALSE)*'[1]Profiles, RES, Winter'!E$5</f>
        <v>14.537334403853874</v>
      </c>
      <c r="F6" s="9">
        <f>VLOOKUP($A6,'RES installed'!$A$2:$C$7,3,FALSE)*'[1]Profiles, RES, Winter'!F$5</f>
        <v>15.049177037334404</v>
      </c>
      <c r="G6" s="9">
        <f>VLOOKUP($A6,'RES installed'!$A$2:$C$7,3,FALSE)*'[1]Profiles, RES, Winter'!G$5</f>
        <v>15.887193898032919</v>
      </c>
      <c r="H6" s="9">
        <f>VLOOKUP($A6,'RES installed'!$A$2:$C$7,3,FALSE)*'[1]Profiles, RES, Winter'!H$5</f>
        <v>16.925933360096344</v>
      </c>
      <c r="I6" s="9">
        <f>VLOOKUP($A6,'RES installed'!$A$2:$C$7,3,FALSE)*'[1]Profiles, RES, Winter'!I$5</f>
        <v>16.956041750301086</v>
      </c>
      <c r="J6" s="9">
        <f>VLOOKUP($A6,'RES installed'!$A$2:$C$7,3,FALSE)*'[1]Profiles, RES, Winter'!J$5</f>
        <v>16.805499799277399</v>
      </c>
      <c r="K6" s="9">
        <f>VLOOKUP($A6,'RES installed'!$A$2:$C$7,3,FALSE)*'[1]Profiles, RES, Winter'!K$5</f>
        <v>15.771778402248094</v>
      </c>
      <c r="L6" s="9">
        <f>VLOOKUP($A6,'RES installed'!$A$2:$C$7,3,FALSE)*'[1]Profiles, RES, Winter'!L$5</f>
        <v>13.75451625853071</v>
      </c>
      <c r="M6" s="9">
        <f>VLOOKUP($A6,'RES installed'!$A$2:$C$7,3,FALSE)*'[1]Profiles, RES, Winter'!M$5</f>
        <v>12.655560016057807</v>
      </c>
      <c r="N6" s="9">
        <f>VLOOKUP($A6,'RES installed'!$A$2:$C$7,3,FALSE)*'[1]Profiles, RES, Winter'!N$5</f>
        <v>12.158771577679648</v>
      </c>
      <c r="O6" s="9">
        <f>VLOOKUP($A6,'RES installed'!$A$2:$C$7,3,FALSE)*'[1]Profiles, RES, Winter'!O$5</f>
        <v>11.330790847049379</v>
      </c>
      <c r="P6" s="9">
        <f>VLOOKUP($A6,'RES installed'!$A$2:$C$7,3,FALSE)*'[1]Profiles, RES, Winter'!P$5</f>
        <v>10.357286230429546</v>
      </c>
      <c r="Q6" s="9">
        <f>VLOOKUP($A6,'RES installed'!$A$2:$C$7,3,FALSE)*'[1]Profiles, RES, Winter'!Q$5</f>
        <v>10.447611401043758</v>
      </c>
      <c r="R6" s="9">
        <f>VLOOKUP($A6,'RES installed'!$A$2:$C$7,3,FALSE)*'[1]Profiles, RES, Winter'!R$5</f>
        <v>10.839020473705339</v>
      </c>
      <c r="S6" s="9">
        <f>VLOOKUP($A6,'RES installed'!$A$2:$C$7,3,FALSE)*'[1]Profiles, RES, Winter'!S$5</f>
        <v>12.489963869931755</v>
      </c>
      <c r="T6" s="9">
        <f>VLOOKUP($A6,'RES installed'!$A$2:$C$7,3,FALSE)*'[1]Profiles, RES, Winter'!T$5</f>
        <v>13.52368526696106</v>
      </c>
      <c r="U6" s="9">
        <f>VLOOKUP($A6,'RES installed'!$A$2:$C$7,3,FALSE)*'[1]Profiles, RES, Winter'!U$5</f>
        <v>13.85989562424729</v>
      </c>
      <c r="V6" s="9">
        <f>VLOOKUP($A6,'RES installed'!$A$2:$C$7,3,FALSE)*'[1]Profiles, RES, Winter'!V$5</f>
        <v>13.403251706142111</v>
      </c>
      <c r="W6" s="9">
        <f>VLOOKUP($A6,'RES installed'!$A$2:$C$7,3,FALSE)*'[1]Profiles, RES, Winter'!W$5</f>
        <v>12.675632276194298</v>
      </c>
      <c r="X6" s="9">
        <f>VLOOKUP($A6,'RES installed'!$A$2:$C$7,3,FALSE)*'[1]Profiles, RES, Winter'!X$5</f>
        <v>12.811120032115616</v>
      </c>
      <c r="Y6" s="9">
        <f>VLOOKUP($A6,'RES installed'!$A$2:$C$7,3,FALSE)*'[1]Profiles, RES, Winter'!Y$5</f>
        <v>13.338016860698515</v>
      </c>
    </row>
    <row r="7" spans="1:25" x14ac:dyDescent="0.3">
      <c r="A7" s="8">
        <v>6</v>
      </c>
      <c r="B7" s="9">
        <f>VLOOKUP($A7,'RES installed'!$A$2:$C$7,3,FALSE)*'[1]Profiles, RES, Winter'!B$5</f>
        <v>13.553793657165796</v>
      </c>
      <c r="C7" s="9">
        <f>VLOOKUP($A7,'RES installed'!$A$2:$C$7,3,FALSE)*'[1]Profiles, RES, Winter'!C$5</f>
        <v>14.582496989160978</v>
      </c>
      <c r="D7" s="9">
        <f>VLOOKUP($A7,'RES installed'!$A$2:$C$7,3,FALSE)*'[1]Profiles, RES, Winter'!D$5</f>
        <v>14.507226013649138</v>
      </c>
      <c r="E7" s="9">
        <f>VLOOKUP($A7,'RES installed'!$A$2:$C$7,3,FALSE)*'[1]Profiles, RES, Winter'!E$5</f>
        <v>14.537334403853874</v>
      </c>
      <c r="F7" s="9">
        <f>VLOOKUP($A7,'RES installed'!$A$2:$C$7,3,FALSE)*'[1]Profiles, RES, Winter'!F$5</f>
        <v>15.049177037334404</v>
      </c>
      <c r="G7" s="9">
        <f>VLOOKUP($A7,'RES installed'!$A$2:$C$7,3,FALSE)*'[1]Profiles, RES, Winter'!G$5</f>
        <v>15.887193898032919</v>
      </c>
      <c r="H7" s="9">
        <f>VLOOKUP($A7,'RES installed'!$A$2:$C$7,3,FALSE)*'[1]Profiles, RES, Winter'!H$5</f>
        <v>16.925933360096344</v>
      </c>
      <c r="I7" s="9">
        <f>VLOOKUP($A7,'RES installed'!$A$2:$C$7,3,FALSE)*'[1]Profiles, RES, Winter'!I$5</f>
        <v>16.956041750301086</v>
      </c>
      <c r="J7" s="9">
        <f>VLOOKUP($A7,'RES installed'!$A$2:$C$7,3,FALSE)*'[1]Profiles, RES, Winter'!J$5</f>
        <v>16.805499799277399</v>
      </c>
      <c r="K7" s="9">
        <f>VLOOKUP($A7,'RES installed'!$A$2:$C$7,3,FALSE)*'[1]Profiles, RES, Winter'!K$5</f>
        <v>15.771778402248094</v>
      </c>
      <c r="L7" s="9">
        <f>VLOOKUP($A7,'RES installed'!$A$2:$C$7,3,FALSE)*'[1]Profiles, RES, Winter'!L$5</f>
        <v>13.75451625853071</v>
      </c>
      <c r="M7" s="9">
        <f>VLOOKUP($A7,'RES installed'!$A$2:$C$7,3,FALSE)*'[1]Profiles, RES, Winter'!M$5</f>
        <v>12.655560016057807</v>
      </c>
      <c r="N7" s="9">
        <f>VLOOKUP($A7,'RES installed'!$A$2:$C$7,3,FALSE)*'[1]Profiles, RES, Winter'!N$5</f>
        <v>12.158771577679648</v>
      </c>
      <c r="O7" s="9">
        <f>VLOOKUP($A7,'RES installed'!$A$2:$C$7,3,FALSE)*'[1]Profiles, RES, Winter'!O$5</f>
        <v>11.330790847049379</v>
      </c>
      <c r="P7" s="9">
        <f>VLOOKUP($A7,'RES installed'!$A$2:$C$7,3,FALSE)*'[1]Profiles, RES, Winter'!P$5</f>
        <v>10.357286230429546</v>
      </c>
      <c r="Q7" s="9">
        <f>VLOOKUP($A7,'RES installed'!$A$2:$C$7,3,FALSE)*'[1]Profiles, RES, Winter'!Q$5</f>
        <v>10.447611401043758</v>
      </c>
      <c r="R7" s="9">
        <f>VLOOKUP($A7,'RES installed'!$A$2:$C$7,3,FALSE)*'[1]Profiles, RES, Winter'!R$5</f>
        <v>10.839020473705339</v>
      </c>
      <c r="S7" s="9">
        <f>VLOOKUP($A7,'RES installed'!$A$2:$C$7,3,FALSE)*'[1]Profiles, RES, Winter'!S$5</f>
        <v>12.489963869931755</v>
      </c>
      <c r="T7" s="9">
        <f>VLOOKUP($A7,'RES installed'!$A$2:$C$7,3,FALSE)*'[1]Profiles, RES, Winter'!T$5</f>
        <v>13.52368526696106</v>
      </c>
      <c r="U7" s="9">
        <f>VLOOKUP($A7,'RES installed'!$A$2:$C$7,3,FALSE)*'[1]Profiles, RES, Winter'!U$5</f>
        <v>13.85989562424729</v>
      </c>
      <c r="V7" s="9">
        <f>VLOOKUP($A7,'RES installed'!$A$2:$C$7,3,FALSE)*'[1]Profiles, RES, Winter'!V$5</f>
        <v>13.403251706142111</v>
      </c>
      <c r="W7" s="9">
        <f>VLOOKUP($A7,'RES installed'!$A$2:$C$7,3,FALSE)*'[1]Profiles, RES, Winter'!W$5</f>
        <v>12.675632276194298</v>
      </c>
      <c r="X7" s="9">
        <f>VLOOKUP($A7,'RES installed'!$A$2:$C$7,3,FALSE)*'[1]Profiles, RES, Winter'!X$5</f>
        <v>12.811120032115616</v>
      </c>
      <c r="Y7" s="9">
        <f>VLOOKUP($A7,'RES installed'!$A$2:$C$7,3,FALSE)*'[1]Profiles, RES, Winter'!Y$5</f>
        <v>13.338016860698515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3.7907505686125853E-3</v>
      </c>
      <c r="J8" s="6">
        <f>VLOOKUP($A8,'RES installed'!$A$2:$C$7,3,FALSE)*'[1]Profiles, RES, Winter'!J$2</f>
        <v>0.44351781652767253</v>
      </c>
      <c r="K8" s="6">
        <f>VLOOKUP($A8,'RES installed'!$A$2:$C$7,3,FALSE)*'[1]Profiles, RES, Winter'!K$2</f>
        <v>1.8726307808946172</v>
      </c>
      <c r="L8" s="6">
        <f>VLOOKUP($A8,'RES installed'!$A$2:$C$7,3,FALSE)*'[1]Profiles, RES, Winter'!L$2</f>
        <v>3.2941622441243368</v>
      </c>
      <c r="M8" s="6">
        <f>VLOOKUP($A8,'RES installed'!$A$2:$C$7,3,FALSE)*'[1]Profiles, RES, Winter'!M$2</f>
        <v>3.9196360879454133</v>
      </c>
      <c r="N8" s="6">
        <f>VLOOKUP($A8,'RES installed'!$A$2:$C$7,3,FALSE)*'[1]Profiles, RES, Winter'!N$2</f>
        <v>3.7717968157695223</v>
      </c>
      <c r="O8" s="6">
        <f>VLOOKUP($A8,'RES installed'!$A$2:$C$7,3,FALSE)*'[1]Profiles, RES, Winter'!O$2</f>
        <v>3.8021228203184232</v>
      </c>
      <c r="P8" s="6">
        <f>VLOOKUP($A8,'RES installed'!$A$2:$C$7,3,FALSE)*'[1]Profiles, RES, Winter'!P$2</f>
        <v>3.5898407884761188</v>
      </c>
      <c r="Q8" s="6">
        <f>VLOOKUP($A8,'RES installed'!$A$2:$C$7,3,FALSE)*'[1]Profiles, RES, Winter'!Q$2</f>
        <v>2.687642153146323</v>
      </c>
      <c r="R8" s="6">
        <f>VLOOKUP($A8,'RES installed'!$A$2:$C$7,3,FALSE)*'[1]Profiles, RES, Winter'!R$2</f>
        <v>1.0121304018195603</v>
      </c>
      <c r="S8" s="6">
        <f>VLOOKUP($A8,'RES installed'!$A$2:$C$7,3,FALSE)*'[1]Profiles, RES, Winter'!S$2</f>
        <v>4.5489006823351025E-2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3.7907505686125853E-3</v>
      </c>
      <c r="J9" s="6">
        <f>VLOOKUP($A9,'RES installed'!$A$2:$C$7,3,FALSE)*'[1]Profiles, RES, Winter'!J$2</f>
        <v>0.44351781652767253</v>
      </c>
      <c r="K9" s="6">
        <f>VLOOKUP($A9,'RES installed'!$A$2:$C$7,3,FALSE)*'[1]Profiles, RES, Winter'!K$2</f>
        <v>1.8726307808946172</v>
      </c>
      <c r="L9" s="6">
        <f>VLOOKUP($A9,'RES installed'!$A$2:$C$7,3,FALSE)*'[1]Profiles, RES, Winter'!L$2</f>
        <v>3.2941622441243368</v>
      </c>
      <c r="M9" s="6">
        <f>VLOOKUP($A9,'RES installed'!$A$2:$C$7,3,FALSE)*'[1]Profiles, RES, Winter'!M$2</f>
        <v>3.9196360879454133</v>
      </c>
      <c r="N9" s="6">
        <f>VLOOKUP($A9,'RES installed'!$A$2:$C$7,3,FALSE)*'[1]Profiles, RES, Winter'!N$2</f>
        <v>3.7717968157695223</v>
      </c>
      <c r="O9" s="6">
        <f>VLOOKUP($A9,'RES installed'!$A$2:$C$7,3,FALSE)*'[1]Profiles, RES, Winter'!O$2</f>
        <v>3.8021228203184232</v>
      </c>
      <c r="P9" s="6">
        <f>VLOOKUP($A9,'RES installed'!$A$2:$C$7,3,FALSE)*'[1]Profiles, RES, Winter'!P$2</f>
        <v>3.5898407884761188</v>
      </c>
      <c r="Q9" s="6">
        <f>VLOOKUP($A9,'RES installed'!$A$2:$C$7,3,FALSE)*'[1]Profiles, RES, Winter'!Q$2</f>
        <v>2.687642153146323</v>
      </c>
      <c r="R9" s="6">
        <f>VLOOKUP($A9,'RES installed'!$A$2:$C$7,3,FALSE)*'[1]Profiles, RES, Winter'!R$2</f>
        <v>1.0121304018195603</v>
      </c>
      <c r="S9" s="6">
        <f>VLOOKUP($A9,'RES installed'!$A$2:$C$7,3,FALSE)*'[1]Profiles, RES, Winter'!S$2</f>
        <v>4.5489006823351025E-2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3.7907505686125853E-3</v>
      </c>
      <c r="J10" s="6">
        <f>VLOOKUP($A10,'RES installed'!$A$2:$C$7,3,FALSE)*'[1]Profiles, RES, Winter'!J$2</f>
        <v>0.44351781652767253</v>
      </c>
      <c r="K10" s="6">
        <f>VLOOKUP($A10,'RES installed'!$A$2:$C$7,3,FALSE)*'[1]Profiles, RES, Winter'!K$2</f>
        <v>1.8726307808946172</v>
      </c>
      <c r="L10" s="6">
        <f>VLOOKUP($A10,'RES installed'!$A$2:$C$7,3,FALSE)*'[1]Profiles, RES, Winter'!L$2</f>
        <v>3.2941622441243368</v>
      </c>
      <c r="M10" s="6">
        <f>VLOOKUP($A10,'RES installed'!$A$2:$C$7,3,FALSE)*'[1]Profiles, RES, Winter'!M$2</f>
        <v>3.9196360879454133</v>
      </c>
      <c r="N10" s="6">
        <f>VLOOKUP($A10,'RES installed'!$A$2:$C$7,3,FALSE)*'[1]Profiles, RES, Winter'!N$2</f>
        <v>3.7717968157695223</v>
      </c>
      <c r="O10" s="6">
        <f>VLOOKUP($A10,'RES installed'!$A$2:$C$7,3,FALSE)*'[1]Profiles, RES, Winter'!O$2</f>
        <v>3.8021228203184232</v>
      </c>
      <c r="P10" s="6">
        <f>VLOOKUP($A10,'RES installed'!$A$2:$C$7,3,FALSE)*'[1]Profiles, RES, Winter'!P$2</f>
        <v>3.5898407884761188</v>
      </c>
      <c r="Q10" s="6">
        <f>VLOOKUP($A10,'RES installed'!$A$2:$C$7,3,FALSE)*'[1]Profiles, RES, Winter'!Q$2</f>
        <v>2.687642153146323</v>
      </c>
      <c r="R10" s="6">
        <f>VLOOKUP($A10,'RES installed'!$A$2:$C$7,3,FALSE)*'[1]Profiles, RES, Winter'!R$2</f>
        <v>1.0121304018195603</v>
      </c>
      <c r="S10" s="6">
        <f>VLOOKUP($A10,'RES installed'!$A$2:$C$7,3,FALSE)*'[1]Profiles, RES, Winter'!S$2</f>
        <v>4.5489006823351025E-2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13.11722199919711</v>
      </c>
      <c r="C5" s="9">
        <f>VLOOKUP($A5,'RES installed'!$A$2:$C$7,3,FALSE)*'[1]Profiles, RES, Winter'!C$6</f>
        <v>13.317944600562024</v>
      </c>
      <c r="D5" s="9">
        <f>VLOOKUP($A5,'RES installed'!$A$2:$C$7,3,FALSE)*'[1]Profiles, RES, Winter'!D$6</f>
        <v>13.363107185869127</v>
      </c>
      <c r="E5" s="9">
        <f>VLOOKUP($A5,'RES installed'!$A$2:$C$7,3,FALSE)*'[1]Profiles, RES, Winter'!E$6</f>
        <v>12.218988358089121</v>
      </c>
      <c r="F5" s="9">
        <f>VLOOKUP($A5,'RES installed'!$A$2:$C$7,3,FALSE)*'[1]Profiles, RES, Winter'!F$6</f>
        <v>12.610397430750703</v>
      </c>
      <c r="G5" s="9">
        <f>VLOOKUP($A5,'RES installed'!$A$2:$C$7,3,FALSE)*'[1]Profiles, RES, Winter'!G$6</f>
        <v>13.3129265355279</v>
      </c>
      <c r="H5" s="9">
        <f>VLOOKUP($A5,'RES installed'!$A$2:$C$7,3,FALSE)*'[1]Profiles, RES, Winter'!H$6</f>
        <v>13.62906463267764</v>
      </c>
      <c r="I5" s="9">
        <f>VLOOKUP($A5,'RES installed'!$A$2:$C$7,3,FALSE)*'[1]Profiles, RES, Winter'!I$6</f>
        <v>12.981734243275792</v>
      </c>
      <c r="J5" s="9">
        <f>VLOOKUP($A5,'RES installed'!$A$2:$C$7,3,FALSE)*'[1]Profiles, RES, Winter'!J$6</f>
        <v>12.354476114010438</v>
      </c>
      <c r="K5" s="9">
        <f>VLOOKUP($A5,'RES installed'!$A$2:$C$7,3,FALSE)*'[1]Profiles, RES, Winter'!K$6</f>
        <v>11.636892814130871</v>
      </c>
      <c r="L5" s="9">
        <f>VLOOKUP($A5,'RES installed'!$A$2:$C$7,3,FALSE)*'[1]Profiles, RES, Winter'!L$6</f>
        <v>10.934363709353672</v>
      </c>
      <c r="M5" s="9">
        <f>VLOOKUP($A5,'RES installed'!$A$2:$C$7,3,FALSE)*'[1]Profiles, RES, Winter'!M$6</f>
        <v>10.332195905258933</v>
      </c>
      <c r="N5" s="9">
        <f>VLOOKUP($A5,'RES installed'!$A$2:$C$7,3,FALSE)*'[1]Profiles, RES, Winter'!N$6</f>
        <v>9.5242874347651547</v>
      </c>
      <c r="O5" s="9">
        <f>VLOOKUP($A5,'RES installed'!$A$2:$C$7,3,FALSE)*'[1]Profiles, RES, Winter'!O$6</f>
        <v>7.3765556001605779</v>
      </c>
      <c r="P5" s="9">
        <f>VLOOKUP($A5,'RES installed'!$A$2:$C$7,3,FALSE)*'[1]Profiles, RES, Winter'!P$6</f>
        <v>7.2159775190686473</v>
      </c>
      <c r="Q5" s="9">
        <f>VLOOKUP($A5,'RES installed'!$A$2:$C$7,3,FALSE)*'[1]Profiles, RES, Winter'!Q$6</f>
        <v>7.3414291449217188</v>
      </c>
      <c r="R5" s="9">
        <f>VLOOKUP($A5,'RES installed'!$A$2:$C$7,3,FALSE)*'[1]Profiles, RES, Winter'!R$6</f>
        <v>9.3135287033319951</v>
      </c>
      <c r="S5" s="9">
        <f>VLOOKUP($A5,'RES installed'!$A$2:$C$7,3,FALSE)*'[1]Profiles, RES, Winter'!S$6</f>
        <v>10.914291449217183</v>
      </c>
      <c r="T5" s="9">
        <f>VLOOKUP($A5,'RES installed'!$A$2:$C$7,3,FALSE)*'[1]Profiles, RES, Winter'!T$6</f>
        <v>11.626856684062625</v>
      </c>
      <c r="U5" s="9">
        <f>VLOOKUP($A5,'RES installed'!$A$2:$C$7,3,FALSE)*'[1]Profiles, RES, Winter'!U$6</f>
        <v>12.143717382577277</v>
      </c>
      <c r="V5" s="9">
        <f>VLOOKUP($A5,'RES installed'!$A$2:$C$7,3,FALSE)*'[1]Profiles, RES, Winter'!V$6</f>
        <v>12.550180650341227</v>
      </c>
      <c r="W5" s="9">
        <f>VLOOKUP($A5,'RES installed'!$A$2:$C$7,3,FALSE)*'[1]Profiles, RES, Winter'!W$6</f>
        <v>13.026896828582899</v>
      </c>
      <c r="X5" s="9">
        <f>VLOOKUP($A5,'RES installed'!$A$2:$C$7,3,FALSE)*'[1]Profiles, RES, Winter'!X$6</f>
        <v>12.781011641910881</v>
      </c>
      <c r="Y5" s="9">
        <f>VLOOKUP($A5,'RES installed'!$A$2:$C$7,3,FALSE)*'[1]Profiles, RES, Winter'!Y$6</f>
        <v>12.434765154556402</v>
      </c>
    </row>
    <row r="6" spans="1:25" x14ac:dyDescent="0.3">
      <c r="A6" s="8">
        <v>5</v>
      </c>
      <c r="B6" s="9">
        <f>VLOOKUP($A6,'RES installed'!$A$2:$C$7,3,FALSE)*'[1]Profiles, RES, Winter'!B$6</f>
        <v>13.11722199919711</v>
      </c>
      <c r="C6" s="9">
        <f>VLOOKUP($A6,'RES installed'!$A$2:$C$7,3,FALSE)*'[1]Profiles, RES, Winter'!C$6</f>
        <v>13.317944600562024</v>
      </c>
      <c r="D6" s="9">
        <f>VLOOKUP($A6,'RES installed'!$A$2:$C$7,3,FALSE)*'[1]Profiles, RES, Winter'!D$6</f>
        <v>13.363107185869127</v>
      </c>
      <c r="E6" s="9">
        <f>VLOOKUP($A6,'RES installed'!$A$2:$C$7,3,FALSE)*'[1]Profiles, RES, Winter'!E$6</f>
        <v>12.218988358089121</v>
      </c>
      <c r="F6" s="9">
        <f>VLOOKUP($A6,'RES installed'!$A$2:$C$7,3,FALSE)*'[1]Profiles, RES, Winter'!F$6</f>
        <v>12.610397430750703</v>
      </c>
      <c r="G6" s="9">
        <f>VLOOKUP($A6,'RES installed'!$A$2:$C$7,3,FALSE)*'[1]Profiles, RES, Winter'!G$6</f>
        <v>13.3129265355279</v>
      </c>
      <c r="H6" s="9">
        <f>VLOOKUP($A6,'RES installed'!$A$2:$C$7,3,FALSE)*'[1]Profiles, RES, Winter'!H$6</f>
        <v>13.62906463267764</v>
      </c>
      <c r="I6" s="9">
        <f>VLOOKUP($A6,'RES installed'!$A$2:$C$7,3,FALSE)*'[1]Profiles, RES, Winter'!I$6</f>
        <v>12.981734243275792</v>
      </c>
      <c r="J6" s="9">
        <f>VLOOKUP($A6,'RES installed'!$A$2:$C$7,3,FALSE)*'[1]Profiles, RES, Winter'!J$6</f>
        <v>12.354476114010438</v>
      </c>
      <c r="K6" s="9">
        <f>VLOOKUP($A6,'RES installed'!$A$2:$C$7,3,FALSE)*'[1]Profiles, RES, Winter'!K$6</f>
        <v>11.636892814130871</v>
      </c>
      <c r="L6" s="9">
        <f>VLOOKUP($A6,'RES installed'!$A$2:$C$7,3,FALSE)*'[1]Profiles, RES, Winter'!L$6</f>
        <v>10.934363709353672</v>
      </c>
      <c r="M6" s="9">
        <f>VLOOKUP($A6,'RES installed'!$A$2:$C$7,3,FALSE)*'[1]Profiles, RES, Winter'!M$6</f>
        <v>10.332195905258933</v>
      </c>
      <c r="N6" s="9">
        <f>VLOOKUP($A6,'RES installed'!$A$2:$C$7,3,FALSE)*'[1]Profiles, RES, Winter'!N$6</f>
        <v>9.5242874347651547</v>
      </c>
      <c r="O6" s="9">
        <f>VLOOKUP($A6,'RES installed'!$A$2:$C$7,3,FALSE)*'[1]Profiles, RES, Winter'!O$6</f>
        <v>7.3765556001605779</v>
      </c>
      <c r="P6" s="9">
        <f>VLOOKUP($A6,'RES installed'!$A$2:$C$7,3,FALSE)*'[1]Profiles, RES, Winter'!P$6</f>
        <v>7.2159775190686473</v>
      </c>
      <c r="Q6" s="9">
        <f>VLOOKUP($A6,'RES installed'!$A$2:$C$7,3,FALSE)*'[1]Profiles, RES, Winter'!Q$6</f>
        <v>7.3414291449217188</v>
      </c>
      <c r="R6" s="9">
        <f>VLOOKUP($A6,'RES installed'!$A$2:$C$7,3,FALSE)*'[1]Profiles, RES, Winter'!R$6</f>
        <v>9.3135287033319951</v>
      </c>
      <c r="S6" s="9">
        <f>VLOOKUP($A6,'RES installed'!$A$2:$C$7,3,FALSE)*'[1]Profiles, RES, Winter'!S$6</f>
        <v>10.914291449217183</v>
      </c>
      <c r="T6" s="9">
        <f>VLOOKUP($A6,'RES installed'!$A$2:$C$7,3,FALSE)*'[1]Profiles, RES, Winter'!T$6</f>
        <v>11.626856684062625</v>
      </c>
      <c r="U6" s="9">
        <f>VLOOKUP($A6,'RES installed'!$A$2:$C$7,3,FALSE)*'[1]Profiles, RES, Winter'!U$6</f>
        <v>12.143717382577277</v>
      </c>
      <c r="V6" s="9">
        <f>VLOOKUP($A6,'RES installed'!$A$2:$C$7,3,FALSE)*'[1]Profiles, RES, Winter'!V$6</f>
        <v>12.550180650341227</v>
      </c>
      <c r="W6" s="9">
        <f>VLOOKUP($A6,'RES installed'!$A$2:$C$7,3,FALSE)*'[1]Profiles, RES, Winter'!W$6</f>
        <v>13.026896828582899</v>
      </c>
      <c r="X6" s="9">
        <f>VLOOKUP($A6,'RES installed'!$A$2:$C$7,3,FALSE)*'[1]Profiles, RES, Winter'!X$6</f>
        <v>12.781011641910881</v>
      </c>
      <c r="Y6" s="9">
        <f>VLOOKUP($A6,'RES installed'!$A$2:$C$7,3,FALSE)*'[1]Profiles, RES, Winter'!Y$6</f>
        <v>12.434765154556402</v>
      </c>
    </row>
    <row r="7" spans="1:25" x14ac:dyDescent="0.3">
      <c r="A7" s="8">
        <v>6</v>
      </c>
      <c r="B7" s="9">
        <f>VLOOKUP($A7,'RES installed'!$A$2:$C$7,3,FALSE)*'[1]Profiles, RES, Winter'!B$6</f>
        <v>13.11722199919711</v>
      </c>
      <c r="C7" s="9">
        <f>VLOOKUP($A7,'RES installed'!$A$2:$C$7,3,FALSE)*'[1]Profiles, RES, Winter'!C$6</f>
        <v>13.317944600562024</v>
      </c>
      <c r="D7" s="9">
        <f>VLOOKUP($A7,'RES installed'!$A$2:$C$7,3,FALSE)*'[1]Profiles, RES, Winter'!D$6</f>
        <v>13.363107185869127</v>
      </c>
      <c r="E7" s="9">
        <f>VLOOKUP($A7,'RES installed'!$A$2:$C$7,3,FALSE)*'[1]Profiles, RES, Winter'!E$6</f>
        <v>12.218988358089121</v>
      </c>
      <c r="F7" s="9">
        <f>VLOOKUP($A7,'RES installed'!$A$2:$C$7,3,FALSE)*'[1]Profiles, RES, Winter'!F$6</f>
        <v>12.610397430750703</v>
      </c>
      <c r="G7" s="9">
        <f>VLOOKUP($A7,'RES installed'!$A$2:$C$7,3,FALSE)*'[1]Profiles, RES, Winter'!G$6</f>
        <v>13.3129265355279</v>
      </c>
      <c r="H7" s="9">
        <f>VLOOKUP($A7,'RES installed'!$A$2:$C$7,3,FALSE)*'[1]Profiles, RES, Winter'!H$6</f>
        <v>13.62906463267764</v>
      </c>
      <c r="I7" s="9">
        <f>VLOOKUP($A7,'RES installed'!$A$2:$C$7,3,FALSE)*'[1]Profiles, RES, Winter'!I$6</f>
        <v>12.981734243275792</v>
      </c>
      <c r="J7" s="9">
        <f>VLOOKUP($A7,'RES installed'!$A$2:$C$7,3,FALSE)*'[1]Profiles, RES, Winter'!J$6</f>
        <v>12.354476114010438</v>
      </c>
      <c r="K7" s="9">
        <f>VLOOKUP($A7,'RES installed'!$A$2:$C$7,3,FALSE)*'[1]Profiles, RES, Winter'!K$6</f>
        <v>11.636892814130871</v>
      </c>
      <c r="L7" s="9">
        <f>VLOOKUP($A7,'RES installed'!$A$2:$C$7,3,FALSE)*'[1]Profiles, RES, Winter'!L$6</f>
        <v>10.934363709353672</v>
      </c>
      <c r="M7" s="9">
        <f>VLOOKUP($A7,'RES installed'!$A$2:$C$7,3,FALSE)*'[1]Profiles, RES, Winter'!M$6</f>
        <v>10.332195905258933</v>
      </c>
      <c r="N7" s="9">
        <f>VLOOKUP($A7,'RES installed'!$A$2:$C$7,3,FALSE)*'[1]Profiles, RES, Winter'!N$6</f>
        <v>9.5242874347651547</v>
      </c>
      <c r="O7" s="9">
        <f>VLOOKUP($A7,'RES installed'!$A$2:$C$7,3,FALSE)*'[1]Profiles, RES, Winter'!O$6</f>
        <v>7.3765556001605779</v>
      </c>
      <c r="P7" s="9">
        <f>VLOOKUP($A7,'RES installed'!$A$2:$C$7,3,FALSE)*'[1]Profiles, RES, Winter'!P$6</f>
        <v>7.2159775190686473</v>
      </c>
      <c r="Q7" s="9">
        <f>VLOOKUP($A7,'RES installed'!$A$2:$C$7,3,FALSE)*'[1]Profiles, RES, Winter'!Q$6</f>
        <v>7.3414291449217188</v>
      </c>
      <c r="R7" s="9">
        <f>VLOOKUP($A7,'RES installed'!$A$2:$C$7,3,FALSE)*'[1]Profiles, RES, Winter'!R$6</f>
        <v>9.3135287033319951</v>
      </c>
      <c r="S7" s="9">
        <f>VLOOKUP($A7,'RES installed'!$A$2:$C$7,3,FALSE)*'[1]Profiles, RES, Winter'!S$6</f>
        <v>10.914291449217183</v>
      </c>
      <c r="T7" s="9">
        <f>VLOOKUP($A7,'RES installed'!$A$2:$C$7,3,FALSE)*'[1]Profiles, RES, Winter'!T$6</f>
        <v>11.626856684062625</v>
      </c>
      <c r="U7" s="9">
        <f>VLOOKUP($A7,'RES installed'!$A$2:$C$7,3,FALSE)*'[1]Profiles, RES, Winter'!U$6</f>
        <v>12.143717382577277</v>
      </c>
      <c r="V7" s="9">
        <f>VLOOKUP($A7,'RES installed'!$A$2:$C$7,3,FALSE)*'[1]Profiles, RES, Winter'!V$6</f>
        <v>12.550180650341227</v>
      </c>
      <c r="W7" s="9">
        <f>VLOOKUP($A7,'RES installed'!$A$2:$C$7,3,FALSE)*'[1]Profiles, RES, Winter'!W$6</f>
        <v>13.026896828582899</v>
      </c>
      <c r="X7" s="9">
        <f>VLOOKUP($A7,'RES installed'!$A$2:$C$7,3,FALSE)*'[1]Profiles, RES, Winter'!X$6</f>
        <v>12.781011641910881</v>
      </c>
      <c r="Y7" s="9">
        <f>VLOOKUP($A7,'RES installed'!$A$2:$C$7,3,FALSE)*'[1]Profiles, RES, Winter'!Y$6</f>
        <v>12.434765154556402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7.5815011372251705E-3</v>
      </c>
      <c r="J8" s="6">
        <f>VLOOKUP($A8,'RES installed'!$A$2:$C$7,3,FALSE)*'[1]Profiles, RES, Winter'!J$3</f>
        <v>0.64821834723275207</v>
      </c>
      <c r="K8" s="6">
        <f>VLOOKUP($A8,'RES installed'!$A$2:$C$7,3,FALSE)*'[1]Profiles, RES, Winter'!K$3</f>
        <v>2.2289613343442003</v>
      </c>
      <c r="L8" s="6">
        <f>VLOOKUP($A8,'RES installed'!$A$2:$C$7,3,FALSE)*'[1]Profiles, RES, Winter'!L$3</f>
        <v>3.4230477634571645</v>
      </c>
      <c r="M8" s="6">
        <f>VLOOKUP($A8,'RES installed'!$A$2:$C$7,3,FALSE)*'[1]Profiles, RES, Winter'!M$3</f>
        <v>3.3965125094768767</v>
      </c>
      <c r="N8" s="6">
        <f>VLOOKUP($A8,'RES installed'!$A$2:$C$7,3,FALSE)*'[1]Profiles, RES, Winter'!N$3</f>
        <v>3.7755875663381349</v>
      </c>
      <c r="O8" s="6">
        <f>VLOOKUP($A8,'RES installed'!$A$2:$C$7,3,FALSE)*'[1]Profiles, RES, Winter'!O$3</f>
        <v>3.6921910538286578</v>
      </c>
      <c r="P8" s="6">
        <f>VLOOKUP($A8,'RES installed'!$A$2:$C$7,3,FALSE)*'[1]Profiles, RES, Winter'!P$3</f>
        <v>3.12357846853677</v>
      </c>
      <c r="Q8" s="6">
        <f>VLOOKUP($A8,'RES installed'!$A$2:$C$7,3,FALSE)*'[1]Profiles, RES, Winter'!Q$3</f>
        <v>2.0090978013646703</v>
      </c>
      <c r="R8" s="6">
        <f>VLOOKUP($A8,'RES installed'!$A$2:$C$7,3,FALSE)*'[1]Profiles, RES, Winter'!R$3</f>
        <v>0.64063684609552696</v>
      </c>
      <c r="S8" s="6">
        <f>VLOOKUP($A8,'RES installed'!$A$2:$C$7,3,FALSE)*'[1]Profiles, RES, Winter'!S$3</f>
        <v>3.7907505686125852E-2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7.5815011372251705E-3</v>
      </c>
      <c r="J9" s="6">
        <f>VLOOKUP($A9,'RES installed'!$A$2:$C$7,3,FALSE)*'[1]Profiles, RES, Winter'!J$3</f>
        <v>0.64821834723275207</v>
      </c>
      <c r="K9" s="6">
        <f>VLOOKUP($A9,'RES installed'!$A$2:$C$7,3,FALSE)*'[1]Profiles, RES, Winter'!K$3</f>
        <v>2.2289613343442003</v>
      </c>
      <c r="L9" s="6">
        <f>VLOOKUP($A9,'RES installed'!$A$2:$C$7,3,FALSE)*'[1]Profiles, RES, Winter'!L$3</f>
        <v>3.4230477634571645</v>
      </c>
      <c r="M9" s="6">
        <f>VLOOKUP($A9,'RES installed'!$A$2:$C$7,3,FALSE)*'[1]Profiles, RES, Winter'!M$3</f>
        <v>3.3965125094768767</v>
      </c>
      <c r="N9" s="6">
        <f>VLOOKUP($A9,'RES installed'!$A$2:$C$7,3,FALSE)*'[1]Profiles, RES, Winter'!N$3</f>
        <v>3.7755875663381349</v>
      </c>
      <c r="O9" s="6">
        <f>VLOOKUP($A9,'RES installed'!$A$2:$C$7,3,FALSE)*'[1]Profiles, RES, Winter'!O$3</f>
        <v>3.6921910538286578</v>
      </c>
      <c r="P9" s="6">
        <f>VLOOKUP($A9,'RES installed'!$A$2:$C$7,3,FALSE)*'[1]Profiles, RES, Winter'!P$3</f>
        <v>3.12357846853677</v>
      </c>
      <c r="Q9" s="6">
        <f>VLOOKUP($A9,'RES installed'!$A$2:$C$7,3,FALSE)*'[1]Profiles, RES, Winter'!Q$3</f>
        <v>2.0090978013646703</v>
      </c>
      <c r="R9" s="6">
        <f>VLOOKUP($A9,'RES installed'!$A$2:$C$7,3,FALSE)*'[1]Profiles, RES, Winter'!R$3</f>
        <v>0.64063684609552696</v>
      </c>
      <c r="S9" s="6">
        <f>VLOOKUP($A9,'RES installed'!$A$2:$C$7,3,FALSE)*'[1]Profiles, RES, Winter'!S$3</f>
        <v>3.7907505686125852E-2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7.5815011372251705E-3</v>
      </c>
      <c r="J10" s="6">
        <f>VLOOKUP($A10,'RES installed'!$A$2:$C$7,3,FALSE)*'[1]Profiles, RES, Winter'!J$3</f>
        <v>0.64821834723275207</v>
      </c>
      <c r="K10" s="6">
        <f>VLOOKUP($A10,'RES installed'!$A$2:$C$7,3,FALSE)*'[1]Profiles, RES, Winter'!K$3</f>
        <v>2.2289613343442003</v>
      </c>
      <c r="L10" s="6">
        <f>VLOOKUP($A10,'RES installed'!$A$2:$C$7,3,FALSE)*'[1]Profiles, RES, Winter'!L$3</f>
        <v>3.4230477634571645</v>
      </c>
      <c r="M10" s="6">
        <f>VLOOKUP($A10,'RES installed'!$A$2:$C$7,3,FALSE)*'[1]Profiles, RES, Winter'!M$3</f>
        <v>3.3965125094768767</v>
      </c>
      <c r="N10" s="6">
        <f>VLOOKUP($A10,'RES installed'!$A$2:$C$7,3,FALSE)*'[1]Profiles, RES, Winter'!N$3</f>
        <v>3.7755875663381349</v>
      </c>
      <c r="O10" s="6">
        <f>VLOOKUP($A10,'RES installed'!$A$2:$C$7,3,FALSE)*'[1]Profiles, RES, Winter'!O$3</f>
        <v>3.6921910538286578</v>
      </c>
      <c r="P10" s="6">
        <f>VLOOKUP($A10,'RES installed'!$A$2:$C$7,3,FALSE)*'[1]Profiles, RES, Winter'!P$3</f>
        <v>3.12357846853677</v>
      </c>
      <c r="Q10" s="6">
        <f>VLOOKUP($A10,'RES installed'!$A$2:$C$7,3,FALSE)*'[1]Profiles, RES, Winter'!Q$3</f>
        <v>2.0090978013646703</v>
      </c>
      <c r="R10" s="6">
        <f>VLOOKUP($A10,'RES installed'!$A$2:$C$7,3,FALSE)*'[1]Profiles, RES, Winter'!R$3</f>
        <v>0.64063684609552696</v>
      </c>
      <c r="S10" s="6">
        <f>VLOOKUP($A10,'RES installed'!$A$2:$C$7,3,FALSE)*'[1]Profiles, RES, Winter'!S$3</f>
        <v>3.7907505686125852E-2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12.560216780409474</v>
      </c>
      <c r="C5" s="9">
        <f>VLOOKUP($A5,'RES installed'!$A$2:$C$7,3,FALSE)*'[1]Profiles, RES, Winter'!C$7</f>
        <v>12.505018065034124</v>
      </c>
      <c r="D5" s="9">
        <f>VLOOKUP($A5,'RES installed'!$A$2:$C$7,3,FALSE)*'[1]Profiles, RES, Winter'!D$7</f>
        <v>12.188879967884384</v>
      </c>
      <c r="E5" s="9">
        <f>VLOOKUP($A5,'RES installed'!$A$2:$C$7,3,FALSE)*'[1]Profiles, RES, Winter'!E$7</f>
        <v>12.489963869931755</v>
      </c>
      <c r="F5" s="9">
        <f>VLOOKUP($A5,'RES installed'!$A$2:$C$7,3,FALSE)*'[1]Profiles, RES, Winter'!F$7</f>
        <v>12.138699317543155</v>
      </c>
      <c r="G5" s="9">
        <f>VLOOKUP($A5,'RES installed'!$A$2:$C$7,3,FALSE)*'[1]Profiles, RES, Winter'!G$7</f>
        <v>12.073464472099559</v>
      </c>
      <c r="H5" s="9">
        <f>VLOOKUP($A5,'RES installed'!$A$2:$C$7,3,FALSE)*'[1]Profiles, RES, Winter'!H$7</f>
        <v>12.510036130068244</v>
      </c>
      <c r="I5" s="9">
        <f>VLOOKUP($A5,'RES installed'!$A$2:$C$7,3,FALSE)*'[1]Profiles, RES, Winter'!I$7</f>
        <v>11.75732637494982</v>
      </c>
      <c r="J5" s="9">
        <f>VLOOKUP($A5,'RES installed'!$A$2:$C$7,3,FALSE)*'[1]Profiles, RES, Winter'!J$7</f>
        <v>10.82396627860297</v>
      </c>
      <c r="K5" s="9">
        <f>VLOOKUP($A5,'RES installed'!$A$2:$C$7,3,FALSE)*'[1]Profiles, RES, Winter'!K$7</f>
        <v>10.136491368928141</v>
      </c>
      <c r="L5" s="9">
        <f>VLOOKUP($A5,'RES installed'!$A$2:$C$7,3,FALSE)*'[1]Profiles, RES, Winter'!L$7</f>
        <v>9.1680048173424336</v>
      </c>
      <c r="M5" s="9">
        <f>VLOOKUP($A5,'RES installed'!$A$2:$C$7,3,FALSE)*'[1]Profiles, RES, Winter'!M$7</f>
        <v>7.8984343637093541</v>
      </c>
      <c r="N5" s="9">
        <f>VLOOKUP($A5,'RES installed'!$A$2:$C$7,3,FALSE)*'[1]Profiles, RES, Winter'!N$7</f>
        <v>7.1206342834203129</v>
      </c>
      <c r="O5" s="9">
        <f>VLOOKUP($A5,'RES installed'!$A$2:$C$7,3,FALSE)*'[1]Profiles, RES, Winter'!O$7</f>
        <v>7.0754716981132075</v>
      </c>
      <c r="P5" s="9">
        <f>VLOOKUP($A5,'RES installed'!$A$2:$C$7,3,FALSE)*'[1]Profiles, RES, Winter'!P$7</f>
        <v>8.0289040545965467</v>
      </c>
      <c r="Q5" s="9">
        <f>VLOOKUP($A5,'RES installed'!$A$2:$C$7,3,FALSE)*'[1]Profiles, RES, Winter'!Q$7</f>
        <v>8.3099156965074261</v>
      </c>
      <c r="R5" s="9">
        <f>VLOOKUP($A5,'RES installed'!$A$2:$C$7,3,FALSE)*'[1]Profiles, RES, Winter'!R$7</f>
        <v>9.1880770774789244</v>
      </c>
      <c r="S5" s="9">
        <f>VLOOKUP($A5,'RES installed'!$A$2:$C$7,3,FALSE)*'[1]Profiles, RES, Winter'!S$7</f>
        <v>10.648334002408671</v>
      </c>
      <c r="T5" s="9">
        <f>VLOOKUP($A5,'RES installed'!$A$2:$C$7,3,FALSE)*'[1]Profiles, RES, Winter'!T$7</f>
        <v>11.58169409875552</v>
      </c>
      <c r="U5" s="9">
        <f>VLOOKUP($A5,'RES installed'!$A$2:$C$7,3,FALSE)*'[1]Profiles, RES, Winter'!U$7</f>
        <v>12.274187073464473</v>
      </c>
      <c r="V5" s="9">
        <f>VLOOKUP($A5,'RES installed'!$A$2:$C$7,3,FALSE)*'[1]Profiles, RES, Winter'!V$7</f>
        <v>12.374548374146929</v>
      </c>
      <c r="W5" s="9">
        <f>VLOOKUP($A5,'RES installed'!$A$2:$C$7,3,FALSE)*'[1]Profiles, RES, Winter'!W$7</f>
        <v>11.40606182256122</v>
      </c>
      <c r="X5" s="9">
        <f>VLOOKUP($A5,'RES installed'!$A$2:$C$7,3,FALSE)*'[1]Profiles, RES, Winter'!X$7</f>
        <v>10.517864311521476</v>
      </c>
      <c r="Y5" s="9">
        <f>VLOOKUP($A5,'RES installed'!$A$2:$C$7,3,FALSE)*'[1]Profiles, RES, Winter'!Y$7</f>
        <v>10.101364913689281</v>
      </c>
    </row>
    <row r="6" spans="1:25" x14ac:dyDescent="0.3">
      <c r="A6" s="8">
        <v>5</v>
      </c>
      <c r="B6" s="9">
        <f>VLOOKUP($A6,'RES installed'!$A$2:$C$7,3,FALSE)*'[1]Profiles, RES, Winter'!B$7</f>
        <v>12.560216780409474</v>
      </c>
      <c r="C6" s="9">
        <f>VLOOKUP($A6,'RES installed'!$A$2:$C$7,3,FALSE)*'[1]Profiles, RES, Winter'!C$7</f>
        <v>12.505018065034124</v>
      </c>
      <c r="D6" s="9">
        <f>VLOOKUP($A6,'RES installed'!$A$2:$C$7,3,FALSE)*'[1]Profiles, RES, Winter'!D$7</f>
        <v>12.188879967884384</v>
      </c>
      <c r="E6" s="9">
        <f>VLOOKUP($A6,'RES installed'!$A$2:$C$7,3,FALSE)*'[1]Profiles, RES, Winter'!E$7</f>
        <v>12.489963869931755</v>
      </c>
      <c r="F6" s="9">
        <f>VLOOKUP($A6,'RES installed'!$A$2:$C$7,3,FALSE)*'[1]Profiles, RES, Winter'!F$7</f>
        <v>12.138699317543155</v>
      </c>
      <c r="G6" s="9">
        <f>VLOOKUP($A6,'RES installed'!$A$2:$C$7,3,FALSE)*'[1]Profiles, RES, Winter'!G$7</f>
        <v>12.073464472099559</v>
      </c>
      <c r="H6" s="9">
        <f>VLOOKUP($A6,'RES installed'!$A$2:$C$7,3,FALSE)*'[1]Profiles, RES, Winter'!H$7</f>
        <v>12.510036130068244</v>
      </c>
      <c r="I6" s="9">
        <f>VLOOKUP($A6,'RES installed'!$A$2:$C$7,3,FALSE)*'[1]Profiles, RES, Winter'!I$7</f>
        <v>11.75732637494982</v>
      </c>
      <c r="J6" s="9">
        <f>VLOOKUP($A6,'RES installed'!$A$2:$C$7,3,FALSE)*'[1]Profiles, RES, Winter'!J$7</f>
        <v>10.82396627860297</v>
      </c>
      <c r="K6" s="9">
        <f>VLOOKUP($A6,'RES installed'!$A$2:$C$7,3,FALSE)*'[1]Profiles, RES, Winter'!K$7</f>
        <v>10.136491368928141</v>
      </c>
      <c r="L6" s="9">
        <f>VLOOKUP($A6,'RES installed'!$A$2:$C$7,3,FALSE)*'[1]Profiles, RES, Winter'!L$7</f>
        <v>9.1680048173424336</v>
      </c>
      <c r="M6" s="9">
        <f>VLOOKUP($A6,'RES installed'!$A$2:$C$7,3,FALSE)*'[1]Profiles, RES, Winter'!M$7</f>
        <v>7.8984343637093541</v>
      </c>
      <c r="N6" s="9">
        <f>VLOOKUP($A6,'RES installed'!$A$2:$C$7,3,FALSE)*'[1]Profiles, RES, Winter'!N$7</f>
        <v>7.1206342834203129</v>
      </c>
      <c r="O6" s="9">
        <f>VLOOKUP($A6,'RES installed'!$A$2:$C$7,3,FALSE)*'[1]Profiles, RES, Winter'!O$7</f>
        <v>7.0754716981132075</v>
      </c>
      <c r="P6" s="9">
        <f>VLOOKUP($A6,'RES installed'!$A$2:$C$7,3,FALSE)*'[1]Profiles, RES, Winter'!P$7</f>
        <v>8.0289040545965467</v>
      </c>
      <c r="Q6" s="9">
        <f>VLOOKUP($A6,'RES installed'!$A$2:$C$7,3,FALSE)*'[1]Profiles, RES, Winter'!Q$7</f>
        <v>8.3099156965074261</v>
      </c>
      <c r="R6" s="9">
        <f>VLOOKUP($A6,'RES installed'!$A$2:$C$7,3,FALSE)*'[1]Profiles, RES, Winter'!R$7</f>
        <v>9.1880770774789244</v>
      </c>
      <c r="S6" s="9">
        <f>VLOOKUP($A6,'RES installed'!$A$2:$C$7,3,FALSE)*'[1]Profiles, RES, Winter'!S$7</f>
        <v>10.648334002408671</v>
      </c>
      <c r="T6" s="9">
        <f>VLOOKUP($A6,'RES installed'!$A$2:$C$7,3,FALSE)*'[1]Profiles, RES, Winter'!T$7</f>
        <v>11.58169409875552</v>
      </c>
      <c r="U6" s="9">
        <f>VLOOKUP($A6,'RES installed'!$A$2:$C$7,3,FALSE)*'[1]Profiles, RES, Winter'!U$7</f>
        <v>12.274187073464473</v>
      </c>
      <c r="V6" s="9">
        <f>VLOOKUP($A6,'RES installed'!$A$2:$C$7,3,FALSE)*'[1]Profiles, RES, Winter'!V$7</f>
        <v>12.374548374146929</v>
      </c>
      <c r="W6" s="9">
        <f>VLOOKUP($A6,'RES installed'!$A$2:$C$7,3,FALSE)*'[1]Profiles, RES, Winter'!W$7</f>
        <v>11.40606182256122</v>
      </c>
      <c r="X6" s="9">
        <f>VLOOKUP($A6,'RES installed'!$A$2:$C$7,3,FALSE)*'[1]Profiles, RES, Winter'!X$7</f>
        <v>10.517864311521476</v>
      </c>
      <c r="Y6" s="9">
        <f>VLOOKUP($A6,'RES installed'!$A$2:$C$7,3,FALSE)*'[1]Profiles, RES, Winter'!Y$7</f>
        <v>10.101364913689281</v>
      </c>
    </row>
    <row r="7" spans="1:25" x14ac:dyDescent="0.3">
      <c r="A7" s="8">
        <v>6</v>
      </c>
      <c r="B7" s="9">
        <f>VLOOKUP($A7,'RES installed'!$A$2:$C$7,3,FALSE)*'[1]Profiles, RES, Winter'!B$7</f>
        <v>12.560216780409474</v>
      </c>
      <c r="C7" s="9">
        <f>VLOOKUP($A7,'RES installed'!$A$2:$C$7,3,FALSE)*'[1]Profiles, RES, Winter'!C$7</f>
        <v>12.505018065034124</v>
      </c>
      <c r="D7" s="9">
        <f>VLOOKUP($A7,'RES installed'!$A$2:$C$7,3,FALSE)*'[1]Profiles, RES, Winter'!D$7</f>
        <v>12.188879967884384</v>
      </c>
      <c r="E7" s="9">
        <f>VLOOKUP($A7,'RES installed'!$A$2:$C$7,3,FALSE)*'[1]Profiles, RES, Winter'!E$7</f>
        <v>12.489963869931755</v>
      </c>
      <c r="F7" s="9">
        <f>VLOOKUP($A7,'RES installed'!$A$2:$C$7,3,FALSE)*'[1]Profiles, RES, Winter'!F$7</f>
        <v>12.138699317543155</v>
      </c>
      <c r="G7" s="9">
        <f>VLOOKUP($A7,'RES installed'!$A$2:$C$7,3,FALSE)*'[1]Profiles, RES, Winter'!G$7</f>
        <v>12.073464472099559</v>
      </c>
      <c r="H7" s="9">
        <f>VLOOKUP($A7,'RES installed'!$A$2:$C$7,3,FALSE)*'[1]Profiles, RES, Winter'!H$7</f>
        <v>12.510036130068244</v>
      </c>
      <c r="I7" s="9">
        <f>VLOOKUP($A7,'RES installed'!$A$2:$C$7,3,FALSE)*'[1]Profiles, RES, Winter'!I$7</f>
        <v>11.75732637494982</v>
      </c>
      <c r="J7" s="9">
        <f>VLOOKUP($A7,'RES installed'!$A$2:$C$7,3,FALSE)*'[1]Profiles, RES, Winter'!J$7</f>
        <v>10.82396627860297</v>
      </c>
      <c r="K7" s="9">
        <f>VLOOKUP($A7,'RES installed'!$A$2:$C$7,3,FALSE)*'[1]Profiles, RES, Winter'!K$7</f>
        <v>10.136491368928141</v>
      </c>
      <c r="L7" s="9">
        <f>VLOOKUP($A7,'RES installed'!$A$2:$C$7,3,FALSE)*'[1]Profiles, RES, Winter'!L$7</f>
        <v>9.1680048173424336</v>
      </c>
      <c r="M7" s="9">
        <f>VLOOKUP($A7,'RES installed'!$A$2:$C$7,3,FALSE)*'[1]Profiles, RES, Winter'!M$7</f>
        <v>7.8984343637093541</v>
      </c>
      <c r="N7" s="9">
        <f>VLOOKUP($A7,'RES installed'!$A$2:$C$7,3,FALSE)*'[1]Profiles, RES, Winter'!N$7</f>
        <v>7.1206342834203129</v>
      </c>
      <c r="O7" s="9">
        <f>VLOOKUP($A7,'RES installed'!$A$2:$C$7,3,FALSE)*'[1]Profiles, RES, Winter'!O$7</f>
        <v>7.0754716981132075</v>
      </c>
      <c r="P7" s="9">
        <f>VLOOKUP($A7,'RES installed'!$A$2:$C$7,3,FALSE)*'[1]Profiles, RES, Winter'!P$7</f>
        <v>8.0289040545965467</v>
      </c>
      <c r="Q7" s="9">
        <f>VLOOKUP($A7,'RES installed'!$A$2:$C$7,3,FALSE)*'[1]Profiles, RES, Winter'!Q$7</f>
        <v>8.3099156965074261</v>
      </c>
      <c r="R7" s="9">
        <f>VLOOKUP($A7,'RES installed'!$A$2:$C$7,3,FALSE)*'[1]Profiles, RES, Winter'!R$7</f>
        <v>9.1880770774789244</v>
      </c>
      <c r="S7" s="9">
        <f>VLOOKUP($A7,'RES installed'!$A$2:$C$7,3,FALSE)*'[1]Profiles, RES, Winter'!S$7</f>
        <v>10.648334002408671</v>
      </c>
      <c r="T7" s="9">
        <f>VLOOKUP($A7,'RES installed'!$A$2:$C$7,3,FALSE)*'[1]Profiles, RES, Winter'!T$7</f>
        <v>11.58169409875552</v>
      </c>
      <c r="U7" s="9">
        <f>VLOOKUP($A7,'RES installed'!$A$2:$C$7,3,FALSE)*'[1]Profiles, RES, Winter'!U$7</f>
        <v>12.274187073464473</v>
      </c>
      <c r="V7" s="9">
        <f>VLOOKUP($A7,'RES installed'!$A$2:$C$7,3,FALSE)*'[1]Profiles, RES, Winter'!V$7</f>
        <v>12.374548374146929</v>
      </c>
      <c r="W7" s="9">
        <f>VLOOKUP($A7,'RES installed'!$A$2:$C$7,3,FALSE)*'[1]Profiles, RES, Winter'!W$7</f>
        <v>11.40606182256122</v>
      </c>
      <c r="X7" s="9">
        <f>VLOOKUP($A7,'RES installed'!$A$2:$C$7,3,FALSE)*'[1]Profiles, RES, Winter'!X$7</f>
        <v>10.517864311521476</v>
      </c>
      <c r="Y7" s="9">
        <f>VLOOKUP($A7,'RES installed'!$A$2:$C$7,3,FALSE)*'[1]Profiles, RES, Winter'!Y$7</f>
        <v>10.101364913689281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3.7907505686125853E-3</v>
      </c>
      <c r="J8" s="6">
        <f>VLOOKUP($A8,'RES installed'!$A$2:$C$7,3,FALSE)*'[1]Profiles, RES, Winter'!J$4</f>
        <v>0.33737680060652009</v>
      </c>
      <c r="K8" s="6">
        <f>VLOOKUP($A8,'RES installed'!$A$2:$C$7,3,FALSE)*'[1]Profiles, RES, Winter'!K$4</f>
        <v>1.4480667172100077</v>
      </c>
      <c r="L8" s="6">
        <f>VLOOKUP($A8,'RES installed'!$A$2:$C$7,3,FALSE)*'[1]Profiles, RES, Winter'!L$4</f>
        <v>2.3881728582259285</v>
      </c>
      <c r="M8" s="6">
        <f>VLOOKUP($A8,'RES installed'!$A$2:$C$7,3,FALSE)*'[1]Profiles, RES, Winter'!M$4</f>
        <v>2.7141774071266109</v>
      </c>
      <c r="N8" s="6">
        <f>VLOOKUP($A8,'RES installed'!$A$2:$C$7,3,FALSE)*'[1]Profiles, RES, Winter'!N$4</f>
        <v>2.5928733889310083</v>
      </c>
      <c r="O8" s="6">
        <f>VLOOKUP($A8,'RES installed'!$A$2:$C$7,3,FALSE)*'[1]Profiles, RES, Winter'!O$4</f>
        <v>2.6421531463229719</v>
      </c>
      <c r="P8" s="6">
        <f>VLOOKUP($A8,'RES installed'!$A$2:$C$7,3,FALSE)*'[1]Profiles, RES, Winter'!P$4</f>
        <v>2.8582259287338898</v>
      </c>
      <c r="Q8" s="6">
        <f>VLOOKUP($A8,'RES installed'!$A$2:$C$7,3,FALSE)*'[1]Profiles, RES, Winter'!Q$4</f>
        <v>2.6042456406368459</v>
      </c>
      <c r="R8" s="6">
        <f>VLOOKUP($A8,'RES installed'!$A$2:$C$7,3,FALSE)*'[1]Profiles, RES, Winter'!R$4</f>
        <v>1.1865049279757391</v>
      </c>
      <c r="S8" s="6">
        <f>VLOOKUP($A8,'RES installed'!$A$2:$C$7,3,FALSE)*'[1]Profiles, RES, Winter'!S$4</f>
        <v>6.0652009097801364E-2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3.7907505686125853E-3</v>
      </c>
      <c r="J9" s="6">
        <f>VLOOKUP($A9,'RES installed'!$A$2:$C$7,3,FALSE)*'[1]Profiles, RES, Winter'!J$4</f>
        <v>0.33737680060652009</v>
      </c>
      <c r="K9" s="6">
        <f>VLOOKUP($A9,'RES installed'!$A$2:$C$7,3,FALSE)*'[1]Profiles, RES, Winter'!K$4</f>
        <v>1.4480667172100077</v>
      </c>
      <c r="L9" s="6">
        <f>VLOOKUP($A9,'RES installed'!$A$2:$C$7,3,FALSE)*'[1]Profiles, RES, Winter'!L$4</f>
        <v>2.3881728582259285</v>
      </c>
      <c r="M9" s="6">
        <f>VLOOKUP($A9,'RES installed'!$A$2:$C$7,3,FALSE)*'[1]Profiles, RES, Winter'!M$4</f>
        <v>2.7141774071266109</v>
      </c>
      <c r="N9" s="6">
        <f>VLOOKUP($A9,'RES installed'!$A$2:$C$7,3,FALSE)*'[1]Profiles, RES, Winter'!N$4</f>
        <v>2.5928733889310083</v>
      </c>
      <c r="O9" s="6">
        <f>VLOOKUP($A9,'RES installed'!$A$2:$C$7,3,FALSE)*'[1]Profiles, RES, Winter'!O$4</f>
        <v>2.6421531463229719</v>
      </c>
      <c r="P9" s="6">
        <f>VLOOKUP($A9,'RES installed'!$A$2:$C$7,3,FALSE)*'[1]Profiles, RES, Winter'!P$4</f>
        <v>2.8582259287338898</v>
      </c>
      <c r="Q9" s="6">
        <f>VLOOKUP($A9,'RES installed'!$A$2:$C$7,3,FALSE)*'[1]Profiles, RES, Winter'!Q$4</f>
        <v>2.6042456406368459</v>
      </c>
      <c r="R9" s="6">
        <f>VLOOKUP($A9,'RES installed'!$A$2:$C$7,3,FALSE)*'[1]Profiles, RES, Winter'!R$4</f>
        <v>1.1865049279757391</v>
      </c>
      <c r="S9" s="6">
        <f>VLOOKUP($A9,'RES installed'!$A$2:$C$7,3,FALSE)*'[1]Profiles, RES, Winter'!S$4</f>
        <v>6.0652009097801364E-2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3.7907505686125853E-3</v>
      </c>
      <c r="J10" s="6">
        <f>VLOOKUP($A10,'RES installed'!$A$2:$C$7,3,FALSE)*'[1]Profiles, RES, Winter'!J$4</f>
        <v>0.33737680060652009</v>
      </c>
      <c r="K10" s="6">
        <f>VLOOKUP($A10,'RES installed'!$A$2:$C$7,3,FALSE)*'[1]Profiles, RES, Winter'!K$4</f>
        <v>1.4480667172100077</v>
      </c>
      <c r="L10" s="6">
        <f>VLOOKUP($A10,'RES installed'!$A$2:$C$7,3,FALSE)*'[1]Profiles, RES, Winter'!L$4</f>
        <v>2.3881728582259285</v>
      </c>
      <c r="M10" s="6">
        <f>VLOOKUP($A10,'RES installed'!$A$2:$C$7,3,FALSE)*'[1]Profiles, RES, Winter'!M$4</f>
        <v>2.7141774071266109</v>
      </c>
      <c r="N10" s="6">
        <f>VLOOKUP($A10,'RES installed'!$A$2:$C$7,3,FALSE)*'[1]Profiles, RES, Winter'!N$4</f>
        <v>2.5928733889310083</v>
      </c>
      <c r="O10" s="6">
        <f>VLOOKUP($A10,'RES installed'!$A$2:$C$7,3,FALSE)*'[1]Profiles, RES, Winter'!O$4</f>
        <v>2.6421531463229719</v>
      </c>
      <c r="P10" s="6">
        <f>VLOOKUP($A10,'RES installed'!$A$2:$C$7,3,FALSE)*'[1]Profiles, RES, Winter'!P$4</f>
        <v>2.8582259287338898</v>
      </c>
      <c r="Q10" s="6">
        <f>VLOOKUP($A10,'RES installed'!$A$2:$C$7,3,FALSE)*'[1]Profiles, RES, Winter'!Q$4</f>
        <v>2.6042456406368459</v>
      </c>
      <c r="R10" s="6">
        <f>VLOOKUP($A10,'RES installed'!$A$2:$C$7,3,FALSE)*'[1]Profiles, RES, Winter'!R$4</f>
        <v>1.1865049279757391</v>
      </c>
      <c r="S10" s="6">
        <f>VLOOKUP($A10,'RES installed'!$A$2:$C$7,3,FALSE)*'[1]Profiles, RES, Winter'!S$4</f>
        <v>6.0652009097801364E-2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P23" sqref="P2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082E8-6F48-4FD6-B495-96CE5FAE95CC}">
  <dimension ref="A1:Y28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35.143617050742961</v>
      </c>
      <c r="C2" s="2">
        <f>('[1]Pc, Spring, S1'!C2*Main!$B$5)+(_xlfn.IFNA(VLOOKUP($A2,'FL Ratio'!$A$3:$B$10,2,FALSE),0)*'FL Characterization'!C$2)</f>
        <v>32.296382220756087</v>
      </c>
      <c r="D2" s="2">
        <f>('[1]Pc, Spring, S1'!D2*Main!$B$5)+(_xlfn.IFNA(VLOOKUP($A2,'FL Ratio'!$A$3:$B$10,2,FALSE),0)*'FL Characterization'!D$2)</f>
        <v>31.533777289232937</v>
      </c>
      <c r="E2" s="2">
        <f>('[1]Pc, Spring, S1'!E2*Main!$B$5)+(_xlfn.IFNA(VLOOKUP($A2,'FL Ratio'!$A$3:$B$10,2,FALSE),0)*'FL Characterization'!E$2)</f>
        <v>31.394928998784103</v>
      </c>
      <c r="F2" s="2">
        <f>('[1]Pc, Spring, S1'!F2*Main!$B$5)+(_xlfn.IFNA(VLOOKUP($A2,'FL Ratio'!$A$3:$B$10,2,FALSE),0)*'FL Characterization'!F$2)</f>
        <v>33.595577980495477</v>
      </c>
      <c r="G2" s="2">
        <f>('[1]Pc, Spring, S1'!G2*Main!$B$5)+(_xlfn.IFNA(VLOOKUP($A2,'FL Ratio'!$A$3:$B$10,2,FALSE),0)*'FL Characterization'!G$2)</f>
        <v>34.427994884165905</v>
      </c>
      <c r="H2" s="2">
        <f>('[1]Pc, Spring, S1'!H2*Main!$B$5)+(_xlfn.IFNA(VLOOKUP($A2,'FL Ratio'!$A$3:$B$10,2,FALSE),0)*'FL Characterization'!H$2)</f>
        <v>37.187470547507083</v>
      </c>
      <c r="I2" s="2">
        <f>('[1]Pc, Spring, S1'!I2*Main!$B$5)+(_xlfn.IFNA(VLOOKUP($A2,'FL Ratio'!$A$3:$B$10,2,FALSE),0)*'FL Characterization'!I$2)</f>
        <v>45.996496533709646</v>
      </c>
      <c r="J2" s="2">
        <f>('[1]Pc, Spring, S1'!J2*Main!$B$5)+(_xlfn.IFNA(VLOOKUP($A2,'FL Ratio'!$A$3:$B$10,2,FALSE),0)*'FL Characterization'!J$2)</f>
        <v>49.914653120791101</v>
      </c>
      <c r="K2" s="2">
        <f>('[1]Pc, Spring, S1'!K2*Main!$B$5)+(_xlfn.IFNA(VLOOKUP($A2,'FL Ratio'!$A$3:$B$10,2,FALSE),0)*'FL Characterization'!K$2)</f>
        <v>51.055143967017273</v>
      </c>
      <c r="L2" s="2">
        <f>('[1]Pc, Spring, S1'!L2*Main!$B$5)+(_xlfn.IFNA(VLOOKUP($A2,'FL Ratio'!$A$3:$B$10,2,FALSE),0)*'FL Characterization'!L$2)</f>
        <v>51.680711305890597</v>
      </c>
      <c r="M2" s="2">
        <f>('[1]Pc, Spring, S1'!M2*Main!$B$5)+(_xlfn.IFNA(VLOOKUP($A2,'FL Ratio'!$A$3:$B$10,2,FALSE),0)*'FL Characterization'!M$2)</f>
        <v>49.324480463977068</v>
      </c>
      <c r="N2" s="2">
        <f>('[1]Pc, Spring, S1'!N2*Main!$B$5)+(_xlfn.IFNA(VLOOKUP($A2,'FL Ratio'!$A$3:$B$10,2,FALSE),0)*'FL Characterization'!N$2)</f>
        <v>52.226525490839435</v>
      </c>
      <c r="O2" s="2">
        <f>('[1]Pc, Spring, S1'!O2*Main!$B$5)+(_xlfn.IFNA(VLOOKUP($A2,'FL Ratio'!$A$3:$B$10,2,FALSE),0)*'FL Characterization'!O$2)</f>
        <v>52.366495718954049</v>
      </c>
      <c r="P2" s="2">
        <f>('[1]Pc, Spring, S1'!P2*Main!$B$5)+(_xlfn.IFNA(VLOOKUP($A2,'FL Ratio'!$A$3:$B$10,2,FALSE),0)*'FL Characterization'!P$2)</f>
        <v>46.294704793411903</v>
      </c>
      <c r="Q2" s="2">
        <f>('[1]Pc, Spring, S1'!Q2*Main!$B$5)+(_xlfn.IFNA(VLOOKUP($A2,'FL Ratio'!$A$3:$B$10,2,FALSE),0)*'FL Characterization'!Q$2)</f>
        <v>45.34480564398465</v>
      </c>
      <c r="R2" s="2">
        <f>('[1]Pc, Spring, S1'!R2*Main!$B$5)+(_xlfn.IFNA(VLOOKUP($A2,'FL Ratio'!$A$3:$B$10,2,FALSE),0)*'FL Characterization'!R$2)</f>
        <v>48.650520254294136</v>
      </c>
      <c r="S2" s="2">
        <f>('[1]Pc, Spring, S1'!S2*Main!$B$5)+(_xlfn.IFNA(VLOOKUP($A2,'FL Ratio'!$A$3:$B$10,2,FALSE),0)*'FL Characterization'!S$2)</f>
        <v>48.876637150460382</v>
      </c>
      <c r="T2" s="2">
        <f>('[1]Pc, Spring, S1'!T2*Main!$B$5)+(_xlfn.IFNA(VLOOKUP($A2,'FL Ratio'!$A$3:$B$10,2,FALSE),0)*'FL Characterization'!T$2)</f>
        <v>50.597085254964504</v>
      </c>
      <c r="U2" s="2">
        <f>('[1]Pc, Spring, S1'!U2*Main!$B$5)+(_xlfn.IFNA(VLOOKUP($A2,'FL Ratio'!$A$3:$B$10,2,FALSE),0)*'FL Characterization'!U$2)</f>
        <v>48.251139790604867</v>
      </c>
      <c r="V2" s="2">
        <f>('[1]Pc, Spring, S1'!V2*Main!$B$5)+(_xlfn.IFNA(VLOOKUP($A2,'FL Ratio'!$A$3:$B$10,2,FALSE),0)*'FL Characterization'!V$2)</f>
        <v>48.330468243974202</v>
      </c>
      <c r="W2" s="2">
        <f>('[1]Pc, Spring, S1'!W2*Main!$B$5)+(_xlfn.IFNA(VLOOKUP($A2,'FL Ratio'!$A$3:$B$10,2,FALSE),0)*'FL Characterization'!W$2)</f>
        <v>48.191515070687991</v>
      </c>
      <c r="X2" s="2">
        <f>('[1]Pc, Spring, S1'!X2*Main!$B$5)+(_xlfn.IFNA(VLOOKUP($A2,'FL Ratio'!$A$3:$B$10,2,FALSE),0)*'FL Characterization'!X$2)</f>
        <v>43.046338160548345</v>
      </c>
      <c r="Y2" s="2">
        <f>('[1]Pc, Spring, S1'!Y2*Main!$B$5)+(_xlfn.IFNA(VLOOKUP($A2,'FL Ratio'!$A$3:$B$10,2,FALSE),0)*'FL Characterization'!Y$2)</f>
        <v>41.2843090220045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38.958866604837674</v>
      </c>
      <c r="C3" s="2">
        <f>('[1]Pc, Spring, S1'!C3*Main!$B$5)+(_xlfn.IFNA(VLOOKUP($A3,'FL Ratio'!$A$3:$B$10,2,FALSE),0)*'FL Characterization'!C$2)</f>
        <v>35.978754227185682</v>
      </c>
      <c r="D3" s="2">
        <f>('[1]Pc, Spring, S1'!D3*Main!$B$5)+(_xlfn.IFNA(VLOOKUP($A3,'FL Ratio'!$A$3:$B$10,2,FALSE),0)*'FL Characterization'!D$2)</f>
        <v>34.041215808633901</v>
      </c>
      <c r="E3" s="2">
        <f>('[1]Pc, Spring, S1'!E3*Main!$B$5)+(_xlfn.IFNA(VLOOKUP($A3,'FL Ratio'!$A$3:$B$10,2,FALSE),0)*'FL Characterization'!E$2)</f>
        <v>34.201058637067028</v>
      </c>
      <c r="F3" s="2">
        <f>('[1]Pc, Spring, S1'!F3*Main!$B$5)+(_xlfn.IFNA(VLOOKUP($A3,'FL Ratio'!$A$3:$B$10,2,FALSE),0)*'FL Characterization'!F$2)</f>
        <v>32.796980710955204</v>
      </c>
      <c r="G3" s="2">
        <f>('[1]Pc, Spring, S1'!G3*Main!$B$5)+(_xlfn.IFNA(VLOOKUP($A3,'FL Ratio'!$A$3:$B$10,2,FALSE),0)*'FL Characterization'!G$2)</f>
        <v>35.348146931054288</v>
      </c>
      <c r="H3" s="2">
        <f>('[1]Pc, Spring, S1'!H3*Main!$B$5)+(_xlfn.IFNA(VLOOKUP($A3,'FL Ratio'!$A$3:$B$10,2,FALSE),0)*'FL Characterization'!H$2)</f>
        <v>45.636735253989926</v>
      </c>
      <c r="I3" s="2">
        <f>('[1]Pc, Spring, S1'!I3*Main!$B$5)+(_xlfn.IFNA(VLOOKUP($A3,'FL Ratio'!$A$3:$B$10,2,FALSE),0)*'FL Characterization'!I$2)</f>
        <v>54.068830570987338</v>
      </c>
      <c r="J3" s="2">
        <f>('[1]Pc, Spring, S1'!J3*Main!$B$5)+(_xlfn.IFNA(VLOOKUP($A3,'FL Ratio'!$A$3:$B$10,2,FALSE),0)*'FL Characterization'!J$2)</f>
        <v>55.136600082807824</v>
      </c>
      <c r="K3" s="2">
        <f>('[1]Pc, Spring, S1'!K3*Main!$B$5)+(_xlfn.IFNA(VLOOKUP($A3,'FL Ratio'!$A$3:$B$10,2,FALSE),0)*'FL Characterization'!K$2)</f>
        <v>55.292476333646768</v>
      </c>
      <c r="L3" s="2">
        <f>('[1]Pc, Spring, S1'!L3*Main!$B$5)+(_xlfn.IFNA(VLOOKUP($A3,'FL Ratio'!$A$3:$B$10,2,FALSE),0)*'FL Characterization'!L$2)</f>
        <v>53.659031176903007</v>
      </c>
      <c r="M3" s="2">
        <f>('[1]Pc, Spring, S1'!M3*Main!$B$5)+(_xlfn.IFNA(VLOOKUP($A3,'FL Ratio'!$A$3:$B$10,2,FALSE),0)*'FL Characterization'!M$2)</f>
        <v>56.944978106027833</v>
      </c>
      <c r="N3" s="2">
        <f>('[1]Pc, Spring, S1'!N3*Main!$B$5)+(_xlfn.IFNA(VLOOKUP($A3,'FL Ratio'!$A$3:$B$10,2,FALSE),0)*'FL Characterization'!N$2)</f>
        <v>56.377675603105637</v>
      </c>
      <c r="O3" s="2">
        <f>('[1]Pc, Spring, S1'!O3*Main!$B$5)+(_xlfn.IFNA(VLOOKUP($A3,'FL Ratio'!$A$3:$B$10,2,FALSE),0)*'FL Characterization'!O$2)</f>
        <v>53.514322646161503</v>
      </c>
      <c r="P3" s="2">
        <f>('[1]Pc, Spring, S1'!P3*Main!$B$5)+(_xlfn.IFNA(VLOOKUP($A3,'FL Ratio'!$A$3:$B$10,2,FALSE),0)*'FL Characterization'!P$2)</f>
        <v>51.678292175437676</v>
      </c>
      <c r="Q3" s="2">
        <f>('[1]Pc, Spring, S1'!Q3*Main!$B$5)+(_xlfn.IFNA(VLOOKUP($A3,'FL Ratio'!$A$3:$B$10,2,FALSE),0)*'FL Characterization'!Q$2)</f>
        <v>51.215926547504267</v>
      </c>
      <c r="R3" s="2">
        <f>('[1]Pc, Spring, S1'!R3*Main!$B$5)+(_xlfn.IFNA(VLOOKUP($A3,'FL Ratio'!$A$3:$B$10,2,FALSE),0)*'FL Characterization'!R$2)</f>
        <v>49.954437597868278</v>
      </c>
      <c r="S3" s="2">
        <f>('[1]Pc, Spring, S1'!S3*Main!$B$5)+(_xlfn.IFNA(VLOOKUP($A3,'FL Ratio'!$A$3:$B$10,2,FALSE),0)*'FL Characterization'!S$2)</f>
        <v>50.849778732629147</v>
      </c>
      <c r="T3" s="2">
        <f>('[1]Pc, Spring, S1'!T3*Main!$B$5)+(_xlfn.IFNA(VLOOKUP($A3,'FL Ratio'!$A$3:$B$10,2,FALSE),0)*'FL Characterization'!T$2)</f>
        <v>48.226210474873845</v>
      </c>
      <c r="U3" s="2">
        <f>('[1]Pc, Spring, S1'!U3*Main!$B$5)+(_xlfn.IFNA(VLOOKUP($A3,'FL Ratio'!$A$3:$B$10,2,FALSE),0)*'FL Characterization'!U$2)</f>
        <v>49.450628511197031</v>
      </c>
      <c r="V3" s="2">
        <f>('[1]Pc, Spring, S1'!V3*Main!$B$5)+(_xlfn.IFNA(VLOOKUP($A3,'FL Ratio'!$A$3:$B$10,2,FALSE),0)*'FL Characterization'!V$2)</f>
        <v>49.869263968670808</v>
      </c>
      <c r="W3" s="2">
        <f>('[1]Pc, Spring, S1'!W3*Main!$B$5)+(_xlfn.IFNA(VLOOKUP($A3,'FL Ratio'!$A$3:$B$10,2,FALSE),0)*'FL Characterization'!W$2)</f>
        <v>46.743630364871599</v>
      </c>
      <c r="X3" s="2">
        <f>('[1]Pc, Spring, S1'!X3*Main!$B$5)+(_xlfn.IFNA(VLOOKUP($A3,'FL Ratio'!$A$3:$B$10,2,FALSE),0)*'FL Characterization'!X$2)</f>
        <v>46.291426601412198</v>
      </c>
      <c r="Y3" s="2">
        <f>('[1]Pc, Spring, S1'!Y3*Main!$B$5)+(_xlfn.IFNA(VLOOKUP($A3,'FL Ratio'!$A$3:$B$10,2,FALSE),0)*'FL Characterization'!Y$2)</f>
        <v>41.803280861330947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52.044413686952403</v>
      </c>
      <c r="C4" s="2">
        <f>('[1]Pc, Spring, S1'!C4*Main!$B$5)+(_xlfn.IFNA(VLOOKUP($A4,'FL Ratio'!$A$3:$B$10,2,FALSE),0)*'FL Characterization'!C$2)</f>
        <v>47.744253580835924</v>
      </c>
      <c r="D4" s="2">
        <f>('[1]Pc, Spring, S1'!D4*Main!$B$5)+(_xlfn.IFNA(VLOOKUP($A4,'FL Ratio'!$A$3:$B$10,2,FALSE),0)*'FL Characterization'!D$2)</f>
        <v>43.675304032204338</v>
      </c>
      <c r="E4" s="2">
        <f>('[1]Pc, Spring, S1'!E4*Main!$B$5)+(_xlfn.IFNA(VLOOKUP($A4,'FL Ratio'!$A$3:$B$10,2,FALSE),0)*'FL Characterization'!E$2)</f>
        <v>41.1470804873221</v>
      </c>
      <c r="F4" s="2">
        <f>('[1]Pc, Spring, S1'!F4*Main!$B$5)+(_xlfn.IFNA(VLOOKUP($A4,'FL Ratio'!$A$3:$B$10,2,FALSE),0)*'FL Characterization'!F$2)</f>
        <v>44.880464135812147</v>
      </c>
      <c r="G4" s="2">
        <f>('[1]Pc, Spring, S1'!G4*Main!$B$5)+(_xlfn.IFNA(VLOOKUP($A4,'FL Ratio'!$A$3:$B$10,2,FALSE),0)*'FL Characterization'!G$2)</f>
        <v>43.243269243998917</v>
      </c>
      <c r="H4" s="2">
        <f>('[1]Pc, Spring, S1'!H4*Main!$B$5)+(_xlfn.IFNA(VLOOKUP($A4,'FL Ratio'!$A$3:$B$10,2,FALSE),0)*'FL Characterization'!H$2)</f>
        <v>53.378600333199337</v>
      </c>
      <c r="I4" s="2">
        <f>('[1]Pc, Spring, S1'!I4*Main!$B$5)+(_xlfn.IFNA(VLOOKUP($A4,'FL Ratio'!$A$3:$B$10,2,FALSE),0)*'FL Characterization'!I$2)</f>
        <v>57.355892242422556</v>
      </c>
      <c r="J4" s="2">
        <f>('[1]Pc, Spring, S1'!J4*Main!$B$5)+(_xlfn.IFNA(VLOOKUP($A4,'FL Ratio'!$A$3:$B$10,2,FALSE),0)*'FL Characterization'!J$2)</f>
        <v>61.645726630646514</v>
      </c>
      <c r="K4" s="2">
        <f>('[1]Pc, Spring, S1'!K4*Main!$B$5)+(_xlfn.IFNA(VLOOKUP($A4,'FL Ratio'!$A$3:$B$10,2,FALSE),0)*'FL Characterization'!K$2)</f>
        <v>66.008914727351495</v>
      </c>
      <c r="L4" s="2">
        <f>('[1]Pc, Spring, S1'!L4*Main!$B$5)+(_xlfn.IFNA(VLOOKUP($A4,'FL Ratio'!$A$3:$B$10,2,FALSE),0)*'FL Characterization'!L$2)</f>
        <v>68.846825248512317</v>
      </c>
      <c r="M4" s="2">
        <f>('[1]Pc, Spring, S1'!M4*Main!$B$5)+(_xlfn.IFNA(VLOOKUP($A4,'FL Ratio'!$A$3:$B$10,2,FALSE),0)*'FL Characterization'!M$2)</f>
        <v>70.648290051851788</v>
      </c>
      <c r="N4" s="2">
        <f>('[1]Pc, Spring, S1'!N4*Main!$B$5)+(_xlfn.IFNA(VLOOKUP($A4,'FL Ratio'!$A$3:$B$10,2,FALSE),0)*'FL Characterization'!N$2)</f>
        <v>68.105771946851064</v>
      </c>
      <c r="O4" s="2">
        <f>('[1]Pc, Spring, S1'!O4*Main!$B$5)+(_xlfn.IFNA(VLOOKUP($A4,'FL Ratio'!$A$3:$B$10,2,FALSE),0)*'FL Characterization'!O$2)</f>
        <v>70.652137277350775</v>
      </c>
      <c r="P4" s="2">
        <f>('[1]Pc, Spring, S1'!P4*Main!$B$5)+(_xlfn.IFNA(VLOOKUP($A4,'FL Ratio'!$A$3:$B$10,2,FALSE),0)*'FL Characterization'!P$2)</f>
        <v>68.520824908886766</v>
      </c>
      <c r="Q4" s="2">
        <f>('[1]Pc, Spring, S1'!Q4*Main!$B$5)+(_xlfn.IFNA(VLOOKUP($A4,'FL Ratio'!$A$3:$B$10,2,FALSE),0)*'FL Characterization'!Q$2)</f>
        <v>65.683323826686433</v>
      </c>
      <c r="R4" s="2">
        <f>('[1]Pc, Spring, S1'!R4*Main!$B$5)+(_xlfn.IFNA(VLOOKUP($A4,'FL Ratio'!$A$3:$B$10,2,FALSE),0)*'FL Characterization'!R$2)</f>
        <v>68.162831811083521</v>
      </c>
      <c r="S4" s="2">
        <f>('[1]Pc, Spring, S1'!S4*Main!$B$5)+(_xlfn.IFNA(VLOOKUP($A4,'FL Ratio'!$A$3:$B$10,2,FALSE),0)*'FL Characterization'!S$2)</f>
        <v>70.132585387834808</v>
      </c>
      <c r="T4" s="2">
        <f>('[1]Pc, Spring, S1'!T4*Main!$B$5)+(_xlfn.IFNA(VLOOKUP($A4,'FL Ratio'!$A$3:$B$10,2,FALSE),0)*'FL Characterization'!T$2)</f>
        <v>69.305807112440434</v>
      </c>
      <c r="U4" s="2">
        <f>('[1]Pc, Spring, S1'!U4*Main!$B$5)+(_xlfn.IFNA(VLOOKUP($A4,'FL Ratio'!$A$3:$B$10,2,FALSE),0)*'FL Characterization'!U$2)</f>
        <v>69.857827686349751</v>
      </c>
      <c r="V4" s="2">
        <f>('[1]Pc, Spring, S1'!V4*Main!$B$5)+(_xlfn.IFNA(VLOOKUP($A4,'FL Ratio'!$A$3:$B$10,2,FALSE),0)*'FL Characterization'!V$2)</f>
        <v>68.122979312530347</v>
      </c>
      <c r="W4" s="2">
        <f>('[1]Pc, Spring, S1'!W4*Main!$B$5)+(_xlfn.IFNA(VLOOKUP($A4,'FL Ratio'!$A$3:$B$10,2,FALSE),0)*'FL Characterization'!W$2)</f>
        <v>68.468721938961693</v>
      </c>
      <c r="X4" s="2">
        <f>('[1]Pc, Spring, S1'!X4*Main!$B$5)+(_xlfn.IFNA(VLOOKUP($A4,'FL Ratio'!$A$3:$B$10,2,FALSE),0)*'FL Characterization'!X$2)</f>
        <v>66.478157788826508</v>
      </c>
      <c r="Y4" s="2">
        <f>('[1]Pc, Spring, S1'!Y4*Main!$B$5)+(_xlfn.IFNA(VLOOKUP($A4,'FL Ratio'!$A$3:$B$10,2,FALSE),0)*'FL Characterization'!Y$2)</f>
        <v>59.570589148045201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CA6AE-8FD8-47E3-ACEB-AC17C2C6115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35.143617050742961</v>
      </c>
      <c r="C2" s="2">
        <f>('[1]Pc, Spring, S1'!C2*Main!$B$5)+(_xlfn.IFNA(VLOOKUP($A2,'FL Ratio'!$A$3:$B$10,2,FALSE),0)*'FL Characterization'!C$2)</f>
        <v>32.296382220756087</v>
      </c>
      <c r="D2" s="2">
        <f>('[1]Pc, Spring, S1'!D2*Main!$B$5)+(_xlfn.IFNA(VLOOKUP($A2,'FL Ratio'!$A$3:$B$10,2,FALSE),0)*'FL Characterization'!D$2)</f>
        <v>31.533777289232937</v>
      </c>
      <c r="E2" s="2">
        <f>('[1]Pc, Spring, S1'!E2*Main!$B$5)+(_xlfn.IFNA(VLOOKUP($A2,'FL Ratio'!$A$3:$B$10,2,FALSE),0)*'FL Characterization'!E$2)</f>
        <v>31.394928998784103</v>
      </c>
      <c r="F2" s="2">
        <f>('[1]Pc, Spring, S1'!F2*Main!$B$5)+(_xlfn.IFNA(VLOOKUP($A2,'FL Ratio'!$A$3:$B$10,2,FALSE),0)*'FL Characterization'!F$2)</f>
        <v>33.595577980495477</v>
      </c>
      <c r="G2" s="2">
        <f>('[1]Pc, Spring, S1'!G2*Main!$B$5)+(_xlfn.IFNA(VLOOKUP($A2,'FL Ratio'!$A$3:$B$10,2,FALSE),0)*'FL Characterization'!G$2)</f>
        <v>34.427994884165905</v>
      </c>
      <c r="H2" s="2">
        <f>('[1]Pc, Spring, S1'!H2*Main!$B$5)+(_xlfn.IFNA(VLOOKUP($A2,'FL Ratio'!$A$3:$B$10,2,FALSE),0)*'FL Characterization'!H$2)</f>
        <v>37.187470547507083</v>
      </c>
      <c r="I2" s="2">
        <f>('[1]Pc, Spring, S1'!I2*Main!$B$5)+(_xlfn.IFNA(VLOOKUP($A2,'FL Ratio'!$A$3:$B$10,2,FALSE),0)*'FL Characterization'!I$2)</f>
        <v>45.996496533709646</v>
      </c>
      <c r="J2" s="2">
        <f>('[1]Pc, Spring, S1'!J2*Main!$B$5)+(_xlfn.IFNA(VLOOKUP($A2,'FL Ratio'!$A$3:$B$10,2,FALSE),0)*'FL Characterization'!J$2)</f>
        <v>49.914653120791101</v>
      </c>
      <c r="K2" s="2">
        <f>('[1]Pc, Spring, S1'!K2*Main!$B$5)+(_xlfn.IFNA(VLOOKUP($A2,'FL Ratio'!$A$3:$B$10,2,FALSE),0)*'FL Characterization'!K$2)</f>
        <v>51.055143967017273</v>
      </c>
      <c r="L2" s="2">
        <f>('[1]Pc, Spring, S1'!L2*Main!$B$5)+(_xlfn.IFNA(VLOOKUP($A2,'FL Ratio'!$A$3:$B$10,2,FALSE),0)*'FL Characterization'!L$2)</f>
        <v>51.680711305890597</v>
      </c>
      <c r="M2" s="2">
        <f>('[1]Pc, Spring, S1'!M2*Main!$B$5)+(_xlfn.IFNA(VLOOKUP($A2,'FL Ratio'!$A$3:$B$10,2,FALSE),0)*'FL Characterization'!M$2)</f>
        <v>49.324480463977068</v>
      </c>
      <c r="N2" s="2">
        <f>('[1]Pc, Spring, S1'!N2*Main!$B$5)+(_xlfn.IFNA(VLOOKUP($A2,'FL Ratio'!$A$3:$B$10,2,FALSE),0)*'FL Characterization'!N$2)</f>
        <v>52.226525490839435</v>
      </c>
      <c r="O2" s="2">
        <f>('[1]Pc, Spring, S1'!O2*Main!$B$5)+(_xlfn.IFNA(VLOOKUP($A2,'FL Ratio'!$A$3:$B$10,2,FALSE),0)*'FL Characterization'!O$2)</f>
        <v>52.366495718954049</v>
      </c>
      <c r="P2" s="2">
        <f>('[1]Pc, Spring, S1'!P2*Main!$B$5)+(_xlfn.IFNA(VLOOKUP($A2,'FL Ratio'!$A$3:$B$10,2,FALSE),0)*'FL Characterization'!P$2)</f>
        <v>46.294704793411903</v>
      </c>
      <c r="Q2" s="2">
        <f>('[1]Pc, Spring, S1'!Q2*Main!$B$5)+(_xlfn.IFNA(VLOOKUP($A2,'FL Ratio'!$A$3:$B$10,2,FALSE),0)*'FL Characterization'!Q$2)</f>
        <v>45.34480564398465</v>
      </c>
      <c r="R2" s="2">
        <f>('[1]Pc, Spring, S1'!R2*Main!$B$5)+(_xlfn.IFNA(VLOOKUP($A2,'FL Ratio'!$A$3:$B$10,2,FALSE),0)*'FL Characterization'!R$2)</f>
        <v>48.650520254294136</v>
      </c>
      <c r="S2" s="2">
        <f>('[1]Pc, Spring, S1'!S2*Main!$B$5)+(_xlfn.IFNA(VLOOKUP($A2,'FL Ratio'!$A$3:$B$10,2,FALSE),0)*'FL Characterization'!S$2)</f>
        <v>48.876637150460382</v>
      </c>
      <c r="T2" s="2">
        <f>('[1]Pc, Spring, S1'!T2*Main!$B$5)+(_xlfn.IFNA(VLOOKUP($A2,'FL Ratio'!$A$3:$B$10,2,FALSE),0)*'FL Characterization'!T$2)</f>
        <v>50.597085254964504</v>
      </c>
      <c r="U2" s="2">
        <f>('[1]Pc, Spring, S1'!U2*Main!$B$5)+(_xlfn.IFNA(VLOOKUP($A2,'FL Ratio'!$A$3:$B$10,2,FALSE),0)*'FL Characterization'!U$2)</f>
        <v>48.251139790604867</v>
      </c>
      <c r="V2" s="2">
        <f>('[1]Pc, Spring, S1'!V2*Main!$B$5)+(_xlfn.IFNA(VLOOKUP($A2,'FL Ratio'!$A$3:$B$10,2,FALSE),0)*'FL Characterization'!V$2)</f>
        <v>48.330468243974202</v>
      </c>
      <c r="W2" s="2">
        <f>('[1]Pc, Spring, S1'!W2*Main!$B$5)+(_xlfn.IFNA(VLOOKUP($A2,'FL Ratio'!$A$3:$B$10,2,FALSE),0)*'FL Characterization'!W$2)</f>
        <v>48.191515070687991</v>
      </c>
      <c r="X2" s="2">
        <f>('[1]Pc, Spring, S1'!X2*Main!$B$5)+(_xlfn.IFNA(VLOOKUP($A2,'FL Ratio'!$A$3:$B$10,2,FALSE),0)*'FL Characterization'!X$2)</f>
        <v>43.046338160548345</v>
      </c>
      <c r="Y2" s="2">
        <f>('[1]Pc, Spring, S1'!Y2*Main!$B$5)+(_xlfn.IFNA(VLOOKUP($A2,'FL Ratio'!$A$3:$B$10,2,FALSE),0)*'FL Characterization'!Y$2)</f>
        <v>41.2843090220045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38.958866604837674</v>
      </c>
      <c r="C3" s="2">
        <f>('[1]Pc, Spring, S1'!C3*Main!$B$5)+(_xlfn.IFNA(VLOOKUP($A3,'FL Ratio'!$A$3:$B$10,2,FALSE),0)*'FL Characterization'!C$2)</f>
        <v>35.978754227185682</v>
      </c>
      <c r="D3" s="2">
        <f>('[1]Pc, Spring, S1'!D3*Main!$B$5)+(_xlfn.IFNA(VLOOKUP($A3,'FL Ratio'!$A$3:$B$10,2,FALSE),0)*'FL Characterization'!D$2)</f>
        <v>34.041215808633901</v>
      </c>
      <c r="E3" s="2">
        <f>('[1]Pc, Spring, S1'!E3*Main!$B$5)+(_xlfn.IFNA(VLOOKUP($A3,'FL Ratio'!$A$3:$B$10,2,FALSE),0)*'FL Characterization'!E$2)</f>
        <v>34.201058637067028</v>
      </c>
      <c r="F3" s="2">
        <f>('[1]Pc, Spring, S1'!F3*Main!$B$5)+(_xlfn.IFNA(VLOOKUP($A3,'FL Ratio'!$A$3:$B$10,2,FALSE),0)*'FL Characterization'!F$2)</f>
        <v>32.796980710955204</v>
      </c>
      <c r="G3" s="2">
        <f>('[1]Pc, Spring, S1'!G3*Main!$B$5)+(_xlfn.IFNA(VLOOKUP($A3,'FL Ratio'!$A$3:$B$10,2,FALSE),0)*'FL Characterization'!G$2)</f>
        <v>35.348146931054288</v>
      </c>
      <c r="H3" s="2">
        <f>('[1]Pc, Spring, S1'!H3*Main!$B$5)+(_xlfn.IFNA(VLOOKUP($A3,'FL Ratio'!$A$3:$B$10,2,FALSE),0)*'FL Characterization'!H$2)</f>
        <v>45.636735253989926</v>
      </c>
      <c r="I3" s="2">
        <f>('[1]Pc, Spring, S1'!I3*Main!$B$5)+(_xlfn.IFNA(VLOOKUP($A3,'FL Ratio'!$A$3:$B$10,2,FALSE),0)*'FL Characterization'!I$2)</f>
        <v>54.068830570987338</v>
      </c>
      <c r="J3" s="2">
        <f>('[1]Pc, Spring, S1'!J3*Main!$B$5)+(_xlfn.IFNA(VLOOKUP($A3,'FL Ratio'!$A$3:$B$10,2,FALSE),0)*'FL Characterization'!J$2)</f>
        <v>55.136600082807824</v>
      </c>
      <c r="K3" s="2">
        <f>('[1]Pc, Spring, S1'!K3*Main!$B$5)+(_xlfn.IFNA(VLOOKUP($A3,'FL Ratio'!$A$3:$B$10,2,FALSE),0)*'FL Characterization'!K$2)</f>
        <v>55.292476333646768</v>
      </c>
      <c r="L3" s="2">
        <f>('[1]Pc, Spring, S1'!L3*Main!$B$5)+(_xlfn.IFNA(VLOOKUP($A3,'FL Ratio'!$A$3:$B$10,2,FALSE),0)*'FL Characterization'!L$2)</f>
        <v>53.659031176903007</v>
      </c>
      <c r="M3" s="2">
        <f>('[1]Pc, Spring, S1'!M3*Main!$B$5)+(_xlfn.IFNA(VLOOKUP($A3,'FL Ratio'!$A$3:$B$10,2,FALSE),0)*'FL Characterization'!M$2)</f>
        <v>56.944978106027833</v>
      </c>
      <c r="N3" s="2">
        <f>('[1]Pc, Spring, S1'!N3*Main!$B$5)+(_xlfn.IFNA(VLOOKUP($A3,'FL Ratio'!$A$3:$B$10,2,FALSE),0)*'FL Characterization'!N$2)</f>
        <v>56.377675603105637</v>
      </c>
      <c r="O3" s="2">
        <f>('[1]Pc, Spring, S1'!O3*Main!$B$5)+(_xlfn.IFNA(VLOOKUP($A3,'FL Ratio'!$A$3:$B$10,2,FALSE),0)*'FL Characterization'!O$2)</f>
        <v>53.514322646161503</v>
      </c>
      <c r="P3" s="2">
        <f>('[1]Pc, Spring, S1'!P3*Main!$B$5)+(_xlfn.IFNA(VLOOKUP($A3,'FL Ratio'!$A$3:$B$10,2,FALSE),0)*'FL Characterization'!P$2)</f>
        <v>51.678292175437676</v>
      </c>
      <c r="Q3" s="2">
        <f>('[1]Pc, Spring, S1'!Q3*Main!$B$5)+(_xlfn.IFNA(VLOOKUP($A3,'FL Ratio'!$A$3:$B$10,2,FALSE),0)*'FL Characterization'!Q$2)</f>
        <v>51.215926547504267</v>
      </c>
      <c r="R3" s="2">
        <f>('[1]Pc, Spring, S1'!R3*Main!$B$5)+(_xlfn.IFNA(VLOOKUP($A3,'FL Ratio'!$A$3:$B$10,2,FALSE),0)*'FL Characterization'!R$2)</f>
        <v>49.954437597868278</v>
      </c>
      <c r="S3" s="2">
        <f>('[1]Pc, Spring, S1'!S3*Main!$B$5)+(_xlfn.IFNA(VLOOKUP($A3,'FL Ratio'!$A$3:$B$10,2,FALSE),0)*'FL Characterization'!S$2)</f>
        <v>50.849778732629147</v>
      </c>
      <c r="T3" s="2">
        <f>('[1]Pc, Spring, S1'!T3*Main!$B$5)+(_xlfn.IFNA(VLOOKUP($A3,'FL Ratio'!$A$3:$B$10,2,FALSE),0)*'FL Characterization'!T$2)</f>
        <v>48.226210474873845</v>
      </c>
      <c r="U3" s="2">
        <f>('[1]Pc, Spring, S1'!U3*Main!$B$5)+(_xlfn.IFNA(VLOOKUP($A3,'FL Ratio'!$A$3:$B$10,2,FALSE),0)*'FL Characterization'!U$2)</f>
        <v>49.450628511197031</v>
      </c>
      <c r="V3" s="2">
        <f>('[1]Pc, Spring, S1'!V3*Main!$B$5)+(_xlfn.IFNA(VLOOKUP($A3,'FL Ratio'!$A$3:$B$10,2,FALSE),0)*'FL Characterization'!V$2)</f>
        <v>49.869263968670808</v>
      </c>
      <c r="W3" s="2">
        <f>('[1]Pc, Spring, S1'!W3*Main!$B$5)+(_xlfn.IFNA(VLOOKUP($A3,'FL Ratio'!$A$3:$B$10,2,FALSE),0)*'FL Characterization'!W$2)</f>
        <v>46.743630364871599</v>
      </c>
      <c r="X3" s="2">
        <f>('[1]Pc, Spring, S1'!X3*Main!$B$5)+(_xlfn.IFNA(VLOOKUP($A3,'FL Ratio'!$A$3:$B$10,2,FALSE),0)*'FL Characterization'!X$2)</f>
        <v>46.291426601412198</v>
      </c>
      <c r="Y3" s="2">
        <f>('[1]Pc, Spring, S1'!Y3*Main!$B$5)+(_xlfn.IFNA(VLOOKUP($A3,'FL Ratio'!$A$3:$B$10,2,FALSE),0)*'FL Characterization'!Y$2)</f>
        <v>41.803280861330947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52.044413686952403</v>
      </c>
      <c r="C4" s="2">
        <f>('[1]Pc, Spring, S1'!C4*Main!$B$5)+(_xlfn.IFNA(VLOOKUP($A4,'FL Ratio'!$A$3:$B$10,2,FALSE),0)*'FL Characterization'!C$2)</f>
        <v>47.744253580835924</v>
      </c>
      <c r="D4" s="2">
        <f>('[1]Pc, Spring, S1'!D4*Main!$B$5)+(_xlfn.IFNA(VLOOKUP($A4,'FL Ratio'!$A$3:$B$10,2,FALSE),0)*'FL Characterization'!D$2)</f>
        <v>43.675304032204338</v>
      </c>
      <c r="E4" s="2">
        <f>('[1]Pc, Spring, S1'!E4*Main!$B$5)+(_xlfn.IFNA(VLOOKUP($A4,'FL Ratio'!$A$3:$B$10,2,FALSE),0)*'FL Characterization'!E$2)</f>
        <v>41.1470804873221</v>
      </c>
      <c r="F4" s="2">
        <f>('[1]Pc, Spring, S1'!F4*Main!$B$5)+(_xlfn.IFNA(VLOOKUP($A4,'FL Ratio'!$A$3:$B$10,2,FALSE),0)*'FL Characterization'!F$2)</f>
        <v>44.880464135812147</v>
      </c>
      <c r="G4" s="2">
        <f>('[1]Pc, Spring, S1'!G4*Main!$B$5)+(_xlfn.IFNA(VLOOKUP($A4,'FL Ratio'!$A$3:$B$10,2,FALSE),0)*'FL Characterization'!G$2)</f>
        <v>43.243269243998917</v>
      </c>
      <c r="H4" s="2">
        <f>('[1]Pc, Spring, S1'!H4*Main!$B$5)+(_xlfn.IFNA(VLOOKUP($A4,'FL Ratio'!$A$3:$B$10,2,FALSE),0)*'FL Characterization'!H$2)</f>
        <v>53.378600333199337</v>
      </c>
      <c r="I4" s="2">
        <f>('[1]Pc, Spring, S1'!I4*Main!$B$5)+(_xlfn.IFNA(VLOOKUP($A4,'FL Ratio'!$A$3:$B$10,2,FALSE),0)*'FL Characterization'!I$2)</f>
        <v>57.355892242422556</v>
      </c>
      <c r="J4" s="2">
        <f>('[1]Pc, Spring, S1'!J4*Main!$B$5)+(_xlfn.IFNA(VLOOKUP($A4,'FL Ratio'!$A$3:$B$10,2,FALSE),0)*'FL Characterization'!J$2)</f>
        <v>61.645726630646514</v>
      </c>
      <c r="K4" s="2">
        <f>('[1]Pc, Spring, S1'!K4*Main!$B$5)+(_xlfn.IFNA(VLOOKUP($A4,'FL Ratio'!$A$3:$B$10,2,FALSE),0)*'FL Characterization'!K$2)</f>
        <v>66.008914727351495</v>
      </c>
      <c r="L4" s="2">
        <f>('[1]Pc, Spring, S1'!L4*Main!$B$5)+(_xlfn.IFNA(VLOOKUP($A4,'FL Ratio'!$A$3:$B$10,2,FALSE),0)*'FL Characterization'!L$2)</f>
        <v>68.846825248512317</v>
      </c>
      <c r="M4" s="2">
        <f>('[1]Pc, Spring, S1'!M4*Main!$B$5)+(_xlfn.IFNA(VLOOKUP($A4,'FL Ratio'!$A$3:$B$10,2,FALSE),0)*'FL Characterization'!M$2)</f>
        <v>70.648290051851788</v>
      </c>
      <c r="N4" s="2">
        <f>('[1]Pc, Spring, S1'!N4*Main!$B$5)+(_xlfn.IFNA(VLOOKUP($A4,'FL Ratio'!$A$3:$B$10,2,FALSE),0)*'FL Characterization'!N$2)</f>
        <v>68.105771946851064</v>
      </c>
      <c r="O4" s="2">
        <f>('[1]Pc, Spring, S1'!O4*Main!$B$5)+(_xlfn.IFNA(VLOOKUP($A4,'FL Ratio'!$A$3:$B$10,2,FALSE),0)*'FL Characterization'!O$2)</f>
        <v>70.652137277350775</v>
      </c>
      <c r="P4" s="2">
        <f>('[1]Pc, Spring, S1'!P4*Main!$B$5)+(_xlfn.IFNA(VLOOKUP($A4,'FL Ratio'!$A$3:$B$10,2,FALSE),0)*'FL Characterization'!P$2)</f>
        <v>68.520824908886766</v>
      </c>
      <c r="Q4" s="2">
        <f>('[1]Pc, Spring, S1'!Q4*Main!$B$5)+(_xlfn.IFNA(VLOOKUP($A4,'FL Ratio'!$A$3:$B$10,2,FALSE),0)*'FL Characterization'!Q$2)</f>
        <v>65.683323826686433</v>
      </c>
      <c r="R4" s="2">
        <f>('[1]Pc, Spring, S1'!R4*Main!$B$5)+(_xlfn.IFNA(VLOOKUP($A4,'FL Ratio'!$A$3:$B$10,2,FALSE),0)*'FL Characterization'!R$2)</f>
        <v>68.162831811083521</v>
      </c>
      <c r="S4" s="2">
        <f>('[1]Pc, Spring, S1'!S4*Main!$B$5)+(_xlfn.IFNA(VLOOKUP($A4,'FL Ratio'!$A$3:$B$10,2,FALSE),0)*'FL Characterization'!S$2)</f>
        <v>70.132585387834808</v>
      </c>
      <c r="T4" s="2">
        <f>('[1]Pc, Spring, S1'!T4*Main!$B$5)+(_xlfn.IFNA(VLOOKUP($A4,'FL Ratio'!$A$3:$B$10,2,FALSE),0)*'FL Characterization'!T$2)</f>
        <v>69.305807112440434</v>
      </c>
      <c r="U4" s="2">
        <f>('[1]Pc, Spring, S1'!U4*Main!$B$5)+(_xlfn.IFNA(VLOOKUP($A4,'FL Ratio'!$A$3:$B$10,2,FALSE),0)*'FL Characterization'!U$2)</f>
        <v>69.857827686349751</v>
      </c>
      <c r="V4" s="2">
        <f>('[1]Pc, Spring, S1'!V4*Main!$B$5)+(_xlfn.IFNA(VLOOKUP($A4,'FL Ratio'!$A$3:$B$10,2,FALSE),0)*'FL Characterization'!V$2)</f>
        <v>68.122979312530347</v>
      </c>
      <c r="W4" s="2">
        <f>('[1]Pc, Spring, S1'!W4*Main!$B$5)+(_xlfn.IFNA(VLOOKUP($A4,'FL Ratio'!$A$3:$B$10,2,FALSE),0)*'FL Characterization'!W$2)</f>
        <v>68.468721938961693</v>
      </c>
      <c r="X4" s="2">
        <f>('[1]Pc, Spring, S1'!X4*Main!$B$5)+(_xlfn.IFNA(VLOOKUP($A4,'FL Ratio'!$A$3:$B$10,2,FALSE),0)*'FL Characterization'!X$2)</f>
        <v>66.478157788826508</v>
      </c>
      <c r="Y4" s="2">
        <f>('[1]Pc, Spring, S1'!Y4*Main!$B$5)+(_xlfn.IFNA(VLOOKUP($A4,'FL Ratio'!$A$3:$B$10,2,FALSE),0)*'FL Characterization'!Y$2)</f>
        <v>59.570589148045201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14B1F-CBF1-423B-9907-DFEE7C9E44C5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35.143617050742961</v>
      </c>
      <c r="C2" s="2">
        <f>('[1]Pc, Spring, S1'!C2*Main!$B$5)+(_xlfn.IFNA(VLOOKUP($A2,'FL Ratio'!$A$3:$B$10,2,FALSE),0)*'FL Characterization'!C$2)</f>
        <v>32.296382220756087</v>
      </c>
      <c r="D2" s="2">
        <f>('[1]Pc, Spring, S1'!D2*Main!$B$5)+(_xlfn.IFNA(VLOOKUP($A2,'FL Ratio'!$A$3:$B$10,2,FALSE),0)*'FL Characterization'!D$2)</f>
        <v>31.533777289232937</v>
      </c>
      <c r="E2" s="2">
        <f>('[1]Pc, Spring, S1'!E2*Main!$B$5)+(_xlfn.IFNA(VLOOKUP($A2,'FL Ratio'!$A$3:$B$10,2,FALSE),0)*'FL Characterization'!E$2)</f>
        <v>31.394928998784103</v>
      </c>
      <c r="F2" s="2">
        <f>('[1]Pc, Spring, S1'!F2*Main!$B$5)+(_xlfn.IFNA(VLOOKUP($A2,'FL Ratio'!$A$3:$B$10,2,FALSE),0)*'FL Characterization'!F$2)</f>
        <v>33.595577980495477</v>
      </c>
      <c r="G2" s="2">
        <f>('[1]Pc, Spring, S1'!G2*Main!$B$5)+(_xlfn.IFNA(VLOOKUP($A2,'FL Ratio'!$A$3:$B$10,2,FALSE),0)*'FL Characterization'!G$2)</f>
        <v>34.427994884165905</v>
      </c>
      <c r="H2" s="2">
        <f>('[1]Pc, Spring, S1'!H2*Main!$B$5)+(_xlfn.IFNA(VLOOKUP($A2,'FL Ratio'!$A$3:$B$10,2,FALSE),0)*'FL Characterization'!H$2)</f>
        <v>37.187470547507083</v>
      </c>
      <c r="I2" s="2">
        <f>('[1]Pc, Spring, S1'!I2*Main!$B$5)+(_xlfn.IFNA(VLOOKUP($A2,'FL Ratio'!$A$3:$B$10,2,FALSE),0)*'FL Characterization'!I$2)</f>
        <v>45.996496533709646</v>
      </c>
      <c r="J2" s="2">
        <f>('[1]Pc, Spring, S1'!J2*Main!$B$5)+(_xlfn.IFNA(VLOOKUP($A2,'FL Ratio'!$A$3:$B$10,2,FALSE),0)*'FL Characterization'!J$2)</f>
        <v>49.914653120791101</v>
      </c>
      <c r="K2" s="2">
        <f>('[1]Pc, Spring, S1'!K2*Main!$B$5)+(_xlfn.IFNA(VLOOKUP($A2,'FL Ratio'!$A$3:$B$10,2,FALSE),0)*'FL Characterization'!K$2)</f>
        <v>51.055143967017273</v>
      </c>
      <c r="L2" s="2">
        <f>('[1]Pc, Spring, S1'!L2*Main!$B$5)+(_xlfn.IFNA(VLOOKUP($A2,'FL Ratio'!$A$3:$B$10,2,FALSE),0)*'FL Characterization'!L$2)</f>
        <v>51.680711305890597</v>
      </c>
      <c r="M2" s="2">
        <f>('[1]Pc, Spring, S1'!M2*Main!$B$5)+(_xlfn.IFNA(VLOOKUP($A2,'FL Ratio'!$A$3:$B$10,2,FALSE),0)*'FL Characterization'!M$2)</f>
        <v>49.324480463977068</v>
      </c>
      <c r="N2" s="2">
        <f>('[1]Pc, Spring, S1'!N2*Main!$B$5)+(_xlfn.IFNA(VLOOKUP($A2,'FL Ratio'!$A$3:$B$10,2,FALSE),0)*'FL Characterization'!N$2)</f>
        <v>52.226525490839435</v>
      </c>
      <c r="O2" s="2">
        <f>('[1]Pc, Spring, S1'!O2*Main!$B$5)+(_xlfn.IFNA(VLOOKUP($A2,'FL Ratio'!$A$3:$B$10,2,FALSE),0)*'FL Characterization'!O$2)</f>
        <v>52.366495718954049</v>
      </c>
      <c r="P2" s="2">
        <f>('[1]Pc, Spring, S1'!P2*Main!$B$5)+(_xlfn.IFNA(VLOOKUP($A2,'FL Ratio'!$A$3:$B$10,2,FALSE),0)*'FL Characterization'!P$2)</f>
        <v>46.294704793411903</v>
      </c>
      <c r="Q2" s="2">
        <f>('[1]Pc, Spring, S1'!Q2*Main!$B$5)+(_xlfn.IFNA(VLOOKUP($A2,'FL Ratio'!$A$3:$B$10,2,FALSE),0)*'FL Characterization'!Q$2)</f>
        <v>45.34480564398465</v>
      </c>
      <c r="R2" s="2">
        <f>('[1]Pc, Spring, S1'!R2*Main!$B$5)+(_xlfn.IFNA(VLOOKUP($A2,'FL Ratio'!$A$3:$B$10,2,FALSE),0)*'FL Characterization'!R$2)</f>
        <v>48.650520254294136</v>
      </c>
      <c r="S2" s="2">
        <f>('[1]Pc, Spring, S1'!S2*Main!$B$5)+(_xlfn.IFNA(VLOOKUP($A2,'FL Ratio'!$A$3:$B$10,2,FALSE),0)*'FL Characterization'!S$2)</f>
        <v>48.876637150460382</v>
      </c>
      <c r="T2" s="2">
        <f>('[1]Pc, Spring, S1'!T2*Main!$B$5)+(_xlfn.IFNA(VLOOKUP($A2,'FL Ratio'!$A$3:$B$10,2,FALSE),0)*'FL Characterization'!T$2)</f>
        <v>50.597085254964504</v>
      </c>
      <c r="U2" s="2">
        <f>('[1]Pc, Spring, S1'!U2*Main!$B$5)+(_xlfn.IFNA(VLOOKUP($A2,'FL Ratio'!$A$3:$B$10,2,FALSE),0)*'FL Characterization'!U$2)</f>
        <v>48.251139790604867</v>
      </c>
      <c r="V2" s="2">
        <f>('[1]Pc, Spring, S1'!V2*Main!$B$5)+(_xlfn.IFNA(VLOOKUP($A2,'FL Ratio'!$A$3:$B$10,2,FALSE),0)*'FL Characterization'!V$2)</f>
        <v>48.330468243974202</v>
      </c>
      <c r="W2" s="2">
        <f>('[1]Pc, Spring, S1'!W2*Main!$B$5)+(_xlfn.IFNA(VLOOKUP($A2,'FL Ratio'!$A$3:$B$10,2,FALSE),0)*'FL Characterization'!W$2)</f>
        <v>48.191515070687991</v>
      </c>
      <c r="X2" s="2">
        <f>('[1]Pc, Spring, S1'!X2*Main!$B$5)+(_xlfn.IFNA(VLOOKUP($A2,'FL Ratio'!$A$3:$B$10,2,FALSE),0)*'FL Characterization'!X$2)</f>
        <v>43.046338160548345</v>
      </c>
      <c r="Y2" s="2">
        <f>('[1]Pc, Spring, S1'!Y2*Main!$B$5)+(_xlfn.IFNA(VLOOKUP($A2,'FL Ratio'!$A$3:$B$10,2,FALSE),0)*'FL Characterization'!Y$2)</f>
        <v>41.2843090220045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38.958866604837674</v>
      </c>
      <c r="C3" s="2">
        <f>('[1]Pc, Spring, S1'!C3*Main!$B$5)+(_xlfn.IFNA(VLOOKUP($A3,'FL Ratio'!$A$3:$B$10,2,FALSE),0)*'FL Characterization'!C$2)</f>
        <v>35.978754227185682</v>
      </c>
      <c r="D3" s="2">
        <f>('[1]Pc, Spring, S1'!D3*Main!$B$5)+(_xlfn.IFNA(VLOOKUP($A3,'FL Ratio'!$A$3:$B$10,2,FALSE),0)*'FL Characterization'!D$2)</f>
        <v>34.041215808633901</v>
      </c>
      <c r="E3" s="2">
        <f>('[1]Pc, Spring, S1'!E3*Main!$B$5)+(_xlfn.IFNA(VLOOKUP($A3,'FL Ratio'!$A$3:$B$10,2,FALSE),0)*'FL Characterization'!E$2)</f>
        <v>34.201058637067028</v>
      </c>
      <c r="F3" s="2">
        <f>('[1]Pc, Spring, S1'!F3*Main!$B$5)+(_xlfn.IFNA(VLOOKUP($A3,'FL Ratio'!$A$3:$B$10,2,FALSE),0)*'FL Characterization'!F$2)</f>
        <v>32.796980710955204</v>
      </c>
      <c r="G3" s="2">
        <f>('[1]Pc, Spring, S1'!G3*Main!$B$5)+(_xlfn.IFNA(VLOOKUP($A3,'FL Ratio'!$A$3:$B$10,2,FALSE),0)*'FL Characterization'!G$2)</f>
        <v>35.348146931054288</v>
      </c>
      <c r="H3" s="2">
        <f>('[1]Pc, Spring, S1'!H3*Main!$B$5)+(_xlfn.IFNA(VLOOKUP($A3,'FL Ratio'!$A$3:$B$10,2,FALSE),0)*'FL Characterization'!H$2)</f>
        <v>45.636735253989926</v>
      </c>
      <c r="I3" s="2">
        <f>('[1]Pc, Spring, S1'!I3*Main!$B$5)+(_xlfn.IFNA(VLOOKUP($A3,'FL Ratio'!$A$3:$B$10,2,FALSE),0)*'FL Characterization'!I$2)</f>
        <v>54.068830570987338</v>
      </c>
      <c r="J3" s="2">
        <f>('[1]Pc, Spring, S1'!J3*Main!$B$5)+(_xlfn.IFNA(VLOOKUP($A3,'FL Ratio'!$A$3:$B$10,2,FALSE),0)*'FL Characterization'!J$2)</f>
        <v>55.136600082807824</v>
      </c>
      <c r="K3" s="2">
        <f>('[1]Pc, Spring, S1'!K3*Main!$B$5)+(_xlfn.IFNA(VLOOKUP($A3,'FL Ratio'!$A$3:$B$10,2,FALSE),0)*'FL Characterization'!K$2)</f>
        <v>55.292476333646768</v>
      </c>
      <c r="L3" s="2">
        <f>('[1]Pc, Spring, S1'!L3*Main!$B$5)+(_xlfn.IFNA(VLOOKUP($A3,'FL Ratio'!$A$3:$B$10,2,FALSE),0)*'FL Characterization'!L$2)</f>
        <v>53.659031176903007</v>
      </c>
      <c r="M3" s="2">
        <f>('[1]Pc, Spring, S1'!M3*Main!$B$5)+(_xlfn.IFNA(VLOOKUP($A3,'FL Ratio'!$A$3:$B$10,2,FALSE),0)*'FL Characterization'!M$2)</f>
        <v>56.944978106027833</v>
      </c>
      <c r="N3" s="2">
        <f>('[1]Pc, Spring, S1'!N3*Main!$B$5)+(_xlfn.IFNA(VLOOKUP($A3,'FL Ratio'!$A$3:$B$10,2,FALSE),0)*'FL Characterization'!N$2)</f>
        <v>56.377675603105637</v>
      </c>
      <c r="O3" s="2">
        <f>('[1]Pc, Spring, S1'!O3*Main!$B$5)+(_xlfn.IFNA(VLOOKUP($A3,'FL Ratio'!$A$3:$B$10,2,FALSE),0)*'FL Characterization'!O$2)</f>
        <v>53.514322646161503</v>
      </c>
      <c r="P3" s="2">
        <f>('[1]Pc, Spring, S1'!P3*Main!$B$5)+(_xlfn.IFNA(VLOOKUP($A3,'FL Ratio'!$A$3:$B$10,2,FALSE),0)*'FL Characterization'!P$2)</f>
        <v>51.678292175437676</v>
      </c>
      <c r="Q3" s="2">
        <f>('[1]Pc, Spring, S1'!Q3*Main!$B$5)+(_xlfn.IFNA(VLOOKUP($A3,'FL Ratio'!$A$3:$B$10,2,FALSE),0)*'FL Characterization'!Q$2)</f>
        <v>51.215926547504267</v>
      </c>
      <c r="R3" s="2">
        <f>('[1]Pc, Spring, S1'!R3*Main!$B$5)+(_xlfn.IFNA(VLOOKUP($A3,'FL Ratio'!$A$3:$B$10,2,FALSE),0)*'FL Characterization'!R$2)</f>
        <v>49.954437597868278</v>
      </c>
      <c r="S3" s="2">
        <f>('[1]Pc, Spring, S1'!S3*Main!$B$5)+(_xlfn.IFNA(VLOOKUP($A3,'FL Ratio'!$A$3:$B$10,2,FALSE),0)*'FL Characterization'!S$2)</f>
        <v>50.849778732629147</v>
      </c>
      <c r="T3" s="2">
        <f>('[1]Pc, Spring, S1'!T3*Main!$B$5)+(_xlfn.IFNA(VLOOKUP($A3,'FL Ratio'!$A$3:$B$10,2,FALSE),0)*'FL Characterization'!T$2)</f>
        <v>48.226210474873845</v>
      </c>
      <c r="U3" s="2">
        <f>('[1]Pc, Spring, S1'!U3*Main!$B$5)+(_xlfn.IFNA(VLOOKUP($A3,'FL Ratio'!$A$3:$B$10,2,FALSE),0)*'FL Characterization'!U$2)</f>
        <v>49.450628511197031</v>
      </c>
      <c r="V3" s="2">
        <f>('[1]Pc, Spring, S1'!V3*Main!$B$5)+(_xlfn.IFNA(VLOOKUP($A3,'FL Ratio'!$A$3:$B$10,2,FALSE),0)*'FL Characterization'!V$2)</f>
        <v>49.869263968670808</v>
      </c>
      <c r="W3" s="2">
        <f>('[1]Pc, Spring, S1'!W3*Main!$B$5)+(_xlfn.IFNA(VLOOKUP($A3,'FL Ratio'!$A$3:$B$10,2,FALSE),0)*'FL Characterization'!W$2)</f>
        <v>46.743630364871599</v>
      </c>
      <c r="X3" s="2">
        <f>('[1]Pc, Spring, S1'!X3*Main!$B$5)+(_xlfn.IFNA(VLOOKUP($A3,'FL Ratio'!$A$3:$B$10,2,FALSE),0)*'FL Characterization'!X$2)</f>
        <v>46.291426601412198</v>
      </c>
      <c r="Y3" s="2">
        <f>('[1]Pc, Spring, S1'!Y3*Main!$B$5)+(_xlfn.IFNA(VLOOKUP($A3,'FL Ratio'!$A$3:$B$10,2,FALSE),0)*'FL Characterization'!Y$2)</f>
        <v>41.803280861330947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52.044413686952403</v>
      </c>
      <c r="C4" s="2">
        <f>('[1]Pc, Spring, S1'!C4*Main!$B$5)+(_xlfn.IFNA(VLOOKUP($A4,'FL Ratio'!$A$3:$B$10,2,FALSE),0)*'FL Characterization'!C$2)</f>
        <v>47.744253580835924</v>
      </c>
      <c r="D4" s="2">
        <f>('[1]Pc, Spring, S1'!D4*Main!$B$5)+(_xlfn.IFNA(VLOOKUP($A4,'FL Ratio'!$A$3:$B$10,2,FALSE),0)*'FL Characterization'!D$2)</f>
        <v>43.675304032204338</v>
      </c>
      <c r="E4" s="2">
        <f>('[1]Pc, Spring, S1'!E4*Main!$B$5)+(_xlfn.IFNA(VLOOKUP($A4,'FL Ratio'!$A$3:$B$10,2,FALSE),0)*'FL Characterization'!E$2)</f>
        <v>41.1470804873221</v>
      </c>
      <c r="F4" s="2">
        <f>('[1]Pc, Spring, S1'!F4*Main!$B$5)+(_xlfn.IFNA(VLOOKUP($A4,'FL Ratio'!$A$3:$B$10,2,FALSE),0)*'FL Characterization'!F$2)</f>
        <v>44.880464135812147</v>
      </c>
      <c r="G4" s="2">
        <f>('[1]Pc, Spring, S1'!G4*Main!$B$5)+(_xlfn.IFNA(VLOOKUP($A4,'FL Ratio'!$A$3:$B$10,2,FALSE),0)*'FL Characterization'!G$2)</f>
        <v>43.243269243998917</v>
      </c>
      <c r="H4" s="2">
        <f>('[1]Pc, Spring, S1'!H4*Main!$B$5)+(_xlfn.IFNA(VLOOKUP($A4,'FL Ratio'!$A$3:$B$10,2,FALSE),0)*'FL Characterization'!H$2)</f>
        <v>53.378600333199337</v>
      </c>
      <c r="I4" s="2">
        <f>('[1]Pc, Spring, S1'!I4*Main!$B$5)+(_xlfn.IFNA(VLOOKUP($A4,'FL Ratio'!$A$3:$B$10,2,FALSE),0)*'FL Characterization'!I$2)</f>
        <v>57.355892242422556</v>
      </c>
      <c r="J4" s="2">
        <f>('[1]Pc, Spring, S1'!J4*Main!$B$5)+(_xlfn.IFNA(VLOOKUP($A4,'FL Ratio'!$A$3:$B$10,2,FALSE),0)*'FL Characterization'!J$2)</f>
        <v>61.645726630646514</v>
      </c>
      <c r="K4" s="2">
        <f>('[1]Pc, Spring, S1'!K4*Main!$B$5)+(_xlfn.IFNA(VLOOKUP($A4,'FL Ratio'!$A$3:$B$10,2,FALSE),0)*'FL Characterization'!K$2)</f>
        <v>66.008914727351495</v>
      </c>
      <c r="L4" s="2">
        <f>('[1]Pc, Spring, S1'!L4*Main!$B$5)+(_xlfn.IFNA(VLOOKUP($A4,'FL Ratio'!$A$3:$B$10,2,FALSE),0)*'FL Characterization'!L$2)</f>
        <v>68.846825248512317</v>
      </c>
      <c r="M4" s="2">
        <f>('[1]Pc, Spring, S1'!M4*Main!$B$5)+(_xlfn.IFNA(VLOOKUP($A4,'FL Ratio'!$A$3:$B$10,2,FALSE),0)*'FL Characterization'!M$2)</f>
        <v>70.648290051851788</v>
      </c>
      <c r="N4" s="2">
        <f>('[1]Pc, Spring, S1'!N4*Main!$B$5)+(_xlfn.IFNA(VLOOKUP($A4,'FL Ratio'!$A$3:$B$10,2,FALSE),0)*'FL Characterization'!N$2)</f>
        <v>68.105771946851064</v>
      </c>
      <c r="O4" s="2">
        <f>('[1]Pc, Spring, S1'!O4*Main!$B$5)+(_xlfn.IFNA(VLOOKUP($A4,'FL Ratio'!$A$3:$B$10,2,FALSE),0)*'FL Characterization'!O$2)</f>
        <v>70.652137277350775</v>
      </c>
      <c r="P4" s="2">
        <f>('[1]Pc, Spring, S1'!P4*Main!$B$5)+(_xlfn.IFNA(VLOOKUP($A4,'FL Ratio'!$A$3:$B$10,2,FALSE),0)*'FL Characterization'!P$2)</f>
        <v>68.520824908886766</v>
      </c>
      <c r="Q4" s="2">
        <f>('[1]Pc, Spring, S1'!Q4*Main!$B$5)+(_xlfn.IFNA(VLOOKUP($A4,'FL Ratio'!$A$3:$B$10,2,FALSE),0)*'FL Characterization'!Q$2)</f>
        <v>65.683323826686433</v>
      </c>
      <c r="R4" s="2">
        <f>('[1]Pc, Spring, S1'!R4*Main!$B$5)+(_xlfn.IFNA(VLOOKUP($A4,'FL Ratio'!$A$3:$B$10,2,FALSE),0)*'FL Characterization'!R$2)</f>
        <v>68.162831811083521</v>
      </c>
      <c r="S4" s="2">
        <f>('[1]Pc, Spring, S1'!S4*Main!$B$5)+(_xlfn.IFNA(VLOOKUP($A4,'FL Ratio'!$A$3:$B$10,2,FALSE),0)*'FL Characterization'!S$2)</f>
        <v>70.132585387834808</v>
      </c>
      <c r="T4" s="2">
        <f>('[1]Pc, Spring, S1'!T4*Main!$B$5)+(_xlfn.IFNA(VLOOKUP($A4,'FL Ratio'!$A$3:$B$10,2,FALSE),0)*'FL Characterization'!T$2)</f>
        <v>69.305807112440434</v>
      </c>
      <c r="U4" s="2">
        <f>('[1]Pc, Spring, S1'!U4*Main!$B$5)+(_xlfn.IFNA(VLOOKUP($A4,'FL Ratio'!$A$3:$B$10,2,FALSE),0)*'FL Characterization'!U$2)</f>
        <v>69.857827686349751</v>
      </c>
      <c r="V4" s="2">
        <f>('[1]Pc, Spring, S1'!V4*Main!$B$5)+(_xlfn.IFNA(VLOOKUP($A4,'FL Ratio'!$A$3:$B$10,2,FALSE),0)*'FL Characterization'!V$2)</f>
        <v>68.122979312530347</v>
      </c>
      <c r="W4" s="2">
        <f>('[1]Pc, Spring, S1'!W4*Main!$B$5)+(_xlfn.IFNA(VLOOKUP($A4,'FL Ratio'!$A$3:$B$10,2,FALSE),0)*'FL Characterization'!W$2)</f>
        <v>68.468721938961693</v>
      </c>
      <c r="X4" s="2">
        <f>('[1]Pc, Spring, S1'!X4*Main!$B$5)+(_xlfn.IFNA(VLOOKUP($A4,'FL Ratio'!$A$3:$B$10,2,FALSE),0)*'FL Characterization'!X$2)</f>
        <v>66.478157788826508</v>
      </c>
      <c r="Y4" s="2">
        <f>('[1]Pc, Spring, S1'!Y4*Main!$B$5)+(_xlfn.IFNA(VLOOKUP($A4,'FL Ratio'!$A$3:$B$10,2,FALSE),0)*'FL Characterization'!Y$2)</f>
        <v>59.570589148045201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E6CD5-359B-48BB-A2E5-55802D9FB14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36.549361732772681</v>
      </c>
      <c r="C2" s="2">
        <f>('[1]Pc, Spring, S2'!C2*Main!$B$5)+(_xlfn.IFNA(VLOOKUP($A2,'FL Ratio'!$A$3:$B$10,2,FALSE),0)*'FL Characterization'!C$2)</f>
        <v>33.588237509586335</v>
      </c>
      <c r="D2" s="2">
        <f>('[1]Pc, Spring, S2'!D2*Main!$B$5)+(_xlfn.IFNA(VLOOKUP($A2,'FL Ratio'!$A$3:$B$10,2,FALSE),0)*'FL Characterization'!D$2)</f>
        <v>32.795128380802254</v>
      </c>
      <c r="E2" s="2">
        <f>('[1]Pc, Spring, S2'!E2*Main!$B$5)+(_xlfn.IFNA(VLOOKUP($A2,'FL Ratio'!$A$3:$B$10,2,FALSE),0)*'FL Characterization'!E$2)</f>
        <v>32.650726158735473</v>
      </c>
      <c r="F2" s="2">
        <f>('[1]Pc, Spring, S2'!F2*Main!$B$5)+(_xlfn.IFNA(VLOOKUP($A2,'FL Ratio'!$A$3:$B$10,2,FALSE),0)*'FL Characterization'!F$2)</f>
        <v>34.93940109971529</v>
      </c>
      <c r="G2" s="2">
        <f>('[1]Pc, Spring, S2'!G2*Main!$B$5)+(_xlfn.IFNA(VLOOKUP($A2,'FL Ratio'!$A$3:$B$10,2,FALSE),0)*'FL Characterization'!G$2)</f>
        <v>35.805114679532537</v>
      </c>
      <c r="H2" s="2">
        <f>('[1]Pc, Spring, S2'!H2*Main!$B$5)+(_xlfn.IFNA(VLOOKUP($A2,'FL Ratio'!$A$3:$B$10,2,FALSE),0)*'FL Characterization'!H$2)</f>
        <v>38.674969369407364</v>
      </c>
      <c r="I2" s="2">
        <f>('[1]Pc, Spring, S2'!I2*Main!$B$5)+(_xlfn.IFNA(VLOOKUP($A2,'FL Ratio'!$A$3:$B$10,2,FALSE),0)*'FL Characterization'!I$2)</f>
        <v>47.836356395058033</v>
      </c>
      <c r="J2" s="2">
        <f>('[1]Pc, Spring, S2'!J2*Main!$B$5)+(_xlfn.IFNA(VLOOKUP($A2,'FL Ratio'!$A$3:$B$10,2,FALSE),0)*'FL Characterization'!J$2)</f>
        <v>51.911239245622752</v>
      </c>
      <c r="K2" s="2">
        <f>('[1]Pc, Spring, S2'!K2*Main!$B$5)+(_xlfn.IFNA(VLOOKUP($A2,'FL Ratio'!$A$3:$B$10,2,FALSE),0)*'FL Characterization'!K$2)</f>
        <v>53.097349725697967</v>
      </c>
      <c r="L2" s="2">
        <f>('[1]Pc, Spring, S2'!L2*Main!$B$5)+(_xlfn.IFNA(VLOOKUP($A2,'FL Ratio'!$A$3:$B$10,2,FALSE),0)*'FL Characterization'!L$2)</f>
        <v>53.747939758126222</v>
      </c>
      <c r="M2" s="2">
        <f>('[1]Pc, Spring, S2'!M2*Main!$B$5)+(_xlfn.IFNA(VLOOKUP($A2,'FL Ratio'!$A$3:$B$10,2,FALSE),0)*'FL Characterization'!M$2)</f>
        <v>51.29745968253615</v>
      </c>
      <c r="N2" s="2">
        <f>('[1]Pc, Spring, S2'!N2*Main!$B$5)+(_xlfn.IFNA(VLOOKUP($A2,'FL Ratio'!$A$3:$B$10,2,FALSE),0)*'FL Characterization'!N$2)</f>
        <v>54.315586510473018</v>
      </c>
      <c r="O2" s="2">
        <f>('[1]Pc, Spring, S2'!O2*Main!$B$5)+(_xlfn.IFNA(VLOOKUP($A2,'FL Ratio'!$A$3:$B$10,2,FALSE),0)*'FL Characterization'!O$2)</f>
        <v>54.461155547712217</v>
      </c>
      <c r="P2" s="2">
        <f>('[1]Pc, Spring, S2'!P2*Main!$B$5)+(_xlfn.IFNA(VLOOKUP($A2,'FL Ratio'!$A$3:$B$10,2,FALSE),0)*'FL Characterization'!P$2)</f>
        <v>48.146492985148384</v>
      </c>
      <c r="Q2" s="2">
        <f>('[1]Pc, Spring, S2'!Q2*Main!$B$5)+(_xlfn.IFNA(VLOOKUP($A2,'FL Ratio'!$A$3:$B$10,2,FALSE),0)*'FL Characterization'!Q$2)</f>
        <v>47.158597869744042</v>
      </c>
      <c r="R2" s="2">
        <f>('[1]Pc, Spring, S2'!R2*Main!$B$5)+(_xlfn.IFNA(VLOOKUP($A2,'FL Ratio'!$A$3:$B$10,2,FALSE),0)*'FL Characterization'!R$2)</f>
        <v>50.596541064465903</v>
      </c>
      <c r="S2" s="2">
        <f>('[1]Pc, Spring, S2'!S2*Main!$B$5)+(_xlfn.IFNA(VLOOKUP($A2,'FL Ratio'!$A$3:$B$10,2,FALSE),0)*'FL Characterization'!S$2)</f>
        <v>50.831702636478795</v>
      </c>
      <c r="T2" s="2">
        <f>('[1]Pc, Spring, S2'!T2*Main!$B$5)+(_xlfn.IFNA(VLOOKUP($A2,'FL Ratio'!$A$3:$B$10,2,FALSE),0)*'FL Characterization'!T$2)</f>
        <v>52.62096866516309</v>
      </c>
      <c r="U2" s="2">
        <f>('[1]Pc, Spring, S2'!U2*Main!$B$5)+(_xlfn.IFNA(VLOOKUP($A2,'FL Ratio'!$A$3:$B$10,2,FALSE),0)*'FL Characterization'!U$2)</f>
        <v>50.18118538222906</v>
      </c>
      <c r="V2" s="2">
        <f>('[1]Pc, Spring, S2'!V2*Main!$B$5)+(_xlfn.IFNA(VLOOKUP($A2,'FL Ratio'!$A$3:$B$10,2,FALSE),0)*'FL Characterization'!V$2)</f>
        <v>50.263686973733165</v>
      </c>
      <c r="W2" s="2">
        <f>('[1]Pc, Spring, S2'!W2*Main!$B$5)+(_xlfn.IFNA(VLOOKUP($A2,'FL Ratio'!$A$3:$B$10,2,FALSE),0)*'FL Characterization'!W$2)</f>
        <v>50.119175673515514</v>
      </c>
      <c r="X2" s="2">
        <f>('[1]Pc, Spring, S2'!X2*Main!$B$5)+(_xlfn.IFNA(VLOOKUP($A2,'FL Ratio'!$A$3:$B$10,2,FALSE),0)*'FL Characterization'!X$2)</f>
        <v>44.768191686970283</v>
      </c>
      <c r="Y2" s="2">
        <f>('[1]Pc, Spring, S2'!Y2*Main!$B$5)+(_xlfn.IFNA(VLOOKUP($A2,'FL Ratio'!$A$3:$B$10,2,FALSE),0)*'FL Characterization'!Y$2)</f>
        <v>42.935681382884688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40.409806684137266</v>
      </c>
      <c r="C3" s="2">
        <f>('[1]Pc, Spring, S2'!C3*Main!$B$5)+(_xlfn.IFNA(VLOOKUP($A3,'FL Ratio'!$A$3:$B$10,2,FALSE),0)*'FL Characterization'!C$2)</f>
        <v>37.30690670342976</v>
      </c>
      <c r="D3" s="2">
        <f>('[1]Pc, Spring, S2'!D3*Main!$B$5)+(_xlfn.IFNA(VLOOKUP($A3,'FL Ratio'!$A$3:$B$10,2,FALSE),0)*'FL Characterization'!D$2)</f>
        <v>35.303472522177003</v>
      </c>
      <c r="E3" s="2">
        <f>('[1]Pc, Spring, S2'!E3*Main!$B$5)+(_xlfn.IFNA(VLOOKUP($A3,'FL Ratio'!$A$3:$B$10,2,FALSE),0)*'FL Characterization'!E$2)</f>
        <v>35.474891461342615</v>
      </c>
      <c r="F3" s="2">
        <f>('[1]Pc, Spring, S2'!F3*Main!$B$5)+(_xlfn.IFNA(VLOOKUP($A3,'FL Ratio'!$A$3:$B$10,2,FALSE),0)*'FL Characterization'!F$2)</f>
        <v>34.031674550589976</v>
      </c>
      <c r="G3" s="2">
        <f>('[1]Pc, Spring, S2'!G3*Main!$B$5)+(_xlfn.IFNA(VLOOKUP($A3,'FL Ratio'!$A$3:$B$10,2,FALSE),0)*'FL Characterization'!G$2)</f>
        <v>36.696563107835573</v>
      </c>
      <c r="H3" s="2">
        <f>('[1]Pc, Spring, S2'!H3*Main!$B$5)+(_xlfn.IFNA(VLOOKUP($A3,'FL Ratio'!$A$3:$B$10,2,FALSE),0)*'FL Characterization'!H$2)</f>
        <v>47.382091613972761</v>
      </c>
      <c r="I3" s="2">
        <f>('[1]Pc, Spring, S2'!I3*Main!$B$5)+(_xlfn.IFNA(VLOOKUP($A3,'FL Ratio'!$A$3:$B$10,2,FALSE),0)*'FL Characterization'!I$2)</f>
        <v>56.217670847837802</v>
      </c>
      <c r="J3" s="2">
        <f>('[1]Pc, Spring, S2'!J3*Main!$B$5)+(_xlfn.IFNA(VLOOKUP($A3,'FL Ratio'!$A$3:$B$10,2,FALSE),0)*'FL Characterization'!J$2)</f>
        <v>57.329829083365972</v>
      </c>
      <c r="K3" s="2">
        <f>('[1]Pc, Spring, S2'!K3*Main!$B$5)+(_xlfn.IFNA(VLOOKUP($A3,'FL Ratio'!$A$3:$B$10,2,FALSE),0)*'FL Characterization'!K$2)</f>
        <v>57.486338500834599</v>
      </c>
      <c r="L3" s="2">
        <f>('[1]Pc, Spring, S2'!L3*Main!$B$5)+(_xlfn.IFNA(VLOOKUP($A3,'FL Ratio'!$A$3:$B$10,2,FALSE),0)*'FL Characterization'!L$2)</f>
        <v>55.794887800185911</v>
      </c>
      <c r="M3" s="2">
        <f>('[1]Pc, Spring, S2'!M3*Main!$B$5)+(_xlfn.IFNA(VLOOKUP($A3,'FL Ratio'!$A$3:$B$10,2,FALSE),0)*'FL Characterization'!M$2)</f>
        <v>59.209650820171262</v>
      </c>
      <c r="N3" s="2">
        <f>('[1]Pc, Spring, S2'!N3*Main!$B$5)+(_xlfn.IFNA(VLOOKUP($A3,'FL Ratio'!$A$3:$B$10,2,FALSE),0)*'FL Characterization'!N$2)</f>
        <v>58.611869511807924</v>
      </c>
      <c r="O3" s="2">
        <f>('[1]Pc, Spring, S2'!O3*Main!$B$5)+(_xlfn.IFNA(VLOOKUP($A3,'FL Ratio'!$A$3:$B$10,2,FALSE),0)*'FL Characterization'!O$2)</f>
        <v>55.616364032620012</v>
      </c>
      <c r="P3" s="2">
        <f>('[1]Pc, Spring, S2'!P3*Main!$B$5)+(_xlfn.IFNA(VLOOKUP($A3,'FL Ratio'!$A$3:$B$10,2,FALSE),0)*'FL Characterization'!P$2)</f>
        <v>53.704314253201183</v>
      </c>
      <c r="Q3" s="2">
        <f>('[1]Pc, Spring, S2'!Q3*Main!$B$5)+(_xlfn.IFNA(VLOOKUP($A3,'FL Ratio'!$A$3:$B$10,2,FALSE),0)*'FL Characterization'!Q$2)</f>
        <v>53.224135664589596</v>
      </c>
      <c r="R3" s="2">
        <f>('[1]Pc, Spring, S2'!R3*Main!$B$5)+(_xlfn.IFNA(VLOOKUP($A3,'FL Ratio'!$A$3:$B$10,2,FALSE),0)*'FL Characterization'!R$2)</f>
        <v>51.929936650249395</v>
      </c>
      <c r="S3" s="2">
        <f>('[1]Pc, Spring, S2'!S3*Main!$B$5)+(_xlfn.IFNA(VLOOKUP($A3,'FL Ratio'!$A$3:$B$10,2,FALSE),0)*'FL Characterization'!S$2)</f>
        <v>52.83757400724965</v>
      </c>
      <c r="T3" s="2">
        <f>('[1]Pc, Spring, S2'!T3*Main!$B$5)+(_xlfn.IFNA(VLOOKUP($A3,'FL Ratio'!$A$3:$B$10,2,FALSE),0)*'FL Characterization'!T$2)</f>
        <v>50.128149623480638</v>
      </c>
      <c r="U3" s="2">
        <f>('[1]Pc, Spring, S2'!U3*Main!$B$5)+(_xlfn.IFNA(VLOOKUP($A3,'FL Ratio'!$A$3:$B$10,2,FALSE),0)*'FL Characterization'!U$2)</f>
        <v>51.409593265211456</v>
      </c>
      <c r="V3" s="2">
        <f>('[1]Pc, Spring, S2'!V3*Main!$B$5)+(_xlfn.IFNA(VLOOKUP($A3,'FL Ratio'!$A$3:$B$10,2,FALSE),0)*'FL Characterization'!V$2)</f>
        <v>51.835090006616355</v>
      </c>
      <c r="W3" s="2">
        <f>('[1]Pc, Spring, S2'!W3*Main!$B$5)+(_xlfn.IFNA(VLOOKUP($A3,'FL Ratio'!$A$3:$B$10,2,FALSE),0)*'FL Characterization'!W$2)</f>
        <v>48.595486257582337</v>
      </c>
      <c r="X3" s="2">
        <f>('[1]Pc, Spring, S2'!X3*Main!$B$5)+(_xlfn.IFNA(VLOOKUP($A3,'FL Ratio'!$A$3:$B$10,2,FALSE),0)*'FL Characterization'!X$2)</f>
        <v>48.061432500659976</v>
      </c>
      <c r="Y3" s="2">
        <f>('[1]Pc, Spring, S2'!Y3*Main!$B$5)+(_xlfn.IFNA(VLOOKUP($A3,'FL Ratio'!$A$3:$B$10,2,FALSE),0)*'FL Characterization'!Y$2)</f>
        <v>43.376981498626904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54.018775649536579</v>
      </c>
      <c r="C4" s="2">
        <f>('[1]Pc, Spring, S2'!C4*Main!$B$5)+(_xlfn.IFNA(VLOOKUP($A4,'FL Ratio'!$A$3:$B$10,2,FALSE),0)*'FL Characterization'!C$2)</f>
        <v>49.543026031225999</v>
      </c>
      <c r="D4" s="2">
        <f>('[1]Pc, Spring, S2'!D4*Main!$B$5)+(_xlfn.IFNA(VLOOKUP($A4,'FL Ratio'!$A$3:$B$10,2,FALSE),0)*'FL Characterization'!D$2)</f>
        <v>45.322924274690251</v>
      </c>
      <c r="E4" s="2">
        <f>('[1]Pc, Spring, S2'!E4*Main!$B$5)+(_xlfn.IFNA(VLOOKUP($A4,'FL Ratio'!$A$3:$B$10,2,FALSE),0)*'FL Characterization'!E$2)</f>
        <v>42.698754185607896</v>
      </c>
      <c r="F4" s="2">
        <f>('[1]Pc, Spring, S2'!F4*Main!$B$5)+(_xlfn.IFNA(VLOOKUP($A4,'FL Ratio'!$A$3:$B$10,2,FALSE),0)*'FL Characterization'!F$2)</f>
        <v>46.598497312441197</v>
      </c>
      <c r="G4" s="2">
        <f>('[1]Pc, Spring, S2'!G4*Main!$B$5)+(_xlfn.IFNA(VLOOKUP($A4,'FL Ratio'!$A$3:$B$10,2,FALSE),0)*'FL Characterization'!G$2)</f>
        <v>44.907490313297984</v>
      </c>
      <c r="H4" s="2">
        <f>('[1]Pc, Spring, S2'!H4*Main!$B$5)+(_xlfn.IFNA(VLOOKUP($A4,'FL Ratio'!$A$3:$B$10,2,FALSE),0)*'FL Characterization'!H$2)</f>
        <v>55.433631296350548</v>
      </c>
      <c r="I4" s="2">
        <f>('[1]Pc, Spring, S2'!I4*Main!$B$5)+(_xlfn.IFNA(VLOOKUP($A4,'FL Ratio'!$A$3:$B$10,2,FALSE),0)*'FL Characterization'!I$2)</f>
        <v>59.636214986130433</v>
      </c>
      <c r="J4" s="2">
        <f>('[1]Pc, Spring, S2'!J4*Main!$B$5)+(_xlfn.IFNA(VLOOKUP($A4,'FL Ratio'!$A$3:$B$10,2,FALSE),0)*'FL Characterization'!J$2)</f>
        <v>64.099320693118216</v>
      </c>
      <c r="K4" s="2">
        <f>('[1]Pc, Spring, S2'!K4*Main!$B$5)+(_xlfn.IFNA(VLOOKUP($A4,'FL Ratio'!$A$3:$B$10,2,FALSE),0)*'FL Characterization'!K$2)</f>
        <v>68.631434430287513</v>
      </c>
      <c r="L4" s="2">
        <f>('[1]Pc, Spring, S2'!L4*Main!$B$5)+(_xlfn.IFNA(VLOOKUP($A4,'FL Ratio'!$A$3:$B$10,2,FALSE),0)*'FL Characterization'!L$2)</f>
        <v>71.590193634659599</v>
      </c>
      <c r="M4" s="2">
        <f>('[1]Pc, Spring, S2'!M4*Main!$B$5)+(_xlfn.IFNA(VLOOKUP($A4,'FL Ratio'!$A$3:$B$10,2,FALSE),0)*'FL Characterization'!M$2)</f>
        <v>73.461095243828183</v>
      </c>
      <c r="N4" s="2">
        <f>('[1]Pc, Spring, S2'!N4*Main!$B$5)+(_xlfn.IFNA(VLOOKUP($A4,'FL Ratio'!$A$3:$B$10,2,FALSE),0)*'FL Characterization'!N$2)</f>
        <v>70.809089709303151</v>
      </c>
      <c r="O4" s="2">
        <f>('[1]Pc, Spring, S2'!O4*Main!$B$5)+(_xlfn.IFNA(VLOOKUP($A4,'FL Ratio'!$A$3:$B$10,2,FALSE),0)*'FL Characterization'!O$2)</f>
        <v>73.43969124905685</v>
      </c>
      <c r="P4" s="2">
        <f>('[1]Pc, Spring, S2'!P4*Main!$B$5)+(_xlfn.IFNA(VLOOKUP($A4,'FL Ratio'!$A$3:$B$10,2,FALSE),0)*'FL Characterization'!P$2)</f>
        <v>71.220548295988237</v>
      </c>
      <c r="Q4" s="2">
        <f>('[1]Pc, Spring, S2'!Q4*Main!$B$5)+(_xlfn.IFNA(VLOOKUP($A4,'FL Ratio'!$A$3:$B$10,2,FALSE),0)*'FL Characterization'!Q$2)</f>
        <v>68.270228834939047</v>
      </c>
      <c r="R4" s="2">
        <f>('[1]Pc, Spring, S2'!R4*Main!$B$5)+(_xlfn.IFNA(VLOOKUP($A4,'FL Ratio'!$A$3:$B$10,2,FALSE),0)*'FL Characterization'!R$2)</f>
        <v>70.866666631993255</v>
      </c>
      <c r="S4" s="2">
        <f>('[1]Pc, Spring, S2'!S4*Main!$B$5)+(_xlfn.IFNA(VLOOKUP($A4,'FL Ratio'!$A$3:$B$10,2,FALSE),0)*'FL Characterization'!S$2)</f>
        <v>72.891692928663531</v>
      </c>
      <c r="T4" s="2">
        <f>('[1]Pc, Spring, S2'!T4*Main!$B$5)+(_xlfn.IFNA(VLOOKUP($A4,'FL Ratio'!$A$3:$B$10,2,FALSE),0)*'FL Characterization'!T$2)</f>
        <v>72.050930126549886</v>
      </c>
      <c r="U4" s="2">
        <f>('[1]Pc, Spring, S2'!U4*Main!$B$5)+(_xlfn.IFNA(VLOOKUP($A4,'FL Ratio'!$A$3:$B$10,2,FALSE),0)*'FL Characterization'!U$2)</f>
        <v>72.633080407370272</v>
      </c>
      <c r="V4" s="2">
        <f>('[1]Pc, Spring, S2'!V4*Main!$B$5)+(_xlfn.IFNA(VLOOKUP($A4,'FL Ratio'!$A$3:$B$10,2,FALSE),0)*'FL Characterization'!V$2)</f>
        <v>70.818953964230275</v>
      </c>
      <c r="W4" s="2">
        <f>('[1]Pc, Spring, S2'!W4*Main!$B$5)+(_xlfn.IFNA(VLOOKUP($A4,'FL Ratio'!$A$3:$B$10,2,FALSE),0)*'FL Characterization'!W$2)</f>
        <v>71.189581494636045</v>
      </c>
      <c r="X4" s="2">
        <f>('[1]Pc, Spring, S2'!X4*Main!$B$5)+(_xlfn.IFNA(VLOOKUP($A4,'FL Ratio'!$A$3:$B$10,2,FALSE),0)*'FL Characterization'!X$2)</f>
        <v>69.05563293557087</v>
      </c>
      <c r="Y4" s="2">
        <f>('[1]Pc, Spring, S2'!Y4*Main!$B$5)+(_xlfn.IFNA(VLOOKUP($A4,'FL Ratio'!$A$3:$B$10,2,FALSE),0)*'FL Characterization'!Y$2)</f>
        <v>61.854982116809722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A5F3B-A6BB-4568-9E99-BFA17EFF7F46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36.549361732772681</v>
      </c>
      <c r="C2" s="2">
        <f>('[1]Pc, Spring, S2'!C2*Main!$B$5)+(_xlfn.IFNA(VLOOKUP($A2,'FL Ratio'!$A$3:$B$10,2,FALSE),0)*'FL Characterization'!C$2)</f>
        <v>33.588237509586335</v>
      </c>
      <c r="D2" s="2">
        <f>('[1]Pc, Spring, S2'!D2*Main!$B$5)+(_xlfn.IFNA(VLOOKUP($A2,'FL Ratio'!$A$3:$B$10,2,FALSE),0)*'FL Characterization'!D$2)</f>
        <v>32.795128380802254</v>
      </c>
      <c r="E2" s="2">
        <f>('[1]Pc, Spring, S2'!E2*Main!$B$5)+(_xlfn.IFNA(VLOOKUP($A2,'FL Ratio'!$A$3:$B$10,2,FALSE),0)*'FL Characterization'!E$2)</f>
        <v>32.650726158735473</v>
      </c>
      <c r="F2" s="2">
        <f>('[1]Pc, Spring, S2'!F2*Main!$B$5)+(_xlfn.IFNA(VLOOKUP($A2,'FL Ratio'!$A$3:$B$10,2,FALSE),0)*'FL Characterization'!F$2)</f>
        <v>34.93940109971529</v>
      </c>
      <c r="G2" s="2">
        <f>('[1]Pc, Spring, S2'!G2*Main!$B$5)+(_xlfn.IFNA(VLOOKUP($A2,'FL Ratio'!$A$3:$B$10,2,FALSE),0)*'FL Characterization'!G$2)</f>
        <v>35.805114679532537</v>
      </c>
      <c r="H2" s="2">
        <f>('[1]Pc, Spring, S2'!H2*Main!$B$5)+(_xlfn.IFNA(VLOOKUP($A2,'FL Ratio'!$A$3:$B$10,2,FALSE),0)*'FL Characterization'!H$2)</f>
        <v>38.674969369407364</v>
      </c>
      <c r="I2" s="2">
        <f>('[1]Pc, Spring, S2'!I2*Main!$B$5)+(_xlfn.IFNA(VLOOKUP($A2,'FL Ratio'!$A$3:$B$10,2,FALSE),0)*'FL Characterization'!I$2)</f>
        <v>47.836356395058033</v>
      </c>
      <c r="J2" s="2">
        <f>('[1]Pc, Spring, S2'!J2*Main!$B$5)+(_xlfn.IFNA(VLOOKUP($A2,'FL Ratio'!$A$3:$B$10,2,FALSE),0)*'FL Characterization'!J$2)</f>
        <v>51.911239245622752</v>
      </c>
      <c r="K2" s="2">
        <f>('[1]Pc, Spring, S2'!K2*Main!$B$5)+(_xlfn.IFNA(VLOOKUP($A2,'FL Ratio'!$A$3:$B$10,2,FALSE),0)*'FL Characterization'!K$2)</f>
        <v>53.097349725697967</v>
      </c>
      <c r="L2" s="2">
        <f>('[1]Pc, Spring, S2'!L2*Main!$B$5)+(_xlfn.IFNA(VLOOKUP($A2,'FL Ratio'!$A$3:$B$10,2,FALSE),0)*'FL Characterization'!L$2)</f>
        <v>53.747939758126222</v>
      </c>
      <c r="M2" s="2">
        <f>('[1]Pc, Spring, S2'!M2*Main!$B$5)+(_xlfn.IFNA(VLOOKUP($A2,'FL Ratio'!$A$3:$B$10,2,FALSE),0)*'FL Characterization'!M$2)</f>
        <v>51.29745968253615</v>
      </c>
      <c r="N2" s="2">
        <f>('[1]Pc, Spring, S2'!N2*Main!$B$5)+(_xlfn.IFNA(VLOOKUP($A2,'FL Ratio'!$A$3:$B$10,2,FALSE),0)*'FL Characterization'!N$2)</f>
        <v>54.315586510473018</v>
      </c>
      <c r="O2" s="2">
        <f>('[1]Pc, Spring, S2'!O2*Main!$B$5)+(_xlfn.IFNA(VLOOKUP($A2,'FL Ratio'!$A$3:$B$10,2,FALSE),0)*'FL Characterization'!O$2)</f>
        <v>54.461155547712217</v>
      </c>
      <c r="P2" s="2">
        <f>('[1]Pc, Spring, S2'!P2*Main!$B$5)+(_xlfn.IFNA(VLOOKUP($A2,'FL Ratio'!$A$3:$B$10,2,FALSE),0)*'FL Characterization'!P$2)</f>
        <v>48.146492985148384</v>
      </c>
      <c r="Q2" s="2">
        <f>('[1]Pc, Spring, S2'!Q2*Main!$B$5)+(_xlfn.IFNA(VLOOKUP($A2,'FL Ratio'!$A$3:$B$10,2,FALSE),0)*'FL Characterization'!Q$2)</f>
        <v>47.158597869744042</v>
      </c>
      <c r="R2" s="2">
        <f>('[1]Pc, Spring, S2'!R2*Main!$B$5)+(_xlfn.IFNA(VLOOKUP($A2,'FL Ratio'!$A$3:$B$10,2,FALSE),0)*'FL Characterization'!R$2)</f>
        <v>50.596541064465903</v>
      </c>
      <c r="S2" s="2">
        <f>('[1]Pc, Spring, S2'!S2*Main!$B$5)+(_xlfn.IFNA(VLOOKUP($A2,'FL Ratio'!$A$3:$B$10,2,FALSE),0)*'FL Characterization'!S$2)</f>
        <v>50.831702636478795</v>
      </c>
      <c r="T2" s="2">
        <f>('[1]Pc, Spring, S2'!T2*Main!$B$5)+(_xlfn.IFNA(VLOOKUP($A2,'FL Ratio'!$A$3:$B$10,2,FALSE),0)*'FL Characterization'!T$2)</f>
        <v>52.62096866516309</v>
      </c>
      <c r="U2" s="2">
        <f>('[1]Pc, Spring, S2'!U2*Main!$B$5)+(_xlfn.IFNA(VLOOKUP($A2,'FL Ratio'!$A$3:$B$10,2,FALSE),0)*'FL Characterization'!U$2)</f>
        <v>50.18118538222906</v>
      </c>
      <c r="V2" s="2">
        <f>('[1]Pc, Spring, S2'!V2*Main!$B$5)+(_xlfn.IFNA(VLOOKUP($A2,'FL Ratio'!$A$3:$B$10,2,FALSE),0)*'FL Characterization'!V$2)</f>
        <v>50.263686973733165</v>
      </c>
      <c r="W2" s="2">
        <f>('[1]Pc, Spring, S2'!W2*Main!$B$5)+(_xlfn.IFNA(VLOOKUP($A2,'FL Ratio'!$A$3:$B$10,2,FALSE),0)*'FL Characterization'!W$2)</f>
        <v>50.119175673515514</v>
      </c>
      <c r="X2" s="2">
        <f>('[1]Pc, Spring, S2'!X2*Main!$B$5)+(_xlfn.IFNA(VLOOKUP($A2,'FL Ratio'!$A$3:$B$10,2,FALSE),0)*'FL Characterization'!X$2)</f>
        <v>44.768191686970283</v>
      </c>
      <c r="Y2" s="2">
        <f>('[1]Pc, Spring, S2'!Y2*Main!$B$5)+(_xlfn.IFNA(VLOOKUP($A2,'FL Ratio'!$A$3:$B$10,2,FALSE),0)*'FL Characterization'!Y$2)</f>
        <v>42.935681382884688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40.409806684137266</v>
      </c>
      <c r="C3" s="2">
        <f>('[1]Pc, Spring, S2'!C3*Main!$B$5)+(_xlfn.IFNA(VLOOKUP($A3,'FL Ratio'!$A$3:$B$10,2,FALSE),0)*'FL Characterization'!C$2)</f>
        <v>37.30690670342976</v>
      </c>
      <c r="D3" s="2">
        <f>('[1]Pc, Spring, S2'!D3*Main!$B$5)+(_xlfn.IFNA(VLOOKUP($A3,'FL Ratio'!$A$3:$B$10,2,FALSE),0)*'FL Characterization'!D$2)</f>
        <v>35.303472522177003</v>
      </c>
      <c r="E3" s="2">
        <f>('[1]Pc, Spring, S2'!E3*Main!$B$5)+(_xlfn.IFNA(VLOOKUP($A3,'FL Ratio'!$A$3:$B$10,2,FALSE),0)*'FL Characterization'!E$2)</f>
        <v>35.474891461342615</v>
      </c>
      <c r="F3" s="2">
        <f>('[1]Pc, Spring, S2'!F3*Main!$B$5)+(_xlfn.IFNA(VLOOKUP($A3,'FL Ratio'!$A$3:$B$10,2,FALSE),0)*'FL Characterization'!F$2)</f>
        <v>34.031674550589976</v>
      </c>
      <c r="G3" s="2">
        <f>('[1]Pc, Spring, S2'!G3*Main!$B$5)+(_xlfn.IFNA(VLOOKUP($A3,'FL Ratio'!$A$3:$B$10,2,FALSE),0)*'FL Characterization'!G$2)</f>
        <v>36.696563107835573</v>
      </c>
      <c r="H3" s="2">
        <f>('[1]Pc, Spring, S2'!H3*Main!$B$5)+(_xlfn.IFNA(VLOOKUP($A3,'FL Ratio'!$A$3:$B$10,2,FALSE),0)*'FL Characterization'!H$2)</f>
        <v>47.382091613972761</v>
      </c>
      <c r="I3" s="2">
        <f>('[1]Pc, Spring, S2'!I3*Main!$B$5)+(_xlfn.IFNA(VLOOKUP($A3,'FL Ratio'!$A$3:$B$10,2,FALSE),0)*'FL Characterization'!I$2)</f>
        <v>56.217670847837802</v>
      </c>
      <c r="J3" s="2">
        <f>('[1]Pc, Spring, S2'!J3*Main!$B$5)+(_xlfn.IFNA(VLOOKUP($A3,'FL Ratio'!$A$3:$B$10,2,FALSE),0)*'FL Characterization'!J$2)</f>
        <v>57.329829083365972</v>
      </c>
      <c r="K3" s="2">
        <f>('[1]Pc, Spring, S2'!K3*Main!$B$5)+(_xlfn.IFNA(VLOOKUP($A3,'FL Ratio'!$A$3:$B$10,2,FALSE),0)*'FL Characterization'!K$2)</f>
        <v>57.486338500834599</v>
      </c>
      <c r="L3" s="2">
        <f>('[1]Pc, Spring, S2'!L3*Main!$B$5)+(_xlfn.IFNA(VLOOKUP($A3,'FL Ratio'!$A$3:$B$10,2,FALSE),0)*'FL Characterization'!L$2)</f>
        <v>55.794887800185911</v>
      </c>
      <c r="M3" s="2">
        <f>('[1]Pc, Spring, S2'!M3*Main!$B$5)+(_xlfn.IFNA(VLOOKUP($A3,'FL Ratio'!$A$3:$B$10,2,FALSE),0)*'FL Characterization'!M$2)</f>
        <v>59.209650820171262</v>
      </c>
      <c r="N3" s="2">
        <f>('[1]Pc, Spring, S2'!N3*Main!$B$5)+(_xlfn.IFNA(VLOOKUP($A3,'FL Ratio'!$A$3:$B$10,2,FALSE),0)*'FL Characterization'!N$2)</f>
        <v>58.611869511807924</v>
      </c>
      <c r="O3" s="2">
        <f>('[1]Pc, Spring, S2'!O3*Main!$B$5)+(_xlfn.IFNA(VLOOKUP($A3,'FL Ratio'!$A$3:$B$10,2,FALSE),0)*'FL Characterization'!O$2)</f>
        <v>55.616364032620012</v>
      </c>
      <c r="P3" s="2">
        <f>('[1]Pc, Spring, S2'!P3*Main!$B$5)+(_xlfn.IFNA(VLOOKUP($A3,'FL Ratio'!$A$3:$B$10,2,FALSE),0)*'FL Characterization'!P$2)</f>
        <v>53.704314253201183</v>
      </c>
      <c r="Q3" s="2">
        <f>('[1]Pc, Spring, S2'!Q3*Main!$B$5)+(_xlfn.IFNA(VLOOKUP($A3,'FL Ratio'!$A$3:$B$10,2,FALSE),0)*'FL Characterization'!Q$2)</f>
        <v>53.224135664589596</v>
      </c>
      <c r="R3" s="2">
        <f>('[1]Pc, Spring, S2'!R3*Main!$B$5)+(_xlfn.IFNA(VLOOKUP($A3,'FL Ratio'!$A$3:$B$10,2,FALSE),0)*'FL Characterization'!R$2)</f>
        <v>51.929936650249395</v>
      </c>
      <c r="S3" s="2">
        <f>('[1]Pc, Spring, S2'!S3*Main!$B$5)+(_xlfn.IFNA(VLOOKUP($A3,'FL Ratio'!$A$3:$B$10,2,FALSE),0)*'FL Characterization'!S$2)</f>
        <v>52.83757400724965</v>
      </c>
      <c r="T3" s="2">
        <f>('[1]Pc, Spring, S2'!T3*Main!$B$5)+(_xlfn.IFNA(VLOOKUP($A3,'FL Ratio'!$A$3:$B$10,2,FALSE),0)*'FL Characterization'!T$2)</f>
        <v>50.128149623480638</v>
      </c>
      <c r="U3" s="2">
        <f>('[1]Pc, Spring, S2'!U3*Main!$B$5)+(_xlfn.IFNA(VLOOKUP($A3,'FL Ratio'!$A$3:$B$10,2,FALSE),0)*'FL Characterization'!U$2)</f>
        <v>51.409593265211456</v>
      </c>
      <c r="V3" s="2">
        <f>('[1]Pc, Spring, S2'!V3*Main!$B$5)+(_xlfn.IFNA(VLOOKUP($A3,'FL Ratio'!$A$3:$B$10,2,FALSE),0)*'FL Characterization'!V$2)</f>
        <v>51.835090006616355</v>
      </c>
      <c r="W3" s="2">
        <f>('[1]Pc, Spring, S2'!W3*Main!$B$5)+(_xlfn.IFNA(VLOOKUP($A3,'FL Ratio'!$A$3:$B$10,2,FALSE),0)*'FL Characterization'!W$2)</f>
        <v>48.595486257582337</v>
      </c>
      <c r="X3" s="2">
        <f>('[1]Pc, Spring, S2'!X3*Main!$B$5)+(_xlfn.IFNA(VLOOKUP($A3,'FL Ratio'!$A$3:$B$10,2,FALSE),0)*'FL Characterization'!X$2)</f>
        <v>48.061432500659976</v>
      </c>
      <c r="Y3" s="2">
        <f>('[1]Pc, Spring, S2'!Y3*Main!$B$5)+(_xlfn.IFNA(VLOOKUP($A3,'FL Ratio'!$A$3:$B$10,2,FALSE),0)*'FL Characterization'!Y$2)</f>
        <v>43.376981498626904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54.018775649536579</v>
      </c>
      <c r="C4" s="2">
        <f>('[1]Pc, Spring, S2'!C4*Main!$B$5)+(_xlfn.IFNA(VLOOKUP($A4,'FL Ratio'!$A$3:$B$10,2,FALSE),0)*'FL Characterization'!C$2)</f>
        <v>49.543026031225999</v>
      </c>
      <c r="D4" s="2">
        <f>('[1]Pc, Spring, S2'!D4*Main!$B$5)+(_xlfn.IFNA(VLOOKUP($A4,'FL Ratio'!$A$3:$B$10,2,FALSE),0)*'FL Characterization'!D$2)</f>
        <v>45.322924274690251</v>
      </c>
      <c r="E4" s="2">
        <f>('[1]Pc, Spring, S2'!E4*Main!$B$5)+(_xlfn.IFNA(VLOOKUP($A4,'FL Ratio'!$A$3:$B$10,2,FALSE),0)*'FL Characterization'!E$2)</f>
        <v>42.698754185607896</v>
      </c>
      <c r="F4" s="2">
        <f>('[1]Pc, Spring, S2'!F4*Main!$B$5)+(_xlfn.IFNA(VLOOKUP($A4,'FL Ratio'!$A$3:$B$10,2,FALSE),0)*'FL Characterization'!F$2)</f>
        <v>46.598497312441197</v>
      </c>
      <c r="G4" s="2">
        <f>('[1]Pc, Spring, S2'!G4*Main!$B$5)+(_xlfn.IFNA(VLOOKUP($A4,'FL Ratio'!$A$3:$B$10,2,FALSE),0)*'FL Characterization'!G$2)</f>
        <v>44.907490313297984</v>
      </c>
      <c r="H4" s="2">
        <f>('[1]Pc, Spring, S2'!H4*Main!$B$5)+(_xlfn.IFNA(VLOOKUP($A4,'FL Ratio'!$A$3:$B$10,2,FALSE),0)*'FL Characterization'!H$2)</f>
        <v>55.433631296350548</v>
      </c>
      <c r="I4" s="2">
        <f>('[1]Pc, Spring, S2'!I4*Main!$B$5)+(_xlfn.IFNA(VLOOKUP($A4,'FL Ratio'!$A$3:$B$10,2,FALSE),0)*'FL Characterization'!I$2)</f>
        <v>59.636214986130433</v>
      </c>
      <c r="J4" s="2">
        <f>('[1]Pc, Spring, S2'!J4*Main!$B$5)+(_xlfn.IFNA(VLOOKUP($A4,'FL Ratio'!$A$3:$B$10,2,FALSE),0)*'FL Characterization'!J$2)</f>
        <v>64.099320693118216</v>
      </c>
      <c r="K4" s="2">
        <f>('[1]Pc, Spring, S2'!K4*Main!$B$5)+(_xlfn.IFNA(VLOOKUP($A4,'FL Ratio'!$A$3:$B$10,2,FALSE),0)*'FL Characterization'!K$2)</f>
        <v>68.631434430287513</v>
      </c>
      <c r="L4" s="2">
        <f>('[1]Pc, Spring, S2'!L4*Main!$B$5)+(_xlfn.IFNA(VLOOKUP($A4,'FL Ratio'!$A$3:$B$10,2,FALSE),0)*'FL Characterization'!L$2)</f>
        <v>71.590193634659599</v>
      </c>
      <c r="M4" s="2">
        <f>('[1]Pc, Spring, S2'!M4*Main!$B$5)+(_xlfn.IFNA(VLOOKUP($A4,'FL Ratio'!$A$3:$B$10,2,FALSE),0)*'FL Characterization'!M$2)</f>
        <v>73.461095243828183</v>
      </c>
      <c r="N4" s="2">
        <f>('[1]Pc, Spring, S2'!N4*Main!$B$5)+(_xlfn.IFNA(VLOOKUP($A4,'FL Ratio'!$A$3:$B$10,2,FALSE),0)*'FL Characterization'!N$2)</f>
        <v>70.809089709303151</v>
      </c>
      <c r="O4" s="2">
        <f>('[1]Pc, Spring, S2'!O4*Main!$B$5)+(_xlfn.IFNA(VLOOKUP($A4,'FL Ratio'!$A$3:$B$10,2,FALSE),0)*'FL Characterization'!O$2)</f>
        <v>73.43969124905685</v>
      </c>
      <c r="P4" s="2">
        <f>('[1]Pc, Spring, S2'!P4*Main!$B$5)+(_xlfn.IFNA(VLOOKUP($A4,'FL Ratio'!$A$3:$B$10,2,FALSE),0)*'FL Characterization'!P$2)</f>
        <v>71.220548295988237</v>
      </c>
      <c r="Q4" s="2">
        <f>('[1]Pc, Spring, S2'!Q4*Main!$B$5)+(_xlfn.IFNA(VLOOKUP($A4,'FL Ratio'!$A$3:$B$10,2,FALSE),0)*'FL Characterization'!Q$2)</f>
        <v>68.270228834939047</v>
      </c>
      <c r="R4" s="2">
        <f>('[1]Pc, Spring, S2'!R4*Main!$B$5)+(_xlfn.IFNA(VLOOKUP($A4,'FL Ratio'!$A$3:$B$10,2,FALSE),0)*'FL Characterization'!R$2)</f>
        <v>70.866666631993255</v>
      </c>
      <c r="S4" s="2">
        <f>('[1]Pc, Spring, S2'!S4*Main!$B$5)+(_xlfn.IFNA(VLOOKUP($A4,'FL Ratio'!$A$3:$B$10,2,FALSE),0)*'FL Characterization'!S$2)</f>
        <v>72.891692928663531</v>
      </c>
      <c r="T4" s="2">
        <f>('[1]Pc, Spring, S2'!T4*Main!$B$5)+(_xlfn.IFNA(VLOOKUP($A4,'FL Ratio'!$A$3:$B$10,2,FALSE),0)*'FL Characterization'!T$2)</f>
        <v>72.050930126549886</v>
      </c>
      <c r="U4" s="2">
        <f>('[1]Pc, Spring, S2'!U4*Main!$B$5)+(_xlfn.IFNA(VLOOKUP($A4,'FL Ratio'!$A$3:$B$10,2,FALSE),0)*'FL Characterization'!U$2)</f>
        <v>72.633080407370272</v>
      </c>
      <c r="V4" s="2">
        <f>('[1]Pc, Spring, S2'!V4*Main!$B$5)+(_xlfn.IFNA(VLOOKUP($A4,'FL Ratio'!$A$3:$B$10,2,FALSE),0)*'FL Characterization'!V$2)</f>
        <v>70.818953964230275</v>
      </c>
      <c r="W4" s="2">
        <f>('[1]Pc, Spring, S2'!W4*Main!$B$5)+(_xlfn.IFNA(VLOOKUP($A4,'FL Ratio'!$A$3:$B$10,2,FALSE),0)*'FL Characterization'!W$2)</f>
        <v>71.189581494636045</v>
      </c>
      <c r="X4" s="2">
        <f>('[1]Pc, Spring, S2'!X4*Main!$B$5)+(_xlfn.IFNA(VLOOKUP($A4,'FL Ratio'!$A$3:$B$10,2,FALSE),0)*'FL Characterization'!X$2)</f>
        <v>69.05563293557087</v>
      </c>
      <c r="Y4" s="2">
        <f>('[1]Pc, Spring, S2'!Y4*Main!$B$5)+(_xlfn.IFNA(VLOOKUP($A4,'FL Ratio'!$A$3:$B$10,2,FALSE),0)*'FL Characterization'!Y$2)</f>
        <v>61.854982116809722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8.0560938670437015</v>
      </c>
      <c r="C2" s="2">
        <f>'[1]EV Profiles'!C2*Main!$B$6</f>
        <v>8.3248269632513257</v>
      </c>
      <c r="D2" s="2">
        <f>'[1]EV Profiles'!D2*Main!$B$6</f>
        <v>7.4543939101690677</v>
      </c>
      <c r="E2" s="2">
        <f>'[1]EV Profiles'!E2*Main!$B$6</f>
        <v>7.065714090532186</v>
      </c>
      <c r="F2" s="2">
        <f>'[1]EV Profiles'!F2*Main!$B$6</f>
        <v>5.7889041602579097</v>
      </c>
      <c r="G2" s="2">
        <f>'[1]EV Profiles'!G2*Main!$B$6</f>
        <v>4.9132275345667225</v>
      </c>
      <c r="H2" s="2">
        <f>'[1]EV Profiles'!H2*Main!$B$6</f>
        <v>6.0084787632568224</v>
      </c>
      <c r="I2" s="2">
        <f>'[1]EV Profiles'!I2*Main!$B$6</f>
        <v>1.0434709491769238</v>
      </c>
      <c r="J2" s="2">
        <f>'[1]EV Profiles'!J2*Main!$B$6</f>
        <v>0.91762520656262159</v>
      </c>
      <c r="K2" s="2">
        <f>'[1]EV Profiles'!K2*Main!$B$6</f>
        <v>1.3377664618530789</v>
      </c>
      <c r="L2" s="2">
        <f>'[1]EV Profiles'!L2*Main!$B$6</f>
        <v>0.78784678449162215</v>
      </c>
      <c r="M2" s="2">
        <f>'[1]EV Profiles'!M2*Main!$B$6</f>
        <v>0.98448075732646967</v>
      </c>
      <c r="N2" s="2">
        <f>'[1]EV Profiles'!N2*Main!$B$6</f>
        <v>1.5684836566459668</v>
      </c>
      <c r="O2" s="2">
        <f>'[1]EV Profiles'!O2*Main!$B$6</f>
        <v>2.8898639540961417</v>
      </c>
      <c r="P2" s="2">
        <f>'[1]EV Profiles'!P2*Main!$B$6</f>
        <v>3.0832206940504081</v>
      </c>
      <c r="Q2" s="2">
        <f>'[1]EV Profiles'!Q2*Main!$B$6</f>
        <v>3.0320958611133482</v>
      </c>
      <c r="R2" s="2">
        <f>'[1]EV Profiles'!R2*Main!$B$6</f>
        <v>1.7008838650214306</v>
      </c>
      <c r="S2" s="2">
        <f>'[1]EV Profiles'!S2*Main!$B$6</f>
        <v>3.4646906013500121</v>
      </c>
      <c r="T2" s="2">
        <f>'[1]EV Profiles'!T2*Main!$B$6</f>
        <v>2.0331952791123227</v>
      </c>
      <c r="U2" s="2">
        <f>'[1]EV Profiles'!U2*Main!$B$6</f>
        <v>1.4295289825093409</v>
      </c>
      <c r="V2" s="2">
        <f>'[1]EV Profiles'!V2*Main!$B$6</f>
        <v>2.170839060096716</v>
      </c>
      <c r="W2" s="2">
        <f>'[1]EV Profiles'!W2*Main!$B$6</f>
        <v>1.3416991413097759</v>
      </c>
      <c r="X2" s="2">
        <f>'[1]EV Profiles'!X2*Main!$B$6</f>
        <v>6.1238373606532663</v>
      </c>
      <c r="Y2" s="2">
        <f>'[1]EV Profiles'!Y2*Main!$B$6</f>
        <v>7.3822947867962903</v>
      </c>
    </row>
    <row r="3" spans="1:25" x14ac:dyDescent="0.3">
      <c r="A3" t="s">
        <v>17</v>
      </c>
      <c r="B3" s="2">
        <f>'[1]EV Profiles'!B3*Main!$B$6</f>
        <v>-18.18864248722339</v>
      </c>
      <c r="C3" s="2">
        <f>'[1]EV Profiles'!C3*Main!$B$6</f>
        <v>-19.449721699670878</v>
      </c>
      <c r="D3" s="2">
        <f>'[1]EV Profiles'!D3*Main!$B$6</f>
        <v>-21.874874031300667</v>
      </c>
      <c r="E3" s="2">
        <f>'[1]EV Profiles'!E3*Main!$B$6</f>
        <v>-23.596732186757812</v>
      </c>
      <c r="F3" s="2">
        <f>'[1]EV Profiles'!F3*Main!$B$6</f>
        <v>-25.221584248949767</v>
      </c>
      <c r="G3" s="2">
        <f>'[1]EV Profiles'!G3*Main!$B$6</f>
        <v>-27.525478963998061</v>
      </c>
      <c r="H3" s="2">
        <f>'[1]EV Profiles'!H3*Main!$B$6</f>
        <v>-26.264399751550577</v>
      </c>
      <c r="I3" s="2">
        <f>'[1]EV Profiles'!I3*Main!$B$6</f>
        <v>-29.461930328475642</v>
      </c>
      <c r="J3" s="2">
        <f>'[1]EV Profiles'!J3*Main!$B$6</f>
        <v>-26.721508193733982</v>
      </c>
      <c r="K3" s="2">
        <f>'[1]EV Profiles'!K3*Main!$B$6</f>
        <v>-39.249517415645393</v>
      </c>
      <c r="L3" s="2">
        <f>'[1]EV Profiles'!L3*Main!$B$6</f>
        <v>-38.847269851882913</v>
      </c>
      <c r="M3" s="2">
        <f>'[1]EV Profiles'!M3*Main!$B$6</f>
        <v>-35.512357672603905</v>
      </c>
      <c r="N3" s="2">
        <f>'[1]EV Profiles'!N3*Main!$B$6</f>
        <v>-34.041535555799243</v>
      </c>
      <c r="O3" s="2">
        <f>'[1]EV Profiles'!O3*Main!$B$6</f>
        <v>-32.866516478795809</v>
      </c>
      <c r="P3" s="2">
        <f>'[1]EV Profiles'!P3*Main!$B$6</f>
        <v>-30.979158062869327</v>
      </c>
      <c r="Q3" s="2">
        <f>'[1]EV Profiles'!Q3*Main!$B$6</f>
        <v>-28.191150506701632</v>
      </c>
      <c r="R3" s="2">
        <f>'[1]EV Profiles'!R3*Main!$B$6</f>
        <v>-26.360357130293984</v>
      </c>
      <c r="S3" s="2">
        <f>'[1]EV Profiles'!S3*Main!$B$6</f>
        <v>-23.589915542366207</v>
      </c>
      <c r="T3" s="2">
        <f>'[1]EV Profiles'!T3*Main!$B$6</f>
        <v>-14.973218218770352</v>
      </c>
      <c r="U3" s="2">
        <f>'[1]EV Profiles'!U3*Main!$B$6</f>
        <v>-16.757278254300925</v>
      </c>
      <c r="V3" s="2">
        <f>'[1]EV Profiles'!V3*Main!$B$6</f>
        <v>-17.713181540908728</v>
      </c>
      <c r="W3" s="2">
        <f>'[1]EV Profiles'!W3*Main!$B$6</f>
        <v>-19.016799236146156</v>
      </c>
      <c r="X3" s="2">
        <f>'[1]EV Profiles'!X3*Main!$B$6</f>
        <v>-15.108699026053563</v>
      </c>
      <c r="Y3" s="2">
        <f>'[1]EV Profiles'!Y3*Main!$B$6</f>
        <v>-16.054508435389177</v>
      </c>
    </row>
    <row r="4" spans="1:25" x14ac:dyDescent="0.3">
      <c r="A4" t="s">
        <v>18</v>
      </c>
      <c r="B4" s="2">
        <f>'[1]EV Profiles'!B4*Main!$B$6</f>
        <v>17.52264322123176</v>
      </c>
      <c r="C4" s="2">
        <f>'[1]EV Profiles'!C4*Main!$B$6</f>
        <v>18.746296434183019</v>
      </c>
      <c r="D4" s="2">
        <f>'[1]EV Profiles'!D4*Main!$B$6</f>
        <v>21.018926347550572</v>
      </c>
      <c r="E4" s="2">
        <f>'[1]EV Profiles'!E4*Main!$B$6</f>
        <v>22.61690510012177</v>
      </c>
      <c r="F4" s="2">
        <f>'[1]EV Profiles'!F4*Main!$B$6</f>
        <v>24.073569570882317</v>
      </c>
      <c r="G4" s="2">
        <f>'[1]EV Profiles'!G4*Main!$B$6</f>
        <v>26.286684935138528</v>
      </c>
      <c r="H4" s="2">
        <f>'[1]EV Profiles'!H4*Main!$B$6</f>
        <v>25.060999837801312</v>
      </c>
      <c r="I4" s="2">
        <f>'[1]EV Profiles'!I4*Main!$B$6</f>
        <v>28.281143321602386</v>
      </c>
      <c r="J4" s="2">
        <f>'[1]EV Profiles'!J4*Main!$B$6</f>
        <v>25.905149483181312</v>
      </c>
      <c r="K4" s="2">
        <f>'[1]EV Profiles'!K4*Main!$B$6</f>
        <v>29.559722957632172</v>
      </c>
      <c r="L4" s="2">
        <f>'[1]EV Profiles'!L4*Main!$B$6</f>
        <v>29.79247203681102</v>
      </c>
      <c r="M4" s="2">
        <f>'[1]EV Profiles'!M4*Main!$B$6</f>
        <v>27.888661911824027</v>
      </c>
      <c r="N4" s="2">
        <f>'[1]EV Profiles'!N4*Main!$B$6</f>
        <v>26.948685977015849</v>
      </c>
      <c r="O4" s="2">
        <f>'[1]EV Profiles'!O4*Main!$B$6</f>
        <v>26.256010035376288</v>
      </c>
      <c r="P4" s="2">
        <f>'[1]EV Profiles'!P4*Main!$B$6</f>
        <v>24.605988824661473</v>
      </c>
      <c r="Q4" s="2">
        <f>'[1]EV Profiles'!Q4*Main!$B$6</f>
        <v>22.402311891101338</v>
      </c>
      <c r="R4" s="2">
        <f>'[1]EV Profiles'!R4*Main!$B$6</f>
        <v>20.869484528196089</v>
      </c>
      <c r="S4" s="2">
        <f>'[1]EV Profiles'!S4*Main!$B$6</f>
        <v>18.652174305852739</v>
      </c>
      <c r="T4" s="2">
        <f>'[1]EV Profiles'!T4*Main!$B$6</f>
        <v>14.599023768465639</v>
      </c>
      <c r="U4" s="2">
        <f>'[1]EV Profiles'!U4*Main!$B$6</f>
        <v>16.340545321206271</v>
      </c>
      <c r="V4" s="2">
        <f>'[1]EV Profiles'!V4*Main!$B$6</f>
        <v>17.363697426523593</v>
      </c>
      <c r="W4" s="2">
        <f>'[1]EV Profiles'!W4*Main!$B$6</f>
        <v>18.704085674681139</v>
      </c>
      <c r="X4" s="2">
        <f>'[1]EV Profiles'!X4*Main!$B$6</f>
        <v>14.554191222659293</v>
      </c>
      <c r="Y4" s="2">
        <f>'[1]EV Profiles'!Y4*Main!$B$6</f>
        <v>15.47640455525473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4355B-28E7-4651-81FC-2564B66FAF14}">
  <dimension ref="A1:Y28"/>
  <sheetViews>
    <sheetView workbookViewId="0">
      <selection activeCell="E17" sqref="E1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36.549361732772681</v>
      </c>
      <c r="C2" s="2">
        <f>('[1]Pc, Spring, S2'!C2*Main!$B$5)+(_xlfn.IFNA(VLOOKUP($A2,'FL Ratio'!$A$3:$B$10,2,FALSE),0)*'FL Characterization'!C$2)</f>
        <v>33.588237509586335</v>
      </c>
      <c r="D2" s="2">
        <f>('[1]Pc, Spring, S2'!D2*Main!$B$5)+(_xlfn.IFNA(VLOOKUP($A2,'FL Ratio'!$A$3:$B$10,2,FALSE),0)*'FL Characterization'!D$2)</f>
        <v>32.795128380802254</v>
      </c>
      <c r="E2" s="2">
        <f>('[1]Pc, Spring, S2'!E2*Main!$B$5)+(_xlfn.IFNA(VLOOKUP($A2,'FL Ratio'!$A$3:$B$10,2,FALSE),0)*'FL Characterization'!E$2)</f>
        <v>32.650726158735473</v>
      </c>
      <c r="F2" s="2">
        <f>('[1]Pc, Spring, S2'!F2*Main!$B$5)+(_xlfn.IFNA(VLOOKUP($A2,'FL Ratio'!$A$3:$B$10,2,FALSE),0)*'FL Characterization'!F$2)</f>
        <v>34.93940109971529</v>
      </c>
      <c r="G2" s="2">
        <f>('[1]Pc, Spring, S2'!G2*Main!$B$5)+(_xlfn.IFNA(VLOOKUP($A2,'FL Ratio'!$A$3:$B$10,2,FALSE),0)*'FL Characterization'!G$2)</f>
        <v>35.805114679532537</v>
      </c>
      <c r="H2" s="2">
        <f>('[1]Pc, Spring, S2'!H2*Main!$B$5)+(_xlfn.IFNA(VLOOKUP($A2,'FL Ratio'!$A$3:$B$10,2,FALSE),0)*'FL Characterization'!H$2)</f>
        <v>38.674969369407364</v>
      </c>
      <c r="I2" s="2">
        <f>('[1]Pc, Spring, S2'!I2*Main!$B$5)+(_xlfn.IFNA(VLOOKUP($A2,'FL Ratio'!$A$3:$B$10,2,FALSE),0)*'FL Characterization'!I$2)</f>
        <v>47.836356395058033</v>
      </c>
      <c r="J2" s="2">
        <f>('[1]Pc, Spring, S2'!J2*Main!$B$5)+(_xlfn.IFNA(VLOOKUP($A2,'FL Ratio'!$A$3:$B$10,2,FALSE),0)*'FL Characterization'!J$2)</f>
        <v>51.911239245622752</v>
      </c>
      <c r="K2" s="2">
        <f>('[1]Pc, Spring, S2'!K2*Main!$B$5)+(_xlfn.IFNA(VLOOKUP($A2,'FL Ratio'!$A$3:$B$10,2,FALSE),0)*'FL Characterization'!K$2)</f>
        <v>53.097349725697967</v>
      </c>
      <c r="L2" s="2">
        <f>('[1]Pc, Spring, S2'!L2*Main!$B$5)+(_xlfn.IFNA(VLOOKUP($A2,'FL Ratio'!$A$3:$B$10,2,FALSE),0)*'FL Characterization'!L$2)</f>
        <v>53.747939758126222</v>
      </c>
      <c r="M2" s="2">
        <f>('[1]Pc, Spring, S2'!M2*Main!$B$5)+(_xlfn.IFNA(VLOOKUP($A2,'FL Ratio'!$A$3:$B$10,2,FALSE),0)*'FL Characterization'!M$2)</f>
        <v>51.29745968253615</v>
      </c>
      <c r="N2" s="2">
        <f>('[1]Pc, Spring, S2'!N2*Main!$B$5)+(_xlfn.IFNA(VLOOKUP($A2,'FL Ratio'!$A$3:$B$10,2,FALSE),0)*'FL Characterization'!N$2)</f>
        <v>54.315586510473018</v>
      </c>
      <c r="O2" s="2">
        <f>('[1]Pc, Spring, S2'!O2*Main!$B$5)+(_xlfn.IFNA(VLOOKUP($A2,'FL Ratio'!$A$3:$B$10,2,FALSE),0)*'FL Characterization'!O$2)</f>
        <v>54.461155547712217</v>
      </c>
      <c r="P2" s="2">
        <f>('[1]Pc, Spring, S2'!P2*Main!$B$5)+(_xlfn.IFNA(VLOOKUP($A2,'FL Ratio'!$A$3:$B$10,2,FALSE),0)*'FL Characterization'!P$2)</f>
        <v>48.146492985148384</v>
      </c>
      <c r="Q2" s="2">
        <f>('[1]Pc, Spring, S2'!Q2*Main!$B$5)+(_xlfn.IFNA(VLOOKUP($A2,'FL Ratio'!$A$3:$B$10,2,FALSE),0)*'FL Characterization'!Q$2)</f>
        <v>47.158597869744042</v>
      </c>
      <c r="R2" s="2">
        <f>('[1]Pc, Spring, S2'!R2*Main!$B$5)+(_xlfn.IFNA(VLOOKUP($A2,'FL Ratio'!$A$3:$B$10,2,FALSE),0)*'FL Characterization'!R$2)</f>
        <v>50.596541064465903</v>
      </c>
      <c r="S2" s="2">
        <f>('[1]Pc, Spring, S2'!S2*Main!$B$5)+(_xlfn.IFNA(VLOOKUP($A2,'FL Ratio'!$A$3:$B$10,2,FALSE),0)*'FL Characterization'!S$2)</f>
        <v>50.831702636478795</v>
      </c>
      <c r="T2" s="2">
        <f>('[1]Pc, Spring, S2'!T2*Main!$B$5)+(_xlfn.IFNA(VLOOKUP($A2,'FL Ratio'!$A$3:$B$10,2,FALSE),0)*'FL Characterization'!T$2)</f>
        <v>52.62096866516309</v>
      </c>
      <c r="U2" s="2">
        <f>('[1]Pc, Spring, S2'!U2*Main!$B$5)+(_xlfn.IFNA(VLOOKUP($A2,'FL Ratio'!$A$3:$B$10,2,FALSE),0)*'FL Characterization'!U$2)</f>
        <v>50.18118538222906</v>
      </c>
      <c r="V2" s="2">
        <f>('[1]Pc, Spring, S2'!V2*Main!$B$5)+(_xlfn.IFNA(VLOOKUP($A2,'FL Ratio'!$A$3:$B$10,2,FALSE),0)*'FL Characterization'!V$2)</f>
        <v>50.263686973733165</v>
      </c>
      <c r="W2" s="2">
        <f>('[1]Pc, Spring, S2'!W2*Main!$B$5)+(_xlfn.IFNA(VLOOKUP($A2,'FL Ratio'!$A$3:$B$10,2,FALSE),0)*'FL Characterization'!W$2)</f>
        <v>50.119175673515514</v>
      </c>
      <c r="X2" s="2">
        <f>('[1]Pc, Spring, S2'!X2*Main!$B$5)+(_xlfn.IFNA(VLOOKUP($A2,'FL Ratio'!$A$3:$B$10,2,FALSE),0)*'FL Characterization'!X$2)</f>
        <v>44.768191686970283</v>
      </c>
      <c r="Y2" s="2">
        <f>('[1]Pc, Spring, S2'!Y2*Main!$B$5)+(_xlfn.IFNA(VLOOKUP($A2,'FL Ratio'!$A$3:$B$10,2,FALSE),0)*'FL Characterization'!Y$2)</f>
        <v>42.935681382884688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40.409806684137266</v>
      </c>
      <c r="C3" s="2">
        <f>('[1]Pc, Spring, S2'!C3*Main!$B$5)+(_xlfn.IFNA(VLOOKUP($A3,'FL Ratio'!$A$3:$B$10,2,FALSE),0)*'FL Characterization'!C$2)</f>
        <v>37.30690670342976</v>
      </c>
      <c r="D3" s="2">
        <f>('[1]Pc, Spring, S2'!D3*Main!$B$5)+(_xlfn.IFNA(VLOOKUP($A3,'FL Ratio'!$A$3:$B$10,2,FALSE),0)*'FL Characterization'!D$2)</f>
        <v>35.303472522177003</v>
      </c>
      <c r="E3" s="2">
        <f>('[1]Pc, Spring, S2'!E3*Main!$B$5)+(_xlfn.IFNA(VLOOKUP($A3,'FL Ratio'!$A$3:$B$10,2,FALSE),0)*'FL Characterization'!E$2)</f>
        <v>35.474891461342615</v>
      </c>
      <c r="F3" s="2">
        <f>('[1]Pc, Spring, S2'!F3*Main!$B$5)+(_xlfn.IFNA(VLOOKUP($A3,'FL Ratio'!$A$3:$B$10,2,FALSE),0)*'FL Characterization'!F$2)</f>
        <v>34.031674550589976</v>
      </c>
      <c r="G3" s="2">
        <f>('[1]Pc, Spring, S2'!G3*Main!$B$5)+(_xlfn.IFNA(VLOOKUP($A3,'FL Ratio'!$A$3:$B$10,2,FALSE),0)*'FL Characterization'!G$2)</f>
        <v>36.696563107835573</v>
      </c>
      <c r="H3" s="2">
        <f>('[1]Pc, Spring, S2'!H3*Main!$B$5)+(_xlfn.IFNA(VLOOKUP($A3,'FL Ratio'!$A$3:$B$10,2,FALSE),0)*'FL Characterization'!H$2)</f>
        <v>47.382091613972761</v>
      </c>
      <c r="I3" s="2">
        <f>('[1]Pc, Spring, S2'!I3*Main!$B$5)+(_xlfn.IFNA(VLOOKUP($A3,'FL Ratio'!$A$3:$B$10,2,FALSE),0)*'FL Characterization'!I$2)</f>
        <v>56.217670847837802</v>
      </c>
      <c r="J3" s="2">
        <f>('[1]Pc, Spring, S2'!J3*Main!$B$5)+(_xlfn.IFNA(VLOOKUP($A3,'FL Ratio'!$A$3:$B$10,2,FALSE),0)*'FL Characterization'!J$2)</f>
        <v>57.329829083365972</v>
      </c>
      <c r="K3" s="2">
        <f>('[1]Pc, Spring, S2'!K3*Main!$B$5)+(_xlfn.IFNA(VLOOKUP($A3,'FL Ratio'!$A$3:$B$10,2,FALSE),0)*'FL Characterization'!K$2)</f>
        <v>57.486338500834599</v>
      </c>
      <c r="L3" s="2">
        <f>('[1]Pc, Spring, S2'!L3*Main!$B$5)+(_xlfn.IFNA(VLOOKUP($A3,'FL Ratio'!$A$3:$B$10,2,FALSE),0)*'FL Characterization'!L$2)</f>
        <v>55.794887800185911</v>
      </c>
      <c r="M3" s="2">
        <f>('[1]Pc, Spring, S2'!M3*Main!$B$5)+(_xlfn.IFNA(VLOOKUP($A3,'FL Ratio'!$A$3:$B$10,2,FALSE),0)*'FL Characterization'!M$2)</f>
        <v>59.209650820171262</v>
      </c>
      <c r="N3" s="2">
        <f>('[1]Pc, Spring, S2'!N3*Main!$B$5)+(_xlfn.IFNA(VLOOKUP($A3,'FL Ratio'!$A$3:$B$10,2,FALSE),0)*'FL Characterization'!N$2)</f>
        <v>58.611869511807924</v>
      </c>
      <c r="O3" s="2">
        <f>('[1]Pc, Spring, S2'!O3*Main!$B$5)+(_xlfn.IFNA(VLOOKUP($A3,'FL Ratio'!$A$3:$B$10,2,FALSE),0)*'FL Characterization'!O$2)</f>
        <v>55.616364032620012</v>
      </c>
      <c r="P3" s="2">
        <f>('[1]Pc, Spring, S2'!P3*Main!$B$5)+(_xlfn.IFNA(VLOOKUP($A3,'FL Ratio'!$A$3:$B$10,2,FALSE),0)*'FL Characterization'!P$2)</f>
        <v>53.704314253201183</v>
      </c>
      <c r="Q3" s="2">
        <f>('[1]Pc, Spring, S2'!Q3*Main!$B$5)+(_xlfn.IFNA(VLOOKUP($A3,'FL Ratio'!$A$3:$B$10,2,FALSE),0)*'FL Characterization'!Q$2)</f>
        <v>53.224135664589596</v>
      </c>
      <c r="R3" s="2">
        <f>('[1]Pc, Spring, S2'!R3*Main!$B$5)+(_xlfn.IFNA(VLOOKUP($A3,'FL Ratio'!$A$3:$B$10,2,FALSE),0)*'FL Characterization'!R$2)</f>
        <v>51.929936650249395</v>
      </c>
      <c r="S3" s="2">
        <f>('[1]Pc, Spring, S2'!S3*Main!$B$5)+(_xlfn.IFNA(VLOOKUP($A3,'FL Ratio'!$A$3:$B$10,2,FALSE),0)*'FL Characterization'!S$2)</f>
        <v>52.83757400724965</v>
      </c>
      <c r="T3" s="2">
        <f>('[1]Pc, Spring, S2'!T3*Main!$B$5)+(_xlfn.IFNA(VLOOKUP($A3,'FL Ratio'!$A$3:$B$10,2,FALSE),0)*'FL Characterization'!T$2)</f>
        <v>50.128149623480638</v>
      </c>
      <c r="U3" s="2">
        <f>('[1]Pc, Spring, S2'!U3*Main!$B$5)+(_xlfn.IFNA(VLOOKUP($A3,'FL Ratio'!$A$3:$B$10,2,FALSE),0)*'FL Characterization'!U$2)</f>
        <v>51.409593265211456</v>
      </c>
      <c r="V3" s="2">
        <f>('[1]Pc, Spring, S2'!V3*Main!$B$5)+(_xlfn.IFNA(VLOOKUP($A3,'FL Ratio'!$A$3:$B$10,2,FALSE),0)*'FL Characterization'!V$2)</f>
        <v>51.835090006616355</v>
      </c>
      <c r="W3" s="2">
        <f>('[1]Pc, Spring, S2'!W3*Main!$B$5)+(_xlfn.IFNA(VLOOKUP($A3,'FL Ratio'!$A$3:$B$10,2,FALSE),0)*'FL Characterization'!W$2)</f>
        <v>48.595486257582337</v>
      </c>
      <c r="X3" s="2">
        <f>('[1]Pc, Spring, S2'!X3*Main!$B$5)+(_xlfn.IFNA(VLOOKUP($A3,'FL Ratio'!$A$3:$B$10,2,FALSE),0)*'FL Characterization'!X$2)</f>
        <v>48.061432500659976</v>
      </c>
      <c r="Y3" s="2">
        <f>('[1]Pc, Spring, S2'!Y3*Main!$B$5)+(_xlfn.IFNA(VLOOKUP($A3,'FL Ratio'!$A$3:$B$10,2,FALSE),0)*'FL Characterization'!Y$2)</f>
        <v>43.376981498626904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54.018775649536579</v>
      </c>
      <c r="C4" s="2">
        <f>('[1]Pc, Spring, S2'!C4*Main!$B$5)+(_xlfn.IFNA(VLOOKUP($A4,'FL Ratio'!$A$3:$B$10,2,FALSE),0)*'FL Characterization'!C$2)</f>
        <v>49.543026031225999</v>
      </c>
      <c r="D4" s="2">
        <f>('[1]Pc, Spring, S2'!D4*Main!$B$5)+(_xlfn.IFNA(VLOOKUP($A4,'FL Ratio'!$A$3:$B$10,2,FALSE),0)*'FL Characterization'!D$2)</f>
        <v>45.322924274690251</v>
      </c>
      <c r="E4" s="2">
        <f>('[1]Pc, Spring, S2'!E4*Main!$B$5)+(_xlfn.IFNA(VLOOKUP($A4,'FL Ratio'!$A$3:$B$10,2,FALSE),0)*'FL Characterization'!E$2)</f>
        <v>42.698754185607896</v>
      </c>
      <c r="F4" s="2">
        <f>('[1]Pc, Spring, S2'!F4*Main!$B$5)+(_xlfn.IFNA(VLOOKUP($A4,'FL Ratio'!$A$3:$B$10,2,FALSE),0)*'FL Characterization'!F$2)</f>
        <v>46.598497312441197</v>
      </c>
      <c r="G4" s="2">
        <f>('[1]Pc, Spring, S2'!G4*Main!$B$5)+(_xlfn.IFNA(VLOOKUP($A4,'FL Ratio'!$A$3:$B$10,2,FALSE),0)*'FL Characterization'!G$2)</f>
        <v>44.907490313297984</v>
      </c>
      <c r="H4" s="2">
        <f>('[1]Pc, Spring, S2'!H4*Main!$B$5)+(_xlfn.IFNA(VLOOKUP($A4,'FL Ratio'!$A$3:$B$10,2,FALSE),0)*'FL Characterization'!H$2)</f>
        <v>55.433631296350548</v>
      </c>
      <c r="I4" s="2">
        <f>('[1]Pc, Spring, S2'!I4*Main!$B$5)+(_xlfn.IFNA(VLOOKUP($A4,'FL Ratio'!$A$3:$B$10,2,FALSE),0)*'FL Characterization'!I$2)</f>
        <v>59.636214986130433</v>
      </c>
      <c r="J4" s="2">
        <f>('[1]Pc, Spring, S2'!J4*Main!$B$5)+(_xlfn.IFNA(VLOOKUP($A4,'FL Ratio'!$A$3:$B$10,2,FALSE),0)*'FL Characterization'!J$2)</f>
        <v>64.099320693118216</v>
      </c>
      <c r="K4" s="2">
        <f>('[1]Pc, Spring, S2'!K4*Main!$B$5)+(_xlfn.IFNA(VLOOKUP($A4,'FL Ratio'!$A$3:$B$10,2,FALSE),0)*'FL Characterization'!K$2)</f>
        <v>68.631434430287513</v>
      </c>
      <c r="L4" s="2">
        <f>('[1]Pc, Spring, S2'!L4*Main!$B$5)+(_xlfn.IFNA(VLOOKUP($A4,'FL Ratio'!$A$3:$B$10,2,FALSE),0)*'FL Characterization'!L$2)</f>
        <v>71.590193634659599</v>
      </c>
      <c r="M4" s="2">
        <f>('[1]Pc, Spring, S2'!M4*Main!$B$5)+(_xlfn.IFNA(VLOOKUP($A4,'FL Ratio'!$A$3:$B$10,2,FALSE),0)*'FL Characterization'!M$2)</f>
        <v>73.461095243828183</v>
      </c>
      <c r="N4" s="2">
        <f>('[1]Pc, Spring, S2'!N4*Main!$B$5)+(_xlfn.IFNA(VLOOKUP($A4,'FL Ratio'!$A$3:$B$10,2,FALSE),0)*'FL Characterization'!N$2)</f>
        <v>70.809089709303151</v>
      </c>
      <c r="O4" s="2">
        <f>('[1]Pc, Spring, S2'!O4*Main!$B$5)+(_xlfn.IFNA(VLOOKUP($A4,'FL Ratio'!$A$3:$B$10,2,FALSE),0)*'FL Characterization'!O$2)</f>
        <v>73.43969124905685</v>
      </c>
      <c r="P4" s="2">
        <f>('[1]Pc, Spring, S2'!P4*Main!$B$5)+(_xlfn.IFNA(VLOOKUP($A4,'FL Ratio'!$A$3:$B$10,2,FALSE),0)*'FL Characterization'!P$2)</f>
        <v>71.220548295988237</v>
      </c>
      <c r="Q4" s="2">
        <f>('[1]Pc, Spring, S2'!Q4*Main!$B$5)+(_xlfn.IFNA(VLOOKUP($A4,'FL Ratio'!$A$3:$B$10,2,FALSE),0)*'FL Characterization'!Q$2)</f>
        <v>68.270228834939047</v>
      </c>
      <c r="R4" s="2">
        <f>('[1]Pc, Spring, S2'!R4*Main!$B$5)+(_xlfn.IFNA(VLOOKUP($A4,'FL Ratio'!$A$3:$B$10,2,FALSE),0)*'FL Characterization'!R$2)</f>
        <v>70.866666631993255</v>
      </c>
      <c r="S4" s="2">
        <f>('[1]Pc, Spring, S2'!S4*Main!$B$5)+(_xlfn.IFNA(VLOOKUP($A4,'FL Ratio'!$A$3:$B$10,2,FALSE),0)*'FL Characterization'!S$2)</f>
        <v>72.891692928663531</v>
      </c>
      <c r="T4" s="2">
        <f>('[1]Pc, Spring, S2'!T4*Main!$B$5)+(_xlfn.IFNA(VLOOKUP($A4,'FL Ratio'!$A$3:$B$10,2,FALSE),0)*'FL Characterization'!T$2)</f>
        <v>72.050930126549886</v>
      </c>
      <c r="U4" s="2">
        <f>('[1]Pc, Spring, S2'!U4*Main!$B$5)+(_xlfn.IFNA(VLOOKUP($A4,'FL Ratio'!$A$3:$B$10,2,FALSE),0)*'FL Characterization'!U$2)</f>
        <v>72.633080407370272</v>
      </c>
      <c r="V4" s="2">
        <f>('[1]Pc, Spring, S2'!V4*Main!$B$5)+(_xlfn.IFNA(VLOOKUP($A4,'FL Ratio'!$A$3:$B$10,2,FALSE),0)*'FL Characterization'!V$2)</f>
        <v>70.818953964230275</v>
      </c>
      <c r="W4" s="2">
        <f>('[1]Pc, Spring, S2'!W4*Main!$B$5)+(_xlfn.IFNA(VLOOKUP($A4,'FL Ratio'!$A$3:$B$10,2,FALSE),0)*'FL Characterization'!W$2)</f>
        <v>71.189581494636045</v>
      </c>
      <c r="X4" s="2">
        <f>('[1]Pc, Spring, S2'!X4*Main!$B$5)+(_xlfn.IFNA(VLOOKUP($A4,'FL Ratio'!$A$3:$B$10,2,FALSE),0)*'FL Characterization'!X$2)</f>
        <v>69.05563293557087</v>
      </c>
      <c r="Y4" s="2">
        <f>('[1]Pc, Spring, S2'!Y4*Main!$B$5)+(_xlfn.IFNA(VLOOKUP($A4,'FL Ratio'!$A$3:$B$10,2,FALSE),0)*'FL Characterization'!Y$2)</f>
        <v>61.854982116809722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C3171-7D56-4100-BF8F-9607196E6BB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33.386436198205807</v>
      </c>
      <c r="C2" s="2">
        <f>('[1]Pc, Spring, S3'!C2*Main!$B$5)+(_xlfn.IFNA(VLOOKUP($A2,'FL Ratio'!$A$3:$B$10,2,FALSE),0)*'FL Characterization'!C$2)</f>
        <v>30.681563109718283</v>
      </c>
      <c r="D2" s="2">
        <f>('[1]Pc, Spring, S3'!D2*Main!$B$5)+(_xlfn.IFNA(VLOOKUP($A2,'FL Ratio'!$A$3:$B$10,2,FALSE),0)*'FL Characterization'!D$2)</f>
        <v>29.957088424771285</v>
      </c>
      <c r="E2" s="2">
        <f>('[1]Pc, Spring, S3'!E2*Main!$B$5)+(_xlfn.IFNA(VLOOKUP($A2,'FL Ratio'!$A$3:$B$10,2,FALSE),0)*'FL Characterization'!E$2)</f>
        <v>29.825182548844893</v>
      </c>
      <c r="F2" s="2">
        <f>('[1]Pc, Spring, S3'!F2*Main!$B$5)+(_xlfn.IFNA(VLOOKUP($A2,'FL Ratio'!$A$3:$B$10,2,FALSE),0)*'FL Characterization'!F$2)</f>
        <v>31.915799081470698</v>
      </c>
      <c r="G2" s="2">
        <f>('[1]Pc, Spring, S3'!G2*Main!$B$5)+(_xlfn.IFNA(VLOOKUP($A2,'FL Ratio'!$A$3:$B$10,2,FALSE),0)*'FL Characterization'!G$2)</f>
        <v>32.706595139957606</v>
      </c>
      <c r="H2" s="2">
        <f>('[1]Pc, Spring, S3'!H2*Main!$B$5)+(_xlfn.IFNA(VLOOKUP($A2,'FL Ratio'!$A$3:$B$10,2,FALSE),0)*'FL Characterization'!H$2)</f>
        <v>35.328097020131729</v>
      </c>
      <c r="I2" s="2">
        <f>('[1]Pc, Spring, S3'!I2*Main!$B$5)+(_xlfn.IFNA(VLOOKUP($A2,'FL Ratio'!$A$3:$B$10,2,FALSE),0)*'FL Characterization'!I$2)</f>
        <v>43.696671707024166</v>
      </c>
      <c r="J2" s="2">
        <f>('[1]Pc, Spring, S3'!J2*Main!$B$5)+(_xlfn.IFNA(VLOOKUP($A2,'FL Ratio'!$A$3:$B$10,2,FALSE),0)*'FL Characterization'!J$2)</f>
        <v>47.418920464751544</v>
      </c>
      <c r="K2" s="2">
        <f>('[1]Pc, Spring, S3'!K2*Main!$B$5)+(_xlfn.IFNA(VLOOKUP($A2,'FL Ratio'!$A$3:$B$10,2,FALSE),0)*'FL Characterization'!K$2)</f>
        <v>48.502386768666405</v>
      </c>
      <c r="L2" s="2">
        <f>('[1]Pc, Spring, S3'!L2*Main!$B$5)+(_xlfn.IFNA(VLOOKUP($A2,'FL Ratio'!$A$3:$B$10,2,FALSE),0)*'FL Characterization'!L$2)</f>
        <v>49.096675740596062</v>
      </c>
      <c r="M2" s="2">
        <f>('[1]Pc, Spring, S3'!M2*Main!$B$5)+(_xlfn.IFNA(VLOOKUP($A2,'FL Ratio'!$A$3:$B$10,2,FALSE),0)*'FL Characterization'!M$2)</f>
        <v>46.858256440778213</v>
      </c>
      <c r="N2" s="2">
        <f>('[1]Pc, Spring, S3'!N2*Main!$B$5)+(_xlfn.IFNA(VLOOKUP($A2,'FL Ratio'!$A$3:$B$10,2,FALSE),0)*'FL Characterization'!N$2)</f>
        <v>49.615199216297462</v>
      </c>
      <c r="O2" s="2">
        <f>('[1]Pc, Spring, S3'!O2*Main!$B$5)+(_xlfn.IFNA(VLOOKUP($A2,'FL Ratio'!$A$3:$B$10,2,FALSE),0)*'FL Characterization'!O$2)</f>
        <v>49.74817093300635</v>
      </c>
      <c r="P2" s="2">
        <f>('[1]Pc, Spring, S3'!P2*Main!$B$5)+(_xlfn.IFNA(VLOOKUP($A2,'FL Ratio'!$A$3:$B$10,2,FALSE),0)*'FL Characterization'!P$2)</f>
        <v>43.979969553741306</v>
      </c>
      <c r="Q2" s="2">
        <f>('[1]Pc, Spring, S3'!Q2*Main!$B$5)+(_xlfn.IFNA(VLOOKUP($A2,'FL Ratio'!$A$3:$B$10,2,FALSE),0)*'FL Characterization'!Q$2)</f>
        <v>43.077565361785418</v>
      </c>
      <c r="R2" s="2">
        <f>('[1]Pc, Spring, S3'!R2*Main!$B$5)+(_xlfn.IFNA(VLOOKUP($A2,'FL Ratio'!$A$3:$B$10,2,FALSE),0)*'FL Characterization'!R$2)</f>
        <v>46.217994241579426</v>
      </c>
      <c r="S2" s="2">
        <f>('[1]Pc, Spring, S3'!S2*Main!$B$5)+(_xlfn.IFNA(VLOOKUP($A2,'FL Ratio'!$A$3:$B$10,2,FALSE),0)*'FL Characterization'!S$2)</f>
        <v>46.43280529293736</v>
      </c>
      <c r="T2" s="2">
        <f>('[1]Pc, Spring, S3'!T2*Main!$B$5)+(_xlfn.IFNA(VLOOKUP($A2,'FL Ratio'!$A$3:$B$10,2,FALSE),0)*'FL Characterization'!T$2)</f>
        <v>48.067230992216274</v>
      </c>
      <c r="U2" s="2">
        <f>('[1]Pc, Spring, S3'!U2*Main!$B$5)+(_xlfn.IFNA(VLOOKUP($A2,'FL Ratio'!$A$3:$B$10,2,FALSE),0)*'FL Characterization'!U$2)</f>
        <v>45.838582801074615</v>
      </c>
      <c r="V2" s="2">
        <f>('[1]Pc, Spring, S3'!V2*Main!$B$5)+(_xlfn.IFNA(VLOOKUP($A2,'FL Ratio'!$A$3:$B$10,2,FALSE),0)*'FL Characterization'!V$2)</f>
        <v>45.913944831775481</v>
      </c>
      <c r="W2" s="2">
        <f>('[1]Pc, Spring, S3'!W2*Main!$B$5)+(_xlfn.IFNA(VLOOKUP($A2,'FL Ratio'!$A$3:$B$10,2,FALSE),0)*'FL Characterization'!W$2)</f>
        <v>45.781939317153586</v>
      </c>
      <c r="X2" s="2">
        <f>('[1]Pc, Spring, S3'!X2*Main!$B$5)+(_xlfn.IFNA(VLOOKUP($A2,'FL Ratio'!$A$3:$B$10,2,FALSE),0)*'FL Characterization'!X$2)</f>
        <v>40.894021252520929</v>
      </c>
      <c r="Y2" s="2">
        <f>('[1]Pc, Spring, S3'!Y2*Main!$B$5)+(_xlfn.IFNA(VLOOKUP($A2,'FL Ratio'!$A$3:$B$10,2,FALSE),0)*'FL Characterization'!Y$2)</f>
        <v>39.220093570904275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37.145191505713179</v>
      </c>
      <c r="C3" s="2">
        <f>('[1]Pc, Spring, S3'!C3*Main!$B$5)+(_xlfn.IFNA(VLOOKUP($A3,'FL Ratio'!$A$3:$B$10,2,FALSE),0)*'FL Characterization'!C$2)</f>
        <v>34.318563631880586</v>
      </c>
      <c r="D3" s="2">
        <f>('[1]Pc, Spring, S3'!D3*Main!$B$5)+(_xlfn.IFNA(VLOOKUP($A3,'FL Ratio'!$A$3:$B$10,2,FALSE),0)*'FL Characterization'!D$2)</f>
        <v>32.46339491670502</v>
      </c>
      <c r="E3" s="2">
        <f>('[1]Pc, Spring, S3'!E3*Main!$B$5)+(_xlfn.IFNA(VLOOKUP($A3,'FL Ratio'!$A$3:$B$10,2,FALSE),0)*'FL Characterization'!E$2)</f>
        <v>32.608767606722544</v>
      </c>
      <c r="F3" s="2">
        <f>('[1]Pc, Spring, S3'!F3*Main!$B$5)+(_xlfn.IFNA(VLOOKUP($A3,'FL Ratio'!$A$3:$B$10,2,FALSE),0)*'FL Characterization'!F$2)</f>
        <v>31.253613411411742</v>
      </c>
      <c r="G3" s="2">
        <f>('[1]Pc, Spring, S3'!G3*Main!$B$5)+(_xlfn.IFNA(VLOOKUP($A3,'FL Ratio'!$A$3:$B$10,2,FALSE),0)*'FL Characterization'!G$2)</f>
        <v>33.662626710077681</v>
      </c>
      <c r="H3" s="2">
        <f>('[1]Pc, Spring, S3'!H3*Main!$B$5)+(_xlfn.IFNA(VLOOKUP($A3,'FL Ratio'!$A$3:$B$10,2,FALSE),0)*'FL Characterization'!H$2)</f>
        <v>43.455039804011371</v>
      </c>
      <c r="I3" s="2">
        <f>('[1]Pc, Spring, S3'!I3*Main!$B$5)+(_xlfn.IFNA(VLOOKUP($A3,'FL Ratio'!$A$3:$B$10,2,FALSE),0)*'FL Characterization'!I$2)</f>
        <v>51.382780224924254</v>
      </c>
      <c r="J3" s="2">
        <f>('[1]Pc, Spring, S3'!J3*Main!$B$5)+(_xlfn.IFNA(VLOOKUP($A3,'FL Ratio'!$A$3:$B$10,2,FALSE),0)*'FL Characterization'!J$2)</f>
        <v>52.395063832110147</v>
      </c>
      <c r="K3" s="2">
        <f>('[1]Pc, Spring, S3'!K3*Main!$B$5)+(_xlfn.IFNA(VLOOKUP($A3,'FL Ratio'!$A$3:$B$10,2,FALSE),0)*'FL Characterization'!K$2)</f>
        <v>52.550148624661979</v>
      </c>
      <c r="L3" s="2">
        <f>('[1]Pc, Spring, S3'!L3*Main!$B$5)+(_xlfn.IFNA(VLOOKUP($A3,'FL Ratio'!$A$3:$B$10,2,FALSE),0)*'FL Characterization'!L$2)</f>
        <v>50.989210397799383</v>
      </c>
      <c r="M3" s="2">
        <f>('[1]Pc, Spring, S3'!M3*Main!$B$5)+(_xlfn.IFNA(VLOOKUP($A3,'FL Ratio'!$A$3:$B$10,2,FALSE),0)*'FL Characterization'!M$2)</f>
        <v>54.114137213348556</v>
      </c>
      <c r="N3" s="2">
        <f>('[1]Pc, Spring, S3'!N3*Main!$B$5)+(_xlfn.IFNA(VLOOKUP($A3,'FL Ratio'!$A$3:$B$10,2,FALSE),0)*'FL Characterization'!N$2)</f>
        <v>53.584933217227785</v>
      </c>
      <c r="O3" s="2">
        <f>('[1]Pc, Spring, S3'!O3*Main!$B$5)+(_xlfn.IFNA(VLOOKUP($A3,'FL Ratio'!$A$3:$B$10,2,FALSE),0)*'FL Characterization'!O$2)</f>
        <v>50.886770913088363</v>
      </c>
      <c r="P3" s="2">
        <f>('[1]Pc, Spring, S3'!P3*Main!$B$5)+(_xlfn.IFNA(VLOOKUP($A3,'FL Ratio'!$A$3:$B$10,2,FALSE),0)*'FL Characterization'!P$2)</f>
        <v>49.145764578233297</v>
      </c>
      <c r="Q3" s="2">
        <f>('[1]Pc, Spring, S3'!Q3*Main!$B$5)+(_xlfn.IFNA(VLOOKUP($A3,'FL Ratio'!$A$3:$B$10,2,FALSE),0)*'FL Characterization'!Q$2)</f>
        <v>48.705665151147613</v>
      </c>
      <c r="R3" s="2">
        <f>('[1]Pc, Spring, S3'!R3*Main!$B$5)+(_xlfn.IFNA(VLOOKUP($A3,'FL Ratio'!$A$3:$B$10,2,FALSE),0)*'FL Characterization'!R$2)</f>
        <v>47.485063782391883</v>
      </c>
      <c r="S3" s="2">
        <f>('[1]Pc, Spring, S3'!S3*Main!$B$5)+(_xlfn.IFNA(VLOOKUP($A3,'FL Ratio'!$A$3:$B$10,2,FALSE),0)*'FL Characterization'!S$2)</f>
        <v>48.365034639353517</v>
      </c>
      <c r="T3" s="2">
        <f>('[1]Pc, Spring, S3'!T3*Main!$B$5)+(_xlfn.IFNA(VLOOKUP($A3,'FL Ratio'!$A$3:$B$10,2,FALSE),0)*'FL Characterization'!T$2)</f>
        <v>45.848786539115359</v>
      </c>
      <c r="U3" s="2">
        <f>('[1]Pc, Spring, S3'!U3*Main!$B$5)+(_xlfn.IFNA(VLOOKUP($A3,'FL Ratio'!$A$3:$B$10,2,FALSE),0)*'FL Characterization'!U$2)</f>
        <v>47.001922568679007</v>
      </c>
      <c r="V3" s="2">
        <f>('[1]Pc, Spring, S3'!V3*Main!$B$5)+(_xlfn.IFNA(VLOOKUP($A3,'FL Ratio'!$A$3:$B$10,2,FALSE),0)*'FL Characterization'!V$2)</f>
        <v>47.411981421238885</v>
      </c>
      <c r="W3" s="2">
        <f>('[1]Pc, Spring, S3'!W3*Main!$B$5)+(_xlfn.IFNA(VLOOKUP($A3,'FL Ratio'!$A$3:$B$10,2,FALSE),0)*'FL Characterization'!W$2)</f>
        <v>44.428810498983182</v>
      </c>
      <c r="X3" s="2">
        <f>('[1]Pc, Spring, S3'!X3*Main!$B$5)+(_xlfn.IFNA(VLOOKUP($A3,'FL Ratio'!$A$3:$B$10,2,FALSE),0)*'FL Characterization'!X$2)</f>
        <v>44.078919227352472</v>
      </c>
      <c r="Y3" s="2">
        <f>('[1]Pc, Spring, S3'!Y3*Main!$B$5)+(_xlfn.IFNA(VLOOKUP($A3,'FL Ratio'!$A$3:$B$10,2,FALSE),0)*'FL Characterization'!Y$2)</f>
        <v>39.836155064711008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49.576461233722171</v>
      </c>
      <c r="C4" s="2">
        <f>('[1]Pc, Spring, S3'!C4*Main!$B$5)+(_xlfn.IFNA(VLOOKUP($A4,'FL Ratio'!$A$3:$B$10,2,FALSE),0)*'FL Characterization'!C$2)</f>
        <v>45.495788017848312</v>
      </c>
      <c r="D4" s="2">
        <f>('[1]Pc, Spring, S3'!D4*Main!$B$5)+(_xlfn.IFNA(VLOOKUP($A4,'FL Ratio'!$A$3:$B$10,2,FALSE),0)*'FL Characterization'!D$2)</f>
        <v>41.615778729096931</v>
      </c>
      <c r="E4" s="2">
        <f>('[1]Pc, Spring, S3'!E4*Main!$B$5)+(_xlfn.IFNA(VLOOKUP($A4,'FL Ratio'!$A$3:$B$10,2,FALSE),0)*'FL Characterization'!E$2)</f>
        <v>39.207488364464865</v>
      </c>
      <c r="F4" s="2">
        <f>('[1]Pc, Spring, S3'!F4*Main!$B$5)+(_xlfn.IFNA(VLOOKUP($A4,'FL Ratio'!$A$3:$B$10,2,FALSE),0)*'FL Characterization'!F$2)</f>
        <v>42.732922665025832</v>
      </c>
      <c r="G4" s="2">
        <f>('[1]Pc, Spring, S3'!G4*Main!$B$5)+(_xlfn.IFNA(VLOOKUP($A4,'FL Ratio'!$A$3:$B$10,2,FALSE),0)*'FL Characterization'!G$2)</f>
        <v>41.162992907375084</v>
      </c>
      <c r="H4" s="2">
        <f>('[1]Pc, Spring, S3'!H4*Main!$B$5)+(_xlfn.IFNA(VLOOKUP($A4,'FL Ratio'!$A$3:$B$10,2,FALSE),0)*'FL Characterization'!H$2)</f>
        <v>50.809811629260309</v>
      </c>
      <c r="I4" s="2">
        <f>('[1]Pc, Spring, S3'!I4*Main!$B$5)+(_xlfn.IFNA(VLOOKUP($A4,'FL Ratio'!$A$3:$B$10,2,FALSE),0)*'FL Characterization'!I$2)</f>
        <v>54.505488812787704</v>
      </c>
      <c r="J4" s="2">
        <f>('[1]Pc, Spring, S3'!J4*Main!$B$5)+(_xlfn.IFNA(VLOOKUP($A4,'FL Ratio'!$A$3:$B$10,2,FALSE),0)*'FL Characterization'!J$2)</f>
        <v>58.578734052556904</v>
      </c>
      <c r="K4" s="2">
        <f>('[1]Pc, Spring, S3'!K4*Main!$B$5)+(_xlfn.IFNA(VLOOKUP($A4,'FL Ratio'!$A$3:$B$10,2,FALSE),0)*'FL Characterization'!K$2)</f>
        <v>62.730765098681459</v>
      </c>
      <c r="L4" s="2">
        <f>('[1]Pc, Spring, S3'!L4*Main!$B$5)+(_xlfn.IFNA(VLOOKUP($A4,'FL Ratio'!$A$3:$B$10,2,FALSE),0)*'FL Characterization'!L$2)</f>
        <v>65.417614765828233</v>
      </c>
      <c r="M4" s="2">
        <f>('[1]Pc, Spring, S3'!M4*Main!$B$5)+(_xlfn.IFNA(VLOOKUP($A4,'FL Ratio'!$A$3:$B$10,2,FALSE),0)*'FL Characterization'!M$2)</f>
        <v>67.132283561881323</v>
      </c>
      <c r="N4" s="2">
        <f>('[1]Pc, Spring, S3'!N4*Main!$B$5)+(_xlfn.IFNA(VLOOKUP($A4,'FL Ratio'!$A$3:$B$10,2,FALSE),0)*'FL Characterization'!N$2)</f>
        <v>64.726624743785933</v>
      </c>
      <c r="O4" s="2">
        <f>('[1]Pc, Spring, S3'!O4*Main!$B$5)+(_xlfn.IFNA(VLOOKUP($A4,'FL Ratio'!$A$3:$B$10,2,FALSE),0)*'FL Characterization'!O$2)</f>
        <v>67.167694812718167</v>
      </c>
      <c r="P4" s="2">
        <f>('[1]Pc, Spring, S3'!P4*Main!$B$5)+(_xlfn.IFNA(VLOOKUP($A4,'FL Ratio'!$A$3:$B$10,2,FALSE),0)*'FL Characterization'!P$2)</f>
        <v>65.146170675009941</v>
      </c>
      <c r="Q4" s="2">
        <f>('[1]Pc, Spring, S3'!Q4*Main!$B$5)+(_xlfn.IFNA(VLOOKUP($A4,'FL Ratio'!$A$3:$B$10,2,FALSE),0)*'FL Characterization'!Q$2)</f>
        <v>62.449692566370665</v>
      </c>
      <c r="R4" s="2">
        <f>('[1]Pc, Spring, S3'!R4*Main!$B$5)+(_xlfn.IFNA(VLOOKUP($A4,'FL Ratio'!$A$3:$B$10,2,FALSE),0)*'FL Characterization'!R$2)</f>
        <v>64.783038284946372</v>
      </c>
      <c r="S4" s="2">
        <f>('[1]Pc, Spring, S3'!S4*Main!$B$5)+(_xlfn.IFNA(VLOOKUP($A4,'FL Ratio'!$A$3:$B$10,2,FALSE),0)*'FL Characterization'!S$2)</f>
        <v>66.683700961798891</v>
      </c>
      <c r="T4" s="2">
        <f>('[1]Pc, Spring, S3'!T4*Main!$B$5)+(_xlfn.IFNA(VLOOKUP($A4,'FL Ratio'!$A$3:$B$10,2,FALSE),0)*'FL Characterization'!T$2)</f>
        <v>65.874403344803611</v>
      </c>
      <c r="U4" s="2">
        <f>('[1]Pc, Spring, S3'!U4*Main!$B$5)+(_xlfn.IFNA(VLOOKUP($A4,'FL Ratio'!$A$3:$B$10,2,FALSE),0)*'FL Characterization'!U$2)</f>
        <v>66.388761785074081</v>
      </c>
      <c r="V4" s="2">
        <f>('[1]Pc, Spring, S3'!V4*Main!$B$5)+(_xlfn.IFNA(VLOOKUP($A4,'FL Ratio'!$A$3:$B$10,2,FALSE),0)*'FL Characterization'!V$2)</f>
        <v>64.753010997905434</v>
      </c>
      <c r="W4" s="2">
        <f>('[1]Pc, Spring, S3'!W4*Main!$B$5)+(_xlfn.IFNA(VLOOKUP($A4,'FL Ratio'!$A$3:$B$10,2,FALSE),0)*'FL Characterization'!W$2)</f>
        <v>65.067647494368771</v>
      </c>
      <c r="X4" s="2">
        <f>('[1]Pc, Spring, S3'!X4*Main!$B$5)+(_xlfn.IFNA(VLOOKUP($A4,'FL Ratio'!$A$3:$B$10,2,FALSE),0)*'FL Characterization'!X$2)</f>
        <v>63.256313855396073</v>
      </c>
      <c r="Y4" s="2">
        <f>('[1]Pc, Spring, S3'!Y4*Main!$B$5)+(_xlfn.IFNA(VLOOKUP($A4,'FL Ratio'!$A$3:$B$10,2,FALSE),0)*'FL Characterization'!Y$2)</f>
        <v>56.715097937089539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53E46-6D7A-469F-8A04-3A5E4D10568A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33.386436198205807</v>
      </c>
      <c r="C2" s="2">
        <f>('[1]Pc, Spring, S3'!C2*Main!$B$5)+(_xlfn.IFNA(VLOOKUP($A2,'FL Ratio'!$A$3:$B$10,2,FALSE),0)*'FL Characterization'!C$2)</f>
        <v>30.681563109718283</v>
      </c>
      <c r="D2" s="2">
        <f>('[1]Pc, Spring, S3'!D2*Main!$B$5)+(_xlfn.IFNA(VLOOKUP($A2,'FL Ratio'!$A$3:$B$10,2,FALSE),0)*'FL Characterization'!D$2)</f>
        <v>29.957088424771285</v>
      </c>
      <c r="E2" s="2">
        <f>('[1]Pc, Spring, S3'!E2*Main!$B$5)+(_xlfn.IFNA(VLOOKUP($A2,'FL Ratio'!$A$3:$B$10,2,FALSE),0)*'FL Characterization'!E$2)</f>
        <v>29.825182548844893</v>
      </c>
      <c r="F2" s="2">
        <f>('[1]Pc, Spring, S3'!F2*Main!$B$5)+(_xlfn.IFNA(VLOOKUP($A2,'FL Ratio'!$A$3:$B$10,2,FALSE),0)*'FL Characterization'!F$2)</f>
        <v>31.915799081470698</v>
      </c>
      <c r="G2" s="2">
        <f>('[1]Pc, Spring, S3'!G2*Main!$B$5)+(_xlfn.IFNA(VLOOKUP($A2,'FL Ratio'!$A$3:$B$10,2,FALSE),0)*'FL Characterization'!G$2)</f>
        <v>32.706595139957606</v>
      </c>
      <c r="H2" s="2">
        <f>('[1]Pc, Spring, S3'!H2*Main!$B$5)+(_xlfn.IFNA(VLOOKUP($A2,'FL Ratio'!$A$3:$B$10,2,FALSE),0)*'FL Characterization'!H$2)</f>
        <v>35.328097020131729</v>
      </c>
      <c r="I2" s="2">
        <f>('[1]Pc, Spring, S3'!I2*Main!$B$5)+(_xlfn.IFNA(VLOOKUP($A2,'FL Ratio'!$A$3:$B$10,2,FALSE),0)*'FL Characterization'!I$2)</f>
        <v>43.696671707024166</v>
      </c>
      <c r="J2" s="2">
        <f>('[1]Pc, Spring, S3'!J2*Main!$B$5)+(_xlfn.IFNA(VLOOKUP($A2,'FL Ratio'!$A$3:$B$10,2,FALSE),0)*'FL Characterization'!J$2)</f>
        <v>47.418920464751544</v>
      </c>
      <c r="K2" s="2">
        <f>('[1]Pc, Spring, S3'!K2*Main!$B$5)+(_xlfn.IFNA(VLOOKUP($A2,'FL Ratio'!$A$3:$B$10,2,FALSE),0)*'FL Characterization'!K$2)</f>
        <v>48.502386768666405</v>
      </c>
      <c r="L2" s="2">
        <f>('[1]Pc, Spring, S3'!L2*Main!$B$5)+(_xlfn.IFNA(VLOOKUP($A2,'FL Ratio'!$A$3:$B$10,2,FALSE),0)*'FL Characterization'!L$2)</f>
        <v>49.096675740596062</v>
      </c>
      <c r="M2" s="2">
        <f>('[1]Pc, Spring, S3'!M2*Main!$B$5)+(_xlfn.IFNA(VLOOKUP($A2,'FL Ratio'!$A$3:$B$10,2,FALSE),0)*'FL Characterization'!M$2)</f>
        <v>46.858256440778213</v>
      </c>
      <c r="N2" s="2">
        <f>('[1]Pc, Spring, S3'!N2*Main!$B$5)+(_xlfn.IFNA(VLOOKUP($A2,'FL Ratio'!$A$3:$B$10,2,FALSE),0)*'FL Characterization'!N$2)</f>
        <v>49.615199216297462</v>
      </c>
      <c r="O2" s="2">
        <f>('[1]Pc, Spring, S3'!O2*Main!$B$5)+(_xlfn.IFNA(VLOOKUP($A2,'FL Ratio'!$A$3:$B$10,2,FALSE),0)*'FL Characterization'!O$2)</f>
        <v>49.74817093300635</v>
      </c>
      <c r="P2" s="2">
        <f>('[1]Pc, Spring, S3'!P2*Main!$B$5)+(_xlfn.IFNA(VLOOKUP($A2,'FL Ratio'!$A$3:$B$10,2,FALSE),0)*'FL Characterization'!P$2)</f>
        <v>43.979969553741306</v>
      </c>
      <c r="Q2" s="2">
        <f>('[1]Pc, Spring, S3'!Q2*Main!$B$5)+(_xlfn.IFNA(VLOOKUP($A2,'FL Ratio'!$A$3:$B$10,2,FALSE),0)*'FL Characterization'!Q$2)</f>
        <v>43.077565361785418</v>
      </c>
      <c r="R2" s="2">
        <f>('[1]Pc, Spring, S3'!R2*Main!$B$5)+(_xlfn.IFNA(VLOOKUP($A2,'FL Ratio'!$A$3:$B$10,2,FALSE),0)*'FL Characterization'!R$2)</f>
        <v>46.217994241579426</v>
      </c>
      <c r="S2" s="2">
        <f>('[1]Pc, Spring, S3'!S2*Main!$B$5)+(_xlfn.IFNA(VLOOKUP($A2,'FL Ratio'!$A$3:$B$10,2,FALSE),0)*'FL Characterization'!S$2)</f>
        <v>46.43280529293736</v>
      </c>
      <c r="T2" s="2">
        <f>('[1]Pc, Spring, S3'!T2*Main!$B$5)+(_xlfn.IFNA(VLOOKUP($A2,'FL Ratio'!$A$3:$B$10,2,FALSE),0)*'FL Characterization'!T$2)</f>
        <v>48.067230992216274</v>
      </c>
      <c r="U2" s="2">
        <f>('[1]Pc, Spring, S3'!U2*Main!$B$5)+(_xlfn.IFNA(VLOOKUP($A2,'FL Ratio'!$A$3:$B$10,2,FALSE),0)*'FL Characterization'!U$2)</f>
        <v>45.838582801074615</v>
      </c>
      <c r="V2" s="2">
        <f>('[1]Pc, Spring, S3'!V2*Main!$B$5)+(_xlfn.IFNA(VLOOKUP($A2,'FL Ratio'!$A$3:$B$10,2,FALSE),0)*'FL Characterization'!V$2)</f>
        <v>45.913944831775481</v>
      </c>
      <c r="W2" s="2">
        <f>('[1]Pc, Spring, S3'!W2*Main!$B$5)+(_xlfn.IFNA(VLOOKUP($A2,'FL Ratio'!$A$3:$B$10,2,FALSE),0)*'FL Characterization'!W$2)</f>
        <v>45.781939317153586</v>
      </c>
      <c r="X2" s="2">
        <f>('[1]Pc, Spring, S3'!X2*Main!$B$5)+(_xlfn.IFNA(VLOOKUP($A2,'FL Ratio'!$A$3:$B$10,2,FALSE),0)*'FL Characterization'!X$2)</f>
        <v>40.894021252520929</v>
      </c>
      <c r="Y2" s="2">
        <f>('[1]Pc, Spring, S3'!Y2*Main!$B$5)+(_xlfn.IFNA(VLOOKUP($A2,'FL Ratio'!$A$3:$B$10,2,FALSE),0)*'FL Characterization'!Y$2)</f>
        <v>39.220093570904275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37.145191505713179</v>
      </c>
      <c r="C3" s="2">
        <f>('[1]Pc, Spring, S3'!C3*Main!$B$5)+(_xlfn.IFNA(VLOOKUP($A3,'FL Ratio'!$A$3:$B$10,2,FALSE),0)*'FL Characterization'!C$2)</f>
        <v>34.318563631880586</v>
      </c>
      <c r="D3" s="2">
        <f>('[1]Pc, Spring, S3'!D3*Main!$B$5)+(_xlfn.IFNA(VLOOKUP($A3,'FL Ratio'!$A$3:$B$10,2,FALSE),0)*'FL Characterization'!D$2)</f>
        <v>32.46339491670502</v>
      </c>
      <c r="E3" s="2">
        <f>('[1]Pc, Spring, S3'!E3*Main!$B$5)+(_xlfn.IFNA(VLOOKUP($A3,'FL Ratio'!$A$3:$B$10,2,FALSE),0)*'FL Characterization'!E$2)</f>
        <v>32.608767606722544</v>
      </c>
      <c r="F3" s="2">
        <f>('[1]Pc, Spring, S3'!F3*Main!$B$5)+(_xlfn.IFNA(VLOOKUP($A3,'FL Ratio'!$A$3:$B$10,2,FALSE),0)*'FL Characterization'!F$2)</f>
        <v>31.253613411411742</v>
      </c>
      <c r="G3" s="2">
        <f>('[1]Pc, Spring, S3'!G3*Main!$B$5)+(_xlfn.IFNA(VLOOKUP($A3,'FL Ratio'!$A$3:$B$10,2,FALSE),0)*'FL Characterization'!G$2)</f>
        <v>33.662626710077681</v>
      </c>
      <c r="H3" s="2">
        <f>('[1]Pc, Spring, S3'!H3*Main!$B$5)+(_xlfn.IFNA(VLOOKUP($A3,'FL Ratio'!$A$3:$B$10,2,FALSE),0)*'FL Characterization'!H$2)</f>
        <v>43.455039804011371</v>
      </c>
      <c r="I3" s="2">
        <f>('[1]Pc, Spring, S3'!I3*Main!$B$5)+(_xlfn.IFNA(VLOOKUP($A3,'FL Ratio'!$A$3:$B$10,2,FALSE),0)*'FL Characterization'!I$2)</f>
        <v>51.382780224924254</v>
      </c>
      <c r="J3" s="2">
        <f>('[1]Pc, Spring, S3'!J3*Main!$B$5)+(_xlfn.IFNA(VLOOKUP($A3,'FL Ratio'!$A$3:$B$10,2,FALSE),0)*'FL Characterization'!J$2)</f>
        <v>52.395063832110147</v>
      </c>
      <c r="K3" s="2">
        <f>('[1]Pc, Spring, S3'!K3*Main!$B$5)+(_xlfn.IFNA(VLOOKUP($A3,'FL Ratio'!$A$3:$B$10,2,FALSE),0)*'FL Characterization'!K$2)</f>
        <v>52.550148624661979</v>
      </c>
      <c r="L3" s="2">
        <f>('[1]Pc, Spring, S3'!L3*Main!$B$5)+(_xlfn.IFNA(VLOOKUP($A3,'FL Ratio'!$A$3:$B$10,2,FALSE),0)*'FL Characterization'!L$2)</f>
        <v>50.989210397799383</v>
      </c>
      <c r="M3" s="2">
        <f>('[1]Pc, Spring, S3'!M3*Main!$B$5)+(_xlfn.IFNA(VLOOKUP($A3,'FL Ratio'!$A$3:$B$10,2,FALSE),0)*'FL Characterization'!M$2)</f>
        <v>54.114137213348556</v>
      </c>
      <c r="N3" s="2">
        <f>('[1]Pc, Spring, S3'!N3*Main!$B$5)+(_xlfn.IFNA(VLOOKUP($A3,'FL Ratio'!$A$3:$B$10,2,FALSE),0)*'FL Characterization'!N$2)</f>
        <v>53.584933217227785</v>
      </c>
      <c r="O3" s="2">
        <f>('[1]Pc, Spring, S3'!O3*Main!$B$5)+(_xlfn.IFNA(VLOOKUP($A3,'FL Ratio'!$A$3:$B$10,2,FALSE),0)*'FL Characterization'!O$2)</f>
        <v>50.886770913088363</v>
      </c>
      <c r="P3" s="2">
        <f>('[1]Pc, Spring, S3'!P3*Main!$B$5)+(_xlfn.IFNA(VLOOKUP($A3,'FL Ratio'!$A$3:$B$10,2,FALSE),0)*'FL Characterization'!P$2)</f>
        <v>49.145764578233297</v>
      </c>
      <c r="Q3" s="2">
        <f>('[1]Pc, Spring, S3'!Q3*Main!$B$5)+(_xlfn.IFNA(VLOOKUP($A3,'FL Ratio'!$A$3:$B$10,2,FALSE),0)*'FL Characterization'!Q$2)</f>
        <v>48.705665151147613</v>
      </c>
      <c r="R3" s="2">
        <f>('[1]Pc, Spring, S3'!R3*Main!$B$5)+(_xlfn.IFNA(VLOOKUP($A3,'FL Ratio'!$A$3:$B$10,2,FALSE),0)*'FL Characterization'!R$2)</f>
        <v>47.485063782391883</v>
      </c>
      <c r="S3" s="2">
        <f>('[1]Pc, Spring, S3'!S3*Main!$B$5)+(_xlfn.IFNA(VLOOKUP($A3,'FL Ratio'!$A$3:$B$10,2,FALSE),0)*'FL Characterization'!S$2)</f>
        <v>48.365034639353517</v>
      </c>
      <c r="T3" s="2">
        <f>('[1]Pc, Spring, S3'!T3*Main!$B$5)+(_xlfn.IFNA(VLOOKUP($A3,'FL Ratio'!$A$3:$B$10,2,FALSE),0)*'FL Characterization'!T$2)</f>
        <v>45.848786539115359</v>
      </c>
      <c r="U3" s="2">
        <f>('[1]Pc, Spring, S3'!U3*Main!$B$5)+(_xlfn.IFNA(VLOOKUP($A3,'FL Ratio'!$A$3:$B$10,2,FALSE),0)*'FL Characterization'!U$2)</f>
        <v>47.001922568679007</v>
      </c>
      <c r="V3" s="2">
        <f>('[1]Pc, Spring, S3'!V3*Main!$B$5)+(_xlfn.IFNA(VLOOKUP($A3,'FL Ratio'!$A$3:$B$10,2,FALSE),0)*'FL Characterization'!V$2)</f>
        <v>47.411981421238885</v>
      </c>
      <c r="W3" s="2">
        <f>('[1]Pc, Spring, S3'!W3*Main!$B$5)+(_xlfn.IFNA(VLOOKUP($A3,'FL Ratio'!$A$3:$B$10,2,FALSE),0)*'FL Characterization'!W$2)</f>
        <v>44.428810498983182</v>
      </c>
      <c r="X3" s="2">
        <f>('[1]Pc, Spring, S3'!X3*Main!$B$5)+(_xlfn.IFNA(VLOOKUP($A3,'FL Ratio'!$A$3:$B$10,2,FALSE),0)*'FL Characterization'!X$2)</f>
        <v>44.078919227352472</v>
      </c>
      <c r="Y3" s="2">
        <f>('[1]Pc, Spring, S3'!Y3*Main!$B$5)+(_xlfn.IFNA(VLOOKUP($A3,'FL Ratio'!$A$3:$B$10,2,FALSE),0)*'FL Characterization'!Y$2)</f>
        <v>39.836155064711008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49.576461233722171</v>
      </c>
      <c r="C4" s="2">
        <f>('[1]Pc, Spring, S3'!C4*Main!$B$5)+(_xlfn.IFNA(VLOOKUP($A4,'FL Ratio'!$A$3:$B$10,2,FALSE),0)*'FL Characterization'!C$2)</f>
        <v>45.495788017848312</v>
      </c>
      <c r="D4" s="2">
        <f>('[1]Pc, Spring, S3'!D4*Main!$B$5)+(_xlfn.IFNA(VLOOKUP($A4,'FL Ratio'!$A$3:$B$10,2,FALSE),0)*'FL Characterization'!D$2)</f>
        <v>41.615778729096931</v>
      </c>
      <c r="E4" s="2">
        <f>('[1]Pc, Spring, S3'!E4*Main!$B$5)+(_xlfn.IFNA(VLOOKUP($A4,'FL Ratio'!$A$3:$B$10,2,FALSE),0)*'FL Characterization'!E$2)</f>
        <v>39.207488364464865</v>
      </c>
      <c r="F4" s="2">
        <f>('[1]Pc, Spring, S3'!F4*Main!$B$5)+(_xlfn.IFNA(VLOOKUP($A4,'FL Ratio'!$A$3:$B$10,2,FALSE),0)*'FL Characterization'!F$2)</f>
        <v>42.732922665025832</v>
      </c>
      <c r="G4" s="2">
        <f>('[1]Pc, Spring, S3'!G4*Main!$B$5)+(_xlfn.IFNA(VLOOKUP($A4,'FL Ratio'!$A$3:$B$10,2,FALSE),0)*'FL Characterization'!G$2)</f>
        <v>41.162992907375084</v>
      </c>
      <c r="H4" s="2">
        <f>('[1]Pc, Spring, S3'!H4*Main!$B$5)+(_xlfn.IFNA(VLOOKUP($A4,'FL Ratio'!$A$3:$B$10,2,FALSE),0)*'FL Characterization'!H$2)</f>
        <v>50.809811629260309</v>
      </c>
      <c r="I4" s="2">
        <f>('[1]Pc, Spring, S3'!I4*Main!$B$5)+(_xlfn.IFNA(VLOOKUP($A4,'FL Ratio'!$A$3:$B$10,2,FALSE),0)*'FL Characterization'!I$2)</f>
        <v>54.505488812787704</v>
      </c>
      <c r="J4" s="2">
        <f>('[1]Pc, Spring, S3'!J4*Main!$B$5)+(_xlfn.IFNA(VLOOKUP($A4,'FL Ratio'!$A$3:$B$10,2,FALSE),0)*'FL Characterization'!J$2)</f>
        <v>58.578734052556904</v>
      </c>
      <c r="K4" s="2">
        <f>('[1]Pc, Spring, S3'!K4*Main!$B$5)+(_xlfn.IFNA(VLOOKUP($A4,'FL Ratio'!$A$3:$B$10,2,FALSE),0)*'FL Characterization'!K$2)</f>
        <v>62.730765098681459</v>
      </c>
      <c r="L4" s="2">
        <f>('[1]Pc, Spring, S3'!L4*Main!$B$5)+(_xlfn.IFNA(VLOOKUP($A4,'FL Ratio'!$A$3:$B$10,2,FALSE),0)*'FL Characterization'!L$2)</f>
        <v>65.417614765828233</v>
      </c>
      <c r="M4" s="2">
        <f>('[1]Pc, Spring, S3'!M4*Main!$B$5)+(_xlfn.IFNA(VLOOKUP($A4,'FL Ratio'!$A$3:$B$10,2,FALSE),0)*'FL Characterization'!M$2)</f>
        <v>67.132283561881323</v>
      </c>
      <c r="N4" s="2">
        <f>('[1]Pc, Spring, S3'!N4*Main!$B$5)+(_xlfn.IFNA(VLOOKUP($A4,'FL Ratio'!$A$3:$B$10,2,FALSE),0)*'FL Characterization'!N$2)</f>
        <v>64.726624743785933</v>
      </c>
      <c r="O4" s="2">
        <f>('[1]Pc, Spring, S3'!O4*Main!$B$5)+(_xlfn.IFNA(VLOOKUP($A4,'FL Ratio'!$A$3:$B$10,2,FALSE),0)*'FL Characterization'!O$2)</f>
        <v>67.167694812718167</v>
      </c>
      <c r="P4" s="2">
        <f>('[1]Pc, Spring, S3'!P4*Main!$B$5)+(_xlfn.IFNA(VLOOKUP($A4,'FL Ratio'!$A$3:$B$10,2,FALSE),0)*'FL Characterization'!P$2)</f>
        <v>65.146170675009941</v>
      </c>
      <c r="Q4" s="2">
        <f>('[1]Pc, Spring, S3'!Q4*Main!$B$5)+(_xlfn.IFNA(VLOOKUP($A4,'FL Ratio'!$A$3:$B$10,2,FALSE),0)*'FL Characterization'!Q$2)</f>
        <v>62.449692566370665</v>
      </c>
      <c r="R4" s="2">
        <f>('[1]Pc, Spring, S3'!R4*Main!$B$5)+(_xlfn.IFNA(VLOOKUP($A4,'FL Ratio'!$A$3:$B$10,2,FALSE),0)*'FL Characterization'!R$2)</f>
        <v>64.783038284946372</v>
      </c>
      <c r="S4" s="2">
        <f>('[1]Pc, Spring, S3'!S4*Main!$B$5)+(_xlfn.IFNA(VLOOKUP($A4,'FL Ratio'!$A$3:$B$10,2,FALSE),0)*'FL Characterization'!S$2)</f>
        <v>66.683700961798891</v>
      </c>
      <c r="T4" s="2">
        <f>('[1]Pc, Spring, S3'!T4*Main!$B$5)+(_xlfn.IFNA(VLOOKUP($A4,'FL Ratio'!$A$3:$B$10,2,FALSE),0)*'FL Characterization'!T$2)</f>
        <v>65.874403344803611</v>
      </c>
      <c r="U4" s="2">
        <f>('[1]Pc, Spring, S3'!U4*Main!$B$5)+(_xlfn.IFNA(VLOOKUP($A4,'FL Ratio'!$A$3:$B$10,2,FALSE),0)*'FL Characterization'!U$2)</f>
        <v>66.388761785074081</v>
      </c>
      <c r="V4" s="2">
        <f>('[1]Pc, Spring, S3'!V4*Main!$B$5)+(_xlfn.IFNA(VLOOKUP($A4,'FL Ratio'!$A$3:$B$10,2,FALSE),0)*'FL Characterization'!V$2)</f>
        <v>64.753010997905434</v>
      </c>
      <c r="W4" s="2">
        <f>('[1]Pc, Spring, S3'!W4*Main!$B$5)+(_xlfn.IFNA(VLOOKUP($A4,'FL Ratio'!$A$3:$B$10,2,FALSE),0)*'FL Characterization'!W$2)</f>
        <v>65.067647494368771</v>
      </c>
      <c r="X4" s="2">
        <f>('[1]Pc, Spring, S3'!X4*Main!$B$5)+(_xlfn.IFNA(VLOOKUP($A4,'FL Ratio'!$A$3:$B$10,2,FALSE),0)*'FL Characterization'!X$2)</f>
        <v>63.256313855396073</v>
      </c>
      <c r="Y4" s="2">
        <f>('[1]Pc, Spring, S3'!Y4*Main!$B$5)+(_xlfn.IFNA(VLOOKUP($A4,'FL Ratio'!$A$3:$B$10,2,FALSE),0)*'FL Characterization'!Y$2)</f>
        <v>56.715097937089539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15FD7-DA4E-4F62-8BFF-59F914C0DD2D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33.386436198205807</v>
      </c>
      <c r="C2" s="2">
        <f>('[1]Pc, Spring, S3'!C2*Main!$B$5)+(_xlfn.IFNA(VLOOKUP($A2,'FL Ratio'!$A$3:$B$10,2,FALSE),0)*'FL Characterization'!C$2)</f>
        <v>30.681563109718283</v>
      </c>
      <c r="D2" s="2">
        <f>('[1]Pc, Spring, S3'!D2*Main!$B$5)+(_xlfn.IFNA(VLOOKUP($A2,'FL Ratio'!$A$3:$B$10,2,FALSE),0)*'FL Characterization'!D$2)</f>
        <v>29.957088424771285</v>
      </c>
      <c r="E2" s="2">
        <f>('[1]Pc, Spring, S3'!E2*Main!$B$5)+(_xlfn.IFNA(VLOOKUP($A2,'FL Ratio'!$A$3:$B$10,2,FALSE),0)*'FL Characterization'!E$2)</f>
        <v>29.825182548844893</v>
      </c>
      <c r="F2" s="2">
        <f>('[1]Pc, Spring, S3'!F2*Main!$B$5)+(_xlfn.IFNA(VLOOKUP($A2,'FL Ratio'!$A$3:$B$10,2,FALSE),0)*'FL Characterization'!F$2)</f>
        <v>31.915799081470698</v>
      </c>
      <c r="G2" s="2">
        <f>('[1]Pc, Spring, S3'!G2*Main!$B$5)+(_xlfn.IFNA(VLOOKUP($A2,'FL Ratio'!$A$3:$B$10,2,FALSE),0)*'FL Characterization'!G$2)</f>
        <v>32.706595139957606</v>
      </c>
      <c r="H2" s="2">
        <f>('[1]Pc, Spring, S3'!H2*Main!$B$5)+(_xlfn.IFNA(VLOOKUP($A2,'FL Ratio'!$A$3:$B$10,2,FALSE),0)*'FL Characterization'!H$2)</f>
        <v>35.328097020131729</v>
      </c>
      <c r="I2" s="2">
        <f>('[1]Pc, Spring, S3'!I2*Main!$B$5)+(_xlfn.IFNA(VLOOKUP($A2,'FL Ratio'!$A$3:$B$10,2,FALSE),0)*'FL Characterization'!I$2)</f>
        <v>43.696671707024166</v>
      </c>
      <c r="J2" s="2">
        <f>('[1]Pc, Spring, S3'!J2*Main!$B$5)+(_xlfn.IFNA(VLOOKUP($A2,'FL Ratio'!$A$3:$B$10,2,FALSE),0)*'FL Characterization'!J$2)</f>
        <v>47.418920464751544</v>
      </c>
      <c r="K2" s="2">
        <f>('[1]Pc, Spring, S3'!K2*Main!$B$5)+(_xlfn.IFNA(VLOOKUP($A2,'FL Ratio'!$A$3:$B$10,2,FALSE),0)*'FL Characterization'!K$2)</f>
        <v>48.502386768666405</v>
      </c>
      <c r="L2" s="2">
        <f>('[1]Pc, Spring, S3'!L2*Main!$B$5)+(_xlfn.IFNA(VLOOKUP($A2,'FL Ratio'!$A$3:$B$10,2,FALSE),0)*'FL Characterization'!L$2)</f>
        <v>49.096675740596062</v>
      </c>
      <c r="M2" s="2">
        <f>('[1]Pc, Spring, S3'!M2*Main!$B$5)+(_xlfn.IFNA(VLOOKUP($A2,'FL Ratio'!$A$3:$B$10,2,FALSE),0)*'FL Characterization'!M$2)</f>
        <v>46.858256440778213</v>
      </c>
      <c r="N2" s="2">
        <f>('[1]Pc, Spring, S3'!N2*Main!$B$5)+(_xlfn.IFNA(VLOOKUP($A2,'FL Ratio'!$A$3:$B$10,2,FALSE),0)*'FL Characterization'!N$2)</f>
        <v>49.615199216297462</v>
      </c>
      <c r="O2" s="2">
        <f>('[1]Pc, Spring, S3'!O2*Main!$B$5)+(_xlfn.IFNA(VLOOKUP($A2,'FL Ratio'!$A$3:$B$10,2,FALSE),0)*'FL Characterization'!O$2)</f>
        <v>49.74817093300635</v>
      </c>
      <c r="P2" s="2">
        <f>('[1]Pc, Spring, S3'!P2*Main!$B$5)+(_xlfn.IFNA(VLOOKUP($A2,'FL Ratio'!$A$3:$B$10,2,FALSE),0)*'FL Characterization'!P$2)</f>
        <v>43.979969553741306</v>
      </c>
      <c r="Q2" s="2">
        <f>('[1]Pc, Spring, S3'!Q2*Main!$B$5)+(_xlfn.IFNA(VLOOKUP($A2,'FL Ratio'!$A$3:$B$10,2,FALSE),0)*'FL Characterization'!Q$2)</f>
        <v>43.077565361785418</v>
      </c>
      <c r="R2" s="2">
        <f>('[1]Pc, Spring, S3'!R2*Main!$B$5)+(_xlfn.IFNA(VLOOKUP($A2,'FL Ratio'!$A$3:$B$10,2,FALSE),0)*'FL Characterization'!R$2)</f>
        <v>46.217994241579426</v>
      </c>
      <c r="S2" s="2">
        <f>('[1]Pc, Spring, S3'!S2*Main!$B$5)+(_xlfn.IFNA(VLOOKUP($A2,'FL Ratio'!$A$3:$B$10,2,FALSE),0)*'FL Characterization'!S$2)</f>
        <v>46.43280529293736</v>
      </c>
      <c r="T2" s="2">
        <f>('[1]Pc, Spring, S3'!T2*Main!$B$5)+(_xlfn.IFNA(VLOOKUP($A2,'FL Ratio'!$A$3:$B$10,2,FALSE),0)*'FL Characterization'!T$2)</f>
        <v>48.067230992216274</v>
      </c>
      <c r="U2" s="2">
        <f>('[1]Pc, Spring, S3'!U2*Main!$B$5)+(_xlfn.IFNA(VLOOKUP($A2,'FL Ratio'!$A$3:$B$10,2,FALSE),0)*'FL Characterization'!U$2)</f>
        <v>45.838582801074615</v>
      </c>
      <c r="V2" s="2">
        <f>('[1]Pc, Spring, S3'!V2*Main!$B$5)+(_xlfn.IFNA(VLOOKUP($A2,'FL Ratio'!$A$3:$B$10,2,FALSE),0)*'FL Characterization'!V$2)</f>
        <v>45.913944831775481</v>
      </c>
      <c r="W2" s="2">
        <f>('[1]Pc, Spring, S3'!W2*Main!$B$5)+(_xlfn.IFNA(VLOOKUP($A2,'FL Ratio'!$A$3:$B$10,2,FALSE),0)*'FL Characterization'!W$2)</f>
        <v>45.781939317153586</v>
      </c>
      <c r="X2" s="2">
        <f>('[1]Pc, Spring, S3'!X2*Main!$B$5)+(_xlfn.IFNA(VLOOKUP($A2,'FL Ratio'!$A$3:$B$10,2,FALSE),0)*'FL Characterization'!X$2)</f>
        <v>40.894021252520929</v>
      </c>
      <c r="Y2" s="2">
        <f>('[1]Pc, Spring, S3'!Y2*Main!$B$5)+(_xlfn.IFNA(VLOOKUP($A2,'FL Ratio'!$A$3:$B$10,2,FALSE),0)*'FL Characterization'!Y$2)</f>
        <v>39.220093570904275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37.145191505713179</v>
      </c>
      <c r="C3" s="2">
        <f>('[1]Pc, Spring, S3'!C3*Main!$B$5)+(_xlfn.IFNA(VLOOKUP($A3,'FL Ratio'!$A$3:$B$10,2,FALSE),0)*'FL Characterization'!C$2)</f>
        <v>34.318563631880586</v>
      </c>
      <c r="D3" s="2">
        <f>('[1]Pc, Spring, S3'!D3*Main!$B$5)+(_xlfn.IFNA(VLOOKUP($A3,'FL Ratio'!$A$3:$B$10,2,FALSE),0)*'FL Characterization'!D$2)</f>
        <v>32.46339491670502</v>
      </c>
      <c r="E3" s="2">
        <f>('[1]Pc, Spring, S3'!E3*Main!$B$5)+(_xlfn.IFNA(VLOOKUP($A3,'FL Ratio'!$A$3:$B$10,2,FALSE),0)*'FL Characterization'!E$2)</f>
        <v>32.608767606722544</v>
      </c>
      <c r="F3" s="2">
        <f>('[1]Pc, Spring, S3'!F3*Main!$B$5)+(_xlfn.IFNA(VLOOKUP($A3,'FL Ratio'!$A$3:$B$10,2,FALSE),0)*'FL Characterization'!F$2)</f>
        <v>31.253613411411742</v>
      </c>
      <c r="G3" s="2">
        <f>('[1]Pc, Spring, S3'!G3*Main!$B$5)+(_xlfn.IFNA(VLOOKUP($A3,'FL Ratio'!$A$3:$B$10,2,FALSE),0)*'FL Characterization'!G$2)</f>
        <v>33.662626710077681</v>
      </c>
      <c r="H3" s="2">
        <f>('[1]Pc, Spring, S3'!H3*Main!$B$5)+(_xlfn.IFNA(VLOOKUP($A3,'FL Ratio'!$A$3:$B$10,2,FALSE),0)*'FL Characterization'!H$2)</f>
        <v>43.455039804011371</v>
      </c>
      <c r="I3" s="2">
        <f>('[1]Pc, Spring, S3'!I3*Main!$B$5)+(_xlfn.IFNA(VLOOKUP($A3,'FL Ratio'!$A$3:$B$10,2,FALSE),0)*'FL Characterization'!I$2)</f>
        <v>51.382780224924254</v>
      </c>
      <c r="J3" s="2">
        <f>('[1]Pc, Spring, S3'!J3*Main!$B$5)+(_xlfn.IFNA(VLOOKUP($A3,'FL Ratio'!$A$3:$B$10,2,FALSE),0)*'FL Characterization'!J$2)</f>
        <v>52.395063832110147</v>
      </c>
      <c r="K3" s="2">
        <f>('[1]Pc, Spring, S3'!K3*Main!$B$5)+(_xlfn.IFNA(VLOOKUP($A3,'FL Ratio'!$A$3:$B$10,2,FALSE),0)*'FL Characterization'!K$2)</f>
        <v>52.550148624661979</v>
      </c>
      <c r="L3" s="2">
        <f>('[1]Pc, Spring, S3'!L3*Main!$B$5)+(_xlfn.IFNA(VLOOKUP($A3,'FL Ratio'!$A$3:$B$10,2,FALSE),0)*'FL Characterization'!L$2)</f>
        <v>50.989210397799383</v>
      </c>
      <c r="M3" s="2">
        <f>('[1]Pc, Spring, S3'!M3*Main!$B$5)+(_xlfn.IFNA(VLOOKUP($A3,'FL Ratio'!$A$3:$B$10,2,FALSE),0)*'FL Characterization'!M$2)</f>
        <v>54.114137213348556</v>
      </c>
      <c r="N3" s="2">
        <f>('[1]Pc, Spring, S3'!N3*Main!$B$5)+(_xlfn.IFNA(VLOOKUP($A3,'FL Ratio'!$A$3:$B$10,2,FALSE),0)*'FL Characterization'!N$2)</f>
        <v>53.584933217227785</v>
      </c>
      <c r="O3" s="2">
        <f>('[1]Pc, Spring, S3'!O3*Main!$B$5)+(_xlfn.IFNA(VLOOKUP($A3,'FL Ratio'!$A$3:$B$10,2,FALSE),0)*'FL Characterization'!O$2)</f>
        <v>50.886770913088363</v>
      </c>
      <c r="P3" s="2">
        <f>('[1]Pc, Spring, S3'!P3*Main!$B$5)+(_xlfn.IFNA(VLOOKUP($A3,'FL Ratio'!$A$3:$B$10,2,FALSE),0)*'FL Characterization'!P$2)</f>
        <v>49.145764578233297</v>
      </c>
      <c r="Q3" s="2">
        <f>('[1]Pc, Spring, S3'!Q3*Main!$B$5)+(_xlfn.IFNA(VLOOKUP($A3,'FL Ratio'!$A$3:$B$10,2,FALSE),0)*'FL Characterization'!Q$2)</f>
        <v>48.705665151147613</v>
      </c>
      <c r="R3" s="2">
        <f>('[1]Pc, Spring, S3'!R3*Main!$B$5)+(_xlfn.IFNA(VLOOKUP($A3,'FL Ratio'!$A$3:$B$10,2,FALSE),0)*'FL Characterization'!R$2)</f>
        <v>47.485063782391883</v>
      </c>
      <c r="S3" s="2">
        <f>('[1]Pc, Spring, S3'!S3*Main!$B$5)+(_xlfn.IFNA(VLOOKUP($A3,'FL Ratio'!$A$3:$B$10,2,FALSE),0)*'FL Characterization'!S$2)</f>
        <v>48.365034639353517</v>
      </c>
      <c r="T3" s="2">
        <f>('[1]Pc, Spring, S3'!T3*Main!$B$5)+(_xlfn.IFNA(VLOOKUP($A3,'FL Ratio'!$A$3:$B$10,2,FALSE),0)*'FL Characterization'!T$2)</f>
        <v>45.848786539115359</v>
      </c>
      <c r="U3" s="2">
        <f>('[1]Pc, Spring, S3'!U3*Main!$B$5)+(_xlfn.IFNA(VLOOKUP($A3,'FL Ratio'!$A$3:$B$10,2,FALSE),0)*'FL Characterization'!U$2)</f>
        <v>47.001922568679007</v>
      </c>
      <c r="V3" s="2">
        <f>('[1]Pc, Spring, S3'!V3*Main!$B$5)+(_xlfn.IFNA(VLOOKUP($A3,'FL Ratio'!$A$3:$B$10,2,FALSE),0)*'FL Characterization'!V$2)</f>
        <v>47.411981421238885</v>
      </c>
      <c r="W3" s="2">
        <f>('[1]Pc, Spring, S3'!W3*Main!$B$5)+(_xlfn.IFNA(VLOOKUP($A3,'FL Ratio'!$A$3:$B$10,2,FALSE),0)*'FL Characterization'!W$2)</f>
        <v>44.428810498983182</v>
      </c>
      <c r="X3" s="2">
        <f>('[1]Pc, Spring, S3'!X3*Main!$B$5)+(_xlfn.IFNA(VLOOKUP($A3,'FL Ratio'!$A$3:$B$10,2,FALSE),0)*'FL Characterization'!X$2)</f>
        <v>44.078919227352472</v>
      </c>
      <c r="Y3" s="2">
        <f>('[1]Pc, Spring, S3'!Y3*Main!$B$5)+(_xlfn.IFNA(VLOOKUP($A3,'FL Ratio'!$A$3:$B$10,2,FALSE),0)*'FL Characterization'!Y$2)</f>
        <v>39.836155064711008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49.576461233722171</v>
      </c>
      <c r="C4" s="2">
        <f>('[1]Pc, Spring, S3'!C4*Main!$B$5)+(_xlfn.IFNA(VLOOKUP($A4,'FL Ratio'!$A$3:$B$10,2,FALSE),0)*'FL Characterization'!C$2)</f>
        <v>45.495788017848312</v>
      </c>
      <c r="D4" s="2">
        <f>('[1]Pc, Spring, S3'!D4*Main!$B$5)+(_xlfn.IFNA(VLOOKUP($A4,'FL Ratio'!$A$3:$B$10,2,FALSE),0)*'FL Characterization'!D$2)</f>
        <v>41.615778729096931</v>
      </c>
      <c r="E4" s="2">
        <f>('[1]Pc, Spring, S3'!E4*Main!$B$5)+(_xlfn.IFNA(VLOOKUP($A4,'FL Ratio'!$A$3:$B$10,2,FALSE),0)*'FL Characterization'!E$2)</f>
        <v>39.207488364464865</v>
      </c>
      <c r="F4" s="2">
        <f>('[1]Pc, Spring, S3'!F4*Main!$B$5)+(_xlfn.IFNA(VLOOKUP($A4,'FL Ratio'!$A$3:$B$10,2,FALSE),0)*'FL Characterization'!F$2)</f>
        <v>42.732922665025832</v>
      </c>
      <c r="G4" s="2">
        <f>('[1]Pc, Spring, S3'!G4*Main!$B$5)+(_xlfn.IFNA(VLOOKUP($A4,'FL Ratio'!$A$3:$B$10,2,FALSE),0)*'FL Characterization'!G$2)</f>
        <v>41.162992907375084</v>
      </c>
      <c r="H4" s="2">
        <f>('[1]Pc, Spring, S3'!H4*Main!$B$5)+(_xlfn.IFNA(VLOOKUP($A4,'FL Ratio'!$A$3:$B$10,2,FALSE),0)*'FL Characterization'!H$2)</f>
        <v>50.809811629260309</v>
      </c>
      <c r="I4" s="2">
        <f>('[1]Pc, Spring, S3'!I4*Main!$B$5)+(_xlfn.IFNA(VLOOKUP($A4,'FL Ratio'!$A$3:$B$10,2,FALSE),0)*'FL Characterization'!I$2)</f>
        <v>54.505488812787704</v>
      </c>
      <c r="J4" s="2">
        <f>('[1]Pc, Spring, S3'!J4*Main!$B$5)+(_xlfn.IFNA(VLOOKUP($A4,'FL Ratio'!$A$3:$B$10,2,FALSE),0)*'FL Characterization'!J$2)</f>
        <v>58.578734052556904</v>
      </c>
      <c r="K4" s="2">
        <f>('[1]Pc, Spring, S3'!K4*Main!$B$5)+(_xlfn.IFNA(VLOOKUP($A4,'FL Ratio'!$A$3:$B$10,2,FALSE),0)*'FL Characterization'!K$2)</f>
        <v>62.730765098681459</v>
      </c>
      <c r="L4" s="2">
        <f>('[1]Pc, Spring, S3'!L4*Main!$B$5)+(_xlfn.IFNA(VLOOKUP($A4,'FL Ratio'!$A$3:$B$10,2,FALSE),0)*'FL Characterization'!L$2)</f>
        <v>65.417614765828233</v>
      </c>
      <c r="M4" s="2">
        <f>('[1]Pc, Spring, S3'!M4*Main!$B$5)+(_xlfn.IFNA(VLOOKUP($A4,'FL Ratio'!$A$3:$B$10,2,FALSE),0)*'FL Characterization'!M$2)</f>
        <v>67.132283561881323</v>
      </c>
      <c r="N4" s="2">
        <f>('[1]Pc, Spring, S3'!N4*Main!$B$5)+(_xlfn.IFNA(VLOOKUP($A4,'FL Ratio'!$A$3:$B$10,2,FALSE),0)*'FL Characterization'!N$2)</f>
        <v>64.726624743785933</v>
      </c>
      <c r="O4" s="2">
        <f>('[1]Pc, Spring, S3'!O4*Main!$B$5)+(_xlfn.IFNA(VLOOKUP($A4,'FL Ratio'!$A$3:$B$10,2,FALSE),0)*'FL Characterization'!O$2)</f>
        <v>67.167694812718167</v>
      </c>
      <c r="P4" s="2">
        <f>('[1]Pc, Spring, S3'!P4*Main!$B$5)+(_xlfn.IFNA(VLOOKUP($A4,'FL Ratio'!$A$3:$B$10,2,FALSE),0)*'FL Characterization'!P$2)</f>
        <v>65.146170675009941</v>
      </c>
      <c r="Q4" s="2">
        <f>('[1]Pc, Spring, S3'!Q4*Main!$B$5)+(_xlfn.IFNA(VLOOKUP($A4,'FL Ratio'!$A$3:$B$10,2,FALSE),0)*'FL Characterization'!Q$2)</f>
        <v>62.449692566370665</v>
      </c>
      <c r="R4" s="2">
        <f>('[1]Pc, Spring, S3'!R4*Main!$B$5)+(_xlfn.IFNA(VLOOKUP($A4,'FL Ratio'!$A$3:$B$10,2,FALSE),0)*'FL Characterization'!R$2)</f>
        <v>64.783038284946372</v>
      </c>
      <c r="S4" s="2">
        <f>('[1]Pc, Spring, S3'!S4*Main!$B$5)+(_xlfn.IFNA(VLOOKUP($A4,'FL Ratio'!$A$3:$B$10,2,FALSE),0)*'FL Characterization'!S$2)</f>
        <v>66.683700961798891</v>
      </c>
      <c r="T4" s="2">
        <f>('[1]Pc, Spring, S3'!T4*Main!$B$5)+(_xlfn.IFNA(VLOOKUP($A4,'FL Ratio'!$A$3:$B$10,2,FALSE),0)*'FL Characterization'!T$2)</f>
        <v>65.874403344803611</v>
      </c>
      <c r="U4" s="2">
        <f>('[1]Pc, Spring, S3'!U4*Main!$B$5)+(_xlfn.IFNA(VLOOKUP($A4,'FL Ratio'!$A$3:$B$10,2,FALSE),0)*'FL Characterization'!U$2)</f>
        <v>66.388761785074081</v>
      </c>
      <c r="V4" s="2">
        <f>('[1]Pc, Spring, S3'!V4*Main!$B$5)+(_xlfn.IFNA(VLOOKUP($A4,'FL Ratio'!$A$3:$B$10,2,FALSE),0)*'FL Characterization'!V$2)</f>
        <v>64.753010997905434</v>
      </c>
      <c r="W4" s="2">
        <f>('[1]Pc, Spring, S3'!W4*Main!$B$5)+(_xlfn.IFNA(VLOOKUP($A4,'FL Ratio'!$A$3:$B$10,2,FALSE),0)*'FL Characterization'!W$2)</f>
        <v>65.067647494368771</v>
      </c>
      <c r="X4" s="2">
        <f>('[1]Pc, Spring, S3'!X4*Main!$B$5)+(_xlfn.IFNA(VLOOKUP($A4,'FL Ratio'!$A$3:$B$10,2,FALSE),0)*'FL Characterization'!X$2)</f>
        <v>63.256313855396073</v>
      </c>
      <c r="Y4" s="2">
        <f>('[1]Pc, Spring, S3'!Y4*Main!$B$5)+(_xlfn.IFNA(VLOOKUP($A4,'FL Ratio'!$A$3:$B$10,2,FALSE),0)*'FL Characterization'!Y$2)</f>
        <v>56.715097937089539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5064D-398A-4E65-BE27-04F7B80F51C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-12.996434721027818</v>
      </c>
      <c r="C2" s="2">
        <f>('[1]Qc, Spring, S1'!C2*Main!$B$5)</f>
        <v>-15.344771677683992</v>
      </c>
      <c r="D2" s="2">
        <f>('[1]Qc, Spring, S1'!D2*Main!$B$5)</f>
        <v>-17.188690754333948</v>
      </c>
      <c r="E2" s="2">
        <f>('[1]Qc, Spring, S1'!E2*Main!$B$5)</f>
        <v>-16.321697093923571</v>
      </c>
      <c r="F2" s="2">
        <f>('[1]Qc, Spring, S1'!F2*Main!$B$5)</f>
        <v>-17.801670980088367</v>
      </c>
      <c r="G2" s="2">
        <f>('[1]Qc, Spring, S1'!G2*Main!$B$5)</f>
        <v>-16.270388408182889</v>
      </c>
      <c r="H2" s="2">
        <f>('[1]Qc, Spring, S1'!H2*Main!$B$5)</f>
        <v>-13.462096373843043</v>
      </c>
      <c r="I2" s="2">
        <f>('[1]Qc, Spring, S1'!I2*Main!$B$5)</f>
        <v>-3.2504623815758089</v>
      </c>
      <c r="J2" s="2">
        <f>('[1]Qc, Spring, S1'!J2*Main!$B$5)</f>
        <v>4.1172466658807698</v>
      </c>
      <c r="K2" s="2">
        <f>('[1]Qc, Spring, S1'!K2*Main!$B$5)</f>
        <v>6.5581207059952007</v>
      </c>
      <c r="L2" s="2">
        <f>('[1]Qc, Spring, S1'!L2*Main!$B$5)</f>
        <v>4.5457193108351417</v>
      </c>
      <c r="M2" s="2">
        <f>('[1]Qc, Spring, S1'!M2*Main!$B$5)</f>
        <v>6.6141618542098817</v>
      </c>
      <c r="N2" s="2">
        <f>('[1]Qc, Spring, S1'!N2*Main!$B$5)</f>
        <v>5.2229952569479297</v>
      </c>
      <c r="O2" s="2">
        <f>('[1]Qc, Spring, S1'!O2*Main!$B$5)</f>
        <v>5.3624761936947429</v>
      </c>
      <c r="P2" s="2">
        <f>('[1]Qc, Spring, S1'!P2*Main!$B$5)</f>
        <v>1.2565894256749834</v>
      </c>
      <c r="Q2" s="2">
        <f>('[1]Qc, Spring, S1'!Q2*Main!$B$5)</f>
        <v>-2.1434940846799089</v>
      </c>
      <c r="R2" s="2">
        <f>('[1]Qc, Spring, S1'!R2*Main!$B$5)</f>
        <v>-0.78283679889458768</v>
      </c>
      <c r="S2" s="2">
        <f>('[1]Qc, Spring, S1'!S2*Main!$B$5)</f>
        <v>1.3225334031287561</v>
      </c>
      <c r="T2" s="2">
        <f>('[1]Qc, Spring, S1'!T2*Main!$B$5)</f>
        <v>4.2945398012788571E-2</v>
      </c>
      <c r="U2" s="2">
        <f>('[1]Qc, Spring, S1'!U2*Main!$B$5)</f>
        <v>-1.8696866260740124</v>
      </c>
      <c r="V2" s="2">
        <f>('[1]Qc, Spring, S1'!V2*Main!$B$5)</f>
        <v>-3.6089562944417906</v>
      </c>
      <c r="W2" s="2">
        <f>('[1]Qc, Spring, S1'!W2*Main!$B$5)</f>
        <v>-4.1226776646952672</v>
      </c>
      <c r="X2" s="2">
        <f>('[1]Qc, Spring, S1'!X2*Main!$B$5)</f>
        <v>-7.7693703121050968</v>
      </c>
      <c r="Y2" s="2">
        <f>('[1]Qc, Spring, S1'!Y2*Main!$B$5)</f>
        <v>-9.1242940256063445</v>
      </c>
    </row>
    <row r="3" spans="1:25" x14ac:dyDescent="0.3">
      <c r="A3">
        <v>2</v>
      </c>
      <c r="B3" s="2">
        <f>('[1]Qc, Spring, S1'!B3*Main!$B$5)</f>
        <v>-2.9068587559962342</v>
      </c>
      <c r="C3" s="2">
        <f>('[1]Qc, Spring, S1'!C3*Main!$B$5)</f>
        <v>-0.5463552486845179</v>
      </c>
      <c r="D3" s="2">
        <f>('[1]Qc, Spring, S1'!D3*Main!$B$5)</f>
        <v>-2.4315283478482139</v>
      </c>
      <c r="E3" s="2">
        <f>('[1]Qc, Spring, S1'!E3*Main!$B$5)</f>
        <v>-4.825851607994208</v>
      </c>
      <c r="F3" s="2">
        <f>('[1]Qc, Spring, S1'!F3*Main!$B$5)</f>
        <v>-4.0998385342251682</v>
      </c>
      <c r="G3" s="2">
        <f>('[1]Qc, Spring, S1'!G3*Main!$B$5)</f>
        <v>-4.8869809736582042</v>
      </c>
      <c r="H3" s="2">
        <f>('[1]Qc, Spring, S1'!H3*Main!$B$5)</f>
        <v>-2.0754322663461027</v>
      </c>
      <c r="I3" s="2">
        <f>('[1]Qc, Spring, S1'!I3*Main!$B$5)</f>
        <v>1.4095325184484384</v>
      </c>
      <c r="J3" s="2">
        <f>('[1]Qc, Spring, S1'!J3*Main!$B$5)</f>
        <v>0.86736161970338521</v>
      </c>
      <c r="K3" s="2">
        <f>('[1]Qc, Spring, S1'!K3*Main!$B$5)</f>
        <v>0.99925318254690521</v>
      </c>
      <c r="L3" s="2">
        <f>('[1]Qc, Spring, S1'!L3*Main!$B$5)</f>
        <v>2.8894539034175848</v>
      </c>
      <c r="M3" s="2">
        <f>('[1]Qc, Spring, S1'!M3*Main!$B$5)</f>
        <v>1.8750781847626072</v>
      </c>
      <c r="N3" s="2">
        <f>('[1]Qc, Spring, S1'!N3*Main!$B$5)</f>
        <v>3.4820523235469896</v>
      </c>
      <c r="O3" s="2">
        <f>('[1]Qc, Spring, S1'!O3*Main!$B$5)</f>
        <v>3.6467090696868203</v>
      </c>
      <c r="P3" s="2">
        <f>('[1]Qc, Spring, S1'!P3*Main!$B$5)</f>
        <v>3.1392131462269965</v>
      </c>
      <c r="Q3" s="2">
        <f>('[1]Qc, Spring, S1'!Q3*Main!$B$5)</f>
        <v>3.9333340378889314</v>
      </c>
      <c r="R3" s="2">
        <f>('[1]Qc, Spring, S1'!R3*Main!$B$5)</f>
        <v>1.4156640633409778</v>
      </c>
      <c r="S3" s="2">
        <f>('[1]Qc, Spring, S1'!S3*Main!$B$5)</f>
        <v>1.3828848139435224</v>
      </c>
      <c r="T3" s="2">
        <f>('[1]Qc, Spring, S1'!T3*Main!$B$5)</f>
        <v>1.5593264830521236</v>
      </c>
      <c r="U3" s="2">
        <f>('[1]Qc, Spring, S1'!U3*Main!$B$5)</f>
        <v>1.5195056820785251</v>
      </c>
      <c r="V3" s="2">
        <f>('[1]Qc, Spring, S1'!V3*Main!$B$5)</f>
        <v>-0.67499148977636025</v>
      </c>
      <c r="W3" s="2">
        <f>('[1]Qc, Spring, S1'!W3*Main!$B$5)</f>
        <v>0.48759583734914597</v>
      </c>
      <c r="X3" s="2">
        <f>('[1]Qc, Spring, S1'!X3*Main!$B$5)</f>
        <v>-4.0127767451008021</v>
      </c>
      <c r="Y3" s="2">
        <f>('[1]Qc, Spring, S1'!Y3*Main!$B$5)</f>
        <v>-2.6531556769224882</v>
      </c>
    </row>
    <row r="4" spans="1:25" x14ac:dyDescent="0.3">
      <c r="A4">
        <v>3</v>
      </c>
      <c r="B4" s="2">
        <f>('[1]Qc, Spring, S1'!B4*Main!$B$5)</f>
        <v>12.080769056653578</v>
      </c>
      <c r="C4" s="2">
        <f>('[1]Qc, Spring, S1'!C4*Main!$B$5)</f>
        <v>8.8353786460326411</v>
      </c>
      <c r="D4" s="2">
        <f>('[1]Qc, Spring, S1'!D4*Main!$B$5)</f>
        <v>8.5640269788396743</v>
      </c>
      <c r="E4" s="2">
        <f>('[1]Qc, Spring, S1'!E4*Main!$B$5)</f>
        <v>7.2661473532285781</v>
      </c>
      <c r="F4" s="2">
        <f>('[1]Qc, Spring, S1'!F4*Main!$B$5)</f>
        <v>8.9077338026186634</v>
      </c>
      <c r="G4" s="2">
        <f>('[1]Qc, Spring, S1'!G4*Main!$B$5)</f>
        <v>6.358185706415763</v>
      </c>
      <c r="H4" s="2">
        <f>('[1]Qc, Spring, S1'!H4*Main!$B$5)</f>
        <v>10.927275488325803</v>
      </c>
      <c r="I4" s="2">
        <f>('[1]Qc, Spring, S1'!I4*Main!$B$5)</f>
        <v>16.136575864840868</v>
      </c>
      <c r="J4" s="2">
        <f>('[1]Qc, Spring, S1'!J4*Main!$B$5)</f>
        <v>20.821851745444647</v>
      </c>
      <c r="K4" s="2">
        <f>('[1]Qc, Spring, S1'!K4*Main!$B$5)</f>
        <v>24.36226249854484</v>
      </c>
      <c r="L4" s="2">
        <f>('[1]Qc, Spring, S1'!L4*Main!$B$5)</f>
        <v>25.703631320159385</v>
      </c>
      <c r="M4" s="2">
        <f>('[1]Qc, Spring, S1'!M4*Main!$B$5)</f>
        <v>26.883371815764917</v>
      </c>
      <c r="N4" s="2">
        <f>('[1]Qc, Spring, S1'!N4*Main!$B$5)</f>
        <v>27.301179872011108</v>
      </c>
      <c r="O4" s="2">
        <f>('[1]Qc, Spring, S1'!O4*Main!$B$5)</f>
        <v>27.084800864543745</v>
      </c>
      <c r="P4" s="2">
        <f>('[1]Qc, Spring, S1'!P4*Main!$B$5)</f>
        <v>25.484498965483191</v>
      </c>
      <c r="Q4" s="2">
        <f>('[1]Qc, Spring, S1'!Q4*Main!$B$5)</f>
        <v>24.579391997302157</v>
      </c>
      <c r="R4" s="2">
        <f>('[1]Qc, Spring, S1'!R4*Main!$B$5)</f>
        <v>24.632561079894852</v>
      </c>
      <c r="S4" s="2">
        <f>('[1]Qc, Spring, S1'!S4*Main!$B$5)</f>
        <v>26.348783007425986</v>
      </c>
      <c r="T4" s="2">
        <f>('[1]Qc, Spring, S1'!T4*Main!$B$5)</f>
        <v>24.673582691451589</v>
      </c>
      <c r="U4" s="2">
        <f>('[1]Qc, Spring, S1'!U4*Main!$B$5)</f>
        <v>25.36574766471492</v>
      </c>
      <c r="V4" s="2">
        <f>('[1]Qc, Spring, S1'!V4*Main!$B$5)</f>
        <v>21.944878596841001</v>
      </c>
      <c r="W4" s="2">
        <f>('[1]Qc, Spring, S1'!W4*Main!$B$5)</f>
        <v>23.744257284529205</v>
      </c>
      <c r="X4" s="2">
        <f>('[1]Qc, Spring, S1'!X4*Main!$B$5)</f>
        <v>20.206991728239473</v>
      </c>
      <c r="Y4" s="2">
        <f>('[1]Qc, Spring, S1'!Y4*Main!$B$5)</f>
        <v>15.546861836674561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594AD-079E-420B-872E-C5172D7B66A6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-12.996434721027818</v>
      </c>
      <c r="C2" s="2">
        <f>('[1]Qc, Spring, S1'!C2*Main!$B$5)</f>
        <v>-15.344771677683992</v>
      </c>
      <c r="D2" s="2">
        <f>('[1]Qc, Spring, S1'!D2*Main!$B$5)</f>
        <v>-17.188690754333948</v>
      </c>
      <c r="E2" s="2">
        <f>('[1]Qc, Spring, S1'!E2*Main!$B$5)</f>
        <v>-16.321697093923571</v>
      </c>
      <c r="F2" s="2">
        <f>('[1]Qc, Spring, S1'!F2*Main!$B$5)</f>
        <v>-17.801670980088367</v>
      </c>
      <c r="G2" s="2">
        <f>('[1]Qc, Spring, S1'!G2*Main!$B$5)</f>
        <v>-16.270388408182889</v>
      </c>
      <c r="H2" s="2">
        <f>('[1]Qc, Spring, S1'!H2*Main!$B$5)</f>
        <v>-13.462096373843043</v>
      </c>
      <c r="I2" s="2">
        <f>('[1]Qc, Spring, S1'!I2*Main!$B$5)</f>
        <v>-3.2504623815758089</v>
      </c>
      <c r="J2" s="2">
        <f>('[1]Qc, Spring, S1'!J2*Main!$B$5)</f>
        <v>4.1172466658807698</v>
      </c>
      <c r="K2" s="2">
        <f>('[1]Qc, Spring, S1'!K2*Main!$B$5)</f>
        <v>6.5581207059952007</v>
      </c>
      <c r="L2" s="2">
        <f>('[1]Qc, Spring, S1'!L2*Main!$B$5)</f>
        <v>4.5457193108351417</v>
      </c>
      <c r="M2" s="2">
        <f>('[1]Qc, Spring, S1'!M2*Main!$B$5)</f>
        <v>6.6141618542098817</v>
      </c>
      <c r="N2" s="2">
        <f>('[1]Qc, Spring, S1'!N2*Main!$B$5)</f>
        <v>5.2229952569479297</v>
      </c>
      <c r="O2" s="2">
        <f>('[1]Qc, Spring, S1'!O2*Main!$B$5)</f>
        <v>5.3624761936947429</v>
      </c>
      <c r="P2" s="2">
        <f>('[1]Qc, Spring, S1'!P2*Main!$B$5)</f>
        <v>1.2565894256749834</v>
      </c>
      <c r="Q2" s="2">
        <f>('[1]Qc, Spring, S1'!Q2*Main!$B$5)</f>
        <v>-2.1434940846799089</v>
      </c>
      <c r="R2" s="2">
        <f>('[1]Qc, Spring, S1'!R2*Main!$B$5)</f>
        <v>-0.78283679889458768</v>
      </c>
      <c r="S2" s="2">
        <f>('[1]Qc, Spring, S1'!S2*Main!$B$5)</f>
        <v>1.3225334031287561</v>
      </c>
      <c r="T2" s="2">
        <f>('[1]Qc, Spring, S1'!T2*Main!$B$5)</f>
        <v>4.2945398012788571E-2</v>
      </c>
      <c r="U2" s="2">
        <f>('[1]Qc, Spring, S1'!U2*Main!$B$5)</f>
        <v>-1.8696866260740124</v>
      </c>
      <c r="V2" s="2">
        <f>('[1]Qc, Spring, S1'!V2*Main!$B$5)</f>
        <v>-3.6089562944417906</v>
      </c>
      <c r="W2" s="2">
        <f>('[1]Qc, Spring, S1'!W2*Main!$B$5)</f>
        <v>-4.1226776646952672</v>
      </c>
      <c r="X2" s="2">
        <f>('[1]Qc, Spring, S1'!X2*Main!$B$5)</f>
        <v>-7.7693703121050968</v>
      </c>
      <c r="Y2" s="2">
        <f>('[1]Qc, Spring, S1'!Y2*Main!$B$5)</f>
        <v>-9.1242940256063445</v>
      </c>
    </row>
    <row r="3" spans="1:25" x14ac:dyDescent="0.3">
      <c r="A3">
        <v>2</v>
      </c>
      <c r="B3" s="2">
        <f>('[1]Qc, Spring, S1'!B3*Main!$B$5)</f>
        <v>-2.9068587559962342</v>
      </c>
      <c r="C3" s="2">
        <f>('[1]Qc, Spring, S1'!C3*Main!$B$5)</f>
        <v>-0.5463552486845179</v>
      </c>
      <c r="D3" s="2">
        <f>('[1]Qc, Spring, S1'!D3*Main!$B$5)</f>
        <v>-2.4315283478482139</v>
      </c>
      <c r="E3" s="2">
        <f>('[1]Qc, Spring, S1'!E3*Main!$B$5)</f>
        <v>-4.825851607994208</v>
      </c>
      <c r="F3" s="2">
        <f>('[1]Qc, Spring, S1'!F3*Main!$B$5)</f>
        <v>-4.0998385342251682</v>
      </c>
      <c r="G3" s="2">
        <f>('[1]Qc, Spring, S1'!G3*Main!$B$5)</f>
        <v>-4.8869809736582042</v>
      </c>
      <c r="H3" s="2">
        <f>('[1]Qc, Spring, S1'!H3*Main!$B$5)</f>
        <v>-2.0754322663461027</v>
      </c>
      <c r="I3" s="2">
        <f>('[1]Qc, Spring, S1'!I3*Main!$B$5)</f>
        <v>1.4095325184484384</v>
      </c>
      <c r="J3" s="2">
        <f>('[1]Qc, Spring, S1'!J3*Main!$B$5)</f>
        <v>0.86736161970338521</v>
      </c>
      <c r="K3" s="2">
        <f>('[1]Qc, Spring, S1'!K3*Main!$B$5)</f>
        <v>0.99925318254690521</v>
      </c>
      <c r="L3" s="2">
        <f>('[1]Qc, Spring, S1'!L3*Main!$B$5)</f>
        <v>2.8894539034175848</v>
      </c>
      <c r="M3" s="2">
        <f>('[1]Qc, Spring, S1'!M3*Main!$B$5)</f>
        <v>1.8750781847626072</v>
      </c>
      <c r="N3" s="2">
        <f>('[1]Qc, Spring, S1'!N3*Main!$B$5)</f>
        <v>3.4820523235469896</v>
      </c>
      <c r="O3" s="2">
        <f>('[1]Qc, Spring, S1'!O3*Main!$B$5)</f>
        <v>3.6467090696868203</v>
      </c>
      <c r="P3" s="2">
        <f>('[1]Qc, Spring, S1'!P3*Main!$B$5)</f>
        <v>3.1392131462269965</v>
      </c>
      <c r="Q3" s="2">
        <f>('[1]Qc, Spring, S1'!Q3*Main!$B$5)</f>
        <v>3.9333340378889314</v>
      </c>
      <c r="R3" s="2">
        <f>('[1]Qc, Spring, S1'!R3*Main!$B$5)</f>
        <v>1.4156640633409778</v>
      </c>
      <c r="S3" s="2">
        <f>('[1]Qc, Spring, S1'!S3*Main!$B$5)</f>
        <v>1.3828848139435224</v>
      </c>
      <c r="T3" s="2">
        <f>('[1]Qc, Spring, S1'!T3*Main!$B$5)</f>
        <v>1.5593264830521236</v>
      </c>
      <c r="U3" s="2">
        <f>('[1]Qc, Spring, S1'!U3*Main!$B$5)</f>
        <v>1.5195056820785251</v>
      </c>
      <c r="V3" s="2">
        <f>('[1]Qc, Spring, S1'!V3*Main!$B$5)</f>
        <v>-0.67499148977636025</v>
      </c>
      <c r="W3" s="2">
        <f>('[1]Qc, Spring, S1'!W3*Main!$B$5)</f>
        <v>0.48759583734914597</v>
      </c>
      <c r="X3" s="2">
        <f>('[1]Qc, Spring, S1'!X3*Main!$B$5)</f>
        <v>-4.0127767451008021</v>
      </c>
      <c r="Y3" s="2">
        <f>('[1]Qc, Spring, S1'!Y3*Main!$B$5)</f>
        <v>-2.6531556769224882</v>
      </c>
    </row>
    <row r="4" spans="1:25" x14ac:dyDescent="0.3">
      <c r="A4">
        <v>3</v>
      </c>
      <c r="B4" s="2">
        <f>('[1]Qc, Spring, S1'!B4*Main!$B$5)</f>
        <v>12.080769056653578</v>
      </c>
      <c r="C4" s="2">
        <f>('[1]Qc, Spring, S1'!C4*Main!$B$5)</f>
        <v>8.8353786460326411</v>
      </c>
      <c r="D4" s="2">
        <f>('[1]Qc, Spring, S1'!D4*Main!$B$5)</f>
        <v>8.5640269788396743</v>
      </c>
      <c r="E4" s="2">
        <f>('[1]Qc, Spring, S1'!E4*Main!$B$5)</f>
        <v>7.2661473532285781</v>
      </c>
      <c r="F4" s="2">
        <f>('[1]Qc, Spring, S1'!F4*Main!$B$5)</f>
        <v>8.9077338026186634</v>
      </c>
      <c r="G4" s="2">
        <f>('[1]Qc, Spring, S1'!G4*Main!$B$5)</f>
        <v>6.358185706415763</v>
      </c>
      <c r="H4" s="2">
        <f>('[1]Qc, Spring, S1'!H4*Main!$B$5)</f>
        <v>10.927275488325803</v>
      </c>
      <c r="I4" s="2">
        <f>('[1]Qc, Spring, S1'!I4*Main!$B$5)</f>
        <v>16.136575864840868</v>
      </c>
      <c r="J4" s="2">
        <f>('[1]Qc, Spring, S1'!J4*Main!$B$5)</f>
        <v>20.821851745444647</v>
      </c>
      <c r="K4" s="2">
        <f>('[1]Qc, Spring, S1'!K4*Main!$B$5)</f>
        <v>24.36226249854484</v>
      </c>
      <c r="L4" s="2">
        <f>('[1]Qc, Spring, S1'!L4*Main!$B$5)</f>
        <v>25.703631320159385</v>
      </c>
      <c r="M4" s="2">
        <f>('[1]Qc, Spring, S1'!M4*Main!$B$5)</f>
        <v>26.883371815764917</v>
      </c>
      <c r="N4" s="2">
        <f>('[1]Qc, Spring, S1'!N4*Main!$B$5)</f>
        <v>27.301179872011108</v>
      </c>
      <c r="O4" s="2">
        <f>('[1]Qc, Spring, S1'!O4*Main!$B$5)</f>
        <v>27.084800864543745</v>
      </c>
      <c r="P4" s="2">
        <f>('[1]Qc, Spring, S1'!P4*Main!$B$5)</f>
        <v>25.484498965483191</v>
      </c>
      <c r="Q4" s="2">
        <f>('[1]Qc, Spring, S1'!Q4*Main!$B$5)</f>
        <v>24.579391997302157</v>
      </c>
      <c r="R4" s="2">
        <f>('[1]Qc, Spring, S1'!R4*Main!$B$5)</f>
        <v>24.632561079894852</v>
      </c>
      <c r="S4" s="2">
        <f>('[1]Qc, Spring, S1'!S4*Main!$B$5)</f>
        <v>26.348783007425986</v>
      </c>
      <c r="T4" s="2">
        <f>('[1]Qc, Spring, S1'!T4*Main!$B$5)</f>
        <v>24.673582691451589</v>
      </c>
      <c r="U4" s="2">
        <f>('[1]Qc, Spring, S1'!U4*Main!$B$5)</f>
        <v>25.36574766471492</v>
      </c>
      <c r="V4" s="2">
        <f>('[1]Qc, Spring, S1'!V4*Main!$B$5)</f>
        <v>21.944878596841001</v>
      </c>
      <c r="W4" s="2">
        <f>('[1]Qc, Spring, S1'!W4*Main!$B$5)</f>
        <v>23.744257284529205</v>
      </c>
      <c r="X4" s="2">
        <f>('[1]Qc, Spring, S1'!X4*Main!$B$5)</f>
        <v>20.206991728239473</v>
      </c>
      <c r="Y4" s="2">
        <f>('[1]Qc, Spring, S1'!Y4*Main!$B$5)</f>
        <v>15.546861836674561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EA5EA-0B6A-47A3-A1C6-41E65EF57CD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-12.996434721027818</v>
      </c>
      <c r="C2" s="2">
        <f>('[1]Qc, Spring, S1'!C2*Main!$B$5)</f>
        <v>-15.344771677683992</v>
      </c>
      <c r="D2" s="2">
        <f>('[1]Qc, Spring, S1'!D2*Main!$B$5)</f>
        <v>-17.188690754333948</v>
      </c>
      <c r="E2" s="2">
        <f>('[1]Qc, Spring, S1'!E2*Main!$B$5)</f>
        <v>-16.321697093923571</v>
      </c>
      <c r="F2" s="2">
        <f>('[1]Qc, Spring, S1'!F2*Main!$B$5)</f>
        <v>-17.801670980088367</v>
      </c>
      <c r="G2" s="2">
        <f>('[1]Qc, Spring, S1'!G2*Main!$B$5)</f>
        <v>-16.270388408182889</v>
      </c>
      <c r="H2" s="2">
        <f>('[1]Qc, Spring, S1'!H2*Main!$B$5)</f>
        <v>-13.462096373843043</v>
      </c>
      <c r="I2" s="2">
        <f>('[1]Qc, Spring, S1'!I2*Main!$B$5)</f>
        <v>-3.2504623815758089</v>
      </c>
      <c r="J2" s="2">
        <f>('[1]Qc, Spring, S1'!J2*Main!$B$5)</f>
        <v>4.1172466658807698</v>
      </c>
      <c r="K2" s="2">
        <f>('[1]Qc, Spring, S1'!K2*Main!$B$5)</f>
        <v>6.5581207059952007</v>
      </c>
      <c r="L2" s="2">
        <f>('[1]Qc, Spring, S1'!L2*Main!$B$5)</f>
        <v>4.5457193108351417</v>
      </c>
      <c r="M2" s="2">
        <f>('[1]Qc, Spring, S1'!M2*Main!$B$5)</f>
        <v>6.6141618542098817</v>
      </c>
      <c r="N2" s="2">
        <f>('[1]Qc, Spring, S1'!N2*Main!$B$5)</f>
        <v>5.2229952569479297</v>
      </c>
      <c r="O2" s="2">
        <f>('[1]Qc, Spring, S1'!O2*Main!$B$5)</f>
        <v>5.3624761936947429</v>
      </c>
      <c r="P2" s="2">
        <f>('[1]Qc, Spring, S1'!P2*Main!$B$5)</f>
        <v>1.2565894256749834</v>
      </c>
      <c r="Q2" s="2">
        <f>('[1]Qc, Spring, S1'!Q2*Main!$B$5)</f>
        <v>-2.1434940846799089</v>
      </c>
      <c r="R2" s="2">
        <f>('[1]Qc, Spring, S1'!R2*Main!$B$5)</f>
        <v>-0.78283679889458768</v>
      </c>
      <c r="S2" s="2">
        <f>('[1]Qc, Spring, S1'!S2*Main!$B$5)</f>
        <v>1.3225334031287561</v>
      </c>
      <c r="T2" s="2">
        <f>('[1]Qc, Spring, S1'!T2*Main!$B$5)</f>
        <v>4.2945398012788571E-2</v>
      </c>
      <c r="U2" s="2">
        <f>('[1]Qc, Spring, S1'!U2*Main!$B$5)</f>
        <v>-1.8696866260740124</v>
      </c>
      <c r="V2" s="2">
        <f>('[1]Qc, Spring, S1'!V2*Main!$B$5)</f>
        <v>-3.6089562944417906</v>
      </c>
      <c r="W2" s="2">
        <f>('[1]Qc, Spring, S1'!W2*Main!$B$5)</f>
        <v>-4.1226776646952672</v>
      </c>
      <c r="X2" s="2">
        <f>('[1]Qc, Spring, S1'!X2*Main!$B$5)</f>
        <v>-7.7693703121050968</v>
      </c>
      <c r="Y2" s="2">
        <f>('[1]Qc, Spring, S1'!Y2*Main!$B$5)</f>
        <v>-9.1242940256063445</v>
      </c>
    </row>
    <row r="3" spans="1:25" x14ac:dyDescent="0.3">
      <c r="A3">
        <v>2</v>
      </c>
      <c r="B3" s="2">
        <f>('[1]Qc, Spring, S1'!B3*Main!$B$5)</f>
        <v>-2.9068587559962342</v>
      </c>
      <c r="C3" s="2">
        <f>('[1]Qc, Spring, S1'!C3*Main!$B$5)</f>
        <v>-0.5463552486845179</v>
      </c>
      <c r="D3" s="2">
        <f>('[1]Qc, Spring, S1'!D3*Main!$B$5)</f>
        <v>-2.4315283478482139</v>
      </c>
      <c r="E3" s="2">
        <f>('[1]Qc, Spring, S1'!E3*Main!$B$5)</f>
        <v>-4.825851607994208</v>
      </c>
      <c r="F3" s="2">
        <f>('[1]Qc, Spring, S1'!F3*Main!$B$5)</f>
        <v>-4.0998385342251682</v>
      </c>
      <c r="G3" s="2">
        <f>('[1]Qc, Spring, S1'!G3*Main!$B$5)</f>
        <v>-4.8869809736582042</v>
      </c>
      <c r="H3" s="2">
        <f>('[1]Qc, Spring, S1'!H3*Main!$B$5)</f>
        <v>-2.0754322663461027</v>
      </c>
      <c r="I3" s="2">
        <f>('[1]Qc, Spring, S1'!I3*Main!$B$5)</f>
        <v>1.4095325184484384</v>
      </c>
      <c r="J3" s="2">
        <f>('[1]Qc, Spring, S1'!J3*Main!$B$5)</f>
        <v>0.86736161970338521</v>
      </c>
      <c r="K3" s="2">
        <f>('[1]Qc, Spring, S1'!K3*Main!$B$5)</f>
        <v>0.99925318254690521</v>
      </c>
      <c r="L3" s="2">
        <f>('[1]Qc, Spring, S1'!L3*Main!$B$5)</f>
        <v>2.8894539034175848</v>
      </c>
      <c r="M3" s="2">
        <f>('[1]Qc, Spring, S1'!M3*Main!$B$5)</f>
        <v>1.8750781847626072</v>
      </c>
      <c r="N3" s="2">
        <f>('[1]Qc, Spring, S1'!N3*Main!$B$5)</f>
        <v>3.4820523235469896</v>
      </c>
      <c r="O3" s="2">
        <f>('[1]Qc, Spring, S1'!O3*Main!$B$5)</f>
        <v>3.6467090696868203</v>
      </c>
      <c r="P3" s="2">
        <f>('[1]Qc, Spring, S1'!P3*Main!$B$5)</f>
        <v>3.1392131462269965</v>
      </c>
      <c r="Q3" s="2">
        <f>('[1]Qc, Spring, S1'!Q3*Main!$B$5)</f>
        <v>3.9333340378889314</v>
      </c>
      <c r="R3" s="2">
        <f>('[1]Qc, Spring, S1'!R3*Main!$B$5)</f>
        <v>1.4156640633409778</v>
      </c>
      <c r="S3" s="2">
        <f>('[1]Qc, Spring, S1'!S3*Main!$B$5)</f>
        <v>1.3828848139435224</v>
      </c>
      <c r="T3" s="2">
        <f>('[1]Qc, Spring, S1'!T3*Main!$B$5)</f>
        <v>1.5593264830521236</v>
      </c>
      <c r="U3" s="2">
        <f>('[1]Qc, Spring, S1'!U3*Main!$B$5)</f>
        <v>1.5195056820785251</v>
      </c>
      <c r="V3" s="2">
        <f>('[1]Qc, Spring, S1'!V3*Main!$B$5)</f>
        <v>-0.67499148977636025</v>
      </c>
      <c r="W3" s="2">
        <f>('[1]Qc, Spring, S1'!W3*Main!$B$5)</f>
        <v>0.48759583734914597</v>
      </c>
      <c r="X3" s="2">
        <f>('[1]Qc, Spring, S1'!X3*Main!$B$5)</f>
        <v>-4.0127767451008021</v>
      </c>
      <c r="Y3" s="2">
        <f>('[1]Qc, Spring, S1'!Y3*Main!$B$5)</f>
        <v>-2.6531556769224882</v>
      </c>
    </row>
    <row r="4" spans="1:25" x14ac:dyDescent="0.3">
      <c r="A4">
        <v>3</v>
      </c>
      <c r="B4" s="2">
        <f>('[1]Qc, Spring, S1'!B4*Main!$B$5)</f>
        <v>12.080769056653578</v>
      </c>
      <c r="C4" s="2">
        <f>('[1]Qc, Spring, S1'!C4*Main!$B$5)</f>
        <v>8.8353786460326411</v>
      </c>
      <c r="D4" s="2">
        <f>('[1]Qc, Spring, S1'!D4*Main!$B$5)</f>
        <v>8.5640269788396743</v>
      </c>
      <c r="E4" s="2">
        <f>('[1]Qc, Spring, S1'!E4*Main!$B$5)</f>
        <v>7.2661473532285781</v>
      </c>
      <c r="F4" s="2">
        <f>('[1]Qc, Spring, S1'!F4*Main!$B$5)</f>
        <v>8.9077338026186634</v>
      </c>
      <c r="G4" s="2">
        <f>('[1]Qc, Spring, S1'!G4*Main!$B$5)</f>
        <v>6.358185706415763</v>
      </c>
      <c r="H4" s="2">
        <f>('[1]Qc, Spring, S1'!H4*Main!$B$5)</f>
        <v>10.927275488325803</v>
      </c>
      <c r="I4" s="2">
        <f>('[1]Qc, Spring, S1'!I4*Main!$B$5)</f>
        <v>16.136575864840868</v>
      </c>
      <c r="J4" s="2">
        <f>('[1]Qc, Spring, S1'!J4*Main!$B$5)</f>
        <v>20.821851745444647</v>
      </c>
      <c r="K4" s="2">
        <f>('[1]Qc, Spring, S1'!K4*Main!$B$5)</f>
        <v>24.36226249854484</v>
      </c>
      <c r="L4" s="2">
        <f>('[1]Qc, Spring, S1'!L4*Main!$B$5)</f>
        <v>25.703631320159385</v>
      </c>
      <c r="M4" s="2">
        <f>('[1]Qc, Spring, S1'!M4*Main!$B$5)</f>
        <v>26.883371815764917</v>
      </c>
      <c r="N4" s="2">
        <f>('[1]Qc, Spring, S1'!N4*Main!$B$5)</f>
        <v>27.301179872011108</v>
      </c>
      <c r="O4" s="2">
        <f>('[1]Qc, Spring, S1'!O4*Main!$B$5)</f>
        <v>27.084800864543745</v>
      </c>
      <c r="P4" s="2">
        <f>('[1]Qc, Spring, S1'!P4*Main!$B$5)</f>
        <v>25.484498965483191</v>
      </c>
      <c r="Q4" s="2">
        <f>('[1]Qc, Spring, S1'!Q4*Main!$B$5)</f>
        <v>24.579391997302157</v>
      </c>
      <c r="R4" s="2">
        <f>('[1]Qc, Spring, S1'!R4*Main!$B$5)</f>
        <v>24.632561079894852</v>
      </c>
      <c r="S4" s="2">
        <f>('[1]Qc, Spring, S1'!S4*Main!$B$5)</f>
        <v>26.348783007425986</v>
      </c>
      <c r="T4" s="2">
        <f>('[1]Qc, Spring, S1'!T4*Main!$B$5)</f>
        <v>24.673582691451589</v>
      </c>
      <c r="U4" s="2">
        <f>('[1]Qc, Spring, S1'!U4*Main!$B$5)</f>
        <v>25.36574766471492</v>
      </c>
      <c r="V4" s="2">
        <f>('[1]Qc, Spring, S1'!V4*Main!$B$5)</f>
        <v>21.944878596841001</v>
      </c>
      <c r="W4" s="2">
        <f>('[1]Qc, Spring, S1'!W4*Main!$B$5)</f>
        <v>23.744257284529205</v>
      </c>
      <c r="X4" s="2">
        <f>('[1]Qc, Spring, S1'!X4*Main!$B$5)</f>
        <v>20.206991728239473</v>
      </c>
      <c r="Y4" s="2">
        <f>('[1]Qc, Spring, S1'!Y4*Main!$B$5)</f>
        <v>15.546861836674561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54F07-C1AD-4D86-B5D4-DA6C81A87E64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-13.516292109868932</v>
      </c>
      <c r="C2" s="2">
        <f>('[1]Qc, Spring, S2'!C2*Main!$B$5)</f>
        <v>-15.958562544791352</v>
      </c>
      <c r="D2" s="2">
        <f>('[1]Qc, Spring, S2'!D2*Main!$B$5)</f>
        <v>-17.876238384507303</v>
      </c>
      <c r="E2" s="2">
        <f>('[1]Qc, Spring, S2'!E2*Main!$B$5)</f>
        <v>-16.974564977680515</v>
      </c>
      <c r="F2" s="2">
        <f>('[1]Qc, Spring, S2'!F2*Main!$B$5)</f>
        <v>-18.513737819291901</v>
      </c>
      <c r="G2" s="2">
        <f>('[1]Qc, Spring, S2'!G2*Main!$B$5)</f>
        <v>-16.921203944510204</v>
      </c>
      <c r="H2" s="2">
        <f>('[1]Qc, Spring, S2'!H2*Main!$B$5)</f>
        <v>-14.000580228796766</v>
      </c>
      <c r="I2" s="2">
        <f>('[1]Qc, Spring, S2'!I2*Main!$B$5)</f>
        <v>-3.3804808768388415</v>
      </c>
      <c r="J2" s="2">
        <f>('[1]Qc, Spring, S2'!J2*Main!$B$5)</f>
        <v>4.281936532516001</v>
      </c>
      <c r="K2" s="2">
        <f>('[1]Qc, Spring, S2'!K2*Main!$B$5)</f>
        <v>6.8204455342350085</v>
      </c>
      <c r="L2" s="2">
        <f>('[1]Qc, Spring, S2'!L2*Main!$B$5)</f>
        <v>4.7275480832685473</v>
      </c>
      <c r="M2" s="2">
        <f>('[1]Qc, Spring, S2'!M2*Main!$B$5)</f>
        <v>6.8787283283782763</v>
      </c>
      <c r="N2" s="2">
        <f>('[1]Qc, Spring, S2'!N2*Main!$B$5)</f>
        <v>5.4319150672258463</v>
      </c>
      <c r="O2" s="2">
        <f>('[1]Qc, Spring, S2'!O2*Main!$B$5)</f>
        <v>5.5769752414425318</v>
      </c>
      <c r="P2" s="2">
        <f>('[1]Qc, Spring, S2'!P2*Main!$B$5)</f>
        <v>1.3068530027019827</v>
      </c>
      <c r="Q2" s="2">
        <f>('[1]Qc, Spring, S2'!Q2*Main!$B$5)</f>
        <v>-2.2292338480671052</v>
      </c>
      <c r="R2" s="2">
        <f>('[1]Qc, Spring, S2'!R2*Main!$B$5)</f>
        <v>-0.81415027085037128</v>
      </c>
      <c r="S2" s="2">
        <f>('[1]Qc, Spring, S2'!S2*Main!$B$5)</f>
        <v>1.3754347392539064</v>
      </c>
      <c r="T2" s="2">
        <f>('[1]Qc, Spring, S2'!T2*Main!$B$5)</f>
        <v>4.4663213933300111E-2</v>
      </c>
      <c r="U2" s="2">
        <f>('[1]Qc, Spring, S2'!U2*Main!$B$5)</f>
        <v>-1.9444740911169727</v>
      </c>
      <c r="V2" s="2">
        <f>('[1]Qc, Spring, S2'!V2*Main!$B$5)</f>
        <v>-3.753314546219463</v>
      </c>
      <c r="W2" s="2">
        <f>('[1]Qc, Spring, S2'!W2*Main!$B$5)</f>
        <v>-4.2875847712830781</v>
      </c>
      <c r="X2" s="2">
        <f>('[1]Qc, Spring, S2'!X2*Main!$B$5)</f>
        <v>-8.0801451245893006</v>
      </c>
      <c r="Y2" s="2">
        <f>('[1]Qc, Spring, S2'!Y2*Main!$B$5)</f>
        <v>-9.4892657866306003</v>
      </c>
    </row>
    <row r="3" spans="1:25" x14ac:dyDescent="0.3">
      <c r="A3">
        <v>2</v>
      </c>
      <c r="B3" s="2">
        <f>('[1]Qc, Spring, S2'!B3*Main!$B$5)</f>
        <v>-3.0231331062360836</v>
      </c>
      <c r="C3" s="2">
        <f>('[1]Qc, Spring, S2'!C3*Main!$B$5)</f>
        <v>-0.56820945863189865</v>
      </c>
      <c r="D3" s="2">
        <f>('[1]Qc, Spring, S2'!D3*Main!$B$5)</f>
        <v>-2.5287894817621424</v>
      </c>
      <c r="E3" s="2">
        <f>('[1]Qc, Spring, S2'!E3*Main!$B$5)</f>
        <v>-5.0188856723139761</v>
      </c>
      <c r="F3" s="2">
        <f>('[1]Qc, Spring, S2'!F3*Main!$B$5)</f>
        <v>-4.2638320755941743</v>
      </c>
      <c r="G3" s="2">
        <f>('[1]Qc, Spring, S2'!G3*Main!$B$5)</f>
        <v>-5.0824602126045324</v>
      </c>
      <c r="H3" s="2">
        <f>('[1]Qc, Spring, S2'!H3*Main!$B$5)</f>
        <v>-2.1584495569999467</v>
      </c>
      <c r="I3" s="2">
        <f>('[1]Qc, Spring, S2'!I3*Main!$B$5)</f>
        <v>1.4659138191863761</v>
      </c>
      <c r="J3" s="2">
        <f>('[1]Qc, Spring, S2'!J3*Main!$B$5)</f>
        <v>0.90205608449152075</v>
      </c>
      <c r="K3" s="2">
        <f>('[1]Qc, Spring, S2'!K3*Main!$B$5)</f>
        <v>1.0392233098487813</v>
      </c>
      <c r="L3" s="2">
        <f>('[1]Qc, Spring, S2'!L3*Main!$B$5)</f>
        <v>3.0050320595542876</v>
      </c>
      <c r="M3" s="2">
        <f>('[1]Qc, Spring, S2'!M3*Main!$B$5)</f>
        <v>1.950081312153112</v>
      </c>
      <c r="N3" s="2">
        <f>('[1]Qc, Spring, S2'!N3*Main!$B$5)</f>
        <v>3.6213344164888688</v>
      </c>
      <c r="O3" s="2">
        <f>('[1]Qc, Spring, S2'!O3*Main!$B$5)</f>
        <v>3.7925774324742929</v>
      </c>
      <c r="P3" s="2">
        <f>('[1]Qc, Spring, S2'!P3*Main!$B$5)</f>
        <v>3.2647816720760767</v>
      </c>
      <c r="Q3" s="2">
        <f>('[1]Qc, Spring, S2'!Q3*Main!$B$5)</f>
        <v>4.0906673994044898</v>
      </c>
      <c r="R3" s="2">
        <f>('[1]Qc, Spring, S2'!R3*Main!$B$5)</f>
        <v>1.4722906258746167</v>
      </c>
      <c r="S3" s="2">
        <f>('[1]Qc, Spring, S2'!S3*Main!$B$5)</f>
        <v>1.4382002065012633</v>
      </c>
      <c r="T3" s="2">
        <f>('[1]Qc, Spring, S2'!T3*Main!$B$5)</f>
        <v>1.6216995423742087</v>
      </c>
      <c r="U3" s="2">
        <f>('[1]Qc, Spring, S2'!U3*Main!$B$5)</f>
        <v>1.5802859093616661</v>
      </c>
      <c r="V3" s="2">
        <f>('[1]Qc, Spring, S2'!V3*Main!$B$5)</f>
        <v>-0.70199114936741469</v>
      </c>
      <c r="W3" s="2">
        <f>('[1]Qc, Spring, S2'!W3*Main!$B$5)</f>
        <v>0.5070996708431118</v>
      </c>
      <c r="X3" s="2">
        <f>('[1]Qc, Spring, S2'!X3*Main!$B$5)</f>
        <v>-4.1732878149048345</v>
      </c>
      <c r="Y3" s="2">
        <f>('[1]Qc, Spring, S2'!Y3*Main!$B$5)</f>
        <v>-2.7592819039993874</v>
      </c>
    </row>
    <row r="4" spans="1:25" x14ac:dyDescent="0.3">
      <c r="A4">
        <v>3</v>
      </c>
      <c r="B4" s="2">
        <f>('[1]Qc, Spring, S2'!B4*Main!$B$5)</f>
        <v>12.563999818919722</v>
      </c>
      <c r="C4" s="2">
        <f>('[1]Qc, Spring, S2'!C4*Main!$B$5)</f>
        <v>9.1887937918739482</v>
      </c>
      <c r="D4" s="2">
        <f>('[1]Qc, Spring, S2'!D4*Main!$B$5)</f>
        <v>8.906588057993261</v>
      </c>
      <c r="E4" s="2">
        <f>('[1]Qc, Spring, S2'!E4*Main!$B$5)</f>
        <v>7.5567932473577217</v>
      </c>
      <c r="F4" s="2">
        <f>('[1]Qc, Spring, S2'!F4*Main!$B$5)</f>
        <v>9.2640431547234119</v>
      </c>
      <c r="G4" s="2">
        <f>('[1]Qc, Spring, S2'!G4*Main!$B$5)</f>
        <v>6.612513134672394</v>
      </c>
      <c r="H4" s="2">
        <f>('[1]Qc, Spring, S2'!H4*Main!$B$5)</f>
        <v>11.364366507858835</v>
      </c>
      <c r="I4" s="2">
        <f>('[1]Qc, Spring, S2'!I4*Main!$B$5)</f>
        <v>16.782038899434504</v>
      </c>
      <c r="J4" s="2">
        <f>('[1]Qc, Spring, S2'!J4*Main!$B$5)</f>
        <v>21.654725815262434</v>
      </c>
      <c r="K4" s="2">
        <f>('[1]Qc, Spring, S2'!K4*Main!$B$5)</f>
        <v>25.336752998486634</v>
      </c>
      <c r="L4" s="2">
        <f>('[1]Qc, Spring, S2'!L4*Main!$B$5)</f>
        <v>26.731776572965764</v>
      </c>
      <c r="M4" s="2">
        <f>('[1]Qc, Spring, S2'!M4*Main!$B$5)</f>
        <v>27.95870668839552</v>
      </c>
      <c r="N4" s="2">
        <f>('[1]Qc, Spring, S2'!N4*Main!$B$5)</f>
        <v>28.393227066891559</v>
      </c>
      <c r="O4" s="2">
        <f>('[1]Qc, Spring, S2'!O4*Main!$B$5)</f>
        <v>28.168192899125494</v>
      </c>
      <c r="P4" s="2">
        <f>('[1]Qc, Spring, S2'!P4*Main!$B$5)</f>
        <v>26.503878924102519</v>
      </c>
      <c r="Q4" s="2">
        <f>('[1]Qc, Spring, S2'!Q4*Main!$B$5)</f>
        <v>25.562567677194245</v>
      </c>
      <c r="R4" s="2">
        <f>('[1]Qc, Spring, S2'!R4*Main!$B$5)</f>
        <v>25.617863523090652</v>
      </c>
      <c r="S4" s="2">
        <f>('[1]Qc, Spring, S2'!S4*Main!$B$5)</f>
        <v>27.402734327723028</v>
      </c>
      <c r="T4" s="2">
        <f>('[1]Qc, Spring, S2'!T4*Main!$B$5)</f>
        <v>25.660525999109652</v>
      </c>
      <c r="U4" s="2">
        <f>('[1]Qc, Spring, S2'!U4*Main!$B$5)</f>
        <v>26.380377571303519</v>
      </c>
      <c r="V4" s="2">
        <f>('[1]Qc, Spring, S2'!V4*Main!$B$5)</f>
        <v>22.822673740714642</v>
      </c>
      <c r="W4" s="2">
        <f>('[1]Qc, Spring, S2'!W4*Main!$B$5)</f>
        <v>24.694027575910372</v>
      </c>
      <c r="X4" s="2">
        <f>('[1]Qc, Spring, S2'!X4*Main!$B$5)</f>
        <v>21.015271397369052</v>
      </c>
      <c r="Y4" s="2">
        <f>('[1]Qc, Spring, S2'!Y4*Main!$B$5)</f>
        <v>16.168736310141544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A6530-5877-4027-8363-AD7F85A7384A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-13.516292109868932</v>
      </c>
      <c r="C2" s="2">
        <f>('[1]Qc, Spring, S2'!C2*Main!$B$5)</f>
        <v>-15.958562544791352</v>
      </c>
      <c r="D2" s="2">
        <f>('[1]Qc, Spring, S2'!D2*Main!$B$5)</f>
        <v>-17.876238384507303</v>
      </c>
      <c r="E2" s="2">
        <f>('[1]Qc, Spring, S2'!E2*Main!$B$5)</f>
        <v>-16.974564977680515</v>
      </c>
      <c r="F2" s="2">
        <f>('[1]Qc, Spring, S2'!F2*Main!$B$5)</f>
        <v>-18.513737819291901</v>
      </c>
      <c r="G2" s="2">
        <f>('[1]Qc, Spring, S2'!G2*Main!$B$5)</f>
        <v>-16.921203944510204</v>
      </c>
      <c r="H2" s="2">
        <f>('[1]Qc, Spring, S2'!H2*Main!$B$5)</f>
        <v>-14.000580228796766</v>
      </c>
      <c r="I2" s="2">
        <f>('[1]Qc, Spring, S2'!I2*Main!$B$5)</f>
        <v>-3.3804808768388415</v>
      </c>
      <c r="J2" s="2">
        <f>('[1]Qc, Spring, S2'!J2*Main!$B$5)</f>
        <v>4.281936532516001</v>
      </c>
      <c r="K2" s="2">
        <f>('[1]Qc, Spring, S2'!K2*Main!$B$5)</f>
        <v>6.8204455342350085</v>
      </c>
      <c r="L2" s="2">
        <f>('[1]Qc, Spring, S2'!L2*Main!$B$5)</f>
        <v>4.7275480832685473</v>
      </c>
      <c r="M2" s="2">
        <f>('[1]Qc, Spring, S2'!M2*Main!$B$5)</f>
        <v>6.8787283283782763</v>
      </c>
      <c r="N2" s="2">
        <f>('[1]Qc, Spring, S2'!N2*Main!$B$5)</f>
        <v>5.4319150672258463</v>
      </c>
      <c r="O2" s="2">
        <f>('[1]Qc, Spring, S2'!O2*Main!$B$5)</f>
        <v>5.5769752414425318</v>
      </c>
      <c r="P2" s="2">
        <f>('[1]Qc, Spring, S2'!P2*Main!$B$5)</f>
        <v>1.3068530027019827</v>
      </c>
      <c r="Q2" s="2">
        <f>('[1]Qc, Spring, S2'!Q2*Main!$B$5)</f>
        <v>-2.2292338480671052</v>
      </c>
      <c r="R2" s="2">
        <f>('[1]Qc, Spring, S2'!R2*Main!$B$5)</f>
        <v>-0.81415027085037128</v>
      </c>
      <c r="S2" s="2">
        <f>('[1]Qc, Spring, S2'!S2*Main!$B$5)</f>
        <v>1.3754347392539064</v>
      </c>
      <c r="T2" s="2">
        <f>('[1]Qc, Spring, S2'!T2*Main!$B$5)</f>
        <v>4.4663213933300111E-2</v>
      </c>
      <c r="U2" s="2">
        <f>('[1]Qc, Spring, S2'!U2*Main!$B$5)</f>
        <v>-1.9444740911169727</v>
      </c>
      <c r="V2" s="2">
        <f>('[1]Qc, Spring, S2'!V2*Main!$B$5)</f>
        <v>-3.753314546219463</v>
      </c>
      <c r="W2" s="2">
        <f>('[1]Qc, Spring, S2'!W2*Main!$B$5)</f>
        <v>-4.2875847712830781</v>
      </c>
      <c r="X2" s="2">
        <f>('[1]Qc, Spring, S2'!X2*Main!$B$5)</f>
        <v>-8.0801451245893006</v>
      </c>
      <c r="Y2" s="2">
        <f>('[1]Qc, Spring, S2'!Y2*Main!$B$5)</f>
        <v>-9.4892657866306003</v>
      </c>
    </row>
    <row r="3" spans="1:25" x14ac:dyDescent="0.3">
      <c r="A3">
        <v>2</v>
      </c>
      <c r="B3" s="2">
        <f>('[1]Qc, Spring, S2'!B3*Main!$B$5)</f>
        <v>-3.0231331062360836</v>
      </c>
      <c r="C3" s="2">
        <f>('[1]Qc, Spring, S2'!C3*Main!$B$5)</f>
        <v>-0.56820945863189865</v>
      </c>
      <c r="D3" s="2">
        <f>('[1]Qc, Spring, S2'!D3*Main!$B$5)</f>
        <v>-2.5287894817621424</v>
      </c>
      <c r="E3" s="2">
        <f>('[1]Qc, Spring, S2'!E3*Main!$B$5)</f>
        <v>-5.0188856723139761</v>
      </c>
      <c r="F3" s="2">
        <f>('[1]Qc, Spring, S2'!F3*Main!$B$5)</f>
        <v>-4.2638320755941743</v>
      </c>
      <c r="G3" s="2">
        <f>('[1]Qc, Spring, S2'!G3*Main!$B$5)</f>
        <v>-5.0824602126045324</v>
      </c>
      <c r="H3" s="2">
        <f>('[1]Qc, Spring, S2'!H3*Main!$B$5)</f>
        <v>-2.1584495569999467</v>
      </c>
      <c r="I3" s="2">
        <f>('[1]Qc, Spring, S2'!I3*Main!$B$5)</f>
        <v>1.4659138191863761</v>
      </c>
      <c r="J3" s="2">
        <f>('[1]Qc, Spring, S2'!J3*Main!$B$5)</f>
        <v>0.90205608449152075</v>
      </c>
      <c r="K3" s="2">
        <f>('[1]Qc, Spring, S2'!K3*Main!$B$5)</f>
        <v>1.0392233098487813</v>
      </c>
      <c r="L3" s="2">
        <f>('[1]Qc, Spring, S2'!L3*Main!$B$5)</f>
        <v>3.0050320595542876</v>
      </c>
      <c r="M3" s="2">
        <f>('[1]Qc, Spring, S2'!M3*Main!$B$5)</f>
        <v>1.950081312153112</v>
      </c>
      <c r="N3" s="2">
        <f>('[1]Qc, Spring, S2'!N3*Main!$B$5)</f>
        <v>3.6213344164888688</v>
      </c>
      <c r="O3" s="2">
        <f>('[1]Qc, Spring, S2'!O3*Main!$B$5)</f>
        <v>3.7925774324742929</v>
      </c>
      <c r="P3" s="2">
        <f>('[1]Qc, Spring, S2'!P3*Main!$B$5)</f>
        <v>3.2647816720760767</v>
      </c>
      <c r="Q3" s="2">
        <f>('[1]Qc, Spring, S2'!Q3*Main!$B$5)</f>
        <v>4.0906673994044898</v>
      </c>
      <c r="R3" s="2">
        <f>('[1]Qc, Spring, S2'!R3*Main!$B$5)</f>
        <v>1.4722906258746167</v>
      </c>
      <c r="S3" s="2">
        <f>('[1]Qc, Spring, S2'!S3*Main!$B$5)</f>
        <v>1.4382002065012633</v>
      </c>
      <c r="T3" s="2">
        <f>('[1]Qc, Spring, S2'!T3*Main!$B$5)</f>
        <v>1.6216995423742087</v>
      </c>
      <c r="U3" s="2">
        <f>('[1]Qc, Spring, S2'!U3*Main!$B$5)</f>
        <v>1.5802859093616661</v>
      </c>
      <c r="V3" s="2">
        <f>('[1]Qc, Spring, S2'!V3*Main!$B$5)</f>
        <v>-0.70199114936741469</v>
      </c>
      <c r="W3" s="2">
        <f>('[1]Qc, Spring, S2'!W3*Main!$B$5)</f>
        <v>0.5070996708431118</v>
      </c>
      <c r="X3" s="2">
        <f>('[1]Qc, Spring, S2'!X3*Main!$B$5)</f>
        <v>-4.1732878149048345</v>
      </c>
      <c r="Y3" s="2">
        <f>('[1]Qc, Spring, S2'!Y3*Main!$B$5)</f>
        <v>-2.7592819039993874</v>
      </c>
    </row>
    <row r="4" spans="1:25" x14ac:dyDescent="0.3">
      <c r="A4">
        <v>3</v>
      </c>
      <c r="B4" s="2">
        <f>('[1]Qc, Spring, S2'!B4*Main!$B$5)</f>
        <v>12.563999818919722</v>
      </c>
      <c r="C4" s="2">
        <f>('[1]Qc, Spring, S2'!C4*Main!$B$5)</f>
        <v>9.1887937918739482</v>
      </c>
      <c r="D4" s="2">
        <f>('[1]Qc, Spring, S2'!D4*Main!$B$5)</f>
        <v>8.906588057993261</v>
      </c>
      <c r="E4" s="2">
        <f>('[1]Qc, Spring, S2'!E4*Main!$B$5)</f>
        <v>7.5567932473577217</v>
      </c>
      <c r="F4" s="2">
        <f>('[1]Qc, Spring, S2'!F4*Main!$B$5)</f>
        <v>9.2640431547234119</v>
      </c>
      <c r="G4" s="2">
        <f>('[1]Qc, Spring, S2'!G4*Main!$B$5)</f>
        <v>6.612513134672394</v>
      </c>
      <c r="H4" s="2">
        <f>('[1]Qc, Spring, S2'!H4*Main!$B$5)</f>
        <v>11.364366507858835</v>
      </c>
      <c r="I4" s="2">
        <f>('[1]Qc, Spring, S2'!I4*Main!$B$5)</f>
        <v>16.782038899434504</v>
      </c>
      <c r="J4" s="2">
        <f>('[1]Qc, Spring, S2'!J4*Main!$B$5)</f>
        <v>21.654725815262434</v>
      </c>
      <c r="K4" s="2">
        <f>('[1]Qc, Spring, S2'!K4*Main!$B$5)</f>
        <v>25.336752998486634</v>
      </c>
      <c r="L4" s="2">
        <f>('[1]Qc, Spring, S2'!L4*Main!$B$5)</f>
        <v>26.731776572965764</v>
      </c>
      <c r="M4" s="2">
        <f>('[1]Qc, Spring, S2'!M4*Main!$B$5)</f>
        <v>27.95870668839552</v>
      </c>
      <c r="N4" s="2">
        <f>('[1]Qc, Spring, S2'!N4*Main!$B$5)</f>
        <v>28.393227066891559</v>
      </c>
      <c r="O4" s="2">
        <f>('[1]Qc, Spring, S2'!O4*Main!$B$5)</f>
        <v>28.168192899125494</v>
      </c>
      <c r="P4" s="2">
        <f>('[1]Qc, Spring, S2'!P4*Main!$B$5)</f>
        <v>26.503878924102519</v>
      </c>
      <c r="Q4" s="2">
        <f>('[1]Qc, Spring, S2'!Q4*Main!$B$5)</f>
        <v>25.562567677194245</v>
      </c>
      <c r="R4" s="2">
        <f>('[1]Qc, Spring, S2'!R4*Main!$B$5)</f>
        <v>25.617863523090652</v>
      </c>
      <c r="S4" s="2">
        <f>('[1]Qc, Spring, S2'!S4*Main!$B$5)</f>
        <v>27.402734327723028</v>
      </c>
      <c r="T4" s="2">
        <f>('[1]Qc, Spring, S2'!T4*Main!$B$5)</f>
        <v>25.660525999109652</v>
      </c>
      <c r="U4" s="2">
        <f>('[1]Qc, Spring, S2'!U4*Main!$B$5)</f>
        <v>26.380377571303519</v>
      </c>
      <c r="V4" s="2">
        <f>('[1]Qc, Spring, S2'!V4*Main!$B$5)</f>
        <v>22.822673740714642</v>
      </c>
      <c r="W4" s="2">
        <f>('[1]Qc, Spring, S2'!W4*Main!$B$5)</f>
        <v>24.694027575910372</v>
      </c>
      <c r="X4" s="2">
        <f>('[1]Qc, Spring, S2'!X4*Main!$B$5)</f>
        <v>21.015271397369052</v>
      </c>
      <c r="Y4" s="2">
        <f>('[1]Qc, Spring, S2'!Y4*Main!$B$5)</f>
        <v>16.168736310141544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449A7-1C83-42B0-A3E1-8713694E41C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-13.516292109868932</v>
      </c>
      <c r="C2" s="2">
        <f>('[1]Qc, Spring, S2'!C2*Main!$B$5)</f>
        <v>-15.958562544791352</v>
      </c>
      <c r="D2" s="2">
        <f>('[1]Qc, Spring, S2'!D2*Main!$B$5)</f>
        <v>-17.876238384507303</v>
      </c>
      <c r="E2" s="2">
        <f>('[1]Qc, Spring, S2'!E2*Main!$B$5)</f>
        <v>-16.974564977680515</v>
      </c>
      <c r="F2" s="2">
        <f>('[1]Qc, Spring, S2'!F2*Main!$B$5)</f>
        <v>-18.513737819291901</v>
      </c>
      <c r="G2" s="2">
        <f>('[1]Qc, Spring, S2'!G2*Main!$B$5)</f>
        <v>-16.921203944510204</v>
      </c>
      <c r="H2" s="2">
        <f>('[1]Qc, Spring, S2'!H2*Main!$B$5)</f>
        <v>-14.000580228796766</v>
      </c>
      <c r="I2" s="2">
        <f>('[1]Qc, Spring, S2'!I2*Main!$B$5)</f>
        <v>-3.3804808768388415</v>
      </c>
      <c r="J2" s="2">
        <f>('[1]Qc, Spring, S2'!J2*Main!$B$5)</f>
        <v>4.281936532516001</v>
      </c>
      <c r="K2" s="2">
        <f>('[1]Qc, Spring, S2'!K2*Main!$B$5)</f>
        <v>6.8204455342350085</v>
      </c>
      <c r="L2" s="2">
        <f>('[1]Qc, Spring, S2'!L2*Main!$B$5)</f>
        <v>4.7275480832685473</v>
      </c>
      <c r="M2" s="2">
        <f>('[1]Qc, Spring, S2'!M2*Main!$B$5)</f>
        <v>6.8787283283782763</v>
      </c>
      <c r="N2" s="2">
        <f>('[1]Qc, Spring, S2'!N2*Main!$B$5)</f>
        <v>5.4319150672258463</v>
      </c>
      <c r="O2" s="2">
        <f>('[1]Qc, Spring, S2'!O2*Main!$B$5)</f>
        <v>5.5769752414425318</v>
      </c>
      <c r="P2" s="2">
        <f>('[1]Qc, Spring, S2'!P2*Main!$B$5)</f>
        <v>1.3068530027019827</v>
      </c>
      <c r="Q2" s="2">
        <f>('[1]Qc, Spring, S2'!Q2*Main!$B$5)</f>
        <v>-2.2292338480671052</v>
      </c>
      <c r="R2" s="2">
        <f>('[1]Qc, Spring, S2'!R2*Main!$B$5)</f>
        <v>-0.81415027085037128</v>
      </c>
      <c r="S2" s="2">
        <f>('[1]Qc, Spring, S2'!S2*Main!$B$5)</f>
        <v>1.3754347392539064</v>
      </c>
      <c r="T2" s="2">
        <f>('[1]Qc, Spring, S2'!T2*Main!$B$5)</f>
        <v>4.4663213933300111E-2</v>
      </c>
      <c r="U2" s="2">
        <f>('[1]Qc, Spring, S2'!U2*Main!$B$5)</f>
        <v>-1.9444740911169727</v>
      </c>
      <c r="V2" s="2">
        <f>('[1]Qc, Spring, S2'!V2*Main!$B$5)</f>
        <v>-3.753314546219463</v>
      </c>
      <c r="W2" s="2">
        <f>('[1]Qc, Spring, S2'!W2*Main!$B$5)</f>
        <v>-4.2875847712830781</v>
      </c>
      <c r="X2" s="2">
        <f>('[1]Qc, Spring, S2'!X2*Main!$B$5)</f>
        <v>-8.0801451245893006</v>
      </c>
      <c r="Y2" s="2">
        <f>('[1]Qc, Spring, S2'!Y2*Main!$B$5)</f>
        <v>-9.4892657866306003</v>
      </c>
    </row>
    <row r="3" spans="1:25" x14ac:dyDescent="0.3">
      <c r="A3">
        <v>2</v>
      </c>
      <c r="B3" s="2">
        <f>('[1]Qc, Spring, S2'!B3*Main!$B$5)</f>
        <v>-3.0231331062360836</v>
      </c>
      <c r="C3" s="2">
        <f>('[1]Qc, Spring, S2'!C3*Main!$B$5)</f>
        <v>-0.56820945863189865</v>
      </c>
      <c r="D3" s="2">
        <f>('[1]Qc, Spring, S2'!D3*Main!$B$5)</f>
        <v>-2.5287894817621424</v>
      </c>
      <c r="E3" s="2">
        <f>('[1]Qc, Spring, S2'!E3*Main!$B$5)</f>
        <v>-5.0188856723139761</v>
      </c>
      <c r="F3" s="2">
        <f>('[1]Qc, Spring, S2'!F3*Main!$B$5)</f>
        <v>-4.2638320755941743</v>
      </c>
      <c r="G3" s="2">
        <f>('[1]Qc, Spring, S2'!G3*Main!$B$5)</f>
        <v>-5.0824602126045324</v>
      </c>
      <c r="H3" s="2">
        <f>('[1]Qc, Spring, S2'!H3*Main!$B$5)</f>
        <v>-2.1584495569999467</v>
      </c>
      <c r="I3" s="2">
        <f>('[1]Qc, Spring, S2'!I3*Main!$B$5)</f>
        <v>1.4659138191863761</v>
      </c>
      <c r="J3" s="2">
        <f>('[1]Qc, Spring, S2'!J3*Main!$B$5)</f>
        <v>0.90205608449152075</v>
      </c>
      <c r="K3" s="2">
        <f>('[1]Qc, Spring, S2'!K3*Main!$B$5)</f>
        <v>1.0392233098487813</v>
      </c>
      <c r="L3" s="2">
        <f>('[1]Qc, Spring, S2'!L3*Main!$B$5)</f>
        <v>3.0050320595542876</v>
      </c>
      <c r="M3" s="2">
        <f>('[1]Qc, Spring, S2'!M3*Main!$B$5)</f>
        <v>1.950081312153112</v>
      </c>
      <c r="N3" s="2">
        <f>('[1]Qc, Spring, S2'!N3*Main!$B$5)</f>
        <v>3.6213344164888688</v>
      </c>
      <c r="O3" s="2">
        <f>('[1]Qc, Spring, S2'!O3*Main!$B$5)</f>
        <v>3.7925774324742929</v>
      </c>
      <c r="P3" s="2">
        <f>('[1]Qc, Spring, S2'!P3*Main!$B$5)</f>
        <v>3.2647816720760767</v>
      </c>
      <c r="Q3" s="2">
        <f>('[1]Qc, Spring, S2'!Q3*Main!$B$5)</f>
        <v>4.0906673994044898</v>
      </c>
      <c r="R3" s="2">
        <f>('[1]Qc, Spring, S2'!R3*Main!$B$5)</f>
        <v>1.4722906258746167</v>
      </c>
      <c r="S3" s="2">
        <f>('[1]Qc, Spring, S2'!S3*Main!$B$5)</f>
        <v>1.4382002065012633</v>
      </c>
      <c r="T3" s="2">
        <f>('[1]Qc, Spring, S2'!T3*Main!$B$5)</f>
        <v>1.6216995423742087</v>
      </c>
      <c r="U3" s="2">
        <f>('[1]Qc, Spring, S2'!U3*Main!$B$5)</f>
        <v>1.5802859093616661</v>
      </c>
      <c r="V3" s="2">
        <f>('[1]Qc, Spring, S2'!V3*Main!$B$5)</f>
        <v>-0.70199114936741469</v>
      </c>
      <c r="W3" s="2">
        <f>('[1]Qc, Spring, S2'!W3*Main!$B$5)</f>
        <v>0.5070996708431118</v>
      </c>
      <c r="X3" s="2">
        <f>('[1]Qc, Spring, S2'!X3*Main!$B$5)</f>
        <v>-4.1732878149048345</v>
      </c>
      <c r="Y3" s="2">
        <f>('[1]Qc, Spring, S2'!Y3*Main!$B$5)</f>
        <v>-2.7592819039993874</v>
      </c>
    </row>
    <row r="4" spans="1:25" x14ac:dyDescent="0.3">
      <c r="A4">
        <v>3</v>
      </c>
      <c r="B4" s="2">
        <f>('[1]Qc, Spring, S2'!B4*Main!$B$5)</f>
        <v>12.563999818919722</v>
      </c>
      <c r="C4" s="2">
        <f>('[1]Qc, Spring, S2'!C4*Main!$B$5)</f>
        <v>9.1887937918739482</v>
      </c>
      <c r="D4" s="2">
        <f>('[1]Qc, Spring, S2'!D4*Main!$B$5)</f>
        <v>8.906588057993261</v>
      </c>
      <c r="E4" s="2">
        <f>('[1]Qc, Spring, S2'!E4*Main!$B$5)</f>
        <v>7.5567932473577217</v>
      </c>
      <c r="F4" s="2">
        <f>('[1]Qc, Spring, S2'!F4*Main!$B$5)</f>
        <v>9.2640431547234119</v>
      </c>
      <c r="G4" s="2">
        <f>('[1]Qc, Spring, S2'!G4*Main!$B$5)</f>
        <v>6.612513134672394</v>
      </c>
      <c r="H4" s="2">
        <f>('[1]Qc, Spring, S2'!H4*Main!$B$5)</f>
        <v>11.364366507858835</v>
      </c>
      <c r="I4" s="2">
        <f>('[1]Qc, Spring, S2'!I4*Main!$B$5)</f>
        <v>16.782038899434504</v>
      </c>
      <c r="J4" s="2">
        <f>('[1]Qc, Spring, S2'!J4*Main!$B$5)</f>
        <v>21.654725815262434</v>
      </c>
      <c r="K4" s="2">
        <f>('[1]Qc, Spring, S2'!K4*Main!$B$5)</f>
        <v>25.336752998486634</v>
      </c>
      <c r="L4" s="2">
        <f>('[1]Qc, Spring, S2'!L4*Main!$B$5)</f>
        <v>26.731776572965764</v>
      </c>
      <c r="M4" s="2">
        <f>('[1]Qc, Spring, S2'!M4*Main!$B$5)</f>
        <v>27.95870668839552</v>
      </c>
      <c r="N4" s="2">
        <f>('[1]Qc, Spring, S2'!N4*Main!$B$5)</f>
        <v>28.393227066891559</v>
      </c>
      <c r="O4" s="2">
        <f>('[1]Qc, Spring, S2'!O4*Main!$B$5)</f>
        <v>28.168192899125494</v>
      </c>
      <c r="P4" s="2">
        <f>('[1]Qc, Spring, S2'!P4*Main!$B$5)</f>
        <v>26.503878924102519</v>
      </c>
      <c r="Q4" s="2">
        <f>('[1]Qc, Spring, S2'!Q4*Main!$B$5)</f>
        <v>25.562567677194245</v>
      </c>
      <c r="R4" s="2">
        <f>('[1]Qc, Spring, S2'!R4*Main!$B$5)</f>
        <v>25.617863523090652</v>
      </c>
      <c r="S4" s="2">
        <f>('[1]Qc, Spring, S2'!S4*Main!$B$5)</f>
        <v>27.402734327723028</v>
      </c>
      <c r="T4" s="2">
        <f>('[1]Qc, Spring, S2'!T4*Main!$B$5)</f>
        <v>25.660525999109652</v>
      </c>
      <c r="U4" s="2">
        <f>('[1]Qc, Spring, S2'!U4*Main!$B$5)</f>
        <v>26.380377571303519</v>
      </c>
      <c r="V4" s="2">
        <f>('[1]Qc, Spring, S2'!V4*Main!$B$5)</f>
        <v>22.822673740714642</v>
      </c>
      <c r="W4" s="2">
        <f>('[1]Qc, Spring, S2'!W4*Main!$B$5)</f>
        <v>24.694027575910372</v>
      </c>
      <c r="X4" s="2">
        <f>('[1]Qc, Spring, S2'!X4*Main!$B$5)</f>
        <v>21.015271397369052</v>
      </c>
      <c r="Y4" s="2">
        <f>('[1]Qc, Spring, S2'!Y4*Main!$B$5)</f>
        <v>16.168736310141544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34.947108936210384</v>
      </c>
      <c r="C2" s="2">
        <f>('[1]Pc, Winter, S1'!C2*Main!$B$5)+(_xlfn.IFNA(VLOOKUP($A2,'FL Ratio'!$A$3:$B$10,2,FALSE),0)*'FL Characterization'!C$2)</f>
        <v>32.596856239446694</v>
      </c>
      <c r="D2" s="2">
        <f>('[1]Pc, Winter, S1'!D2*Main!$B$5)+(_xlfn.IFNA(VLOOKUP($A2,'FL Ratio'!$A$3:$B$10,2,FALSE),0)*'FL Characterization'!D$2)</f>
        <v>30.886523033244863</v>
      </c>
      <c r="E2" s="2">
        <f>('[1]Pc, Winter, S1'!E2*Main!$B$5)+(_xlfn.IFNA(VLOOKUP($A2,'FL Ratio'!$A$3:$B$10,2,FALSE),0)*'FL Characterization'!E$2)</f>
        <v>30.667983693823306</v>
      </c>
      <c r="F2" s="2">
        <f>('[1]Pc, Winter, S1'!F2*Main!$B$5)+(_xlfn.IFNA(VLOOKUP($A2,'FL Ratio'!$A$3:$B$10,2,FALSE),0)*'FL Characterization'!F$2)</f>
        <v>31.037909206696355</v>
      </c>
      <c r="G2" s="2">
        <f>('[1]Pc, Winter, S1'!G2*Main!$B$5)+(_xlfn.IFNA(VLOOKUP($A2,'FL Ratio'!$A$3:$B$10,2,FALSE),0)*'FL Characterization'!G$2)</f>
        <v>34.117363764710262</v>
      </c>
      <c r="H2" s="2">
        <f>('[1]Pc, Winter, S1'!H2*Main!$B$5)+(_xlfn.IFNA(VLOOKUP($A2,'FL Ratio'!$A$3:$B$10,2,FALSE),0)*'FL Characterization'!H$2)</f>
        <v>40.710329439928842</v>
      </c>
      <c r="I2" s="2">
        <f>('[1]Pc, Winter, S1'!I2*Main!$B$5)+(_xlfn.IFNA(VLOOKUP($A2,'FL Ratio'!$A$3:$B$10,2,FALSE),0)*'FL Characterization'!I$2)</f>
        <v>49.002824967172074</v>
      </c>
      <c r="J2" s="2">
        <f>('[1]Pc, Winter, S1'!J2*Main!$B$5)+(_xlfn.IFNA(VLOOKUP($A2,'FL Ratio'!$A$3:$B$10,2,FALSE),0)*'FL Characterization'!J$2)</f>
        <v>53.35076083154236</v>
      </c>
      <c r="K2" s="2">
        <f>('[1]Pc, Winter, S1'!K2*Main!$B$5)+(_xlfn.IFNA(VLOOKUP($A2,'FL Ratio'!$A$3:$B$10,2,FALSE),0)*'FL Characterization'!K$2)</f>
        <v>54.016035734454498</v>
      </c>
      <c r="L2" s="2">
        <f>('[1]Pc, Winter, S1'!L2*Main!$B$5)+(_xlfn.IFNA(VLOOKUP($A2,'FL Ratio'!$A$3:$B$10,2,FALSE),0)*'FL Characterization'!L$2)</f>
        <v>52.55832392426592</v>
      </c>
      <c r="M2" s="2">
        <f>('[1]Pc, Winter, S1'!M2*Main!$B$5)+(_xlfn.IFNA(VLOOKUP($A2,'FL Ratio'!$A$3:$B$10,2,FALSE),0)*'FL Characterization'!M$2)</f>
        <v>52.829216550705333</v>
      </c>
      <c r="N2" s="2">
        <f>('[1]Pc, Winter, S1'!N2*Main!$B$5)+(_xlfn.IFNA(VLOOKUP($A2,'FL Ratio'!$A$3:$B$10,2,FALSE),0)*'FL Characterization'!N$2)</f>
        <v>52.785802980734836</v>
      </c>
      <c r="O2" s="2">
        <f>('[1]Pc, Winter, S1'!O2*Main!$B$5)+(_xlfn.IFNA(VLOOKUP($A2,'FL Ratio'!$A$3:$B$10,2,FALSE),0)*'FL Characterization'!O$2)</f>
        <v>51.923839090753269</v>
      </c>
      <c r="P2" s="2">
        <f>('[1]Pc, Winter, S1'!P2*Main!$B$5)+(_xlfn.IFNA(VLOOKUP($A2,'FL Ratio'!$A$3:$B$10,2,FALSE),0)*'FL Characterization'!P$2)</f>
        <v>48.964722701556461</v>
      </c>
      <c r="Q2" s="2">
        <f>('[1]Pc, Winter, S1'!Q2*Main!$B$5)+(_xlfn.IFNA(VLOOKUP($A2,'FL Ratio'!$A$3:$B$10,2,FALSE),0)*'FL Characterization'!Q$2)</f>
        <v>47.561865306264721</v>
      </c>
      <c r="R2" s="2">
        <f>('[1]Pc, Winter, S1'!R2*Main!$B$5)+(_xlfn.IFNA(VLOOKUP($A2,'FL Ratio'!$A$3:$B$10,2,FALSE),0)*'FL Characterization'!R$2)</f>
        <v>49.533262726188163</v>
      </c>
      <c r="S2" s="2">
        <f>('[1]Pc, Winter, S1'!S2*Main!$B$5)+(_xlfn.IFNA(VLOOKUP($A2,'FL Ratio'!$A$3:$B$10,2,FALSE),0)*'FL Characterization'!S$2)</f>
        <v>54.908551797658518</v>
      </c>
      <c r="T2" s="2">
        <f>('[1]Pc, Winter, S1'!T2*Main!$B$5)+(_xlfn.IFNA(VLOOKUP($A2,'FL Ratio'!$A$3:$B$10,2,FALSE),0)*'FL Characterization'!T$2)</f>
        <v>54.709509165809514</v>
      </c>
      <c r="U2" s="2">
        <f>('[1]Pc, Winter, S1'!U2*Main!$B$5)+(_xlfn.IFNA(VLOOKUP($A2,'FL Ratio'!$A$3:$B$10,2,FALSE),0)*'FL Characterization'!U$2)</f>
        <v>53.576825601361627</v>
      </c>
      <c r="V2" s="2">
        <f>('[1]Pc, Winter, S1'!V2*Main!$B$5)+(_xlfn.IFNA(VLOOKUP($A2,'FL Ratio'!$A$3:$B$10,2,FALSE),0)*'FL Characterization'!V$2)</f>
        <v>52.655442848100556</v>
      </c>
      <c r="W2" s="2">
        <f>('[1]Pc, Winter, S1'!W2*Main!$B$5)+(_xlfn.IFNA(VLOOKUP($A2,'FL Ratio'!$A$3:$B$10,2,FALSE),0)*'FL Characterization'!W$2)</f>
        <v>49.352312743630087</v>
      </c>
      <c r="X2" s="2">
        <f>('[1]Pc, Winter, S1'!X2*Main!$B$5)+(_xlfn.IFNA(VLOOKUP($A2,'FL Ratio'!$A$3:$B$10,2,FALSE),0)*'FL Characterization'!X$2)</f>
        <v>43.174091286956426</v>
      </c>
      <c r="Y2" s="2">
        <f>('[1]Pc, Winter, S1'!Y2*Main!$B$5)+(_xlfn.IFNA(VLOOKUP($A2,'FL Ratio'!$A$3:$B$10,2,FALSE),0)*'FL Characterization'!Y$2)</f>
        <v>39.169860022814078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37.239573523230817</v>
      </c>
      <c r="C3" s="2">
        <f>('[1]Pc, Winter, S1'!C3*Main!$B$5)+(_xlfn.IFNA(VLOOKUP($A3,'FL Ratio'!$A$3:$B$10,2,FALSE),0)*'FL Characterization'!C$2)</f>
        <v>34.884492402503291</v>
      </c>
      <c r="D3" s="2">
        <f>('[1]Pc, Winter, S1'!D3*Main!$B$5)+(_xlfn.IFNA(VLOOKUP($A3,'FL Ratio'!$A$3:$B$10,2,FALSE),0)*'FL Characterization'!D$2)</f>
        <v>31.542419964306934</v>
      </c>
      <c r="E3" s="2">
        <f>('[1]Pc, Winter, S1'!E3*Main!$B$5)+(_xlfn.IFNA(VLOOKUP($A3,'FL Ratio'!$A$3:$B$10,2,FALSE),0)*'FL Characterization'!E$2)</f>
        <v>33.608378438229373</v>
      </c>
      <c r="F3" s="2">
        <f>('[1]Pc, Winter, S1'!F3*Main!$B$5)+(_xlfn.IFNA(VLOOKUP($A3,'FL Ratio'!$A$3:$B$10,2,FALSE),0)*'FL Characterization'!F$2)</f>
        <v>33.073776620118352</v>
      </c>
      <c r="G3" s="2">
        <f>('[1]Pc, Winter, S1'!G3*Main!$B$5)+(_xlfn.IFNA(VLOOKUP($A3,'FL Ratio'!$A$3:$B$10,2,FALSE),0)*'FL Characterization'!G$2)</f>
        <v>34.105418123434923</v>
      </c>
      <c r="H3" s="2">
        <f>('[1]Pc, Winter, S1'!H3*Main!$B$5)+(_xlfn.IFNA(VLOOKUP($A3,'FL Ratio'!$A$3:$B$10,2,FALSE),0)*'FL Characterization'!H$2)</f>
        <v>50.321886716229919</v>
      </c>
      <c r="I3" s="2">
        <f>('[1]Pc, Winter, S1'!I3*Main!$B$5)+(_xlfn.IFNA(VLOOKUP($A3,'FL Ratio'!$A$3:$B$10,2,FALSE),0)*'FL Characterization'!I$2)</f>
        <v>54.163481047888951</v>
      </c>
      <c r="J3" s="2">
        <f>('[1]Pc, Winter, S1'!J3*Main!$B$5)+(_xlfn.IFNA(VLOOKUP($A3,'FL Ratio'!$A$3:$B$10,2,FALSE),0)*'FL Characterization'!J$2)</f>
        <v>59.30670224476394</v>
      </c>
      <c r="K3" s="2">
        <f>('[1]Pc, Winter, S1'!K3*Main!$B$5)+(_xlfn.IFNA(VLOOKUP($A3,'FL Ratio'!$A$3:$B$10,2,FALSE),0)*'FL Characterization'!K$2)</f>
        <v>59.47788937478235</v>
      </c>
      <c r="L3" s="2">
        <f>('[1]Pc, Winter, S1'!L3*Main!$B$5)+(_xlfn.IFNA(VLOOKUP($A3,'FL Ratio'!$A$3:$B$10,2,FALSE),0)*'FL Characterization'!L$2)</f>
        <v>56.024657708070137</v>
      </c>
      <c r="M3" s="2">
        <f>('[1]Pc, Winter, S1'!M3*Main!$B$5)+(_xlfn.IFNA(VLOOKUP($A3,'FL Ratio'!$A$3:$B$10,2,FALSE),0)*'FL Characterization'!M$2)</f>
        <v>61.337662249840506</v>
      </c>
      <c r="N3" s="2">
        <f>('[1]Pc, Winter, S1'!N3*Main!$B$5)+(_xlfn.IFNA(VLOOKUP($A3,'FL Ratio'!$A$3:$B$10,2,FALSE),0)*'FL Characterization'!N$2)</f>
        <v>58.059979460702912</v>
      </c>
      <c r="O3" s="2">
        <f>('[1]Pc, Winter, S1'!O3*Main!$B$5)+(_xlfn.IFNA(VLOOKUP($A3,'FL Ratio'!$A$3:$B$10,2,FALSE),0)*'FL Characterization'!O$2)</f>
        <v>54.825660465104441</v>
      </c>
      <c r="P3" s="2">
        <f>('[1]Pc, Winter, S1'!P3*Main!$B$5)+(_xlfn.IFNA(VLOOKUP($A3,'FL Ratio'!$A$3:$B$10,2,FALSE),0)*'FL Characterization'!P$2)</f>
        <v>53.255148487801186</v>
      </c>
      <c r="Q3" s="2">
        <f>('[1]Pc, Winter, S1'!Q3*Main!$B$5)+(_xlfn.IFNA(VLOOKUP($A3,'FL Ratio'!$A$3:$B$10,2,FALSE),0)*'FL Characterization'!Q$2)</f>
        <v>49.812464843034462</v>
      </c>
      <c r="R3" s="2">
        <f>('[1]Pc, Winter, S1'!R3*Main!$B$5)+(_xlfn.IFNA(VLOOKUP($A3,'FL Ratio'!$A$3:$B$10,2,FALSE),0)*'FL Characterization'!R$2)</f>
        <v>49.399870896243016</v>
      </c>
      <c r="S3" s="2">
        <f>('[1]Pc, Winter, S1'!S3*Main!$B$5)+(_xlfn.IFNA(VLOOKUP($A3,'FL Ratio'!$A$3:$B$10,2,FALSE),0)*'FL Characterization'!S$2)</f>
        <v>52.852890974258976</v>
      </c>
      <c r="T3" s="2">
        <f>('[1]Pc, Winter, S1'!T3*Main!$B$5)+(_xlfn.IFNA(VLOOKUP($A3,'FL Ratio'!$A$3:$B$10,2,FALSE),0)*'FL Characterization'!T$2)</f>
        <v>52.375725866846416</v>
      </c>
      <c r="U3" s="2">
        <f>('[1]Pc, Winter, S1'!U3*Main!$B$5)+(_xlfn.IFNA(VLOOKUP($A3,'FL Ratio'!$A$3:$B$10,2,FALSE),0)*'FL Characterization'!U$2)</f>
        <v>52.953048284462284</v>
      </c>
      <c r="V3" s="2">
        <f>('[1]Pc, Winter, S1'!V3*Main!$B$5)+(_xlfn.IFNA(VLOOKUP($A3,'FL Ratio'!$A$3:$B$10,2,FALSE),0)*'FL Characterization'!V$2)</f>
        <v>51.783181086657784</v>
      </c>
      <c r="W3" s="2">
        <f>('[1]Pc, Winter, S1'!W3*Main!$B$5)+(_xlfn.IFNA(VLOOKUP($A3,'FL Ratio'!$A$3:$B$10,2,FALSE),0)*'FL Characterization'!W$2)</f>
        <v>46.586333408927629</v>
      </c>
      <c r="X3" s="2">
        <f>('[1]Pc, Winter, S1'!X3*Main!$B$5)+(_xlfn.IFNA(VLOOKUP($A3,'FL Ratio'!$A$3:$B$10,2,FALSE),0)*'FL Characterization'!X$2)</f>
        <v>41.064396694989881</v>
      </c>
      <c r="Y3" s="2">
        <f>('[1]Pc, Winter, S1'!Y3*Main!$B$5)+(_xlfn.IFNA(VLOOKUP($A3,'FL Ratio'!$A$3:$B$10,2,FALSE),0)*'FL Characterization'!Y$2)</f>
        <v>40.222618851947146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52.91073377216825</v>
      </c>
      <c r="C4" s="2">
        <f>('[1]Pc, Winter, S1'!C4*Main!$B$5)+(_xlfn.IFNA(VLOOKUP($A4,'FL Ratio'!$A$3:$B$10,2,FALSE),0)*'FL Characterization'!C$2)</f>
        <v>46.966473366263287</v>
      </c>
      <c r="D4" s="2">
        <f>('[1]Pc, Winter, S1'!D4*Main!$B$5)+(_xlfn.IFNA(VLOOKUP($A4,'FL Ratio'!$A$3:$B$10,2,FALSE),0)*'FL Characterization'!D$2)</f>
        <v>44.089082242554596</v>
      </c>
      <c r="E4" s="2">
        <f>('[1]Pc, Winter, S1'!E4*Main!$B$5)+(_xlfn.IFNA(VLOOKUP($A4,'FL Ratio'!$A$3:$B$10,2,FALSE),0)*'FL Characterization'!E$2)</f>
        <v>43.465451802133742</v>
      </c>
      <c r="F4" s="2">
        <f>('[1]Pc, Winter, S1'!F4*Main!$B$5)+(_xlfn.IFNA(VLOOKUP($A4,'FL Ratio'!$A$3:$B$10,2,FALSE),0)*'FL Characterization'!F$2)</f>
        <v>44.9598398926382</v>
      </c>
      <c r="G4" s="2">
        <f>('[1]Pc, Winter, S1'!G4*Main!$B$5)+(_xlfn.IFNA(VLOOKUP($A4,'FL Ratio'!$A$3:$B$10,2,FALSE),0)*'FL Characterization'!G$2)</f>
        <v>48.097616420735484</v>
      </c>
      <c r="H4" s="2">
        <f>('[1]Pc, Winter, S1'!H4*Main!$B$5)+(_xlfn.IFNA(VLOOKUP($A4,'FL Ratio'!$A$3:$B$10,2,FALSE),0)*'FL Characterization'!H$2)</f>
        <v>58.064792482853896</v>
      </c>
      <c r="I4" s="2">
        <f>('[1]Pc, Winter, S1'!I4*Main!$B$5)+(_xlfn.IFNA(VLOOKUP($A4,'FL Ratio'!$A$3:$B$10,2,FALSE),0)*'FL Characterization'!I$2)</f>
        <v>63.021491489999008</v>
      </c>
      <c r="J4" s="2">
        <f>('[1]Pc, Winter, S1'!J4*Main!$B$5)+(_xlfn.IFNA(VLOOKUP($A4,'FL Ratio'!$A$3:$B$10,2,FALSE),0)*'FL Characterization'!J$2)</f>
        <v>66.640252561461295</v>
      </c>
      <c r="K4" s="2">
        <f>('[1]Pc, Winter, S1'!K4*Main!$B$5)+(_xlfn.IFNA(VLOOKUP($A4,'FL Ratio'!$A$3:$B$10,2,FALSE),0)*'FL Characterization'!K$2)</f>
        <v>69.0369404038547</v>
      </c>
      <c r="L4" s="2">
        <f>('[1]Pc, Winter, S1'!L4*Main!$B$5)+(_xlfn.IFNA(VLOOKUP($A4,'FL Ratio'!$A$3:$B$10,2,FALSE),0)*'FL Characterization'!L$2)</f>
        <v>69.481211068564235</v>
      </c>
      <c r="M4" s="2">
        <f>('[1]Pc, Winter, S1'!M4*Main!$B$5)+(_xlfn.IFNA(VLOOKUP($A4,'FL Ratio'!$A$3:$B$10,2,FALSE),0)*'FL Characterization'!M$2)</f>
        <v>68.824781197416584</v>
      </c>
      <c r="N4" s="2">
        <f>('[1]Pc, Winter, S1'!N4*Main!$B$5)+(_xlfn.IFNA(VLOOKUP($A4,'FL Ratio'!$A$3:$B$10,2,FALSE),0)*'FL Characterization'!N$2)</f>
        <v>68.63078476493844</v>
      </c>
      <c r="O4" s="2">
        <f>('[1]Pc, Winter, S1'!O4*Main!$B$5)+(_xlfn.IFNA(VLOOKUP($A4,'FL Ratio'!$A$3:$B$10,2,FALSE),0)*'FL Characterization'!O$2)</f>
        <v>67.666722535466917</v>
      </c>
      <c r="P4" s="2">
        <f>('[1]Pc, Winter, S1'!P4*Main!$B$5)+(_xlfn.IFNA(VLOOKUP($A4,'FL Ratio'!$A$3:$B$10,2,FALSE),0)*'FL Characterization'!P$2)</f>
        <v>65.607886748528387</v>
      </c>
      <c r="Q4" s="2">
        <f>('[1]Pc, Winter, S1'!Q4*Main!$B$5)+(_xlfn.IFNA(VLOOKUP($A4,'FL Ratio'!$A$3:$B$10,2,FALSE),0)*'FL Characterization'!Q$2)</f>
        <v>64.42151479756204</v>
      </c>
      <c r="R4" s="2">
        <f>('[1]Pc, Winter, S1'!R4*Main!$B$5)+(_xlfn.IFNA(VLOOKUP($A4,'FL Ratio'!$A$3:$B$10,2,FALSE),0)*'FL Characterization'!R$2)</f>
        <v>66.241502609307389</v>
      </c>
      <c r="S4" s="2">
        <f>('[1]Pc, Winter, S1'!S4*Main!$B$5)+(_xlfn.IFNA(VLOOKUP($A4,'FL Ratio'!$A$3:$B$10,2,FALSE),0)*'FL Characterization'!S$2)</f>
        <v>75.507780618714193</v>
      </c>
      <c r="T4" s="2">
        <f>('[1]Pc, Winter, S1'!T4*Main!$B$5)+(_xlfn.IFNA(VLOOKUP($A4,'FL Ratio'!$A$3:$B$10,2,FALSE),0)*'FL Characterization'!T$2)</f>
        <v>76.489356310893669</v>
      </c>
      <c r="U4" s="2">
        <f>('[1]Pc, Winter, S1'!U4*Main!$B$5)+(_xlfn.IFNA(VLOOKUP($A4,'FL Ratio'!$A$3:$B$10,2,FALSE),0)*'FL Characterization'!U$2)</f>
        <v>76.738387157584384</v>
      </c>
      <c r="V4" s="2">
        <f>('[1]Pc, Winter, S1'!V4*Main!$B$5)+(_xlfn.IFNA(VLOOKUP($A4,'FL Ratio'!$A$3:$B$10,2,FALSE),0)*'FL Characterization'!V$2)</f>
        <v>74.717695778141959</v>
      </c>
      <c r="W4" s="2">
        <f>('[1]Pc, Winter, S1'!W4*Main!$B$5)+(_xlfn.IFNA(VLOOKUP($A4,'FL Ratio'!$A$3:$B$10,2,FALSE),0)*'FL Characterization'!W$2)</f>
        <v>71.058923680080824</v>
      </c>
      <c r="X4" s="2">
        <f>('[1]Pc, Winter, S1'!X4*Main!$B$5)+(_xlfn.IFNA(VLOOKUP($A4,'FL Ratio'!$A$3:$B$10,2,FALSE),0)*'FL Characterization'!X$2)</f>
        <v>66.428807971054539</v>
      </c>
      <c r="Y4" s="2">
        <f>('[1]Pc, Winter, S1'!Y4*Main!$B$5)+(_xlfn.IFNA(VLOOKUP($A4,'FL Ratio'!$A$3:$B$10,2,FALSE),0)*'FL Characterization'!Y$2)</f>
        <v>59.373344056790032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270E4-9B43-4938-B307-FF5A33680FEB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-12.346612984976426</v>
      </c>
      <c r="C2" s="2">
        <f>('[1]Qc, Spring, S3'!C2*Main!$B$5)</f>
        <v>-14.577533093799794</v>
      </c>
      <c r="D2" s="2">
        <f>('[1]Qc, Spring, S3'!D2*Main!$B$5)</f>
        <v>-16.329256216617249</v>
      </c>
      <c r="E2" s="2">
        <f>('[1]Qc, Spring, S3'!E2*Main!$B$5)</f>
        <v>-15.505612239227391</v>
      </c>
      <c r="F2" s="2">
        <f>('[1]Qc, Spring, S3'!F2*Main!$B$5)</f>
        <v>-16.911587431083948</v>
      </c>
      <c r="G2" s="2">
        <f>('[1]Qc, Spring, S3'!G2*Main!$B$5)</f>
        <v>-15.456868987773742</v>
      </c>
      <c r="H2" s="2">
        <f>('[1]Qc, Spring, S3'!H2*Main!$B$5)</f>
        <v>-12.788991555150888</v>
      </c>
      <c r="I2" s="2">
        <f>('[1]Qc, Spring, S3'!I2*Main!$B$5)</f>
        <v>-3.0879392624970183</v>
      </c>
      <c r="J2" s="2">
        <f>('[1]Qc, Spring, S3'!J2*Main!$B$5)</f>
        <v>3.911384332586731</v>
      </c>
      <c r="K2" s="2">
        <f>('[1]Qc, Spring, S3'!K2*Main!$B$5)</f>
        <v>6.2302146706954407</v>
      </c>
      <c r="L2" s="2">
        <f>('[1]Qc, Spring, S3'!L2*Main!$B$5)</f>
        <v>4.3184333452933847</v>
      </c>
      <c r="M2" s="2">
        <f>('[1]Qc, Spring, S3'!M2*Main!$B$5)</f>
        <v>6.2834537614993868</v>
      </c>
      <c r="N2" s="2">
        <f>('[1]Qc, Spring, S3'!N2*Main!$B$5)</f>
        <v>4.9618454941005323</v>
      </c>
      <c r="O2" s="2">
        <f>('[1]Qc, Spring, S3'!O2*Main!$B$5)</f>
        <v>5.0943523840100049</v>
      </c>
      <c r="P2" s="2">
        <f>('[1]Qc, Spring, S3'!P2*Main!$B$5)</f>
        <v>1.1937599543912343</v>
      </c>
      <c r="Q2" s="2">
        <f>('[1]Qc, Spring, S3'!Q2*Main!$B$5)</f>
        <v>-2.0363193804459132</v>
      </c>
      <c r="R2" s="2">
        <f>('[1]Qc, Spring, S3'!R2*Main!$B$5)</f>
        <v>-0.74369495894985826</v>
      </c>
      <c r="S2" s="2">
        <f>('[1]Qc, Spring, S3'!S2*Main!$B$5)</f>
        <v>1.2564067329723181</v>
      </c>
      <c r="T2" s="2">
        <f>('[1]Qc, Spring, S3'!T2*Main!$B$5)</f>
        <v>4.0798128112149147E-2</v>
      </c>
      <c r="U2" s="2">
        <f>('[1]Qc, Spring, S3'!U2*Main!$B$5)</f>
        <v>-1.7762022947703118</v>
      </c>
      <c r="V2" s="2">
        <f>('[1]Qc, Spring, S3'!V2*Main!$B$5)</f>
        <v>-3.4285084797197007</v>
      </c>
      <c r="W2" s="2">
        <f>('[1]Qc, Spring, S3'!W2*Main!$B$5)</f>
        <v>-3.9165437814605042</v>
      </c>
      <c r="X2" s="2">
        <f>('[1]Qc, Spring, S3'!X2*Main!$B$5)</f>
        <v>-7.3809017964998418</v>
      </c>
      <c r="Y2" s="2">
        <f>('[1]Qc, Spring, S3'!Y2*Main!$B$5)</f>
        <v>-8.6680793243260279</v>
      </c>
    </row>
    <row r="3" spans="1:25" x14ac:dyDescent="0.3">
      <c r="A3">
        <v>2</v>
      </c>
      <c r="B3" s="2">
        <f>('[1]Qc, Spring, S3'!B3*Main!$B$5)</f>
        <v>-2.7615158181964223</v>
      </c>
      <c r="C3" s="2">
        <f>('[1]Qc, Spring, S3'!C3*Main!$B$5)</f>
        <v>-0.519037486250292</v>
      </c>
      <c r="D3" s="2">
        <f>('[1]Qc, Spring, S3'!D3*Main!$B$5)</f>
        <v>-2.3099519304558029</v>
      </c>
      <c r="E3" s="2">
        <f>('[1]Qc, Spring, S3'!E3*Main!$B$5)</f>
        <v>-4.5845590275944978</v>
      </c>
      <c r="F3" s="2">
        <f>('[1]Qc, Spring, S3'!F3*Main!$B$5)</f>
        <v>-3.8948466075139101</v>
      </c>
      <c r="G3" s="2">
        <f>('[1]Qc, Spring, S3'!G3*Main!$B$5)</f>
        <v>-4.6426319249752943</v>
      </c>
      <c r="H3" s="2">
        <f>('[1]Qc, Spring, S3'!H3*Main!$B$5)</f>
        <v>-1.9716606530287972</v>
      </c>
      <c r="I3" s="2">
        <f>('[1]Qc, Spring, S3'!I3*Main!$B$5)</f>
        <v>1.3390558925260165</v>
      </c>
      <c r="J3" s="2">
        <f>('[1]Qc, Spring, S3'!J3*Main!$B$5)</f>
        <v>0.8239935387182159</v>
      </c>
      <c r="K3" s="2">
        <f>('[1]Qc, Spring, S3'!K3*Main!$B$5)</f>
        <v>0.94929052341956</v>
      </c>
      <c r="L3" s="2">
        <f>('[1]Qc, Spring, S3'!L3*Main!$B$5)</f>
        <v>2.7449812082467058</v>
      </c>
      <c r="M3" s="2">
        <f>('[1]Qc, Spring, S3'!M3*Main!$B$5)</f>
        <v>1.7813242755244769</v>
      </c>
      <c r="N3" s="2">
        <f>('[1]Qc, Spring, S3'!N3*Main!$B$5)</f>
        <v>3.30794970736964</v>
      </c>
      <c r="O3" s="2">
        <f>('[1]Qc, Spring, S3'!O3*Main!$B$5)</f>
        <v>3.464373616202479</v>
      </c>
      <c r="P3" s="2">
        <f>('[1]Qc, Spring, S3'!P3*Main!$B$5)</f>
        <v>2.9822524889156465</v>
      </c>
      <c r="Q3" s="2">
        <f>('[1]Qc, Spring, S3'!Q3*Main!$B$5)</f>
        <v>3.7366673359944853</v>
      </c>
      <c r="R3" s="2">
        <f>('[1]Qc, Spring, S3'!R3*Main!$B$5)</f>
        <v>1.344880860173929</v>
      </c>
      <c r="S3" s="2">
        <f>('[1]Qc, Spring, S3'!S3*Main!$B$5)</f>
        <v>1.3137405732463463</v>
      </c>
      <c r="T3" s="2">
        <f>('[1]Qc, Spring, S3'!T3*Main!$B$5)</f>
        <v>1.4813601588995173</v>
      </c>
      <c r="U3" s="2">
        <f>('[1]Qc, Spring, S3'!U3*Main!$B$5)</f>
        <v>1.4435303979745988</v>
      </c>
      <c r="V3" s="2">
        <f>('[1]Qc, Spring, S3'!V3*Main!$B$5)</f>
        <v>-0.64124191528754215</v>
      </c>
      <c r="W3" s="2">
        <f>('[1]Qc, Spring, S3'!W3*Main!$B$5)</f>
        <v>0.46321604548168865</v>
      </c>
      <c r="X3" s="2">
        <f>('[1]Qc, Spring, S3'!X3*Main!$B$5)</f>
        <v>-3.8121379078457616</v>
      </c>
      <c r="Y3" s="2">
        <f>('[1]Qc, Spring, S3'!Y3*Main!$B$5)</f>
        <v>-2.5204978930763633</v>
      </c>
    </row>
    <row r="4" spans="1:25" x14ac:dyDescent="0.3">
      <c r="A4">
        <v>3</v>
      </c>
      <c r="B4" s="2">
        <f>('[1]Qc, Spring, S3'!B4*Main!$B$5)</f>
        <v>11.476730603820901</v>
      </c>
      <c r="C4" s="2">
        <f>('[1]Qc, Spring, S3'!C4*Main!$B$5)</f>
        <v>8.3936097137310099</v>
      </c>
      <c r="D4" s="2">
        <f>('[1]Qc, Spring, S3'!D4*Main!$B$5)</f>
        <v>8.1358256298976919</v>
      </c>
      <c r="E4" s="2">
        <f>('[1]Qc, Spring, S3'!E4*Main!$B$5)</f>
        <v>6.902839985567149</v>
      </c>
      <c r="F4" s="2">
        <f>('[1]Qc, Spring, S3'!F4*Main!$B$5)</f>
        <v>8.4623471124877305</v>
      </c>
      <c r="G4" s="2">
        <f>('[1]Qc, Spring, S3'!G4*Main!$B$5)</f>
        <v>6.0402764210949744</v>
      </c>
      <c r="H4" s="2">
        <f>('[1]Qc, Spring, S3'!H4*Main!$B$5)</f>
        <v>10.380911713909512</v>
      </c>
      <c r="I4" s="2">
        <f>('[1]Qc, Spring, S3'!I4*Main!$B$5)</f>
        <v>15.329747071598824</v>
      </c>
      <c r="J4" s="2">
        <f>('[1]Qc, Spring, S3'!J4*Main!$B$5)</f>
        <v>19.780759158172419</v>
      </c>
      <c r="K4" s="2">
        <f>('[1]Qc, Spring, S3'!K4*Main!$B$5)</f>
        <v>23.144149373617594</v>
      </c>
      <c r="L4" s="2">
        <f>('[1]Qc, Spring, S3'!L4*Main!$B$5)</f>
        <v>24.418449754151414</v>
      </c>
      <c r="M4" s="2">
        <f>('[1]Qc, Spring, S3'!M4*Main!$B$5)</f>
        <v>25.539203224976674</v>
      </c>
      <c r="N4" s="2">
        <f>('[1]Qc, Spring, S3'!N4*Main!$B$5)</f>
        <v>25.936120878410552</v>
      </c>
      <c r="O4" s="2">
        <f>('[1]Qc, Spring, S3'!O4*Main!$B$5)</f>
        <v>25.730560821316551</v>
      </c>
      <c r="P4" s="2">
        <f>('[1]Qc, Spring, S3'!P4*Main!$B$5)</f>
        <v>24.210274017209031</v>
      </c>
      <c r="Q4" s="2">
        <f>('[1]Qc, Spring, S3'!Q4*Main!$B$5)</f>
        <v>23.35042239743705</v>
      </c>
      <c r="R4" s="2">
        <f>('[1]Qc, Spring, S3'!R4*Main!$B$5)</f>
        <v>23.400933025900112</v>
      </c>
      <c r="S4" s="2">
        <f>('[1]Qc, Spring, S3'!S4*Main!$B$5)</f>
        <v>25.031343857054686</v>
      </c>
      <c r="T4" s="2">
        <f>('[1]Qc, Spring, S3'!T4*Main!$B$5)</f>
        <v>23.439903556879006</v>
      </c>
      <c r="U4" s="2">
        <f>('[1]Qc, Spring, S3'!U4*Main!$B$5)</f>
        <v>24.097460281479176</v>
      </c>
      <c r="V4" s="2">
        <f>('[1]Qc, Spring, S3'!V4*Main!$B$5)</f>
        <v>20.84763466699895</v>
      </c>
      <c r="W4" s="2">
        <f>('[1]Qc, Spring, S3'!W4*Main!$B$5)</f>
        <v>22.557044420302745</v>
      </c>
      <c r="X4" s="2">
        <f>('[1]Qc, Spring, S3'!X4*Main!$B$5)</f>
        <v>19.1966421418275</v>
      </c>
      <c r="Y4" s="2">
        <f>('[1]Qc, Spring, S3'!Y4*Main!$B$5)</f>
        <v>14.769518744840834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855EC-B3D7-4687-8F9B-F40946549B6E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-12.346612984976426</v>
      </c>
      <c r="C2" s="2">
        <f>('[1]Qc, Spring, S3'!C2*Main!$B$5)</f>
        <v>-14.577533093799794</v>
      </c>
      <c r="D2" s="2">
        <f>('[1]Qc, Spring, S3'!D2*Main!$B$5)</f>
        <v>-16.329256216617249</v>
      </c>
      <c r="E2" s="2">
        <f>('[1]Qc, Spring, S3'!E2*Main!$B$5)</f>
        <v>-15.505612239227391</v>
      </c>
      <c r="F2" s="2">
        <f>('[1]Qc, Spring, S3'!F2*Main!$B$5)</f>
        <v>-16.911587431083948</v>
      </c>
      <c r="G2" s="2">
        <f>('[1]Qc, Spring, S3'!G2*Main!$B$5)</f>
        <v>-15.456868987773742</v>
      </c>
      <c r="H2" s="2">
        <f>('[1]Qc, Spring, S3'!H2*Main!$B$5)</f>
        <v>-12.788991555150888</v>
      </c>
      <c r="I2" s="2">
        <f>('[1]Qc, Spring, S3'!I2*Main!$B$5)</f>
        <v>-3.0879392624970183</v>
      </c>
      <c r="J2" s="2">
        <f>('[1]Qc, Spring, S3'!J2*Main!$B$5)</f>
        <v>3.911384332586731</v>
      </c>
      <c r="K2" s="2">
        <f>('[1]Qc, Spring, S3'!K2*Main!$B$5)</f>
        <v>6.2302146706954407</v>
      </c>
      <c r="L2" s="2">
        <f>('[1]Qc, Spring, S3'!L2*Main!$B$5)</f>
        <v>4.3184333452933847</v>
      </c>
      <c r="M2" s="2">
        <f>('[1]Qc, Spring, S3'!M2*Main!$B$5)</f>
        <v>6.2834537614993868</v>
      </c>
      <c r="N2" s="2">
        <f>('[1]Qc, Spring, S3'!N2*Main!$B$5)</f>
        <v>4.9618454941005323</v>
      </c>
      <c r="O2" s="2">
        <f>('[1]Qc, Spring, S3'!O2*Main!$B$5)</f>
        <v>5.0943523840100049</v>
      </c>
      <c r="P2" s="2">
        <f>('[1]Qc, Spring, S3'!P2*Main!$B$5)</f>
        <v>1.1937599543912343</v>
      </c>
      <c r="Q2" s="2">
        <f>('[1]Qc, Spring, S3'!Q2*Main!$B$5)</f>
        <v>-2.0363193804459132</v>
      </c>
      <c r="R2" s="2">
        <f>('[1]Qc, Spring, S3'!R2*Main!$B$5)</f>
        <v>-0.74369495894985826</v>
      </c>
      <c r="S2" s="2">
        <f>('[1]Qc, Spring, S3'!S2*Main!$B$5)</f>
        <v>1.2564067329723181</v>
      </c>
      <c r="T2" s="2">
        <f>('[1]Qc, Spring, S3'!T2*Main!$B$5)</f>
        <v>4.0798128112149147E-2</v>
      </c>
      <c r="U2" s="2">
        <f>('[1]Qc, Spring, S3'!U2*Main!$B$5)</f>
        <v>-1.7762022947703118</v>
      </c>
      <c r="V2" s="2">
        <f>('[1]Qc, Spring, S3'!V2*Main!$B$5)</f>
        <v>-3.4285084797197007</v>
      </c>
      <c r="W2" s="2">
        <f>('[1]Qc, Spring, S3'!W2*Main!$B$5)</f>
        <v>-3.9165437814605042</v>
      </c>
      <c r="X2" s="2">
        <f>('[1]Qc, Spring, S3'!X2*Main!$B$5)</f>
        <v>-7.3809017964998418</v>
      </c>
      <c r="Y2" s="2">
        <f>('[1]Qc, Spring, S3'!Y2*Main!$B$5)</f>
        <v>-8.6680793243260279</v>
      </c>
    </row>
    <row r="3" spans="1:25" x14ac:dyDescent="0.3">
      <c r="A3">
        <v>2</v>
      </c>
      <c r="B3" s="2">
        <f>('[1]Qc, Spring, S3'!B3*Main!$B$5)</f>
        <v>-2.7615158181964223</v>
      </c>
      <c r="C3" s="2">
        <f>('[1]Qc, Spring, S3'!C3*Main!$B$5)</f>
        <v>-0.519037486250292</v>
      </c>
      <c r="D3" s="2">
        <f>('[1]Qc, Spring, S3'!D3*Main!$B$5)</f>
        <v>-2.3099519304558029</v>
      </c>
      <c r="E3" s="2">
        <f>('[1]Qc, Spring, S3'!E3*Main!$B$5)</f>
        <v>-4.5845590275944978</v>
      </c>
      <c r="F3" s="2">
        <f>('[1]Qc, Spring, S3'!F3*Main!$B$5)</f>
        <v>-3.8948466075139101</v>
      </c>
      <c r="G3" s="2">
        <f>('[1]Qc, Spring, S3'!G3*Main!$B$5)</f>
        <v>-4.6426319249752943</v>
      </c>
      <c r="H3" s="2">
        <f>('[1]Qc, Spring, S3'!H3*Main!$B$5)</f>
        <v>-1.9716606530287972</v>
      </c>
      <c r="I3" s="2">
        <f>('[1]Qc, Spring, S3'!I3*Main!$B$5)</f>
        <v>1.3390558925260165</v>
      </c>
      <c r="J3" s="2">
        <f>('[1]Qc, Spring, S3'!J3*Main!$B$5)</f>
        <v>0.8239935387182159</v>
      </c>
      <c r="K3" s="2">
        <f>('[1]Qc, Spring, S3'!K3*Main!$B$5)</f>
        <v>0.94929052341956</v>
      </c>
      <c r="L3" s="2">
        <f>('[1]Qc, Spring, S3'!L3*Main!$B$5)</f>
        <v>2.7449812082467058</v>
      </c>
      <c r="M3" s="2">
        <f>('[1]Qc, Spring, S3'!M3*Main!$B$5)</f>
        <v>1.7813242755244769</v>
      </c>
      <c r="N3" s="2">
        <f>('[1]Qc, Spring, S3'!N3*Main!$B$5)</f>
        <v>3.30794970736964</v>
      </c>
      <c r="O3" s="2">
        <f>('[1]Qc, Spring, S3'!O3*Main!$B$5)</f>
        <v>3.464373616202479</v>
      </c>
      <c r="P3" s="2">
        <f>('[1]Qc, Spring, S3'!P3*Main!$B$5)</f>
        <v>2.9822524889156465</v>
      </c>
      <c r="Q3" s="2">
        <f>('[1]Qc, Spring, S3'!Q3*Main!$B$5)</f>
        <v>3.7366673359944853</v>
      </c>
      <c r="R3" s="2">
        <f>('[1]Qc, Spring, S3'!R3*Main!$B$5)</f>
        <v>1.344880860173929</v>
      </c>
      <c r="S3" s="2">
        <f>('[1]Qc, Spring, S3'!S3*Main!$B$5)</f>
        <v>1.3137405732463463</v>
      </c>
      <c r="T3" s="2">
        <f>('[1]Qc, Spring, S3'!T3*Main!$B$5)</f>
        <v>1.4813601588995173</v>
      </c>
      <c r="U3" s="2">
        <f>('[1]Qc, Spring, S3'!U3*Main!$B$5)</f>
        <v>1.4435303979745988</v>
      </c>
      <c r="V3" s="2">
        <f>('[1]Qc, Spring, S3'!V3*Main!$B$5)</f>
        <v>-0.64124191528754215</v>
      </c>
      <c r="W3" s="2">
        <f>('[1]Qc, Spring, S3'!W3*Main!$B$5)</f>
        <v>0.46321604548168865</v>
      </c>
      <c r="X3" s="2">
        <f>('[1]Qc, Spring, S3'!X3*Main!$B$5)</f>
        <v>-3.8121379078457616</v>
      </c>
      <c r="Y3" s="2">
        <f>('[1]Qc, Spring, S3'!Y3*Main!$B$5)</f>
        <v>-2.5204978930763633</v>
      </c>
    </row>
    <row r="4" spans="1:25" x14ac:dyDescent="0.3">
      <c r="A4">
        <v>3</v>
      </c>
      <c r="B4" s="2">
        <f>('[1]Qc, Spring, S3'!B4*Main!$B$5)</f>
        <v>11.476730603820901</v>
      </c>
      <c r="C4" s="2">
        <f>('[1]Qc, Spring, S3'!C4*Main!$B$5)</f>
        <v>8.3936097137310099</v>
      </c>
      <c r="D4" s="2">
        <f>('[1]Qc, Spring, S3'!D4*Main!$B$5)</f>
        <v>8.1358256298976919</v>
      </c>
      <c r="E4" s="2">
        <f>('[1]Qc, Spring, S3'!E4*Main!$B$5)</f>
        <v>6.902839985567149</v>
      </c>
      <c r="F4" s="2">
        <f>('[1]Qc, Spring, S3'!F4*Main!$B$5)</f>
        <v>8.4623471124877305</v>
      </c>
      <c r="G4" s="2">
        <f>('[1]Qc, Spring, S3'!G4*Main!$B$5)</f>
        <v>6.0402764210949744</v>
      </c>
      <c r="H4" s="2">
        <f>('[1]Qc, Spring, S3'!H4*Main!$B$5)</f>
        <v>10.380911713909512</v>
      </c>
      <c r="I4" s="2">
        <f>('[1]Qc, Spring, S3'!I4*Main!$B$5)</f>
        <v>15.329747071598824</v>
      </c>
      <c r="J4" s="2">
        <f>('[1]Qc, Spring, S3'!J4*Main!$B$5)</f>
        <v>19.780759158172419</v>
      </c>
      <c r="K4" s="2">
        <f>('[1]Qc, Spring, S3'!K4*Main!$B$5)</f>
        <v>23.144149373617594</v>
      </c>
      <c r="L4" s="2">
        <f>('[1]Qc, Spring, S3'!L4*Main!$B$5)</f>
        <v>24.418449754151414</v>
      </c>
      <c r="M4" s="2">
        <f>('[1]Qc, Spring, S3'!M4*Main!$B$5)</f>
        <v>25.539203224976674</v>
      </c>
      <c r="N4" s="2">
        <f>('[1]Qc, Spring, S3'!N4*Main!$B$5)</f>
        <v>25.936120878410552</v>
      </c>
      <c r="O4" s="2">
        <f>('[1]Qc, Spring, S3'!O4*Main!$B$5)</f>
        <v>25.730560821316551</v>
      </c>
      <c r="P4" s="2">
        <f>('[1]Qc, Spring, S3'!P4*Main!$B$5)</f>
        <v>24.210274017209031</v>
      </c>
      <c r="Q4" s="2">
        <f>('[1]Qc, Spring, S3'!Q4*Main!$B$5)</f>
        <v>23.35042239743705</v>
      </c>
      <c r="R4" s="2">
        <f>('[1]Qc, Spring, S3'!R4*Main!$B$5)</f>
        <v>23.400933025900112</v>
      </c>
      <c r="S4" s="2">
        <f>('[1]Qc, Spring, S3'!S4*Main!$B$5)</f>
        <v>25.031343857054686</v>
      </c>
      <c r="T4" s="2">
        <f>('[1]Qc, Spring, S3'!T4*Main!$B$5)</f>
        <v>23.439903556879006</v>
      </c>
      <c r="U4" s="2">
        <f>('[1]Qc, Spring, S3'!U4*Main!$B$5)</f>
        <v>24.097460281479176</v>
      </c>
      <c r="V4" s="2">
        <f>('[1]Qc, Spring, S3'!V4*Main!$B$5)</f>
        <v>20.84763466699895</v>
      </c>
      <c r="W4" s="2">
        <f>('[1]Qc, Spring, S3'!W4*Main!$B$5)</f>
        <v>22.557044420302745</v>
      </c>
      <c r="X4" s="2">
        <f>('[1]Qc, Spring, S3'!X4*Main!$B$5)</f>
        <v>19.1966421418275</v>
      </c>
      <c r="Y4" s="2">
        <f>('[1]Qc, Spring, S3'!Y4*Main!$B$5)</f>
        <v>14.769518744840834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ED014-69BC-498C-8ED1-58EA159F995E}">
  <dimension ref="A1:Y10"/>
  <sheetViews>
    <sheetView workbookViewId="0">
      <selection activeCell="T53" sqref="T5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-12.346612984976426</v>
      </c>
      <c r="C2" s="2">
        <f>('[1]Qc, Spring, S3'!C2*Main!$B$5)</f>
        <v>-14.577533093799794</v>
      </c>
      <c r="D2" s="2">
        <f>('[1]Qc, Spring, S3'!D2*Main!$B$5)</f>
        <v>-16.329256216617249</v>
      </c>
      <c r="E2" s="2">
        <f>('[1]Qc, Spring, S3'!E2*Main!$B$5)</f>
        <v>-15.505612239227391</v>
      </c>
      <c r="F2" s="2">
        <f>('[1]Qc, Spring, S3'!F2*Main!$B$5)</f>
        <v>-16.911587431083948</v>
      </c>
      <c r="G2" s="2">
        <f>('[1]Qc, Spring, S3'!G2*Main!$B$5)</f>
        <v>-15.456868987773742</v>
      </c>
      <c r="H2" s="2">
        <f>('[1]Qc, Spring, S3'!H2*Main!$B$5)</f>
        <v>-12.788991555150888</v>
      </c>
      <c r="I2" s="2">
        <f>('[1]Qc, Spring, S3'!I2*Main!$B$5)</f>
        <v>-3.0879392624970183</v>
      </c>
      <c r="J2" s="2">
        <f>('[1]Qc, Spring, S3'!J2*Main!$B$5)</f>
        <v>3.911384332586731</v>
      </c>
      <c r="K2" s="2">
        <f>('[1]Qc, Spring, S3'!K2*Main!$B$5)</f>
        <v>6.2302146706954407</v>
      </c>
      <c r="L2" s="2">
        <f>('[1]Qc, Spring, S3'!L2*Main!$B$5)</f>
        <v>4.3184333452933847</v>
      </c>
      <c r="M2" s="2">
        <f>('[1]Qc, Spring, S3'!M2*Main!$B$5)</f>
        <v>6.2834537614993868</v>
      </c>
      <c r="N2" s="2">
        <f>('[1]Qc, Spring, S3'!N2*Main!$B$5)</f>
        <v>4.9618454941005323</v>
      </c>
      <c r="O2" s="2">
        <f>('[1]Qc, Spring, S3'!O2*Main!$B$5)</f>
        <v>5.0943523840100049</v>
      </c>
      <c r="P2" s="2">
        <f>('[1]Qc, Spring, S3'!P2*Main!$B$5)</f>
        <v>1.1937599543912343</v>
      </c>
      <c r="Q2" s="2">
        <f>('[1]Qc, Spring, S3'!Q2*Main!$B$5)</f>
        <v>-2.0363193804459132</v>
      </c>
      <c r="R2" s="2">
        <f>('[1]Qc, Spring, S3'!R2*Main!$B$5)</f>
        <v>-0.74369495894985826</v>
      </c>
      <c r="S2" s="2">
        <f>('[1]Qc, Spring, S3'!S2*Main!$B$5)</f>
        <v>1.2564067329723181</v>
      </c>
      <c r="T2" s="2">
        <f>('[1]Qc, Spring, S3'!T2*Main!$B$5)</f>
        <v>4.0798128112149147E-2</v>
      </c>
      <c r="U2" s="2">
        <f>('[1]Qc, Spring, S3'!U2*Main!$B$5)</f>
        <v>-1.7762022947703118</v>
      </c>
      <c r="V2" s="2">
        <f>('[1]Qc, Spring, S3'!V2*Main!$B$5)</f>
        <v>-3.4285084797197007</v>
      </c>
      <c r="W2" s="2">
        <f>('[1]Qc, Spring, S3'!W2*Main!$B$5)</f>
        <v>-3.9165437814605042</v>
      </c>
      <c r="X2" s="2">
        <f>('[1]Qc, Spring, S3'!X2*Main!$B$5)</f>
        <v>-7.3809017964998418</v>
      </c>
      <c r="Y2" s="2">
        <f>('[1]Qc, Spring, S3'!Y2*Main!$B$5)</f>
        <v>-8.6680793243260279</v>
      </c>
    </row>
    <row r="3" spans="1:25" x14ac:dyDescent="0.3">
      <c r="A3">
        <v>2</v>
      </c>
      <c r="B3" s="2">
        <f>('[1]Qc, Spring, S3'!B3*Main!$B$5)</f>
        <v>-2.7615158181964223</v>
      </c>
      <c r="C3" s="2">
        <f>('[1]Qc, Spring, S3'!C3*Main!$B$5)</f>
        <v>-0.519037486250292</v>
      </c>
      <c r="D3" s="2">
        <f>('[1]Qc, Spring, S3'!D3*Main!$B$5)</f>
        <v>-2.3099519304558029</v>
      </c>
      <c r="E3" s="2">
        <f>('[1]Qc, Spring, S3'!E3*Main!$B$5)</f>
        <v>-4.5845590275944978</v>
      </c>
      <c r="F3" s="2">
        <f>('[1]Qc, Spring, S3'!F3*Main!$B$5)</f>
        <v>-3.8948466075139101</v>
      </c>
      <c r="G3" s="2">
        <f>('[1]Qc, Spring, S3'!G3*Main!$B$5)</f>
        <v>-4.6426319249752943</v>
      </c>
      <c r="H3" s="2">
        <f>('[1]Qc, Spring, S3'!H3*Main!$B$5)</f>
        <v>-1.9716606530287972</v>
      </c>
      <c r="I3" s="2">
        <f>('[1]Qc, Spring, S3'!I3*Main!$B$5)</f>
        <v>1.3390558925260165</v>
      </c>
      <c r="J3" s="2">
        <f>('[1]Qc, Spring, S3'!J3*Main!$B$5)</f>
        <v>0.8239935387182159</v>
      </c>
      <c r="K3" s="2">
        <f>('[1]Qc, Spring, S3'!K3*Main!$B$5)</f>
        <v>0.94929052341956</v>
      </c>
      <c r="L3" s="2">
        <f>('[1]Qc, Spring, S3'!L3*Main!$B$5)</f>
        <v>2.7449812082467058</v>
      </c>
      <c r="M3" s="2">
        <f>('[1]Qc, Spring, S3'!M3*Main!$B$5)</f>
        <v>1.7813242755244769</v>
      </c>
      <c r="N3" s="2">
        <f>('[1]Qc, Spring, S3'!N3*Main!$B$5)</f>
        <v>3.30794970736964</v>
      </c>
      <c r="O3" s="2">
        <f>('[1]Qc, Spring, S3'!O3*Main!$B$5)</f>
        <v>3.464373616202479</v>
      </c>
      <c r="P3" s="2">
        <f>('[1]Qc, Spring, S3'!P3*Main!$B$5)</f>
        <v>2.9822524889156465</v>
      </c>
      <c r="Q3" s="2">
        <f>('[1]Qc, Spring, S3'!Q3*Main!$B$5)</f>
        <v>3.7366673359944853</v>
      </c>
      <c r="R3" s="2">
        <f>('[1]Qc, Spring, S3'!R3*Main!$B$5)</f>
        <v>1.344880860173929</v>
      </c>
      <c r="S3" s="2">
        <f>('[1]Qc, Spring, S3'!S3*Main!$B$5)</f>
        <v>1.3137405732463463</v>
      </c>
      <c r="T3" s="2">
        <f>('[1]Qc, Spring, S3'!T3*Main!$B$5)</f>
        <v>1.4813601588995173</v>
      </c>
      <c r="U3" s="2">
        <f>('[1]Qc, Spring, S3'!U3*Main!$B$5)</f>
        <v>1.4435303979745988</v>
      </c>
      <c r="V3" s="2">
        <f>('[1]Qc, Spring, S3'!V3*Main!$B$5)</f>
        <v>-0.64124191528754215</v>
      </c>
      <c r="W3" s="2">
        <f>('[1]Qc, Spring, S3'!W3*Main!$B$5)</f>
        <v>0.46321604548168865</v>
      </c>
      <c r="X3" s="2">
        <f>('[1]Qc, Spring, S3'!X3*Main!$B$5)</f>
        <v>-3.8121379078457616</v>
      </c>
      <c r="Y3" s="2">
        <f>('[1]Qc, Spring, S3'!Y3*Main!$B$5)</f>
        <v>-2.5204978930763633</v>
      </c>
    </row>
    <row r="4" spans="1:25" x14ac:dyDescent="0.3">
      <c r="A4">
        <v>3</v>
      </c>
      <c r="B4" s="2">
        <f>('[1]Qc, Spring, S3'!B4*Main!$B$5)</f>
        <v>11.476730603820901</v>
      </c>
      <c r="C4" s="2">
        <f>('[1]Qc, Spring, S3'!C4*Main!$B$5)</f>
        <v>8.3936097137310099</v>
      </c>
      <c r="D4" s="2">
        <f>('[1]Qc, Spring, S3'!D4*Main!$B$5)</f>
        <v>8.1358256298976919</v>
      </c>
      <c r="E4" s="2">
        <f>('[1]Qc, Spring, S3'!E4*Main!$B$5)</f>
        <v>6.902839985567149</v>
      </c>
      <c r="F4" s="2">
        <f>('[1]Qc, Spring, S3'!F4*Main!$B$5)</f>
        <v>8.4623471124877305</v>
      </c>
      <c r="G4" s="2">
        <f>('[1]Qc, Spring, S3'!G4*Main!$B$5)</f>
        <v>6.0402764210949744</v>
      </c>
      <c r="H4" s="2">
        <f>('[1]Qc, Spring, S3'!H4*Main!$B$5)</f>
        <v>10.380911713909512</v>
      </c>
      <c r="I4" s="2">
        <f>('[1]Qc, Spring, S3'!I4*Main!$B$5)</f>
        <v>15.329747071598824</v>
      </c>
      <c r="J4" s="2">
        <f>('[1]Qc, Spring, S3'!J4*Main!$B$5)</f>
        <v>19.780759158172419</v>
      </c>
      <c r="K4" s="2">
        <f>('[1]Qc, Spring, S3'!K4*Main!$B$5)</f>
        <v>23.144149373617594</v>
      </c>
      <c r="L4" s="2">
        <f>('[1]Qc, Spring, S3'!L4*Main!$B$5)</f>
        <v>24.418449754151414</v>
      </c>
      <c r="M4" s="2">
        <f>('[1]Qc, Spring, S3'!M4*Main!$B$5)</f>
        <v>25.539203224976674</v>
      </c>
      <c r="N4" s="2">
        <f>('[1]Qc, Spring, S3'!N4*Main!$B$5)</f>
        <v>25.936120878410552</v>
      </c>
      <c r="O4" s="2">
        <f>('[1]Qc, Spring, S3'!O4*Main!$B$5)</f>
        <v>25.730560821316551</v>
      </c>
      <c r="P4" s="2">
        <f>('[1]Qc, Spring, S3'!P4*Main!$B$5)</f>
        <v>24.210274017209031</v>
      </c>
      <c r="Q4" s="2">
        <f>('[1]Qc, Spring, S3'!Q4*Main!$B$5)</f>
        <v>23.35042239743705</v>
      </c>
      <c r="R4" s="2">
        <f>('[1]Qc, Spring, S3'!R4*Main!$B$5)</f>
        <v>23.400933025900112</v>
      </c>
      <c r="S4" s="2">
        <f>('[1]Qc, Spring, S3'!S4*Main!$B$5)</f>
        <v>25.031343857054686</v>
      </c>
      <c r="T4" s="2">
        <f>('[1]Qc, Spring, S3'!T4*Main!$B$5)</f>
        <v>23.439903556879006</v>
      </c>
      <c r="U4" s="2">
        <f>('[1]Qc, Spring, S3'!U4*Main!$B$5)</f>
        <v>24.097460281479176</v>
      </c>
      <c r="V4" s="2">
        <f>('[1]Qc, Spring, S3'!V4*Main!$B$5)</f>
        <v>20.84763466699895</v>
      </c>
      <c r="W4" s="2">
        <f>('[1]Qc, Spring, S3'!W4*Main!$B$5)</f>
        <v>22.557044420302745</v>
      </c>
      <c r="X4" s="2">
        <f>('[1]Qc, Spring, S3'!X4*Main!$B$5)</f>
        <v>19.1966421418275</v>
      </c>
      <c r="Y4" s="2">
        <f>('[1]Qc, Spring, S3'!Y4*Main!$B$5)</f>
        <v>14.769518744840834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73252-224E-42D0-AEF3-875AB7F1DC39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3.1555164513960197</v>
      </c>
      <c r="C2" s="2">
        <f>('FL Characterization'!C$4-'FL Characterization'!C$2)*VLOOKUP($A2,'FL Ratio'!$A$2:$B$21,2,FALSE)</f>
        <v>3.4738231569772311</v>
      </c>
      <c r="D2" s="2">
        <f>('FL Characterization'!D$4-'FL Characterization'!D$2)*VLOOKUP($A2,'FL Ratio'!$A$2:$B$21,2,FALSE)</f>
        <v>4.5215108124605017</v>
      </c>
      <c r="E2" s="2">
        <f>('FL Characterization'!E$4-'FL Characterization'!E$2)*VLOOKUP($A2,'FL Ratio'!$A$2:$B$21,2,FALSE)</f>
        <v>5.1837303365298606</v>
      </c>
      <c r="F2" s="2">
        <f>('FL Characterization'!F$4-'FL Characterization'!F$2)*VLOOKUP($A2,'FL Ratio'!$A$2:$B$21,2,FALSE)</f>
        <v>6.0948884702081347</v>
      </c>
      <c r="G2" s="2">
        <f>('FL Characterization'!G$4-'FL Characterization'!G$2)*VLOOKUP($A2,'FL Ratio'!$A$2:$B$21,2,FALSE)</f>
        <v>7.1244858001906017</v>
      </c>
      <c r="H2" s="2">
        <f>('FL Characterization'!H$4-'FL Characterization'!H$2)*VLOOKUP($A2,'FL Ratio'!$A$2:$B$21,2,FALSE)</f>
        <v>6.3508403581814967</v>
      </c>
      <c r="I2" s="2">
        <f>('FL Characterization'!I$4-'FL Characterization'!I$2)*VLOOKUP($A2,'FL Ratio'!$A$2:$B$21,2,FALSE)</f>
        <v>9.0792241241418203</v>
      </c>
      <c r="J2" s="2">
        <f>('FL Characterization'!J$4-'FL Characterization'!J$2)*VLOOKUP($A2,'FL Ratio'!$A$2:$B$21,2,FALSE)</f>
        <v>8.3291747588728953</v>
      </c>
      <c r="K2" s="2">
        <f>('FL Characterization'!K$4-'FL Characterization'!K$2)*VLOOKUP($A2,'FL Ratio'!$A$2:$B$21,2,FALSE)</f>
        <v>9.4073188319263643</v>
      </c>
      <c r="L2" s="2">
        <f>('FL Characterization'!L$4-'FL Characterization'!L$2)*VLOOKUP($A2,'FL Ratio'!$A$2:$B$21,2,FALSE)</f>
        <v>9.6682084174397982</v>
      </c>
      <c r="M2" s="2">
        <f>('FL Characterization'!M$4-'FL Characterization'!M$2)*VLOOKUP($A2,'FL Ratio'!$A$2:$B$21,2,FALSE)</f>
        <v>8.9680603848325191</v>
      </c>
      <c r="N2" s="2">
        <f>('FL Characterization'!N$4-'FL Characterization'!N$2)*VLOOKUP($A2,'FL Ratio'!$A$2:$B$21,2,FALSE)</f>
        <v>8.4600674401232929</v>
      </c>
      <c r="O2" s="2">
        <f>('FL Characterization'!O$4-'FL Characterization'!O$2)*VLOOKUP($A2,'FL Ratio'!$A$2:$B$21,2,FALSE)</f>
        <v>7.788715360426715</v>
      </c>
      <c r="P2" s="2">
        <f>('FL Characterization'!P$4-'FL Characterization'!P$2)*VLOOKUP($A2,'FL Ratio'!$A$2:$B$21,2,FALSE)</f>
        <v>7.1742560435370217</v>
      </c>
      <c r="Q2" s="2">
        <f>('FL Characterization'!Q$4-'FL Characterization'!Q$2)*VLOOKUP($A2,'FL Ratio'!$A$2:$B$21,2,FALSE)</f>
        <v>6.4567386766626633</v>
      </c>
      <c r="R2" s="2">
        <f>('FL Characterization'!R$4-'FL Characterization'!R$2)*VLOOKUP($A2,'FL Ratio'!$A$2:$B$21,2,FALSE)</f>
        <v>6.3895335543915524</v>
      </c>
      <c r="S2" s="2">
        <f>('FL Characterization'!S$4-'FL Characterization'!S$2)*VLOOKUP($A2,'FL Ratio'!$A$2:$B$21,2,FALSE)</f>
        <v>5.0624945681675753</v>
      </c>
      <c r="T2" s="2">
        <f>('FL Characterization'!T$4-'FL Characterization'!T$2)*VLOOKUP($A2,'FL Ratio'!$A$2:$B$21,2,FALSE)</f>
        <v>4.1886094964511047</v>
      </c>
      <c r="U2" s="2">
        <f>('FL Characterization'!U$4-'FL Characterization'!U$2)*VLOOKUP($A2,'FL Ratio'!$A$2:$B$21,2,FALSE)</f>
        <v>4.9703387795656431</v>
      </c>
      <c r="V2" s="2">
        <f>('FL Characterization'!V$4-'FL Characterization'!V$2)*VLOOKUP($A2,'FL Ratio'!$A$2:$B$21,2,FALSE)</f>
        <v>5.0642861221422919</v>
      </c>
      <c r="W2" s="2">
        <f>('FL Characterization'!W$4-'FL Characterization'!W$2)*VLOOKUP($A2,'FL Ratio'!$A$2:$B$21,2,FALSE)</f>
        <v>5.787462177790454</v>
      </c>
      <c r="X2" s="2">
        <f>('FL Characterization'!X$4-'FL Characterization'!X$2)*VLOOKUP($A2,'FL Ratio'!$A$2:$B$21,2,FALSE)</f>
        <v>2.8101179540020085</v>
      </c>
      <c r="Y2" s="2">
        <f>('FL Characterization'!Y$4-'FL Characterization'!Y$2)*VLOOKUP($A2,'FL Ratio'!$A$2:$B$21,2,FALSE)</f>
        <v>2.6980365894861462</v>
      </c>
    </row>
    <row r="3" spans="1:25" x14ac:dyDescent="0.3">
      <c r="A3">
        <v>2</v>
      </c>
      <c r="B3" s="2">
        <f>('FL Characterization'!B$4-'FL Characterization'!B$2)*VLOOKUP($A3,'FL Ratio'!$A$2:$B$21,2,FALSE)</f>
        <v>3.1555164513960197</v>
      </c>
      <c r="C3" s="2">
        <f>('FL Characterization'!C$4-'FL Characterization'!C$2)*VLOOKUP($A3,'FL Ratio'!$A$2:$B$21,2,FALSE)</f>
        <v>3.4738231569772311</v>
      </c>
      <c r="D3" s="2">
        <f>('FL Characterization'!D$4-'FL Characterization'!D$2)*VLOOKUP($A3,'FL Ratio'!$A$2:$B$21,2,FALSE)</f>
        <v>4.5215108124605017</v>
      </c>
      <c r="E3" s="2">
        <f>('FL Characterization'!E$4-'FL Characterization'!E$2)*VLOOKUP($A3,'FL Ratio'!$A$2:$B$21,2,FALSE)</f>
        <v>5.1837303365298606</v>
      </c>
      <c r="F3" s="2">
        <f>('FL Characterization'!F$4-'FL Characterization'!F$2)*VLOOKUP($A3,'FL Ratio'!$A$2:$B$21,2,FALSE)</f>
        <v>6.0948884702081347</v>
      </c>
      <c r="G3" s="2">
        <f>('FL Characterization'!G$4-'FL Characterization'!G$2)*VLOOKUP($A3,'FL Ratio'!$A$2:$B$21,2,FALSE)</f>
        <v>7.1244858001906017</v>
      </c>
      <c r="H3" s="2">
        <f>('FL Characterization'!H$4-'FL Characterization'!H$2)*VLOOKUP($A3,'FL Ratio'!$A$2:$B$21,2,FALSE)</f>
        <v>6.3508403581814967</v>
      </c>
      <c r="I3" s="2">
        <f>('FL Characterization'!I$4-'FL Characterization'!I$2)*VLOOKUP($A3,'FL Ratio'!$A$2:$B$21,2,FALSE)</f>
        <v>9.0792241241418203</v>
      </c>
      <c r="J3" s="2">
        <f>('FL Characterization'!J$4-'FL Characterization'!J$2)*VLOOKUP($A3,'FL Ratio'!$A$2:$B$21,2,FALSE)</f>
        <v>8.3291747588728953</v>
      </c>
      <c r="K3" s="2">
        <f>('FL Characterization'!K$4-'FL Characterization'!K$2)*VLOOKUP($A3,'FL Ratio'!$A$2:$B$21,2,FALSE)</f>
        <v>9.4073188319263643</v>
      </c>
      <c r="L3" s="2">
        <f>('FL Characterization'!L$4-'FL Characterization'!L$2)*VLOOKUP($A3,'FL Ratio'!$A$2:$B$21,2,FALSE)</f>
        <v>9.6682084174397982</v>
      </c>
      <c r="M3" s="2">
        <f>('FL Characterization'!M$4-'FL Characterization'!M$2)*VLOOKUP($A3,'FL Ratio'!$A$2:$B$21,2,FALSE)</f>
        <v>8.9680603848325191</v>
      </c>
      <c r="N3" s="2">
        <f>('FL Characterization'!N$4-'FL Characterization'!N$2)*VLOOKUP($A3,'FL Ratio'!$A$2:$B$21,2,FALSE)</f>
        <v>8.4600674401232929</v>
      </c>
      <c r="O3" s="2">
        <f>('FL Characterization'!O$4-'FL Characterization'!O$2)*VLOOKUP($A3,'FL Ratio'!$A$2:$B$21,2,FALSE)</f>
        <v>7.788715360426715</v>
      </c>
      <c r="P3" s="2">
        <f>('FL Characterization'!P$4-'FL Characterization'!P$2)*VLOOKUP($A3,'FL Ratio'!$A$2:$B$21,2,FALSE)</f>
        <v>7.1742560435370217</v>
      </c>
      <c r="Q3" s="2">
        <f>('FL Characterization'!Q$4-'FL Characterization'!Q$2)*VLOOKUP($A3,'FL Ratio'!$A$2:$B$21,2,FALSE)</f>
        <v>6.4567386766626633</v>
      </c>
      <c r="R3" s="2">
        <f>('FL Characterization'!R$4-'FL Characterization'!R$2)*VLOOKUP($A3,'FL Ratio'!$A$2:$B$21,2,FALSE)</f>
        <v>6.3895335543915524</v>
      </c>
      <c r="S3" s="2">
        <f>('FL Characterization'!S$4-'FL Characterization'!S$2)*VLOOKUP($A3,'FL Ratio'!$A$2:$B$21,2,FALSE)</f>
        <v>5.0624945681675753</v>
      </c>
      <c r="T3" s="2">
        <f>('FL Characterization'!T$4-'FL Characterization'!T$2)*VLOOKUP($A3,'FL Ratio'!$A$2:$B$21,2,FALSE)</f>
        <v>4.1886094964511047</v>
      </c>
      <c r="U3" s="2">
        <f>('FL Characterization'!U$4-'FL Characterization'!U$2)*VLOOKUP($A3,'FL Ratio'!$A$2:$B$21,2,FALSE)</f>
        <v>4.9703387795656431</v>
      </c>
      <c r="V3" s="2">
        <f>('FL Characterization'!V$4-'FL Characterization'!V$2)*VLOOKUP($A3,'FL Ratio'!$A$2:$B$21,2,FALSE)</f>
        <v>5.0642861221422919</v>
      </c>
      <c r="W3" s="2">
        <f>('FL Characterization'!W$4-'FL Characterization'!W$2)*VLOOKUP($A3,'FL Ratio'!$A$2:$B$21,2,FALSE)</f>
        <v>5.787462177790454</v>
      </c>
      <c r="X3" s="2">
        <f>('FL Characterization'!X$4-'FL Characterization'!X$2)*VLOOKUP($A3,'FL Ratio'!$A$2:$B$21,2,FALSE)</f>
        <v>2.8101179540020085</v>
      </c>
      <c r="Y3" s="2">
        <f>('FL Characterization'!Y$4-'FL Characterization'!Y$2)*VLOOKUP($A3,'FL Ratio'!$A$2:$B$21,2,FALSE)</f>
        <v>2.6980365894861462</v>
      </c>
    </row>
    <row r="4" spans="1:25" x14ac:dyDescent="0.3">
      <c r="A4">
        <v>3</v>
      </c>
      <c r="B4" s="2">
        <f>('FL Characterization'!B$4-'FL Characterization'!B$2)*VLOOKUP($A4,'FL Ratio'!$A$2:$B$21,2,FALSE)</f>
        <v>3.1555164513960197</v>
      </c>
      <c r="C4" s="2">
        <f>('FL Characterization'!C$4-'FL Characterization'!C$2)*VLOOKUP($A4,'FL Ratio'!$A$2:$B$21,2,FALSE)</f>
        <v>3.4738231569772311</v>
      </c>
      <c r="D4" s="2">
        <f>('FL Characterization'!D$4-'FL Characterization'!D$2)*VLOOKUP($A4,'FL Ratio'!$A$2:$B$21,2,FALSE)</f>
        <v>4.5215108124605017</v>
      </c>
      <c r="E4" s="2">
        <f>('FL Characterization'!E$4-'FL Characterization'!E$2)*VLOOKUP($A4,'FL Ratio'!$A$2:$B$21,2,FALSE)</f>
        <v>5.1837303365298606</v>
      </c>
      <c r="F4" s="2">
        <f>('FL Characterization'!F$4-'FL Characterization'!F$2)*VLOOKUP($A4,'FL Ratio'!$A$2:$B$21,2,FALSE)</f>
        <v>6.0948884702081347</v>
      </c>
      <c r="G4" s="2">
        <f>('FL Characterization'!G$4-'FL Characterization'!G$2)*VLOOKUP($A4,'FL Ratio'!$A$2:$B$21,2,FALSE)</f>
        <v>7.1244858001906017</v>
      </c>
      <c r="H4" s="2">
        <f>('FL Characterization'!H$4-'FL Characterization'!H$2)*VLOOKUP($A4,'FL Ratio'!$A$2:$B$21,2,FALSE)</f>
        <v>6.3508403581814967</v>
      </c>
      <c r="I4" s="2">
        <f>('FL Characterization'!I$4-'FL Characterization'!I$2)*VLOOKUP($A4,'FL Ratio'!$A$2:$B$21,2,FALSE)</f>
        <v>9.0792241241418203</v>
      </c>
      <c r="J4" s="2">
        <f>('FL Characterization'!J$4-'FL Characterization'!J$2)*VLOOKUP($A4,'FL Ratio'!$A$2:$B$21,2,FALSE)</f>
        <v>8.3291747588728953</v>
      </c>
      <c r="K4" s="2">
        <f>('FL Characterization'!K$4-'FL Characterization'!K$2)*VLOOKUP($A4,'FL Ratio'!$A$2:$B$21,2,FALSE)</f>
        <v>9.4073188319263643</v>
      </c>
      <c r="L4" s="2">
        <f>('FL Characterization'!L$4-'FL Characterization'!L$2)*VLOOKUP($A4,'FL Ratio'!$A$2:$B$21,2,FALSE)</f>
        <v>9.6682084174397982</v>
      </c>
      <c r="M4" s="2">
        <f>('FL Characterization'!M$4-'FL Characterization'!M$2)*VLOOKUP($A4,'FL Ratio'!$A$2:$B$21,2,FALSE)</f>
        <v>8.9680603848325191</v>
      </c>
      <c r="N4" s="2">
        <f>('FL Characterization'!N$4-'FL Characterization'!N$2)*VLOOKUP($A4,'FL Ratio'!$A$2:$B$21,2,FALSE)</f>
        <v>8.4600674401232929</v>
      </c>
      <c r="O4" s="2">
        <f>('FL Characterization'!O$4-'FL Characterization'!O$2)*VLOOKUP($A4,'FL Ratio'!$A$2:$B$21,2,FALSE)</f>
        <v>7.788715360426715</v>
      </c>
      <c r="P4" s="2">
        <f>('FL Characterization'!P$4-'FL Characterization'!P$2)*VLOOKUP($A4,'FL Ratio'!$A$2:$B$21,2,FALSE)</f>
        <v>7.1742560435370217</v>
      </c>
      <c r="Q4" s="2">
        <f>('FL Characterization'!Q$4-'FL Characterization'!Q$2)*VLOOKUP($A4,'FL Ratio'!$A$2:$B$21,2,FALSE)</f>
        <v>6.4567386766626633</v>
      </c>
      <c r="R4" s="2">
        <f>('FL Characterization'!R$4-'FL Characterization'!R$2)*VLOOKUP($A4,'FL Ratio'!$A$2:$B$21,2,FALSE)</f>
        <v>6.3895335543915524</v>
      </c>
      <c r="S4" s="2">
        <f>('FL Characterization'!S$4-'FL Characterization'!S$2)*VLOOKUP($A4,'FL Ratio'!$A$2:$B$21,2,FALSE)</f>
        <v>5.0624945681675753</v>
      </c>
      <c r="T4" s="2">
        <f>('FL Characterization'!T$4-'FL Characterization'!T$2)*VLOOKUP($A4,'FL Ratio'!$A$2:$B$21,2,FALSE)</f>
        <v>4.1886094964511047</v>
      </c>
      <c r="U4" s="2">
        <f>('FL Characterization'!U$4-'FL Characterization'!U$2)*VLOOKUP($A4,'FL Ratio'!$A$2:$B$21,2,FALSE)</f>
        <v>4.9703387795656431</v>
      </c>
      <c r="V4" s="2">
        <f>('FL Characterization'!V$4-'FL Characterization'!V$2)*VLOOKUP($A4,'FL Ratio'!$A$2:$B$21,2,FALSE)</f>
        <v>5.0642861221422919</v>
      </c>
      <c r="W4" s="2">
        <f>('FL Characterization'!W$4-'FL Characterization'!W$2)*VLOOKUP($A4,'FL Ratio'!$A$2:$B$21,2,FALSE)</f>
        <v>5.787462177790454</v>
      </c>
      <c r="X4" s="2">
        <f>('FL Characterization'!X$4-'FL Characterization'!X$2)*VLOOKUP($A4,'FL Ratio'!$A$2:$B$21,2,FALSE)</f>
        <v>2.8101179540020085</v>
      </c>
      <c r="Y4" s="2">
        <f>('FL Characterization'!Y$4-'FL Characterization'!Y$2)*VLOOKUP($A4,'FL Ratio'!$A$2:$B$21,2,FALSE)</f>
        <v>2.6980365894861462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FC90F-E5D8-4B0C-962A-1D3E4879442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8.7482454514223633</v>
      </c>
      <c r="C2" s="2">
        <f>('FL Characterization'!C$2-'FL Characterization'!C$3)*VLOOKUP($A2,'FL Ratio'!$A$2:$B$21,2,FALSE)</f>
        <v>9.2581828876407339</v>
      </c>
      <c r="D2" s="2">
        <f>('FL Characterization'!D$2-'FL Characterization'!D$3)*VLOOKUP($A2,'FL Ratio'!$A$2:$B$21,2,FALSE)</f>
        <v>9.7764226471565774</v>
      </c>
      <c r="E2" s="2">
        <f>('FL Characterization'!E$2-'FL Characterization'!E$3)*VLOOKUP($A2,'FL Ratio'!$A$2:$B$21,2,FALSE)</f>
        <v>10.220815425763332</v>
      </c>
      <c r="F2" s="2">
        <f>('FL Characterization'!F$2-'FL Characterization'!F$3)*VLOOKUP($A2,'FL Ratio'!$A$2:$B$21,2,FALSE)</f>
        <v>10.336829469735893</v>
      </c>
      <c r="G2" s="2">
        <f>('FL Characterization'!G$2-'FL Characterization'!G$3)*VLOOKUP($A2,'FL Ratio'!$A$2:$B$21,2,FALSE)</f>
        <v>10.812902166188261</v>
      </c>
      <c r="H2" s="2">
        <f>('FL Characterization'!H$2-'FL Characterization'!H$3)*VLOOKUP($A2,'FL Ratio'!$A$2:$B$21,2,FALSE)</f>
        <v>10.757626171602467</v>
      </c>
      <c r="I2" s="2">
        <f>('FL Characterization'!I$2-'FL Characterization'!I$3)*VLOOKUP($A2,'FL Ratio'!$A$2:$B$21,2,FALSE)</f>
        <v>10.168467092550856</v>
      </c>
      <c r="J2" s="2">
        <f>('FL Characterization'!J$2-'FL Characterization'!J$3)*VLOOKUP($A2,'FL Ratio'!$A$2:$B$21,2,FALSE)</f>
        <v>9.2130444667655347</v>
      </c>
      <c r="K2" s="2">
        <f>('FL Characterization'!K$2-'FL Characterization'!K$3)*VLOOKUP($A2,'FL Ratio'!$A$2:$B$21,2,FALSE)</f>
        <v>13.529094625832823</v>
      </c>
      <c r="L2" s="2">
        <f>('FL Characterization'!L$2-'FL Characterization'!L$3)*VLOOKUP($A2,'FL Ratio'!$A$2:$B$21,2,FALSE)</f>
        <v>13.211705545458177</v>
      </c>
      <c r="M2" s="2">
        <f>('FL Characterization'!M$2-'FL Characterization'!M$3)*VLOOKUP($A2,'FL Ratio'!$A$2:$B$21,2,FALSE)</f>
        <v>12.165612809976793</v>
      </c>
      <c r="N2" s="2">
        <f>('FL Characterization'!N$2-'FL Characterization'!N$3)*VLOOKUP($A2,'FL Ratio'!$A$2:$B$21,2,FALSE)</f>
        <v>11.870006404148402</v>
      </c>
      <c r="O2" s="2">
        <f>('FL Characterization'!O$2-'FL Characterization'!O$3)*VLOOKUP($A2,'FL Ratio'!$A$2:$B$21,2,FALSE)</f>
        <v>11.918793477630651</v>
      </c>
      <c r="P2" s="2">
        <f>('FL Characterization'!P$2-'FL Characterization'!P$3)*VLOOKUP($A2,'FL Ratio'!$A$2:$B$21,2,FALSE)</f>
        <v>11.354126252306578</v>
      </c>
      <c r="Q2" s="2">
        <f>('FL Characterization'!Q$2-'FL Characterization'!Q$3)*VLOOKUP($A2,'FL Ratio'!$A$2:$B$21,2,FALSE)</f>
        <v>10.407748789271659</v>
      </c>
      <c r="R2" s="2">
        <f>('FL Characterization'!R$2-'FL Characterization'!R$3)*VLOOKUP($A2,'FL Ratio'!$A$2:$B$21,2,FALSE)</f>
        <v>9.3537469984384707</v>
      </c>
      <c r="S2" s="2">
        <f>('FL Characterization'!S$2-'FL Characterization'!S$3)*VLOOKUP($A2,'FL Ratio'!$A$2:$B$21,2,FALSE)</f>
        <v>9.0182020479054046</v>
      </c>
      <c r="T2" s="2">
        <f>('FL Characterization'!T$2-'FL Characterization'!T$3)*VLOOKUP($A2,'FL Ratio'!$A$2:$B$21,2,FALSE)</f>
        <v>5.6688044992942253</v>
      </c>
      <c r="U2" s="2">
        <f>('FL Characterization'!U$2-'FL Characterization'!U$3)*VLOOKUP($A2,'FL Ratio'!$A$2:$B$21,2,FALSE)</f>
        <v>6.0622690789367555</v>
      </c>
      <c r="V2" s="2">
        <f>('FL Characterization'!V$2-'FL Characterization'!V$3)*VLOOKUP($A2,'FL Ratio'!$A$2:$B$21,2,FALSE)</f>
        <v>6.6280068670018153</v>
      </c>
      <c r="W2" s="2">
        <f>('FL Characterization'!W$2-'FL Characterization'!W$3)*VLOOKUP($A2,'FL Ratio'!$A$2:$B$21,2,FALSE)</f>
        <v>6.7861661258186432</v>
      </c>
      <c r="X2" s="2">
        <f>('FL Characterization'!X$2-'FL Characterization'!X$3)*VLOOKUP($A2,'FL Ratio'!$A$2:$B$21,2,FALSE)</f>
        <v>7.077512128902276</v>
      </c>
      <c r="Y2" s="2">
        <f>('FL Characterization'!Y$2-'FL Characterization'!Y$3)*VLOOKUP($A2,'FL Ratio'!$A$2:$B$21,2,FALSE)</f>
        <v>7.8122677407284886</v>
      </c>
    </row>
    <row r="3" spans="1:25" x14ac:dyDescent="0.3">
      <c r="A3">
        <v>2</v>
      </c>
      <c r="B3" s="2">
        <f>('FL Characterization'!B$2-'FL Characterization'!B$3)*VLOOKUP($A3,'FL Ratio'!$A$2:$B$21,2,FALSE)</f>
        <v>8.7482454514223633</v>
      </c>
      <c r="C3" s="2">
        <f>('FL Characterization'!C$2-'FL Characterization'!C$3)*VLOOKUP($A3,'FL Ratio'!$A$2:$B$21,2,FALSE)</f>
        <v>9.2581828876407339</v>
      </c>
      <c r="D3" s="2">
        <f>('FL Characterization'!D$2-'FL Characterization'!D$3)*VLOOKUP($A3,'FL Ratio'!$A$2:$B$21,2,FALSE)</f>
        <v>9.7764226471565774</v>
      </c>
      <c r="E3" s="2">
        <f>('FL Characterization'!E$2-'FL Characterization'!E$3)*VLOOKUP($A3,'FL Ratio'!$A$2:$B$21,2,FALSE)</f>
        <v>10.220815425763332</v>
      </c>
      <c r="F3" s="2">
        <f>('FL Characterization'!F$2-'FL Characterization'!F$3)*VLOOKUP($A3,'FL Ratio'!$A$2:$B$21,2,FALSE)</f>
        <v>10.336829469735893</v>
      </c>
      <c r="G3" s="2">
        <f>('FL Characterization'!G$2-'FL Characterization'!G$3)*VLOOKUP($A3,'FL Ratio'!$A$2:$B$21,2,FALSE)</f>
        <v>10.812902166188261</v>
      </c>
      <c r="H3" s="2">
        <f>('FL Characterization'!H$2-'FL Characterization'!H$3)*VLOOKUP($A3,'FL Ratio'!$A$2:$B$21,2,FALSE)</f>
        <v>10.757626171602467</v>
      </c>
      <c r="I3" s="2">
        <f>('FL Characterization'!I$2-'FL Characterization'!I$3)*VLOOKUP($A3,'FL Ratio'!$A$2:$B$21,2,FALSE)</f>
        <v>10.168467092550856</v>
      </c>
      <c r="J3" s="2">
        <f>('FL Characterization'!J$2-'FL Characterization'!J$3)*VLOOKUP($A3,'FL Ratio'!$A$2:$B$21,2,FALSE)</f>
        <v>9.2130444667655347</v>
      </c>
      <c r="K3" s="2">
        <f>('FL Characterization'!K$2-'FL Characterization'!K$3)*VLOOKUP($A3,'FL Ratio'!$A$2:$B$21,2,FALSE)</f>
        <v>13.529094625832823</v>
      </c>
      <c r="L3" s="2">
        <f>('FL Characterization'!L$2-'FL Characterization'!L$3)*VLOOKUP($A3,'FL Ratio'!$A$2:$B$21,2,FALSE)</f>
        <v>13.211705545458177</v>
      </c>
      <c r="M3" s="2">
        <f>('FL Characterization'!M$2-'FL Characterization'!M$3)*VLOOKUP($A3,'FL Ratio'!$A$2:$B$21,2,FALSE)</f>
        <v>12.165612809976793</v>
      </c>
      <c r="N3" s="2">
        <f>('FL Characterization'!N$2-'FL Characterization'!N$3)*VLOOKUP($A3,'FL Ratio'!$A$2:$B$21,2,FALSE)</f>
        <v>11.870006404148402</v>
      </c>
      <c r="O3" s="2">
        <f>('FL Characterization'!O$2-'FL Characterization'!O$3)*VLOOKUP($A3,'FL Ratio'!$A$2:$B$21,2,FALSE)</f>
        <v>11.918793477630651</v>
      </c>
      <c r="P3" s="2">
        <f>('FL Characterization'!P$2-'FL Characterization'!P$3)*VLOOKUP($A3,'FL Ratio'!$A$2:$B$21,2,FALSE)</f>
        <v>11.354126252306578</v>
      </c>
      <c r="Q3" s="2">
        <f>('FL Characterization'!Q$2-'FL Characterization'!Q$3)*VLOOKUP($A3,'FL Ratio'!$A$2:$B$21,2,FALSE)</f>
        <v>10.407748789271659</v>
      </c>
      <c r="R3" s="2">
        <f>('FL Characterization'!R$2-'FL Characterization'!R$3)*VLOOKUP($A3,'FL Ratio'!$A$2:$B$21,2,FALSE)</f>
        <v>9.3537469984384707</v>
      </c>
      <c r="S3" s="2">
        <f>('FL Characterization'!S$2-'FL Characterization'!S$3)*VLOOKUP($A3,'FL Ratio'!$A$2:$B$21,2,FALSE)</f>
        <v>9.0182020479054046</v>
      </c>
      <c r="T3" s="2">
        <f>('FL Characterization'!T$2-'FL Characterization'!T$3)*VLOOKUP($A3,'FL Ratio'!$A$2:$B$21,2,FALSE)</f>
        <v>5.6688044992942253</v>
      </c>
      <c r="U3" s="2">
        <f>('FL Characterization'!U$2-'FL Characterization'!U$3)*VLOOKUP($A3,'FL Ratio'!$A$2:$B$21,2,FALSE)</f>
        <v>6.0622690789367555</v>
      </c>
      <c r="V3" s="2">
        <f>('FL Characterization'!V$2-'FL Characterization'!V$3)*VLOOKUP($A3,'FL Ratio'!$A$2:$B$21,2,FALSE)</f>
        <v>6.6280068670018153</v>
      </c>
      <c r="W3" s="2">
        <f>('FL Characterization'!W$2-'FL Characterization'!W$3)*VLOOKUP($A3,'FL Ratio'!$A$2:$B$21,2,FALSE)</f>
        <v>6.7861661258186432</v>
      </c>
      <c r="X3" s="2">
        <f>('FL Characterization'!X$2-'FL Characterization'!X$3)*VLOOKUP($A3,'FL Ratio'!$A$2:$B$21,2,FALSE)</f>
        <v>7.077512128902276</v>
      </c>
      <c r="Y3" s="2">
        <f>('FL Characterization'!Y$2-'FL Characterization'!Y$3)*VLOOKUP($A3,'FL Ratio'!$A$2:$B$21,2,FALSE)</f>
        <v>7.8122677407284886</v>
      </c>
    </row>
    <row r="4" spans="1:25" x14ac:dyDescent="0.3">
      <c r="A4">
        <v>3</v>
      </c>
      <c r="B4" s="2">
        <f>('FL Characterization'!B$2-'FL Characterization'!B$3)*VLOOKUP($A4,'FL Ratio'!$A$2:$B$21,2,FALSE)</f>
        <v>8.7482454514223633</v>
      </c>
      <c r="C4" s="2">
        <f>('FL Characterization'!C$2-'FL Characterization'!C$3)*VLOOKUP($A4,'FL Ratio'!$A$2:$B$21,2,FALSE)</f>
        <v>9.2581828876407339</v>
      </c>
      <c r="D4" s="2">
        <f>('FL Characterization'!D$2-'FL Characterization'!D$3)*VLOOKUP($A4,'FL Ratio'!$A$2:$B$21,2,FALSE)</f>
        <v>9.7764226471565774</v>
      </c>
      <c r="E4" s="2">
        <f>('FL Characterization'!E$2-'FL Characterization'!E$3)*VLOOKUP($A4,'FL Ratio'!$A$2:$B$21,2,FALSE)</f>
        <v>10.220815425763332</v>
      </c>
      <c r="F4" s="2">
        <f>('FL Characterization'!F$2-'FL Characterization'!F$3)*VLOOKUP($A4,'FL Ratio'!$A$2:$B$21,2,FALSE)</f>
        <v>10.336829469735893</v>
      </c>
      <c r="G4" s="2">
        <f>('FL Characterization'!G$2-'FL Characterization'!G$3)*VLOOKUP($A4,'FL Ratio'!$A$2:$B$21,2,FALSE)</f>
        <v>10.812902166188261</v>
      </c>
      <c r="H4" s="2">
        <f>('FL Characterization'!H$2-'FL Characterization'!H$3)*VLOOKUP($A4,'FL Ratio'!$A$2:$B$21,2,FALSE)</f>
        <v>10.757626171602467</v>
      </c>
      <c r="I4" s="2">
        <f>('FL Characterization'!I$2-'FL Characterization'!I$3)*VLOOKUP($A4,'FL Ratio'!$A$2:$B$21,2,FALSE)</f>
        <v>10.168467092550856</v>
      </c>
      <c r="J4" s="2">
        <f>('FL Characterization'!J$2-'FL Characterization'!J$3)*VLOOKUP($A4,'FL Ratio'!$A$2:$B$21,2,FALSE)</f>
        <v>9.2130444667655347</v>
      </c>
      <c r="K4" s="2">
        <f>('FL Characterization'!K$2-'FL Characterization'!K$3)*VLOOKUP($A4,'FL Ratio'!$A$2:$B$21,2,FALSE)</f>
        <v>13.529094625832823</v>
      </c>
      <c r="L4" s="2">
        <f>('FL Characterization'!L$2-'FL Characterization'!L$3)*VLOOKUP($A4,'FL Ratio'!$A$2:$B$21,2,FALSE)</f>
        <v>13.211705545458177</v>
      </c>
      <c r="M4" s="2">
        <f>('FL Characterization'!M$2-'FL Characterization'!M$3)*VLOOKUP($A4,'FL Ratio'!$A$2:$B$21,2,FALSE)</f>
        <v>12.165612809976793</v>
      </c>
      <c r="N4" s="2">
        <f>('FL Characterization'!N$2-'FL Characterization'!N$3)*VLOOKUP($A4,'FL Ratio'!$A$2:$B$21,2,FALSE)</f>
        <v>11.870006404148402</v>
      </c>
      <c r="O4" s="2">
        <f>('FL Characterization'!O$2-'FL Characterization'!O$3)*VLOOKUP($A4,'FL Ratio'!$A$2:$B$21,2,FALSE)</f>
        <v>11.918793477630651</v>
      </c>
      <c r="P4" s="2">
        <f>('FL Characterization'!P$2-'FL Characterization'!P$3)*VLOOKUP($A4,'FL Ratio'!$A$2:$B$21,2,FALSE)</f>
        <v>11.354126252306578</v>
      </c>
      <c r="Q4" s="2">
        <f>('FL Characterization'!Q$2-'FL Characterization'!Q$3)*VLOOKUP($A4,'FL Ratio'!$A$2:$B$21,2,FALSE)</f>
        <v>10.407748789271659</v>
      </c>
      <c r="R4" s="2">
        <f>('FL Characterization'!R$2-'FL Characterization'!R$3)*VLOOKUP($A4,'FL Ratio'!$A$2:$B$21,2,FALSE)</f>
        <v>9.3537469984384707</v>
      </c>
      <c r="S4" s="2">
        <f>('FL Characterization'!S$2-'FL Characterization'!S$3)*VLOOKUP($A4,'FL Ratio'!$A$2:$B$21,2,FALSE)</f>
        <v>9.0182020479054046</v>
      </c>
      <c r="T4" s="2">
        <f>('FL Characterization'!T$2-'FL Characterization'!T$3)*VLOOKUP($A4,'FL Ratio'!$A$2:$B$21,2,FALSE)</f>
        <v>5.6688044992942253</v>
      </c>
      <c r="U4" s="2">
        <f>('FL Characterization'!U$2-'FL Characterization'!U$3)*VLOOKUP($A4,'FL Ratio'!$A$2:$B$21,2,FALSE)</f>
        <v>6.0622690789367555</v>
      </c>
      <c r="V4" s="2">
        <f>('FL Characterization'!V$2-'FL Characterization'!V$3)*VLOOKUP($A4,'FL Ratio'!$A$2:$B$21,2,FALSE)</f>
        <v>6.6280068670018153</v>
      </c>
      <c r="W4" s="2">
        <f>('FL Characterization'!W$2-'FL Characterization'!W$3)*VLOOKUP($A4,'FL Ratio'!$A$2:$B$21,2,FALSE)</f>
        <v>6.7861661258186432</v>
      </c>
      <c r="X4" s="2">
        <f>('FL Characterization'!X$2-'FL Characterization'!X$3)*VLOOKUP($A4,'FL Ratio'!$A$2:$B$21,2,FALSE)</f>
        <v>7.077512128902276</v>
      </c>
      <c r="Y4" s="2">
        <f>('FL Characterization'!Y$2-'FL Characterization'!Y$3)*VLOOKUP($A4,'FL Ratio'!$A$2:$B$21,2,FALSE)</f>
        <v>7.8122677407284886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7BEDA-3CED-4A36-B8B5-3C997C5803E9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6.453231633881976</v>
      </c>
      <c r="C5" s="9">
        <f>VLOOKUP($A5,'RES installed'!$A$2:$C$7,3,FALSE)*'[1]Profiles, RES, Spring'!C$5</f>
        <v>5.9915696507426741</v>
      </c>
      <c r="D5" s="9">
        <f>VLOOKUP($A5,'RES installed'!$A$2:$C$7,3,FALSE)*'[1]Profiles, RES, Spring'!D$5</f>
        <v>6.0216780409474104</v>
      </c>
      <c r="E5" s="9">
        <f>VLOOKUP($A5,'RES installed'!$A$2:$C$7,3,FALSE)*'[1]Profiles, RES, Spring'!E$5</f>
        <v>5.7808109193095136</v>
      </c>
      <c r="F5" s="9">
        <f>VLOOKUP($A5,'RES installed'!$A$2:$C$7,3,FALSE)*'[1]Profiles, RES, Spring'!F$5</f>
        <v>5.7256122039341628</v>
      </c>
      <c r="G5" s="9">
        <f>VLOOKUP($A5,'RES installed'!$A$2:$C$7,3,FALSE)*'[1]Profiles, RES, Spring'!G$5</f>
        <v>5.8259735046166199</v>
      </c>
      <c r="H5" s="9">
        <f>VLOOKUP($A5,'RES installed'!$A$2:$C$7,3,FALSE)*'[1]Profiles, RES, Spring'!H$5</f>
        <v>5.2288237655560019</v>
      </c>
      <c r="I5" s="9">
        <f>VLOOKUP($A5,'RES installed'!$A$2:$C$7,3,FALSE)*'[1]Profiles, RES, Spring'!I$5</f>
        <v>4.1951023685266957</v>
      </c>
      <c r="J5" s="9">
        <f>VLOOKUP($A5,'RES installed'!$A$2:$C$7,3,FALSE)*'[1]Profiles, RES, Spring'!J$5</f>
        <v>3.3069048574869528</v>
      </c>
      <c r="K5" s="9">
        <f>VLOOKUP($A5,'RES installed'!$A$2:$C$7,3,FALSE)*'[1]Profiles, RES, Spring'!K$5</f>
        <v>2.4989963869931757</v>
      </c>
      <c r="L5" s="9">
        <f>VLOOKUP($A5,'RES installed'!$A$2:$C$7,3,FALSE)*'[1]Profiles, RES, Spring'!L$5</f>
        <v>2.3735447611401046</v>
      </c>
      <c r="M5" s="9">
        <f>VLOOKUP($A5,'RES installed'!$A$2:$C$7,3,FALSE)*'[1]Profiles, RES, Spring'!M$5</f>
        <v>2.8904054596547568</v>
      </c>
      <c r="N5" s="9">
        <f>VLOOKUP($A5,'RES installed'!$A$2:$C$7,3,FALSE)*'[1]Profiles, RES, Spring'!N$5</f>
        <v>3.8187474909674828</v>
      </c>
      <c r="O5" s="9">
        <f>VLOOKUP($A5,'RES installed'!$A$2:$C$7,3,FALSE)*'[1]Profiles, RES, Spring'!O$5</f>
        <v>5.27900441589723</v>
      </c>
      <c r="P5" s="9">
        <f>VLOOKUP($A5,'RES installed'!$A$2:$C$7,3,FALSE)*'[1]Profiles, RES, Spring'!P$5</f>
        <v>6.8898032918506633</v>
      </c>
      <c r="Q5" s="9">
        <f>VLOOKUP($A5,'RES installed'!$A$2:$C$7,3,FALSE)*'[1]Profiles, RES, Spring'!Q$5</f>
        <v>8.5959454034524292</v>
      </c>
      <c r="R5" s="9">
        <f>VLOOKUP($A5,'RES installed'!$A$2:$C$7,3,FALSE)*'[1]Profiles, RES, Spring'!R$5</f>
        <v>10.703532717784023</v>
      </c>
      <c r="S5" s="9">
        <f>VLOOKUP($A5,'RES installed'!$A$2:$C$7,3,FALSE)*'[1]Profiles, RES, Spring'!S$5</f>
        <v>11.88277800080289</v>
      </c>
      <c r="T5" s="9">
        <f>VLOOKUP($A5,'RES installed'!$A$2:$C$7,3,FALSE)*'[1]Profiles, RES, Spring'!T$5</f>
        <v>11.922922521075874</v>
      </c>
      <c r="U5" s="9">
        <f>VLOOKUP($A5,'RES installed'!$A$2:$C$7,3,FALSE)*'[1]Profiles, RES, Spring'!U$5</f>
        <v>11.611802488960258</v>
      </c>
      <c r="V5" s="9">
        <f>VLOOKUP($A5,'RES installed'!$A$2:$C$7,3,FALSE)*'[1]Profiles, RES, Spring'!V$5</f>
        <v>10.527900441589724</v>
      </c>
      <c r="W5" s="9">
        <f>VLOOKUP($A5,'RES installed'!$A$2:$C$7,3,FALSE)*'[1]Profiles, RES, Spring'!W$5</f>
        <v>9.7300281011641907</v>
      </c>
      <c r="X5" s="9">
        <f>VLOOKUP($A5,'RES installed'!$A$2:$C$7,3,FALSE)*'[1]Profiles, RES, Spring'!X$5</f>
        <v>9.7149739060618234</v>
      </c>
      <c r="Y5" s="9">
        <f>VLOOKUP($A5,'RES installed'!$A$2:$C$7,3,FALSE)*'[1]Profiles, RES, Spring'!Y$5</f>
        <v>9.2131674026495389</v>
      </c>
    </row>
    <row r="6" spans="1:25" x14ac:dyDescent="0.3">
      <c r="A6" s="8">
        <v>5</v>
      </c>
      <c r="B6" s="9">
        <f>VLOOKUP($A6,'RES installed'!$A$2:$C$7,3,FALSE)*'[1]Profiles, RES, Spring'!B$5</f>
        <v>6.453231633881976</v>
      </c>
      <c r="C6" s="9">
        <f>VLOOKUP($A6,'RES installed'!$A$2:$C$7,3,FALSE)*'[1]Profiles, RES, Spring'!C$5</f>
        <v>5.9915696507426741</v>
      </c>
      <c r="D6" s="9">
        <f>VLOOKUP($A6,'RES installed'!$A$2:$C$7,3,FALSE)*'[1]Profiles, RES, Spring'!D$5</f>
        <v>6.0216780409474104</v>
      </c>
      <c r="E6" s="9">
        <f>VLOOKUP($A6,'RES installed'!$A$2:$C$7,3,FALSE)*'[1]Profiles, RES, Spring'!E$5</f>
        <v>5.7808109193095136</v>
      </c>
      <c r="F6" s="9">
        <f>VLOOKUP($A6,'RES installed'!$A$2:$C$7,3,FALSE)*'[1]Profiles, RES, Spring'!F$5</f>
        <v>5.7256122039341628</v>
      </c>
      <c r="G6" s="9">
        <f>VLOOKUP($A6,'RES installed'!$A$2:$C$7,3,FALSE)*'[1]Profiles, RES, Spring'!G$5</f>
        <v>5.8259735046166199</v>
      </c>
      <c r="H6" s="9">
        <f>VLOOKUP($A6,'RES installed'!$A$2:$C$7,3,FALSE)*'[1]Profiles, RES, Spring'!H$5</f>
        <v>5.2288237655560019</v>
      </c>
      <c r="I6" s="9">
        <f>VLOOKUP($A6,'RES installed'!$A$2:$C$7,3,FALSE)*'[1]Profiles, RES, Spring'!I$5</f>
        <v>4.1951023685266957</v>
      </c>
      <c r="J6" s="9">
        <f>VLOOKUP($A6,'RES installed'!$A$2:$C$7,3,FALSE)*'[1]Profiles, RES, Spring'!J$5</f>
        <v>3.3069048574869528</v>
      </c>
      <c r="K6" s="9">
        <f>VLOOKUP($A6,'RES installed'!$A$2:$C$7,3,FALSE)*'[1]Profiles, RES, Spring'!K$5</f>
        <v>2.4989963869931757</v>
      </c>
      <c r="L6" s="9">
        <f>VLOOKUP($A6,'RES installed'!$A$2:$C$7,3,FALSE)*'[1]Profiles, RES, Spring'!L$5</f>
        <v>2.3735447611401046</v>
      </c>
      <c r="M6" s="9">
        <f>VLOOKUP($A6,'RES installed'!$A$2:$C$7,3,FALSE)*'[1]Profiles, RES, Spring'!M$5</f>
        <v>2.8904054596547568</v>
      </c>
      <c r="N6" s="9">
        <f>VLOOKUP($A6,'RES installed'!$A$2:$C$7,3,FALSE)*'[1]Profiles, RES, Spring'!N$5</f>
        <v>3.8187474909674828</v>
      </c>
      <c r="O6" s="9">
        <f>VLOOKUP($A6,'RES installed'!$A$2:$C$7,3,FALSE)*'[1]Profiles, RES, Spring'!O$5</f>
        <v>5.27900441589723</v>
      </c>
      <c r="P6" s="9">
        <f>VLOOKUP($A6,'RES installed'!$A$2:$C$7,3,FALSE)*'[1]Profiles, RES, Spring'!P$5</f>
        <v>6.8898032918506633</v>
      </c>
      <c r="Q6" s="9">
        <f>VLOOKUP($A6,'RES installed'!$A$2:$C$7,3,FALSE)*'[1]Profiles, RES, Spring'!Q$5</f>
        <v>8.5959454034524292</v>
      </c>
      <c r="R6" s="9">
        <f>VLOOKUP($A6,'RES installed'!$A$2:$C$7,3,FALSE)*'[1]Profiles, RES, Spring'!R$5</f>
        <v>10.703532717784023</v>
      </c>
      <c r="S6" s="9">
        <f>VLOOKUP($A6,'RES installed'!$A$2:$C$7,3,FALSE)*'[1]Profiles, RES, Spring'!S$5</f>
        <v>11.88277800080289</v>
      </c>
      <c r="T6" s="9">
        <f>VLOOKUP($A6,'RES installed'!$A$2:$C$7,3,FALSE)*'[1]Profiles, RES, Spring'!T$5</f>
        <v>11.922922521075874</v>
      </c>
      <c r="U6" s="9">
        <f>VLOOKUP($A6,'RES installed'!$A$2:$C$7,3,FALSE)*'[1]Profiles, RES, Spring'!U$5</f>
        <v>11.611802488960258</v>
      </c>
      <c r="V6" s="9">
        <f>VLOOKUP($A6,'RES installed'!$A$2:$C$7,3,FALSE)*'[1]Profiles, RES, Spring'!V$5</f>
        <v>10.527900441589724</v>
      </c>
      <c r="W6" s="9">
        <f>VLOOKUP($A6,'RES installed'!$A$2:$C$7,3,FALSE)*'[1]Profiles, RES, Spring'!W$5</f>
        <v>9.7300281011641907</v>
      </c>
      <c r="X6" s="9">
        <f>VLOOKUP($A6,'RES installed'!$A$2:$C$7,3,FALSE)*'[1]Profiles, RES, Spring'!X$5</f>
        <v>9.7149739060618234</v>
      </c>
      <c r="Y6" s="9">
        <f>VLOOKUP($A6,'RES installed'!$A$2:$C$7,3,FALSE)*'[1]Profiles, RES, Spring'!Y$5</f>
        <v>9.2131674026495389</v>
      </c>
    </row>
    <row r="7" spans="1:25" x14ac:dyDescent="0.3">
      <c r="A7" s="8">
        <v>6</v>
      </c>
      <c r="B7" s="9">
        <f>VLOOKUP($A7,'RES installed'!$A$2:$C$7,3,FALSE)*'[1]Profiles, RES, Spring'!B$5</f>
        <v>6.453231633881976</v>
      </c>
      <c r="C7" s="9">
        <f>VLOOKUP($A7,'RES installed'!$A$2:$C$7,3,FALSE)*'[1]Profiles, RES, Spring'!C$5</f>
        <v>5.9915696507426741</v>
      </c>
      <c r="D7" s="9">
        <f>VLOOKUP($A7,'RES installed'!$A$2:$C$7,3,FALSE)*'[1]Profiles, RES, Spring'!D$5</f>
        <v>6.0216780409474104</v>
      </c>
      <c r="E7" s="9">
        <f>VLOOKUP($A7,'RES installed'!$A$2:$C$7,3,FALSE)*'[1]Profiles, RES, Spring'!E$5</f>
        <v>5.7808109193095136</v>
      </c>
      <c r="F7" s="9">
        <f>VLOOKUP($A7,'RES installed'!$A$2:$C$7,3,FALSE)*'[1]Profiles, RES, Spring'!F$5</f>
        <v>5.7256122039341628</v>
      </c>
      <c r="G7" s="9">
        <f>VLOOKUP($A7,'RES installed'!$A$2:$C$7,3,FALSE)*'[1]Profiles, RES, Spring'!G$5</f>
        <v>5.8259735046166199</v>
      </c>
      <c r="H7" s="9">
        <f>VLOOKUP($A7,'RES installed'!$A$2:$C$7,3,FALSE)*'[1]Profiles, RES, Spring'!H$5</f>
        <v>5.2288237655560019</v>
      </c>
      <c r="I7" s="9">
        <f>VLOOKUP($A7,'RES installed'!$A$2:$C$7,3,FALSE)*'[1]Profiles, RES, Spring'!I$5</f>
        <v>4.1951023685266957</v>
      </c>
      <c r="J7" s="9">
        <f>VLOOKUP($A7,'RES installed'!$A$2:$C$7,3,FALSE)*'[1]Profiles, RES, Spring'!J$5</f>
        <v>3.3069048574869528</v>
      </c>
      <c r="K7" s="9">
        <f>VLOOKUP($A7,'RES installed'!$A$2:$C$7,3,FALSE)*'[1]Profiles, RES, Spring'!K$5</f>
        <v>2.4989963869931757</v>
      </c>
      <c r="L7" s="9">
        <f>VLOOKUP($A7,'RES installed'!$A$2:$C$7,3,FALSE)*'[1]Profiles, RES, Spring'!L$5</f>
        <v>2.3735447611401046</v>
      </c>
      <c r="M7" s="9">
        <f>VLOOKUP($A7,'RES installed'!$A$2:$C$7,3,FALSE)*'[1]Profiles, RES, Spring'!M$5</f>
        <v>2.8904054596547568</v>
      </c>
      <c r="N7" s="9">
        <f>VLOOKUP($A7,'RES installed'!$A$2:$C$7,3,FALSE)*'[1]Profiles, RES, Spring'!N$5</f>
        <v>3.8187474909674828</v>
      </c>
      <c r="O7" s="9">
        <f>VLOOKUP($A7,'RES installed'!$A$2:$C$7,3,FALSE)*'[1]Profiles, RES, Spring'!O$5</f>
        <v>5.27900441589723</v>
      </c>
      <c r="P7" s="9">
        <f>VLOOKUP($A7,'RES installed'!$A$2:$C$7,3,FALSE)*'[1]Profiles, RES, Spring'!P$5</f>
        <v>6.8898032918506633</v>
      </c>
      <c r="Q7" s="9">
        <f>VLOOKUP($A7,'RES installed'!$A$2:$C$7,3,FALSE)*'[1]Profiles, RES, Spring'!Q$5</f>
        <v>8.5959454034524292</v>
      </c>
      <c r="R7" s="9">
        <f>VLOOKUP($A7,'RES installed'!$A$2:$C$7,3,FALSE)*'[1]Profiles, RES, Spring'!R$5</f>
        <v>10.703532717784023</v>
      </c>
      <c r="S7" s="9">
        <f>VLOOKUP($A7,'RES installed'!$A$2:$C$7,3,FALSE)*'[1]Profiles, RES, Spring'!S$5</f>
        <v>11.88277800080289</v>
      </c>
      <c r="T7" s="9">
        <f>VLOOKUP($A7,'RES installed'!$A$2:$C$7,3,FALSE)*'[1]Profiles, RES, Spring'!T$5</f>
        <v>11.922922521075874</v>
      </c>
      <c r="U7" s="9">
        <f>VLOOKUP($A7,'RES installed'!$A$2:$C$7,3,FALSE)*'[1]Profiles, RES, Spring'!U$5</f>
        <v>11.611802488960258</v>
      </c>
      <c r="V7" s="9">
        <f>VLOOKUP($A7,'RES installed'!$A$2:$C$7,3,FALSE)*'[1]Profiles, RES, Spring'!V$5</f>
        <v>10.527900441589724</v>
      </c>
      <c r="W7" s="9">
        <f>VLOOKUP($A7,'RES installed'!$A$2:$C$7,3,FALSE)*'[1]Profiles, RES, Spring'!W$5</f>
        <v>9.7300281011641907</v>
      </c>
      <c r="X7" s="9">
        <f>VLOOKUP($A7,'RES installed'!$A$2:$C$7,3,FALSE)*'[1]Profiles, RES, Spring'!X$5</f>
        <v>9.7149739060618234</v>
      </c>
      <c r="Y7" s="9">
        <f>VLOOKUP($A7,'RES installed'!$A$2:$C$7,3,FALSE)*'[1]Profiles, RES, Spring'!Y$5</f>
        <v>9.2131674026495389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9.4768764215314633E-2</v>
      </c>
      <c r="H8" s="6">
        <f>VLOOKUP($A8,'RES installed'!$A$2:$C$7,3,FALSE)*'[1]Profiles, RES, Spring'!H$2</f>
        <v>0.95147839272175894</v>
      </c>
      <c r="I8" s="6">
        <f>VLOOKUP($A8,'RES installed'!$A$2:$C$7,3,FALSE)*'[1]Profiles, RES, Spring'!I$2</f>
        <v>2.6573161485974222</v>
      </c>
      <c r="J8" s="6">
        <f>VLOOKUP($A8,'RES installed'!$A$2:$C$7,3,FALSE)*'[1]Profiles, RES, Spring'!J$2</f>
        <v>4.1053828658074298</v>
      </c>
      <c r="K8" s="6">
        <f>VLOOKUP($A8,'RES installed'!$A$2:$C$7,3,FALSE)*'[1]Profiles, RES, Spring'!K$2</f>
        <v>4.8028809704321453</v>
      </c>
      <c r="L8" s="6">
        <f>VLOOKUP($A8,'RES installed'!$A$2:$C$7,3,FALSE)*'[1]Profiles, RES, Spring'!L$2</f>
        <v>5.4890068233510236</v>
      </c>
      <c r="M8" s="6">
        <f>VLOOKUP($A8,'RES installed'!$A$2:$C$7,3,FALSE)*'[1]Profiles, RES, Spring'!M$2</f>
        <v>5.7846853677028056</v>
      </c>
      <c r="N8" s="6">
        <f>VLOOKUP($A8,'RES installed'!$A$2:$C$7,3,FALSE)*'[1]Profiles, RES, Spring'!N$2</f>
        <v>6.2395754359363149</v>
      </c>
      <c r="O8" s="6">
        <f>VLOOKUP($A8,'RES installed'!$A$2:$C$7,3,FALSE)*'[1]Profiles, RES, Spring'!O$2</f>
        <v>6.2736921910538292</v>
      </c>
      <c r="P8" s="6">
        <f>VLOOKUP($A8,'RES installed'!$A$2:$C$7,3,FALSE)*'[1]Profiles, RES, Spring'!P$2</f>
        <v>6.3078089461713418</v>
      </c>
      <c r="Q8" s="6">
        <f>VLOOKUP($A8,'RES installed'!$A$2:$C$7,3,FALSE)*'[1]Profiles, RES, Spring'!Q$2</f>
        <v>5.7695223654283545</v>
      </c>
      <c r="R8" s="6">
        <f>VLOOKUP($A8,'RES installed'!$A$2:$C$7,3,FALSE)*'[1]Profiles, RES, Spring'!R$2</f>
        <v>4.5905989385898414</v>
      </c>
      <c r="S8" s="6">
        <f>VLOOKUP($A8,'RES installed'!$A$2:$C$7,3,FALSE)*'[1]Profiles, RES, Spring'!S$2</f>
        <v>3.0250189537528431</v>
      </c>
      <c r="T8" s="6">
        <f>VLOOKUP($A8,'RES installed'!$A$2:$C$7,3,FALSE)*'[1]Profiles, RES, Spring'!T$2</f>
        <v>1.1144806671721001</v>
      </c>
      <c r="U8" s="6">
        <f>VLOOKUP($A8,'RES installed'!$A$2:$C$7,3,FALSE)*'[1]Profiles, RES, Spring'!U$2</f>
        <v>9.8559514783927216E-2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9.4768764215314633E-2</v>
      </c>
      <c r="H9" s="6">
        <f>VLOOKUP($A9,'RES installed'!$A$2:$C$7,3,FALSE)*'[1]Profiles, RES, Spring'!H$2</f>
        <v>0.95147839272175894</v>
      </c>
      <c r="I9" s="6">
        <f>VLOOKUP($A9,'RES installed'!$A$2:$C$7,3,FALSE)*'[1]Profiles, RES, Spring'!I$2</f>
        <v>2.6573161485974222</v>
      </c>
      <c r="J9" s="6">
        <f>VLOOKUP($A9,'RES installed'!$A$2:$C$7,3,FALSE)*'[1]Profiles, RES, Spring'!J$2</f>
        <v>4.1053828658074298</v>
      </c>
      <c r="K9" s="6">
        <f>VLOOKUP($A9,'RES installed'!$A$2:$C$7,3,FALSE)*'[1]Profiles, RES, Spring'!K$2</f>
        <v>4.8028809704321453</v>
      </c>
      <c r="L9" s="6">
        <f>VLOOKUP($A9,'RES installed'!$A$2:$C$7,3,FALSE)*'[1]Profiles, RES, Spring'!L$2</f>
        <v>5.4890068233510236</v>
      </c>
      <c r="M9" s="6">
        <f>VLOOKUP($A9,'RES installed'!$A$2:$C$7,3,FALSE)*'[1]Profiles, RES, Spring'!M$2</f>
        <v>5.7846853677028056</v>
      </c>
      <c r="N9" s="6">
        <f>VLOOKUP($A9,'RES installed'!$A$2:$C$7,3,FALSE)*'[1]Profiles, RES, Spring'!N$2</f>
        <v>6.2395754359363149</v>
      </c>
      <c r="O9" s="6">
        <f>VLOOKUP($A9,'RES installed'!$A$2:$C$7,3,FALSE)*'[1]Profiles, RES, Spring'!O$2</f>
        <v>6.2736921910538292</v>
      </c>
      <c r="P9" s="6">
        <f>VLOOKUP($A9,'RES installed'!$A$2:$C$7,3,FALSE)*'[1]Profiles, RES, Spring'!P$2</f>
        <v>6.3078089461713418</v>
      </c>
      <c r="Q9" s="6">
        <f>VLOOKUP($A9,'RES installed'!$A$2:$C$7,3,FALSE)*'[1]Profiles, RES, Spring'!Q$2</f>
        <v>5.7695223654283545</v>
      </c>
      <c r="R9" s="6">
        <f>VLOOKUP($A9,'RES installed'!$A$2:$C$7,3,FALSE)*'[1]Profiles, RES, Spring'!R$2</f>
        <v>4.5905989385898414</v>
      </c>
      <c r="S9" s="6">
        <f>VLOOKUP($A9,'RES installed'!$A$2:$C$7,3,FALSE)*'[1]Profiles, RES, Spring'!S$2</f>
        <v>3.0250189537528431</v>
      </c>
      <c r="T9" s="6">
        <f>VLOOKUP($A9,'RES installed'!$A$2:$C$7,3,FALSE)*'[1]Profiles, RES, Spring'!T$2</f>
        <v>1.1144806671721001</v>
      </c>
      <c r="U9" s="6">
        <f>VLOOKUP($A9,'RES installed'!$A$2:$C$7,3,FALSE)*'[1]Profiles, RES, Spring'!U$2</f>
        <v>9.8559514783927216E-2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9.4768764215314633E-2</v>
      </c>
      <c r="H10" s="6">
        <f>VLOOKUP($A10,'RES installed'!$A$2:$C$7,3,FALSE)*'[1]Profiles, RES, Spring'!H$2</f>
        <v>0.95147839272175894</v>
      </c>
      <c r="I10" s="6">
        <f>VLOOKUP($A10,'RES installed'!$A$2:$C$7,3,FALSE)*'[1]Profiles, RES, Spring'!I$2</f>
        <v>2.6573161485974222</v>
      </c>
      <c r="J10" s="6">
        <f>VLOOKUP($A10,'RES installed'!$A$2:$C$7,3,FALSE)*'[1]Profiles, RES, Spring'!J$2</f>
        <v>4.1053828658074298</v>
      </c>
      <c r="K10" s="6">
        <f>VLOOKUP($A10,'RES installed'!$A$2:$C$7,3,FALSE)*'[1]Profiles, RES, Spring'!K$2</f>
        <v>4.8028809704321453</v>
      </c>
      <c r="L10" s="6">
        <f>VLOOKUP($A10,'RES installed'!$A$2:$C$7,3,FALSE)*'[1]Profiles, RES, Spring'!L$2</f>
        <v>5.4890068233510236</v>
      </c>
      <c r="M10" s="6">
        <f>VLOOKUP($A10,'RES installed'!$A$2:$C$7,3,FALSE)*'[1]Profiles, RES, Spring'!M$2</f>
        <v>5.7846853677028056</v>
      </c>
      <c r="N10" s="6">
        <f>VLOOKUP($A10,'RES installed'!$A$2:$C$7,3,FALSE)*'[1]Profiles, RES, Spring'!N$2</f>
        <v>6.2395754359363149</v>
      </c>
      <c r="O10" s="6">
        <f>VLOOKUP($A10,'RES installed'!$A$2:$C$7,3,FALSE)*'[1]Profiles, RES, Spring'!O$2</f>
        <v>6.2736921910538292</v>
      </c>
      <c r="P10" s="6">
        <f>VLOOKUP($A10,'RES installed'!$A$2:$C$7,3,FALSE)*'[1]Profiles, RES, Spring'!P$2</f>
        <v>6.3078089461713418</v>
      </c>
      <c r="Q10" s="6">
        <f>VLOOKUP($A10,'RES installed'!$A$2:$C$7,3,FALSE)*'[1]Profiles, RES, Spring'!Q$2</f>
        <v>5.7695223654283545</v>
      </c>
      <c r="R10" s="6">
        <f>VLOOKUP($A10,'RES installed'!$A$2:$C$7,3,FALSE)*'[1]Profiles, RES, Spring'!R$2</f>
        <v>4.5905989385898414</v>
      </c>
      <c r="S10" s="6">
        <f>VLOOKUP($A10,'RES installed'!$A$2:$C$7,3,FALSE)*'[1]Profiles, RES, Spring'!S$2</f>
        <v>3.0250189537528431</v>
      </c>
      <c r="T10" s="6">
        <f>VLOOKUP($A10,'RES installed'!$A$2:$C$7,3,FALSE)*'[1]Profiles, RES, Spring'!T$2</f>
        <v>1.1144806671721001</v>
      </c>
      <c r="U10" s="6">
        <f>VLOOKUP($A10,'RES installed'!$A$2:$C$7,3,FALSE)*'[1]Profiles, RES, Spring'!U$2</f>
        <v>9.8559514783927216E-2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8DCCF-8843-49E7-A2BE-F57333158CF0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8.4604576475311131</v>
      </c>
      <c r="C5" s="9">
        <f>VLOOKUP($A5,'RES installed'!$A$2:$C$7,3,FALSE)*'[1]Profiles, RES, Spring'!C$6</f>
        <v>7.6776395022079491</v>
      </c>
      <c r="D5" s="9">
        <f>VLOOKUP($A5,'RES installed'!$A$2:$C$7,3,FALSE)*'[1]Profiles, RES, Spring'!D$6</f>
        <v>6.6991168205539946</v>
      </c>
      <c r="E5" s="9">
        <f>VLOOKUP($A5,'RES installed'!$A$2:$C$7,3,FALSE)*'[1]Profiles, RES, Spring'!E$6</f>
        <v>6.0317141710156559</v>
      </c>
      <c r="F5" s="9">
        <f>VLOOKUP($A5,'RES installed'!$A$2:$C$7,3,FALSE)*'[1]Profiles, RES, Spring'!F$6</f>
        <v>5.8962264150943398</v>
      </c>
      <c r="G5" s="9">
        <f>VLOOKUP($A5,'RES installed'!$A$2:$C$7,3,FALSE)*'[1]Profiles, RES, Spring'!G$6</f>
        <v>5.9614612605379369</v>
      </c>
      <c r="H5" s="9">
        <f>VLOOKUP($A5,'RES installed'!$A$2:$C$7,3,FALSE)*'[1]Profiles, RES, Spring'!H$6</f>
        <v>5.0883179446005622</v>
      </c>
      <c r="I5" s="9">
        <f>VLOOKUP($A5,'RES installed'!$A$2:$C$7,3,FALSE)*'[1]Profiles, RES, Spring'!I$6</f>
        <v>3.8287836210357287</v>
      </c>
      <c r="J5" s="9">
        <f>VLOOKUP($A5,'RES installed'!$A$2:$C$7,3,FALSE)*'[1]Profiles, RES, Spring'!J$6</f>
        <v>3.4875551987153752</v>
      </c>
      <c r="K5" s="9">
        <f>VLOOKUP($A5,'RES installed'!$A$2:$C$7,3,FALSE)*'[1]Profiles, RES, Spring'!K$6</f>
        <v>3.6330790847049377</v>
      </c>
      <c r="L5" s="9">
        <f>VLOOKUP($A5,'RES installed'!$A$2:$C$7,3,FALSE)*'[1]Profiles, RES, Spring'!L$6</f>
        <v>4.069650742673625</v>
      </c>
      <c r="M5" s="9">
        <f>VLOOKUP($A5,'RES installed'!$A$2:$C$7,3,FALSE)*'[1]Profiles, RES, Spring'!M$6</f>
        <v>4.6668004817342439</v>
      </c>
      <c r="N5" s="9">
        <f>VLOOKUP($A5,'RES installed'!$A$2:$C$7,3,FALSE)*'[1]Profiles, RES, Spring'!N$6</f>
        <v>6.0668406262545158</v>
      </c>
      <c r="O5" s="9">
        <f>VLOOKUP($A5,'RES installed'!$A$2:$C$7,3,FALSE)*'[1]Profiles, RES, Spring'!O$6</f>
        <v>7.5321156162183867</v>
      </c>
      <c r="P5" s="9">
        <f>VLOOKUP($A5,'RES installed'!$A$2:$C$7,3,FALSE)*'[1]Profiles, RES, Spring'!P$6</f>
        <v>8.5558008831794456</v>
      </c>
      <c r="Q5" s="9">
        <f>VLOOKUP($A5,'RES installed'!$A$2:$C$7,3,FALSE)*'[1]Profiles, RES, Spring'!Q$6</f>
        <v>9.4138900040144531</v>
      </c>
      <c r="R5" s="9">
        <f>VLOOKUP($A5,'RES installed'!$A$2:$C$7,3,FALSE)*'[1]Profiles, RES, Spring'!R$6</f>
        <v>10.317141710156562</v>
      </c>
      <c r="S5" s="9">
        <f>VLOOKUP($A5,'RES installed'!$A$2:$C$7,3,FALSE)*'[1]Profiles, RES, Spring'!S$6</f>
        <v>9.8705339221196304</v>
      </c>
      <c r="T5" s="9">
        <f>VLOOKUP($A5,'RES installed'!$A$2:$C$7,3,FALSE)*'[1]Profiles, RES, Spring'!T$6</f>
        <v>8.7314331593737453</v>
      </c>
      <c r="U5" s="9">
        <f>VLOOKUP($A5,'RES installed'!$A$2:$C$7,3,FALSE)*'[1]Profiles, RES, Spring'!U$6</f>
        <v>8.4002408671216369</v>
      </c>
      <c r="V5" s="9">
        <f>VLOOKUP($A5,'RES installed'!$A$2:$C$7,3,FALSE)*'[1]Profiles, RES, Spring'!V$6</f>
        <v>7.8131272581292652</v>
      </c>
      <c r="W5" s="9">
        <f>VLOOKUP($A5,'RES installed'!$A$2:$C$7,3,FALSE)*'[1]Profiles, RES, Spring'!W$6</f>
        <v>7.4116820553994378</v>
      </c>
      <c r="X5" s="9">
        <f>VLOOKUP($A5,'RES installed'!$A$2:$C$7,3,FALSE)*'[1]Profiles, RES, Spring'!X$6</f>
        <v>6.7191890806904855</v>
      </c>
      <c r="Y5" s="9">
        <f>VLOOKUP($A5,'RES installed'!$A$2:$C$7,3,FALSE)*'[1]Profiles, RES, Spring'!Y$6</f>
        <v>5.9915696507426741</v>
      </c>
    </row>
    <row r="6" spans="1:25" x14ac:dyDescent="0.3">
      <c r="A6" s="8">
        <v>5</v>
      </c>
      <c r="B6" s="9">
        <f>VLOOKUP($A6,'RES installed'!$A$2:$C$7,3,FALSE)*'[1]Profiles, RES, Spring'!B$6</f>
        <v>8.4604576475311131</v>
      </c>
      <c r="C6" s="9">
        <f>VLOOKUP($A6,'RES installed'!$A$2:$C$7,3,FALSE)*'[1]Profiles, RES, Spring'!C$6</f>
        <v>7.6776395022079491</v>
      </c>
      <c r="D6" s="9">
        <f>VLOOKUP($A6,'RES installed'!$A$2:$C$7,3,FALSE)*'[1]Profiles, RES, Spring'!D$6</f>
        <v>6.6991168205539946</v>
      </c>
      <c r="E6" s="9">
        <f>VLOOKUP($A6,'RES installed'!$A$2:$C$7,3,FALSE)*'[1]Profiles, RES, Spring'!E$6</f>
        <v>6.0317141710156559</v>
      </c>
      <c r="F6" s="9">
        <f>VLOOKUP($A6,'RES installed'!$A$2:$C$7,3,FALSE)*'[1]Profiles, RES, Spring'!F$6</f>
        <v>5.8962264150943398</v>
      </c>
      <c r="G6" s="9">
        <f>VLOOKUP($A6,'RES installed'!$A$2:$C$7,3,FALSE)*'[1]Profiles, RES, Spring'!G$6</f>
        <v>5.9614612605379369</v>
      </c>
      <c r="H6" s="9">
        <f>VLOOKUP($A6,'RES installed'!$A$2:$C$7,3,FALSE)*'[1]Profiles, RES, Spring'!H$6</f>
        <v>5.0883179446005622</v>
      </c>
      <c r="I6" s="9">
        <f>VLOOKUP($A6,'RES installed'!$A$2:$C$7,3,FALSE)*'[1]Profiles, RES, Spring'!I$6</f>
        <v>3.8287836210357287</v>
      </c>
      <c r="J6" s="9">
        <f>VLOOKUP($A6,'RES installed'!$A$2:$C$7,3,FALSE)*'[1]Profiles, RES, Spring'!J$6</f>
        <v>3.4875551987153752</v>
      </c>
      <c r="K6" s="9">
        <f>VLOOKUP($A6,'RES installed'!$A$2:$C$7,3,FALSE)*'[1]Profiles, RES, Spring'!K$6</f>
        <v>3.6330790847049377</v>
      </c>
      <c r="L6" s="9">
        <f>VLOOKUP($A6,'RES installed'!$A$2:$C$7,3,FALSE)*'[1]Profiles, RES, Spring'!L$6</f>
        <v>4.069650742673625</v>
      </c>
      <c r="M6" s="9">
        <f>VLOOKUP($A6,'RES installed'!$A$2:$C$7,3,FALSE)*'[1]Profiles, RES, Spring'!M$6</f>
        <v>4.6668004817342439</v>
      </c>
      <c r="N6" s="9">
        <f>VLOOKUP($A6,'RES installed'!$A$2:$C$7,3,FALSE)*'[1]Profiles, RES, Spring'!N$6</f>
        <v>6.0668406262545158</v>
      </c>
      <c r="O6" s="9">
        <f>VLOOKUP($A6,'RES installed'!$A$2:$C$7,3,FALSE)*'[1]Profiles, RES, Spring'!O$6</f>
        <v>7.5321156162183867</v>
      </c>
      <c r="P6" s="9">
        <f>VLOOKUP($A6,'RES installed'!$A$2:$C$7,3,FALSE)*'[1]Profiles, RES, Spring'!P$6</f>
        <v>8.5558008831794456</v>
      </c>
      <c r="Q6" s="9">
        <f>VLOOKUP($A6,'RES installed'!$A$2:$C$7,3,FALSE)*'[1]Profiles, RES, Spring'!Q$6</f>
        <v>9.4138900040144531</v>
      </c>
      <c r="R6" s="9">
        <f>VLOOKUP($A6,'RES installed'!$A$2:$C$7,3,FALSE)*'[1]Profiles, RES, Spring'!R$6</f>
        <v>10.317141710156562</v>
      </c>
      <c r="S6" s="9">
        <f>VLOOKUP($A6,'RES installed'!$A$2:$C$7,3,FALSE)*'[1]Profiles, RES, Spring'!S$6</f>
        <v>9.8705339221196304</v>
      </c>
      <c r="T6" s="9">
        <f>VLOOKUP($A6,'RES installed'!$A$2:$C$7,3,FALSE)*'[1]Profiles, RES, Spring'!T$6</f>
        <v>8.7314331593737453</v>
      </c>
      <c r="U6" s="9">
        <f>VLOOKUP($A6,'RES installed'!$A$2:$C$7,3,FALSE)*'[1]Profiles, RES, Spring'!U$6</f>
        <v>8.4002408671216369</v>
      </c>
      <c r="V6" s="9">
        <f>VLOOKUP($A6,'RES installed'!$A$2:$C$7,3,FALSE)*'[1]Profiles, RES, Spring'!V$6</f>
        <v>7.8131272581292652</v>
      </c>
      <c r="W6" s="9">
        <f>VLOOKUP($A6,'RES installed'!$A$2:$C$7,3,FALSE)*'[1]Profiles, RES, Spring'!W$6</f>
        <v>7.4116820553994378</v>
      </c>
      <c r="X6" s="9">
        <f>VLOOKUP($A6,'RES installed'!$A$2:$C$7,3,FALSE)*'[1]Profiles, RES, Spring'!X$6</f>
        <v>6.7191890806904855</v>
      </c>
      <c r="Y6" s="9">
        <f>VLOOKUP($A6,'RES installed'!$A$2:$C$7,3,FALSE)*'[1]Profiles, RES, Spring'!Y$6</f>
        <v>5.9915696507426741</v>
      </c>
    </row>
    <row r="7" spans="1:25" x14ac:dyDescent="0.3">
      <c r="A7" s="8">
        <v>6</v>
      </c>
      <c r="B7" s="9">
        <f>VLOOKUP($A7,'RES installed'!$A$2:$C$7,3,FALSE)*'[1]Profiles, RES, Spring'!B$6</f>
        <v>8.4604576475311131</v>
      </c>
      <c r="C7" s="9">
        <f>VLOOKUP($A7,'RES installed'!$A$2:$C$7,3,FALSE)*'[1]Profiles, RES, Spring'!C$6</f>
        <v>7.6776395022079491</v>
      </c>
      <c r="D7" s="9">
        <f>VLOOKUP($A7,'RES installed'!$A$2:$C$7,3,FALSE)*'[1]Profiles, RES, Spring'!D$6</f>
        <v>6.6991168205539946</v>
      </c>
      <c r="E7" s="9">
        <f>VLOOKUP($A7,'RES installed'!$A$2:$C$7,3,FALSE)*'[1]Profiles, RES, Spring'!E$6</f>
        <v>6.0317141710156559</v>
      </c>
      <c r="F7" s="9">
        <f>VLOOKUP($A7,'RES installed'!$A$2:$C$7,3,FALSE)*'[1]Profiles, RES, Spring'!F$6</f>
        <v>5.8962264150943398</v>
      </c>
      <c r="G7" s="9">
        <f>VLOOKUP($A7,'RES installed'!$A$2:$C$7,3,FALSE)*'[1]Profiles, RES, Spring'!G$6</f>
        <v>5.9614612605379369</v>
      </c>
      <c r="H7" s="9">
        <f>VLOOKUP($A7,'RES installed'!$A$2:$C$7,3,FALSE)*'[1]Profiles, RES, Spring'!H$6</f>
        <v>5.0883179446005622</v>
      </c>
      <c r="I7" s="9">
        <f>VLOOKUP($A7,'RES installed'!$A$2:$C$7,3,FALSE)*'[1]Profiles, RES, Spring'!I$6</f>
        <v>3.8287836210357287</v>
      </c>
      <c r="J7" s="9">
        <f>VLOOKUP($A7,'RES installed'!$A$2:$C$7,3,FALSE)*'[1]Profiles, RES, Spring'!J$6</f>
        <v>3.4875551987153752</v>
      </c>
      <c r="K7" s="9">
        <f>VLOOKUP($A7,'RES installed'!$A$2:$C$7,3,FALSE)*'[1]Profiles, RES, Spring'!K$6</f>
        <v>3.6330790847049377</v>
      </c>
      <c r="L7" s="9">
        <f>VLOOKUP($A7,'RES installed'!$A$2:$C$7,3,FALSE)*'[1]Profiles, RES, Spring'!L$6</f>
        <v>4.069650742673625</v>
      </c>
      <c r="M7" s="9">
        <f>VLOOKUP($A7,'RES installed'!$A$2:$C$7,3,FALSE)*'[1]Profiles, RES, Spring'!M$6</f>
        <v>4.6668004817342439</v>
      </c>
      <c r="N7" s="9">
        <f>VLOOKUP($A7,'RES installed'!$A$2:$C$7,3,FALSE)*'[1]Profiles, RES, Spring'!N$6</f>
        <v>6.0668406262545158</v>
      </c>
      <c r="O7" s="9">
        <f>VLOOKUP($A7,'RES installed'!$A$2:$C$7,3,FALSE)*'[1]Profiles, RES, Spring'!O$6</f>
        <v>7.5321156162183867</v>
      </c>
      <c r="P7" s="9">
        <f>VLOOKUP($A7,'RES installed'!$A$2:$C$7,3,FALSE)*'[1]Profiles, RES, Spring'!P$6</f>
        <v>8.5558008831794456</v>
      </c>
      <c r="Q7" s="9">
        <f>VLOOKUP($A7,'RES installed'!$A$2:$C$7,3,FALSE)*'[1]Profiles, RES, Spring'!Q$6</f>
        <v>9.4138900040144531</v>
      </c>
      <c r="R7" s="9">
        <f>VLOOKUP($A7,'RES installed'!$A$2:$C$7,3,FALSE)*'[1]Profiles, RES, Spring'!R$6</f>
        <v>10.317141710156562</v>
      </c>
      <c r="S7" s="9">
        <f>VLOOKUP($A7,'RES installed'!$A$2:$C$7,3,FALSE)*'[1]Profiles, RES, Spring'!S$6</f>
        <v>9.8705339221196304</v>
      </c>
      <c r="T7" s="9">
        <f>VLOOKUP($A7,'RES installed'!$A$2:$C$7,3,FALSE)*'[1]Profiles, RES, Spring'!T$6</f>
        <v>8.7314331593737453</v>
      </c>
      <c r="U7" s="9">
        <f>VLOOKUP($A7,'RES installed'!$A$2:$C$7,3,FALSE)*'[1]Profiles, RES, Spring'!U$6</f>
        <v>8.4002408671216369</v>
      </c>
      <c r="V7" s="9">
        <f>VLOOKUP($A7,'RES installed'!$A$2:$C$7,3,FALSE)*'[1]Profiles, RES, Spring'!V$6</f>
        <v>7.8131272581292652</v>
      </c>
      <c r="W7" s="9">
        <f>VLOOKUP($A7,'RES installed'!$A$2:$C$7,3,FALSE)*'[1]Profiles, RES, Spring'!W$6</f>
        <v>7.4116820553994378</v>
      </c>
      <c r="X7" s="9">
        <f>VLOOKUP($A7,'RES installed'!$A$2:$C$7,3,FALSE)*'[1]Profiles, RES, Spring'!X$6</f>
        <v>6.7191890806904855</v>
      </c>
      <c r="Y7" s="9">
        <f>VLOOKUP($A7,'RES installed'!$A$2:$C$7,3,FALSE)*'[1]Profiles, RES, Spring'!Y$6</f>
        <v>5.9915696507426741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0.11372251705837756</v>
      </c>
      <c r="H8" s="6">
        <f>VLOOKUP($A8,'RES installed'!$A$2:$C$7,3,FALSE)*'[1]Profiles, RES, Spring'!H$3</f>
        <v>0.99696739954510993</v>
      </c>
      <c r="I8" s="6">
        <f>VLOOKUP($A8,'RES installed'!$A$2:$C$7,3,FALSE)*'[1]Profiles, RES, Spring'!I$3</f>
        <v>2.3995451099317666</v>
      </c>
      <c r="J8" s="6">
        <f>VLOOKUP($A8,'RES installed'!$A$2:$C$7,3,FALSE)*'[1]Profiles, RES, Spring'!J$3</f>
        <v>3.6201667930250192</v>
      </c>
      <c r="K8" s="6">
        <f>VLOOKUP($A8,'RES installed'!$A$2:$C$7,3,FALSE)*'[1]Profiles, RES, Spring'!K$3</f>
        <v>5.0416982562547386</v>
      </c>
      <c r="L8" s="6">
        <f>VLOOKUP($A8,'RES installed'!$A$2:$C$7,3,FALSE)*'[1]Profiles, RES, Spring'!L$3</f>
        <v>5.9666413949962092</v>
      </c>
      <c r="M8" s="6">
        <f>VLOOKUP($A8,'RES installed'!$A$2:$C$7,3,FALSE)*'[1]Profiles, RES, Spring'!M$3</f>
        <v>6.106899166034875</v>
      </c>
      <c r="N8" s="6">
        <f>VLOOKUP($A8,'RES installed'!$A$2:$C$7,3,FALSE)*'[1]Profiles, RES, Spring'!N$3</f>
        <v>6.250947687642153</v>
      </c>
      <c r="O8" s="6">
        <f>VLOOKUP($A8,'RES installed'!$A$2:$C$7,3,FALSE)*'[1]Profiles, RES, Spring'!O$3</f>
        <v>6.0310841546626239</v>
      </c>
      <c r="P8" s="6">
        <f>VLOOKUP($A8,'RES installed'!$A$2:$C$7,3,FALSE)*'[1]Profiles, RES, Spring'!P$3</f>
        <v>6.4101592115238812</v>
      </c>
      <c r="Q8" s="6">
        <f>VLOOKUP($A8,'RES installed'!$A$2:$C$7,3,FALSE)*'[1]Profiles, RES, Spring'!Q$3</f>
        <v>5.6899166034874904</v>
      </c>
      <c r="R8" s="6">
        <f>VLOOKUP($A8,'RES installed'!$A$2:$C$7,3,FALSE)*'[1]Profiles, RES, Spring'!R$3</f>
        <v>4.7725549658832449</v>
      </c>
      <c r="S8" s="6">
        <f>VLOOKUP($A8,'RES installed'!$A$2:$C$7,3,FALSE)*'[1]Profiles, RES, Spring'!S$3</f>
        <v>3.1197877179681575</v>
      </c>
      <c r="T8" s="6">
        <f>VLOOKUP($A8,'RES installed'!$A$2:$C$7,3,FALSE)*'[1]Profiles, RES, Spring'!T$3</f>
        <v>1.1372251705837757</v>
      </c>
      <c r="U8" s="6">
        <f>VLOOKUP($A8,'RES installed'!$A$2:$C$7,3,FALSE)*'[1]Profiles, RES, Spring'!U$3</f>
        <v>0.1023502653525398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0.11372251705837756</v>
      </c>
      <c r="H9" s="6">
        <f>VLOOKUP($A9,'RES installed'!$A$2:$C$7,3,FALSE)*'[1]Profiles, RES, Spring'!H$3</f>
        <v>0.99696739954510993</v>
      </c>
      <c r="I9" s="6">
        <f>VLOOKUP($A9,'RES installed'!$A$2:$C$7,3,FALSE)*'[1]Profiles, RES, Spring'!I$3</f>
        <v>2.3995451099317666</v>
      </c>
      <c r="J9" s="6">
        <f>VLOOKUP($A9,'RES installed'!$A$2:$C$7,3,FALSE)*'[1]Profiles, RES, Spring'!J$3</f>
        <v>3.6201667930250192</v>
      </c>
      <c r="K9" s="6">
        <f>VLOOKUP($A9,'RES installed'!$A$2:$C$7,3,FALSE)*'[1]Profiles, RES, Spring'!K$3</f>
        <v>5.0416982562547386</v>
      </c>
      <c r="L9" s="6">
        <f>VLOOKUP($A9,'RES installed'!$A$2:$C$7,3,FALSE)*'[1]Profiles, RES, Spring'!L$3</f>
        <v>5.9666413949962092</v>
      </c>
      <c r="M9" s="6">
        <f>VLOOKUP($A9,'RES installed'!$A$2:$C$7,3,FALSE)*'[1]Profiles, RES, Spring'!M$3</f>
        <v>6.106899166034875</v>
      </c>
      <c r="N9" s="6">
        <f>VLOOKUP($A9,'RES installed'!$A$2:$C$7,3,FALSE)*'[1]Profiles, RES, Spring'!N$3</f>
        <v>6.250947687642153</v>
      </c>
      <c r="O9" s="6">
        <f>VLOOKUP($A9,'RES installed'!$A$2:$C$7,3,FALSE)*'[1]Profiles, RES, Spring'!O$3</f>
        <v>6.0310841546626239</v>
      </c>
      <c r="P9" s="6">
        <f>VLOOKUP($A9,'RES installed'!$A$2:$C$7,3,FALSE)*'[1]Profiles, RES, Spring'!P$3</f>
        <v>6.4101592115238812</v>
      </c>
      <c r="Q9" s="6">
        <f>VLOOKUP($A9,'RES installed'!$A$2:$C$7,3,FALSE)*'[1]Profiles, RES, Spring'!Q$3</f>
        <v>5.6899166034874904</v>
      </c>
      <c r="R9" s="6">
        <f>VLOOKUP($A9,'RES installed'!$A$2:$C$7,3,FALSE)*'[1]Profiles, RES, Spring'!R$3</f>
        <v>4.7725549658832449</v>
      </c>
      <c r="S9" s="6">
        <f>VLOOKUP($A9,'RES installed'!$A$2:$C$7,3,FALSE)*'[1]Profiles, RES, Spring'!S$3</f>
        <v>3.1197877179681575</v>
      </c>
      <c r="T9" s="6">
        <f>VLOOKUP($A9,'RES installed'!$A$2:$C$7,3,FALSE)*'[1]Profiles, RES, Spring'!T$3</f>
        <v>1.1372251705837757</v>
      </c>
      <c r="U9" s="6">
        <f>VLOOKUP($A9,'RES installed'!$A$2:$C$7,3,FALSE)*'[1]Profiles, RES, Spring'!U$3</f>
        <v>0.1023502653525398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0.11372251705837756</v>
      </c>
      <c r="H10" s="6">
        <f>VLOOKUP($A10,'RES installed'!$A$2:$C$7,3,FALSE)*'[1]Profiles, RES, Spring'!H$3</f>
        <v>0.99696739954510993</v>
      </c>
      <c r="I10" s="6">
        <f>VLOOKUP($A10,'RES installed'!$A$2:$C$7,3,FALSE)*'[1]Profiles, RES, Spring'!I$3</f>
        <v>2.3995451099317666</v>
      </c>
      <c r="J10" s="6">
        <f>VLOOKUP($A10,'RES installed'!$A$2:$C$7,3,FALSE)*'[1]Profiles, RES, Spring'!J$3</f>
        <v>3.6201667930250192</v>
      </c>
      <c r="K10" s="6">
        <f>VLOOKUP($A10,'RES installed'!$A$2:$C$7,3,FALSE)*'[1]Profiles, RES, Spring'!K$3</f>
        <v>5.0416982562547386</v>
      </c>
      <c r="L10" s="6">
        <f>VLOOKUP($A10,'RES installed'!$A$2:$C$7,3,FALSE)*'[1]Profiles, RES, Spring'!L$3</f>
        <v>5.9666413949962092</v>
      </c>
      <c r="M10" s="6">
        <f>VLOOKUP($A10,'RES installed'!$A$2:$C$7,3,FALSE)*'[1]Profiles, RES, Spring'!M$3</f>
        <v>6.106899166034875</v>
      </c>
      <c r="N10" s="6">
        <f>VLOOKUP($A10,'RES installed'!$A$2:$C$7,3,FALSE)*'[1]Profiles, RES, Spring'!N$3</f>
        <v>6.250947687642153</v>
      </c>
      <c r="O10" s="6">
        <f>VLOOKUP($A10,'RES installed'!$A$2:$C$7,3,FALSE)*'[1]Profiles, RES, Spring'!O$3</f>
        <v>6.0310841546626239</v>
      </c>
      <c r="P10" s="6">
        <f>VLOOKUP($A10,'RES installed'!$A$2:$C$7,3,FALSE)*'[1]Profiles, RES, Spring'!P$3</f>
        <v>6.4101592115238812</v>
      </c>
      <c r="Q10" s="6">
        <f>VLOOKUP($A10,'RES installed'!$A$2:$C$7,3,FALSE)*'[1]Profiles, RES, Spring'!Q$3</f>
        <v>5.6899166034874904</v>
      </c>
      <c r="R10" s="6">
        <f>VLOOKUP($A10,'RES installed'!$A$2:$C$7,3,FALSE)*'[1]Profiles, RES, Spring'!R$3</f>
        <v>4.7725549658832449</v>
      </c>
      <c r="S10" s="6">
        <f>VLOOKUP($A10,'RES installed'!$A$2:$C$7,3,FALSE)*'[1]Profiles, RES, Spring'!S$3</f>
        <v>3.1197877179681575</v>
      </c>
      <c r="T10" s="6">
        <f>VLOOKUP($A10,'RES installed'!$A$2:$C$7,3,FALSE)*'[1]Profiles, RES, Spring'!T$3</f>
        <v>1.1372251705837757</v>
      </c>
      <c r="U10" s="6">
        <f>VLOOKUP($A10,'RES installed'!$A$2:$C$7,3,FALSE)*'[1]Profiles, RES, Spring'!U$3</f>
        <v>0.1023502653525398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E612B-8B1B-4085-8089-2EC67F7C85E9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6.1922922521075874</v>
      </c>
      <c r="C5" s="9">
        <f>VLOOKUP($A5,'RES installed'!$A$2:$C$7,3,FALSE)*'[1]Profiles, RES, Spring'!C$7</f>
        <v>5.8711360899237253</v>
      </c>
      <c r="D5" s="9">
        <f>VLOOKUP($A5,'RES installed'!$A$2:$C$7,3,FALSE)*'[1]Profiles, RES, Spring'!D$7</f>
        <v>5.7105580088317947</v>
      </c>
      <c r="E5" s="9">
        <f>VLOOKUP($A5,'RES installed'!$A$2:$C$7,3,FALSE)*'[1]Profiles, RES, Spring'!E$7</f>
        <v>6.011641910879165</v>
      </c>
      <c r="F5" s="9">
        <f>VLOOKUP($A5,'RES installed'!$A$2:$C$7,3,FALSE)*'[1]Profiles, RES, Spring'!F$7</f>
        <v>6.0266961059815332</v>
      </c>
      <c r="G5" s="9">
        <f>VLOOKUP($A5,'RES installed'!$A$2:$C$7,3,FALSE)*'[1]Profiles, RES, Spring'!G$7</f>
        <v>5.3592934564431953</v>
      </c>
      <c r="H5" s="9">
        <f>VLOOKUP($A5,'RES installed'!$A$2:$C$7,3,FALSE)*'[1]Profiles, RES, Spring'!H$7</f>
        <v>4.5614211160176641</v>
      </c>
      <c r="I5" s="9">
        <f>VLOOKUP($A5,'RES installed'!$A$2:$C$7,3,FALSE)*'[1]Profiles, RES, Spring'!I$7</f>
        <v>3.4373745483741467</v>
      </c>
      <c r="J5" s="9">
        <f>VLOOKUP($A5,'RES installed'!$A$2:$C$7,3,FALSE)*'[1]Profiles, RES, Spring'!J$7</f>
        <v>2.89542352468888</v>
      </c>
      <c r="K5" s="9">
        <f>VLOOKUP($A5,'RES installed'!$A$2:$C$7,3,FALSE)*'[1]Profiles, RES, Spring'!K$7</f>
        <v>3.1463267763950218</v>
      </c>
      <c r="L5" s="9">
        <f>VLOOKUP($A5,'RES installed'!$A$2:$C$7,3,FALSE)*'[1]Profiles, RES, Spring'!L$7</f>
        <v>3.7183861902850257</v>
      </c>
      <c r="M5" s="9">
        <f>VLOOKUP($A5,'RES installed'!$A$2:$C$7,3,FALSE)*'[1]Profiles, RES, Spring'!M$7</f>
        <v>3.6782416700120431</v>
      </c>
      <c r="N5" s="9">
        <f>VLOOKUP($A5,'RES installed'!$A$2:$C$7,3,FALSE)*'[1]Profiles, RES, Spring'!N$7</f>
        <v>4.2252107587314329</v>
      </c>
      <c r="O5" s="9">
        <f>VLOOKUP($A5,'RES installed'!$A$2:$C$7,3,FALSE)*'[1]Profiles, RES, Spring'!O$7</f>
        <v>5.3894018466479325</v>
      </c>
      <c r="P5" s="9">
        <f>VLOOKUP($A5,'RES installed'!$A$2:$C$7,3,FALSE)*'[1]Profiles, RES, Spring'!P$7</f>
        <v>6.2926535527900436</v>
      </c>
      <c r="Q5" s="9">
        <f>VLOOKUP($A5,'RES installed'!$A$2:$C$7,3,FALSE)*'[1]Profiles, RES, Spring'!Q$7</f>
        <v>7.0905258932155757</v>
      </c>
      <c r="R5" s="9">
        <f>VLOOKUP($A5,'RES installed'!$A$2:$C$7,3,FALSE)*'[1]Profiles, RES, Spring'!R$7</f>
        <v>7.968687274187074</v>
      </c>
      <c r="S5" s="9">
        <f>VLOOKUP($A5,'RES installed'!$A$2:$C$7,3,FALSE)*'[1]Profiles, RES, Spring'!S$7</f>
        <v>8.2948615014050588</v>
      </c>
      <c r="T5" s="9">
        <f>VLOOKUP($A5,'RES installed'!$A$2:$C$7,3,FALSE)*'[1]Profiles, RES, Spring'!T$7</f>
        <v>8.2998795664391807</v>
      </c>
      <c r="U5" s="9">
        <f>VLOOKUP($A5,'RES installed'!$A$2:$C$7,3,FALSE)*'[1]Profiles, RES, Spring'!U$7</f>
        <v>7.4217181854676832</v>
      </c>
      <c r="V5" s="9">
        <f>VLOOKUP($A5,'RES installed'!$A$2:$C$7,3,FALSE)*'[1]Profiles, RES, Spring'!V$7</f>
        <v>7.085507828181453</v>
      </c>
      <c r="W5" s="9">
        <f>VLOOKUP($A5,'RES installed'!$A$2:$C$7,3,FALSE)*'[1]Profiles, RES, Spring'!W$7</f>
        <v>7.0453633079084703</v>
      </c>
      <c r="X5" s="9">
        <f>VLOOKUP($A5,'RES installed'!$A$2:$C$7,3,FALSE)*'[1]Profiles, RES, Spring'!X$7</f>
        <v>7.1607788036932964</v>
      </c>
      <c r="Y5" s="9">
        <f>VLOOKUP($A5,'RES installed'!$A$2:$C$7,3,FALSE)*'[1]Profiles, RES, Spring'!Y$7</f>
        <v>7.7328382175832999</v>
      </c>
    </row>
    <row r="6" spans="1:25" x14ac:dyDescent="0.3">
      <c r="A6" s="8">
        <v>5</v>
      </c>
      <c r="B6" s="9">
        <f>VLOOKUP($A6,'RES installed'!$A$2:$C$7,3,FALSE)*'[1]Profiles, RES, Spring'!B$7</f>
        <v>6.1922922521075874</v>
      </c>
      <c r="C6" s="9">
        <f>VLOOKUP($A6,'RES installed'!$A$2:$C$7,3,FALSE)*'[1]Profiles, RES, Spring'!C$7</f>
        <v>5.8711360899237253</v>
      </c>
      <c r="D6" s="9">
        <f>VLOOKUP($A6,'RES installed'!$A$2:$C$7,3,FALSE)*'[1]Profiles, RES, Spring'!D$7</f>
        <v>5.7105580088317947</v>
      </c>
      <c r="E6" s="9">
        <f>VLOOKUP($A6,'RES installed'!$A$2:$C$7,3,FALSE)*'[1]Profiles, RES, Spring'!E$7</f>
        <v>6.011641910879165</v>
      </c>
      <c r="F6" s="9">
        <f>VLOOKUP($A6,'RES installed'!$A$2:$C$7,3,FALSE)*'[1]Profiles, RES, Spring'!F$7</f>
        <v>6.0266961059815332</v>
      </c>
      <c r="G6" s="9">
        <f>VLOOKUP($A6,'RES installed'!$A$2:$C$7,3,FALSE)*'[1]Profiles, RES, Spring'!G$7</f>
        <v>5.3592934564431953</v>
      </c>
      <c r="H6" s="9">
        <f>VLOOKUP($A6,'RES installed'!$A$2:$C$7,3,FALSE)*'[1]Profiles, RES, Spring'!H$7</f>
        <v>4.5614211160176641</v>
      </c>
      <c r="I6" s="9">
        <f>VLOOKUP($A6,'RES installed'!$A$2:$C$7,3,FALSE)*'[1]Profiles, RES, Spring'!I$7</f>
        <v>3.4373745483741467</v>
      </c>
      <c r="J6" s="9">
        <f>VLOOKUP($A6,'RES installed'!$A$2:$C$7,3,FALSE)*'[1]Profiles, RES, Spring'!J$7</f>
        <v>2.89542352468888</v>
      </c>
      <c r="K6" s="9">
        <f>VLOOKUP($A6,'RES installed'!$A$2:$C$7,3,FALSE)*'[1]Profiles, RES, Spring'!K$7</f>
        <v>3.1463267763950218</v>
      </c>
      <c r="L6" s="9">
        <f>VLOOKUP($A6,'RES installed'!$A$2:$C$7,3,FALSE)*'[1]Profiles, RES, Spring'!L$7</f>
        <v>3.7183861902850257</v>
      </c>
      <c r="M6" s="9">
        <f>VLOOKUP($A6,'RES installed'!$A$2:$C$7,3,FALSE)*'[1]Profiles, RES, Spring'!M$7</f>
        <v>3.6782416700120431</v>
      </c>
      <c r="N6" s="9">
        <f>VLOOKUP($A6,'RES installed'!$A$2:$C$7,3,FALSE)*'[1]Profiles, RES, Spring'!N$7</f>
        <v>4.2252107587314329</v>
      </c>
      <c r="O6" s="9">
        <f>VLOOKUP($A6,'RES installed'!$A$2:$C$7,3,FALSE)*'[1]Profiles, RES, Spring'!O$7</f>
        <v>5.3894018466479325</v>
      </c>
      <c r="P6" s="9">
        <f>VLOOKUP($A6,'RES installed'!$A$2:$C$7,3,FALSE)*'[1]Profiles, RES, Spring'!P$7</f>
        <v>6.2926535527900436</v>
      </c>
      <c r="Q6" s="9">
        <f>VLOOKUP($A6,'RES installed'!$A$2:$C$7,3,FALSE)*'[1]Profiles, RES, Spring'!Q$7</f>
        <v>7.0905258932155757</v>
      </c>
      <c r="R6" s="9">
        <f>VLOOKUP($A6,'RES installed'!$A$2:$C$7,3,FALSE)*'[1]Profiles, RES, Spring'!R$7</f>
        <v>7.968687274187074</v>
      </c>
      <c r="S6" s="9">
        <f>VLOOKUP($A6,'RES installed'!$A$2:$C$7,3,FALSE)*'[1]Profiles, RES, Spring'!S$7</f>
        <v>8.2948615014050588</v>
      </c>
      <c r="T6" s="9">
        <f>VLOOKUP($A6,'RES installed'!$A$2:$C$7,3,FALSE)*'[1]Profiles, RES, Spring'!T$7</f>
        <v>8.2998795664391807</v>
      </c>
      <c r="U6" s="9">
        <f>VLOOKUP($A6,'RES installed'!$A$2:$C$7,3,FALSE)*'[1]Profiles, RES, Spring'!U$7</f>
        <v>7.4217181854676832</v>
      </c>
      <c r="V6" s="9">
        <f>VLOOKUP($A6,'RES installed'!$A$2:$C$7,3,FALSE)*'[1]Profiles, RES, Spring'!V$7</f>
        <v>7.085507828181453</v>
      </c>
      <c r="W6" s="9">
        <f>VLOOKUP($A6,'RES installed'!$A$2:$C$7,3,FALSE)*'[1]Profiles, RES, Spring'!W$7</f>
        <v>7.0453633079084703</v>
      </c>
      <c r="X6" s="9">
        <f>VLOOKUP($A6,'RES installed'!$A$2:$C$7,3,FALSE)*'[1]Profiles, RES, Spring'!X$7</f>
        <v>7.1607788036932964</v>
      </c>
      <c r="Y6" s="9">
        <f>VLOOKUP($A6,'RES installed'!$A$2:$C$7,3,FALSE)*'[1]Profiles, RES, Spring'!Y$7</f>
        <v>7.7328382175832999</v>
      </c>
    </row>
    <row r="7" spans="1:25" x14ac:dyDescent="0.3">
      <c r="A7" s="8">
        <v>6</v>
      </c>
      <c r="B7" s="9">
        <f>VLOOKUP($A7,'RES installed'!$A$2:$C$7,3,FALSE)*'[1]Profiles, RES, Spring'!B$7</f>
        <v>6.1922922521075874</v>
      </c>
      <c r="C7" s="9">
        <f>VLOOKUP($A7,'RES installed'!$A$2:$C$7,3,FALSE)*'[1]Profiles, RES, Spring'!C$7</f>
        <v>5.8711360899237253</v>
      </c>
      <c r="D7" s="9">
        <f>VLOOKUP($A7,'RES installed'!$A$2:$C$7,3,FALSE)*'[1]Profiles, RES, Spring'!D$7</f>
        <v>5.7105580088317947</v>
      </c>
      <c r="E7" s="9">
        <f>VLOOKUP($A7,'RES installed'!$A$2:$C$7,3,FALSE)*'[1]Profiles, RES, Spring'!E$7</f>
        <v>6.011641910879165</v>
      </c>
      <c r="F7" s="9">
        <f>VLOOKUP($A7,'RES installed'!$A$2:$C$7,3,FALSE)*'[1]Profiles, RES, Spring'!F$7</f>
        <v>6.0266961059815332</v>
      </c>
      <c r="G7" s="9">
        <f>VLOOKUP($A7,'RES installed'!$A$2:$C$7,3,FALSE)*'[1]Profiles, RES, Spring'!G$7</f>
        <v>5.3592934564431953</v>
      </c>
      <c r="H7" s="9">
        <f>VLOOKUP($A7,'RES installed'!$A$2:$C$7,3,FALSE)*'[1]Profiles, RES, Spring'!H$7</f>
        <v>4.5614211160176641</v>
      </c>
      <c r="I7" s="9">
        <f>VLOOKUP($A7,'RES installed'!$A$2:$C$7,3,FALSE)*'[1]Profiles, RES, Spring'!I$7</f>
        <v>3.4373745483741467</v>
      </c>
      <c r="J7" s="9">
        <f>VLOOKUP($A7,'RES installed'!$A$2:$C$7,3,FALSE)*'[1]Profiles, RES, Spring'!J$7</f>
        <v>2.89542352468888</v>
      </c>
      <c r="K7" s="9">
        <f>VLOOKUP($A7,'RES installed'!$A$2:$C$7,3,FALSE)*'[1]Profiles, RES, Spring'!K$7</f>
        <v>3.1463267763950218</v>
      </c>
      <c r="L7" s="9">
        <f>VLOOKUP($A7,'RES installed'!$A$2:$C$7,3,FALSE)*'[1]Profiles, RES, Spring'!L$7</f>
        <v>3.7183861902850257</v>
      </c>
      <c r="M7" s="9">
        <f>VLOOKUP($A7,'RES installed'!$A$2:$C$7,3,FALSE)*'[1]Profiles, RES, Spring'!M$7</f>
        <v>3.6782416700120431</v>
      </c>
      <c r="N7" s="9">
        <f>VLOOKUP($A7,'RES installed'!$A$2:$C$7,3,FALSE)*'[1]Profiles, RES, Spring'!N$7</f>
        <v>4.2252107587314329</v>
      </c>
      <c r="O7" s="9">
        <f>VLOOKUP($A7,'RES installed'!$A$2:$C$7,3,FALSE)*'[1]Profiles, RES, Spring'!O$7</f>
        <v>5.3894018466479325</v>
      </c>
      <c r="P7" s="9">
        <f>VLOOKUP($A7,'RES installed'!$A$2:$C$7,3,FALSE)*'[1]Profiles, RES, Spring'!P$7</f>
        <v>6.2926535527900436</v>
      </c>
      <c r="Q7" s="9">
        <f>VLOOKUP($A7,'RES installed'!$A$2:$C$7,3,FALSE)*'[1]Profiles, RES, Spring'!Q$7</f>
        <v>7.0905258932155757</v>
      </c>
      <c r="R7" s="9">
        <f>VLOOKUP($A7,'RES installed'!$A$2:$C$7,3,FALSE)*'[1]Profiles, RES, Spring'!R$7</f>
        <v>7.968687274187074</v>
      </c>
      <c r="S7" s="9">
        <f>VLOOKUP($A7,'RES installed'!$A$2:$C$7,3,FALSE)*'[1]Profiles, RES, Spring'!S$7</f>
        <v>8.2948615014050588</v>
      </c>
      <c r="T7" s="9">
        <f>VLOOKUP($A7,'RES installed'!$A$2:$C$7,3,FALSE)*'[1]Profiles, RES, Spring'!T$7</f>
        <v>8.2998795664391807</v>
      </c>
      <c r="U7" s="9">
        <f>VLOOKUP($A7,'RES installed'!$A$2:$C$7,3,FALSE)*'[1]Profiles, RES, Spring'!U$7</f>
        <v>7.4217181854676832</v>
      </c>
      <c r="V7" s="9">
        <f>VLOOKUP($A7,'RES installed'!$A$2:$C$7,3,FALSE)*'[1]Profiles, RES, Spring'!V$7</f>
        <v>7.085507828181453</v>
      </c>
      <c r="W7" s="9">
        <f>VLOOKUP($A7,'RES installed'!$A$2:$C$7,3,FALSE)*'[1]Profiles, RES, Spring'!W$7</f>
        <v>7.0453633079084703</v>
      </c>
      <c r="X7" s="9">
        <f>VLOOKUP($A7,'RES installed'!$A$2:$C$7,3,FALSE)*'[1]Profiles, RES, Spring'!X$7</f>
        <v>7.1607788036932964</v>
      </c>
      <c r="Y7" s="9">
        <f>VLOOKUP($A7,'RES installed'!$A$2:$C$7,3,FALSE)*'[1]Profiles, RES, Spring'!Y$7</f>
        <v>7.7328382175832999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0.10993176648976498</v>
      </c>
      <c r="H8" s="6">
        <f>VLOOKUP($A8,'RES installed'!$A$2:$C$7,3,FALSE)*'[1]Profiles, RES, Spring'!H$4</f>
        <v>1.0538286580742986</v>
      </c>
      <c r="I8" s="6">
        <f>VLOOKUP($A8,'RES installed'!$A$2:$C$7,3,FALSE)*'[1]Profiles, RES, Spring'!I$4</f>
        <v>2.9264594389689158</v>
      </c>
      <c r="J8" s="6">
        <f>VLOOKUP($A8,'RES installed'!$A$2:$C$7,3,FALSE)*'[1]Profiles, RES, Spring'!J$4</f>
        <v>4.6967399545109938</v>
      </c>
      <c r="K8" s="6">
        <f>VLOOKUP($A8,'RES installed'!$A$2:$C$7,3,FALSE)*'[1]Profiles, RES, Spring'!K$4</f>
        <v>5.5686125852918877</v>
      </c>
      <c r="L8" s="6">
        <f>VLOOKUP($A8,'RES installed'!$A$2:$C$7,3,FALSE)*'[1]Profiles, RES, Spring'!L$4</f>
        <v>6.1561789234268378</v>
      </c>
      <c r="M8" s="6">
        <f>VLOOKUP($A8,'RES installed'!$A$2:$C$7,3,FALSE)*'[1]Profiles, RES, Spring'!M$4</f>
        <v>6.8460955269143291</v>
      </c>
      <c r="N8" s="6">
        <f>VLOOKUP($A8,'RES installed'!$A$2:$C$7,3,FALSE)*'[1]Profiles, RES, Spring'!N$4</f>
        <v>6.683093252463987</v>
      </c>
      <c r="O8" s="6">
        <f>VLOOKUP($A8,'RES installed'!$A$2:$C$7,3,FALSE)*'[1]Profiles, RES, Spring'!O$4</f>
        <v>6.6489764973464744</v>
      </c>
      <c r="P8" s="6">
        <f>VLOOKUP($A8,'RES installed'!$A$2:$C$7,3,FALSE)*'[1]Profiles, RES, Spring'!P$4</f>
        <v>6.6944655041698251</v>
      </c>
      <c r="Q8" s="6">
        <f>VLOOKUP($A8,'RES installed'!$A$2:$C$7,3,FALSE)*'[1]Profiles, RES, Spring'!Q$4</f>
        <v>6.1865049279757391</v>
      </c>
      <c r="R8" s="6">
        <f>VLOOKUP($A8,'RES installed'!$A$2:$C$7,3,FALSE)*'[1]Profiles, RES, Spring'!R$4</f>
        <v>5.0303260045489004</v>
      </c>
      <c r="S8" s="6">
        <f>VLOOKUP($A8,'RES installed'!$A$2:$C$7,3,FALSE)*'[1]Profiles, RES, Spring'!S$4</f>
        <v>3.2979529946929493</v>
      </c>
      <c r="T8" s="6">
        <f>VLOOKUP($A8,'RES installed'!$A$2:$C$7,3,FALSE)*'[1]Profiles, RES, Spring'!T$4</f>
        <v>1.1713419257012889</v>
      </c>
      <c r="U8" s="6">
        <f>VLOOKUP($A8,'RES installed'!$A$2:$C$7,3,FALSE)*'[1]Profiles, RES, Spring'!U$4</f>
        <v>0.12130401819560273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0.10993176648976498</v>
      </c>
      <c r="H9" s="6">
        <f>VLOOKUP($A9,'RES installed'!$A$2:$C$7,3,FALSE)*'[1]Profiles, RES, Spring'!H$4</f>
        <v>1.0538286580742986</v>
      </c>
      <c r="I9" s="6">
        <f>VLOOKUP($A9,'RES installed'!$A$2:$C$7,3,FALSE)*'[1]Profiles, RES, Spring'!I$4</f>
        <v>2.9264594389689158</v>
      </c>
      <c r="J9" s="6">
        <f>VLOOKUP($A9,'RES installed'!$A$2:$C$7,3,FALSE)*'[1]Profiles, RES, Spring'!J$4</f>
        <v>4.6967399545109938</v>
      </c>
      <c r="K9" s="6">
        <f>VLOOKUP($A9,'RES installed'!$A$2:$C$7,3,FALSE)*'[1]Profiles, RES, Spring'!K$4</f>
        <v>5.5686125852918877</v>
      </c>
      <c r="L9" s="6">
        <f>VLOOKUP($A9,'RES installed'!$A$2:$C$7,3,FALSE)*'[1]Profiles, RES, Spring'!L$4</f>
        <v>6.1561789234268378</v>
      </c>
      <c r="M9" s="6">
        <f>VLOOKUP($A9,'RES installed'!$A$2:$C$7,3,FALSE)*'[1]Profiles, RES, Spring'!M$4</f>
        <v>6.8460955269143291</v>
      </c>
      <c r="N9" s="6">
        <f>VLOOKUP($A9,'RES installed'!$A$2:$C$7,3,FALSE)*'[1]Profiles, RES, Spring'!N$4</f>
        <v>6.683093252463987</v>
      </c>
      <c r="O9" s="6">
        <f>VLOOKUP($A9,'RES installed'!$A$2:$C$7,3,FALSE)*'[1]Profiles, RES, Spring'!O$4</f>
        <v>6.6489764973464744</v>
      </c>
      <c r="P9" s="6">
        <f>VLOOKUP($A9,'RES installed'!$A$2:$C$7,3,FALSE)*'[1]Profiles, RES, Spring'!P$4</f>
        <v>6.6944655041698251</v>
      </c>
      <c r="Q9" s="6">
        <f>VLOOKUP($A9,'RES installed'!$A$2:$C$7,3,FALSE)*'[1]Profiles, RES, Spring'!Q$4</f>
        <v>6.1865049279757391</v>
      </c>
      <c r="R9" s="6">
        <f>VLOOKUP($A9,'RES installed'!$A$2:$C$7,3,FALSE)*'[1]Profiles, RES, Spring'!R$4</f>
        <v>5.0303260045489004</v>
      </c>
      <c r="S9" s="6">
        <f>VLOOKUP($A9,'RES installed'!$A$2:$C$7,3,FALSE)*'[1]Profiles, RES, Spring'!S$4</f>
        <v>3.2979529946929493</v>
      </c>
      <c r="T9" s="6">
        <f>VLOOKUP($A9,'RES installed'!$A$2:$C$7,3,FALSE)*'[1]Profiles, RES, Spring'!T$4</f>
        <v>1.1713419257012889</v>
      </c>
      <c r="U9" s="6">
        <f>VLOOKUP($A9,'RES installed'!$A$2:$C$7,3,FALSE)*'[1]Profiles, RES, Spring'!U$4</f>
        <v>0.12130401819560273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0.10993176648976498</v>
      </c>
      <c r="H10" s="6">
        <f>VLOOKUP($A10,'RES installed'!$A$2:$C$7,3,FALSE)*'[1]Profiles, RES, Spring'!H$4</f>
        <v>1.0538286580742986</v>
      </c>
      <c r="I10" s="6">
        <f>VLOOKUP($A10,'RES installed'!$A$2:$C$7,3,FALSE)*'[1]Profiles, RES, Spring'!I$4</f>
        <v>2.9264594389689158</v>
      </c>
      <c r="J10" s="6">
        <f>VLOOKUP($A10,'RES installed'!$A$2:$C$7,3,FALSE)*'[1]Profiles, RES, Spring'!J$4</f>
        <v>4.6967399545109938</v>
      </c>
      <c r="K10" s="6">
        <f>VLOOKUP($A10,'RES installed'!$A$2:$C$7,3,FALSE)*'[1]Profiles, RES, Spring'!K$4</f>
        <v>5.5686125852918877</v>
      </c>
      <c r="L10" s="6">
        <f>VLOOKUP($A10,'RES installed'!$A$2:$C$7,3,FALSE)*'[1]Profiles, RES, Spring'!L$4</f>
        <v>6.1561789234268378</v>
      </c>
      <c r="M10" s="6">
        <f>VLOOKUP($A10,'RES installed'!$A$2:$C$7,3,FALSE)*'[1]Profiles, RES, Spring'!M$4</f>
        <v>6.8460955269143291</v>
      </c>
      <c r="N10" s="6">
        <f>VLOOKUP($A10,'RES installed'!$A$2:$C$7,3,FALSE)*'[1]Profiles, RES, Spring'!N$4</f>
        <v>6.683093252463987</v>
      </c>
      <c r="O10" s="6">
        <f>VLOOKUP($A10,'RES installed'!$A$2:$C$7,3,FALSE)*'[1]Profiles, RES, Spring'!O$4</f>
        <v>6.6489764973464744</v>
      </c>
      <c r="P10" s="6">
        <f>VLOOKUP($A10,'RES installed'!$A$2:$C$7,3,FALSE)*'[1]Profiles, RES, Spring'!P$4</f>
        <v>6.6944655041698251</v>
      </c>
      <c r="Q10" s="6">
        <f>VLOOKUP($A10,'RES installed'!$A$2:$C$7,3,FALSE)*'[1]Profiles, RES, Spring'!Q$4</f>
        <v>6.1865049279757391</v>
      </c>
      <c r="R10" s="6">
        <f>VLOOKUP($A10,'RES installed'!$A$2:$C$7,3,FALSE)*'[1]Profiles, RES, Spring'!R$4</f>
        <v>5.0303260045489004</v>
      </c>
      <c r="S10" s="6">
        <f>VLOOKUP($A10,'RES installed'!$A$2:$C$7,3,FALSE)*'[1]Profiles, RES, Spring'!S$4</f>
        <v>3.2979529946929493</v>
      </c>
      <c r="T10" s="6">
        <f>VLOOKUP($A10,'RES installed'!$A$2:$C$7,3,FALSE)*'[1]Profiles, RES, Spring'!T$4</f>
        <v>1.1713419257012889</v>
      </c>
      <c r="U10" s="6">
        <f>VLOOKUP($A10,'RES installed'!$A$2:$C$7,3,FALSE)*'[1]Profiles, RES, Spring'!U$4</f>
        <v>0.12130401819560273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AEBAD-52D5-4B74-B4F0-0AD0510354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6.453231633881976</v>
      </c>
      <c r="C5" s="9">
        <f>VLOOKUP($A5,'RES installed'!$A$2:$C$7,3,FALSE)*'[1]Profiles, RES, Spring'!C$5</f>
        <v>5.9915696507426741</v>
      </c>
      <c r="D5" s="9">
        <f>VLOOKUP($A5,'RES installed'!$A$2:$C$7,3,FALSE)*'[1]Profiles, RES, Spring'!D$5</f>
        <v>6.0216780409474104</v>
      </c>
      <c r="E5" s="9">
        <f>VLOOKUP($A5,'RES installed'!$A$2:$C$7,3,FALSE)*'[1]Profiles, RES, Spring'!E$5</f>
        <v>5.7808109193095136</v>
      </c>
      <c r="F5" s="9">
        <f>VLOOKUP($A5,'RES installed'!$A$2:$C$7,3,FALSE)*'[1]Profiles, RES, Spring'!F$5</f>
        <v>5.7256122039341628</v>
      </c>
      <c r="G5" s="9">
        <f>VLOOKUP($A5,'RES installed'!$A$2:$C$7,3,FALSE)*'[1]Profiles, RES, Spring'!G$5</f>
        <v>5.8259735046166199</v>
      </c>
      <c r="H5" s="9">
        <f>VLOOKUP($A5,'RES installed'!$A$2:$C$7,3,FALSE)*'[1]Profiles, RES, Spring'!H$5</f>
        <v>5.2288237655560019</v>
      </c>
      <c r="I5" s="9">
        <f>VLOOKUP($A5,'RES installed'!$A$2:$C$7,3,FALSE)*'[1]Profiles, RES, Spring'!I$5</f>
        <v>4.1951023685266957</v>
      </c>
      <c r="J5" s="9">
        <f>VLOOKUP($A5,'RES installed'!$A$2:$C$7,3,FALSE)*'[1]Profiles, RES, Spring'!J$5</f>
        <v>3.3069048574869528</v>
      </c>
      <c r="K5" s="9">
        <f>VLOOKUP($A5,'RES installed'!$A$2:$C$7,3,FALSE)*'[1]Profiles, RES, Spring'!K$5</f>
        <v>2.4989963869931757</v>
      </c>
      <c r="L5" s="9">
        <f>VLOOKUP($A5,'RES installed'!$A$2:$C$7,3,FALSE)*'[1]Profiles, RES, Spring'!L$5</f>
        <v>2.3735447611401046</v>
      </c>
      <c r="M5" s="9">
        <f>VLOOKUP($A5,'RES installed'!$A$2:$C$7,3,FALSE)*'[1]Profiles, RES, Spring'!M$5</f>
        <v>2.8904054596547568</v>
      </c>
      <c r="N5" s="9">
        <f>VLOOKUP($A5,'RES installed'!$A$2:$C$7,3,FALSE)*'[1]Profiles, RES, Spring'!N$5</f>
        <v>3.8187474909674828</v>
      </c>
      <c r="O5" s="9">
        <f>VLOOKUP($A5,'RES installed'!$A$2:$C$7,3,FALSE)*'[1]Profiles, RES, Spring'!O$5</f>
        <v>5.27900441589723</v>
      </c>
      <c r="P5" s="9">
        <f>VLOOKUP($A5,'RES installed'!$A$2:$C$7,3,FALSE)*'[1]Profiles, RES, Spring'!P$5</f>
        <v>6.8898032918506633</v>
      </c>
      <c r="Q5" s="9">
        <f>VLOOKUP($A5,'RES installed'!$A$2:$C$7,3,FALSE)*'[1]Profiles, RES, Spring'!Q$5</f>
        <v>8.5959454034524292</v>
      </c>
      <c r="R5" s="9">
        <f>VLOOKUP($A5,'RES installed'!$A$2:$C$7,3,FALSE)*'[1]Profiles, RES, Spring'!R$5</f>
        <v>10.703532717784023</v>
      </c>
      <c r="S5" s="9">
        <f>VLOOKUP($A5,'RES installed'!$A$2:$C$7,3,FALSE)*'[1]Profiles, RES, Spring'!S$5</f>
        <v>11.88277800080289</v>
      </c>
      <c r="T5" s="9">
        <f>VLOOKUP($A5,'RES installed'!$A$2:$C$7,3,FALSE)*'[1]Profiles, RES, Spring'!T$5</f>
        <v>11.922922521075874</v>
      </c>
      <c r="U5" s="9">
        <f>VLOOKUP($A5,'RES installed'!$A$2:$C$7,3,FALSE)*'[1]Profiles, RES, Spring'!U$5</f>
        <v>11.611802488960258</v>
      </c>
      <c r="V5" s="9">
        <f>VLOOKUP($A5,'RES installed'!$A$2:$C$7,3,FALSE)*'[1]Profiles, RES, Spring'!V$5</f>
        <v>10.527900441589724</v>
      </c>
      <c r="W5" s="9">
        <f>VLOOKUP($A5,'RES installed'!$A$2:$C$7,3,FALSE)*'[1]Profiles, RES, Spring'!W$5</f>
        <v>9.7300281011641907</v>
      </c>
      <c r="X5" s="9">
        <f>VLOOKUP($A5,'RES installed'!$A$2:$C$7,3,FALSE)*'[1]Profiles, RES, Spring'!X$5</f>
        <v>9.7149739060618234</v>
      </c>
      <c r="Y5" s="9">
        <f>VLOOKUP($A5,'RES installed'!$A$2:$C$7,3,FALSE)*'[1]Profiles, RES, Spring'!Y$5</f>
        <v>9.2131674026495389</v>
      </c>
    </row>
    <row r="6" spans="1:25" x14ac:dyDescent="0.3">
      <c r="A6" s="8">
        <v>5</v>
      </c>
      <c r="B6" s="9">
        <f>VLOOKUP($A6,'RES installed'!$A$2:$C$7,3,FALSE)*'[1]Profiles, RES, Spring'!B$5</f>
        <v>6.453231633881976</v>
      </c>
      <c r="C6" s="9">
        <f>VLOOKUP($A6,'RES installed'!$A$2:$C$7,3,FALSE)*'[1]Profiles, RES, Spring'!C$5</f>
        <v>5.9915696507426741</v>
      </c>
      <c r="D6" s="9">
        <f>VLOOKUP($A6,'RES installed'!$A$2:$C$7,3,FALSE)*'[1]Profiles, RES, Spring'!D$5</f>
        <v>6.0216780409474104</v>
      </c>
      <c r="E6" s="9">
        <f>VLOOKUP($A6,'RES installed'!$A$2:$C$7,3,FALSE)*'[1]Profiles, RES, Spring'!E$5</f>
        <v>5.7808109193095136</v>
      </c>
      <c r="F6" s="9">
        <f>VLOOKUP($A6,'RES installed'!$A$2:$C$7,3,FALSE)*'[1]Profiles, RES, Spring'!F$5</f>
        <v>5.7256122039341628</v>
      </c>
      <c r="G6" s="9">
        <f>VLOOKUP($A6,'RES installed'!$A$2:$C$7,3,FALSE)*'[1]Profiles, RES, Spring'!G$5</f>
        <v>5.8259735046166199</v>
      </c>
      <c r="H6" s="9">
        <f>VLOOKUP($A6,'RES installed'!$A$2:$C$7,3,FALSE)*'[1]Profiles, RES, Spring'!H$5</f>
        <v>5.2288237655560019</v>
      </c>
      <c r="I6" s="9">
        <f>VLOOKUP($A6,'RES installed'!$A$2:$C$7,3,FALSE)*'[1]Profiles, RES, Spring'!I$5</f>
        <v>4.1951023685266957</v>
      </c>
      <c r="J6" s="9">
        <f>VLOOKUP($A6,'RES installed'!$A$2:$C$7,3,FALSE)*'[1]Profiles, RES, Spring'!J$5</f>
        <v>3.3069048574869528</v>
      </c>
      <c r="K6" s="9">
        <f>VLOOKUP($A6,'RES installed'!$A$2:$C$7,3,FALSE)*'[1]Profiles, RES, Spring'!K$5</f>
        <v>2.4989963869931757</v>
      </c>
      <c r="L6" s="9">
        <f>VLOOKUP($A6,'RES installed'!$A$2:$C$7,3,FALSE)*'[1]Profiles, RES, Spring'!L$5</f>
        <v>2.3735447611401046</v>
      </c>
      <c r="M6" s="9">
        <f>VLOOKUP($A6,'RES installed'!$A$2:$C$7,3,FALSE)*'[1]Profiles, RES, Spring'!M$5</f>
        <v>2.8904054596547568</v>
      </c>
      <c r="N6" s="9">
        <f>VLOOKUP($A6,'RES installed'!$A$2:$C$7,3,FALSE)*'[1]Profiles, RES, Spring'!N$5</f>
        <v>3.8187474909674828</v>
      </c>
      <c r="O6" s="9">
        <f>VLOOKUP($A6,'RES installed'!$A$2:$C$7,3,FALSE)*'[1]Profiles, RES, Spring'!O$5</f>
        <v>5.27900441589723</v>
      </c>
      <c r="P6" s="9">
        <f>VLOOKUP($A6,'RES installed'!$A$2:$C$7,3,FALSE)*'[1]Profiles, RES, Spring'!P$5</f>
        <v>6.8898032918506633</v>
      </c>
      <c r="Q6" s="9">
        <f>VLOOKUP($A6,'RES installed'!$A$2:$C$7,3,FALSE)*'[1]Profiles, RES, Spring'!Q$5</f>
        <v>8.5959454034524292</v>
      </c>
      <c r="R6" s="9">
        <f>VLOOKUP($A6,'RES installed'!$A$2:$C$7,3,FALSE)*'[1]Profiles, RES, Spring'!R$5</f>
        <v>10.703532717784023</v>
      </c>
      <c r="S6" s="9">
        <f>VLOOKUP($A6,'RES installed'!$A$2:$C$7,3,FALSE)*'[1]Profiles, RES, Spring'!S$5</f>
        <v>11.88277800080289</v>
      </c>
      <c r="T6" s="9">
        <f>VLOOKUP($A6,'RES installed'!$A$2:$C$7,3,FALSE)*'[1]Profiles, RES, Spring'!T$5</f>
        <v>11.922922521075874</v>
      </c>
      <c r="U6" s="9">
        <f>VLOOKUP($A6,'RES installed'!$A$2:$C$7,3,FALSE)*'[1]Profiles, RES, Spring'!U$5</f>
        <v>11.611802488960258</v>
      </c>
      <c r="V6" s="9">
        <f>VLOOKUP($A6,'RES installed'!$A$2:$C$7,3,FALSE)*'[1]Profiles, RES, Spring'!V$5</f>
        <v>10.527900441589724</v>
      </c>
      <c r="W6" s="9">
        <f>VLOOKUP($A6,'RES installed'!$A$2:$C$7,3,FALSE)*'[1]Profiles, RES, Spring'!W$5</f>
        <v>9.7300281011641907</v>
      </c>
      <c r="X6" s="9">
        <f>VLOOKUP($A6,'RES installed'!$A$2:$C$7,3,FALSE)*'[1]Profiles, RES, Spring'!X$5</f>
        <v>9.7149739060618234</v>
      </c>
      <c r="Y6" s="9">
        <f>VLOOKUP($A6,'RES installed'!$A$2:$C$7,3,FALSE)*'[1]Profiles, RES, Spring'!Y$5</f>
        <v>9.2131674026495389</v>
      </c>
    </row>
    <row r="7" spans="1:25" x14ac:dyDescent="0.3">
      <c r="A7" s="8">
        <v>6</v>
      </c>
      <c r="B7" s="9">
        <f>VLOOKUP($A7,'RES installed'!$A$2:$C$7,3,FALSE)*'[1]Profiles, RES, Spring'!B$5</f>
        <v>6.453231633881976</v>
      </c>
      <c r="C7" s="9">
        <f>VLOOKUP($A7,'RES installed'!$A$2:$C$7,3,FALSE)*'[1]Profiles, RES, Spring'!C$5</f>
        <v>5.9915696507426741</v>
      </c>
      <c r="D7" s="9">
        <f>VLOOKUP($A7,'RES installed'!$A$2:$C$7,3,FALSE)*'[1]Profiles, RES, Spring'!D$5</f>
        <v>6.0216780409474104</v>
      </c>
      <c r="E7" s="9">
        <f>VLOOKUP($A7,'RES installed'!$A$2:$C$7,3,FALSE)*'[1]Profiles, RES, Spring'!E$5</f>
        <v>5.7808109193095136</v>
      </c>
      <c r="F7" s="9">
        <f>VLOOKUP($A7,'RES installed'!$A$2:$C$7,3,FALSE)*'[1]Profiles, RES, Spring'!F$5</f>
        <v>5.7256122039341628</v>
      </c>
      <c r="G7" s="9">
        <f>VLOOKUP($A7,'RES installed'!$A$2:$C$7,3,FALSE)*'[1]Profiles, RES, Spring'!G$5</f>
        <v>5.8259735046166199</v>
      </c>
      <c r="H7" s="9">
        <f>VLOOKUP($A7,'RES installed'!$A$2:$C$7,3,FALSE)*'[1]Profiles, RES, Spring'!H$5</f>
        <v>5.2288237655560019</v>
      </c>
      <c r="I7" s="9">
        <f>VLOOKUP($A7,'RES installed'!$A$2:$C$7,3,FALSE)*'[1]Profiles, RES, Spring'!I$5</f>
        <v>4.1951023685266957</v>
      </c>
      <c r="J7" s="9">
        <f>VLOOKUP($A7,'RES installed'!$A$2:$C$7,3,FALSE)*'[1]Profiles, RES, Spring'!J$5</f>
        <v>3.3069048574869528</v>
      </c>
      <c r="K7" s="9">
        <f>VLOOKUP($A7,'RES installed'!$A$2:$C$7,3,FALSE)*'[1]Profiles, RES, Spring'!K$5</f>
        <v>2.4989963869931757</v>
      </c>
      <c r="L7" s="9">
        <f>VLOOKUP($A7,'RES installed'!$A$2:$C$7,3,FALSE)*'[1]Profiles, RES, Spring'!L$5</f>
        <v>2.3735447611401046</v>
      </c>
      <c r="M7" s="9">
        <f>VLOOKUP($A7,'RES installed'!$A$2:$C$7,3,FALSE)*'[1]Profiles, RES, Spring'!M$5</f>
        <v>2.8904054596547568</v>
      </c>
      <c r="N7" s="9">
        <f>VLOOKUP($A7,'RES installed'!$A$2:$C$7,3,FALSE)*'[1]Profiles, RES, Spring'!N$5</f>
        <v>3.8187474909674828</v>
      </c>
      <c r="O7" s="9">
        <f>VLOOKUP($A7,'RES installed'!$A$2:$C$7,3,FALSE)*'[1]Profiles, RES, Spring'!O$5</f>
        <v>5.27900441589723</v>
      </c>
      <c r="P7" s="9">
        <f>VLOOKUP($A7,'RES installed'!$A$2:$C$7,3,FALSE)*'[1]Profiles, RES, Spring'!P$5</f>
        <v>6.8898032918506633</v>
      </c>
      <c r="Q7" s="9">
        <f>VLOOKUP($A7,'RES installed'!$A$2:$C$7,3,FALSE)*'[1]Profiles, RES, Spring'!Q$5</f>
        <v>8.5959454034524292</v>
      </c>
      <c r="R7" s="9">
        <f>VLOOKUP($A7,'RES installed'!$A$2:$C$7,3,FALSE)*'[1]Profiles, RES, Spring'!R$5</f>
        <v>10.703532717784023</v>
      </c>
      <c r="S7" s="9">
        <f>VLOOKUP($A7,'RES installed'!$A$2:$C$7,3,FALSE)*'[1]Profiles, RES, Spring'!S$5</f>
        <v>11.88277800080289</v>
      </c>
      <c r="T7" s="9">
        <f>VLOOKUP($A7,'RES installed'!$A$2:$C$7,3,FALSE)*'[1]Profiles, RES, Spring'!T$5</f>
        <v>11.922922521075874</v>
      </c>
      <c r="U7" s="9">
        <f>VLOOKUP($A7,'RES installed'!$A$2:$C$7,3,FALSE)*'[1]Profiles, RES, Spring'!U$5</f>
        <v>11.611802488960258</v>
      </c>
      <c r="V7" s="9">
        <f>VLOOKUP($A7,'RES installed'!$A$2:$C$7,3,FALSE)*'[1]Profiles, RES, Spring'!V$5</f>
        <v>10.527900441589724</v>
      </c>
      <c r="W7" s="9">
        <f>VLOOKUP($A7,'RES installed'!$A$2:$C$7,3,FALSE)*'[1]Profiles, RES, Spring'!W$5</f>
        <v>9.7300281011641907</v>
      </c>
      <c r="X7" s="9">
        <f>VLOOKUP($A7,'RES installed'!$A$2:$C$7,3,FALSE)*'[1]Profiles, RES, Spring'!X$5</f>
        <v>9.7149739060618234</v>
      </c>
      <c r="Y7" s="9">
        <f>VLOOKUP($A7,'RES installed'!$A$2:$C$7,3,FALSE)*'[1]Profiles, RES, Spring'!Y$5</f>
        <v>9.2131674026495389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9.4768764215314633E-2</v>
      </c>
      <c r="H8" s="6">
        <f>VLOOKUP($A8,'RES installed'!$A$2:$C$7,3,FALSE)*'[1]Profiles, RES, Spring'!H$2</f>
        <v>0.95147839272175894</v>
      </c>
      <c r="I8" s="6">
        <f>VLOOKUP($A8,'RES installed'!$A$2:$C$7,3,FALSE)*'[1]Profiles, RES, Spring'!I$2</f>
        <v>2.6573161485974222</v>
      </c>
      <c r="J8" s="6">
        <f>VLOOKUP($A8,'RES installed'!$A$2:$C$7,3,FALSE)*'[1]Profiles, RES, Spring'!J$2</f>
        <v>4.1053828658074298</v>
      </c>
      <c r="K8" s="6">
        <f>VLOOKUP($A8,'RES installed'!$A$2:$C$7,3,FALSE)*'[1]Profiles, RES, Spring'!K$2</f>
        <v>4.8028809704321453</v>
      </c>
      <c r="L8" s="6">
        <f>VLOOKUP($A8,'RES installed'!$A$2:$C$7,3,FALSE)*'[1]Profiles, RES, Spring'!L$2</f>
        <v>5.4890068233510236</v>
      </c>
      <c r="M8" s="6">
        <f>VLOOKUP($A8,'RES installed'!$A$2:$C$7,3,FALSE)*'[1]Profiles, RES, Spring'!M$2</f>
        <v>5.7846853677028056</v>
      </c>
      <c r="N8" s="6">
        <f>VLOOKUP($A8,'RES installed'!$A$2:$C$7,3,FALSE)*'[1]Profiles, RES, Spring'!N$2</f>
        <v>6.2395754359363149</v>
      </c>
      <c r="O8" s="6">
        <f>VLOOKUP($A8,'RES installed'!$A$2:$C$7,3,FALSE)*'[1]Profiles, RES, Spring'!O$2</f>
        <v>6.2736921910538292</v>
      </c>
      <c r="P8" s="6">
        <f>VLOOKUP($A8,'RES installed'!$A$2:$C$7,3,FALSE)*'[1]Profiles, RES, Spring'!P$2</f>
        <v>6.3078089461713418</v>
      </c>
      <c r="Q8" s="6">
        <f>VLOOKUP($A8,'RES installed'!$A$2:$C$7,3,FALSE)*'[1]Profiles, RES, Spring'!Q$2</f>
        <v>5.7695223654283545</v>
      </c>
      <c r="R8" s="6">
        <f>VLOOKUP($A8,'RES installed'!$A$2:$C$7,3,FALSE)*'[1]Profiles, RES, Spring'!R$2</f>
        <v>4.5905989385898414</v>
      </c>
      <c r="S8" s="6">
        <f>VLOOKUP($A8,'RES installed'!$A$2:$C$7,3,FALSE)*'[1]Profiles, RES, Spring'!S$2</f>
        <v>3.0250189537528431</v>
      </c>
      <c r="T8" s="6">
        <f>VLOOKUP($A8,'RES installed'!$A$2:$C$7,3,FALSE)*'[1]Profiles, RES, Spring'!T$2</f>
        <v>1.1144806671721001</v>
      </c>
      <c r="U8" s="6">
        <f>VLOOKUP($A8,'RES installed'!$A$2:$C$7,3,FALSE)*'[1]Profiles, RES, Spring'!U$2</f>
        <v>9.8559514783927216E-2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9.4768764215314633E-2</v>
      </c>
      <c r="H9" s="6">
        <f>VLOOKUP($A9,'RES installed'!$A$2:$C$7,3,FALSE)*'[1]Profiles, RES, Spring'!H$2</f>
        <v>0.95147839272175894</v>
      </c>
      <c r="I9" s="6">
        <f>VLOOKUP($A9,'RES installed'!$A$2:$C$7,3,FALSE)*'[1]Profiles, RES, Spring'!I$2</f>
        <v>2.6573161485974222</v>
      </c>
      <c r="J9" s="6">
        <f>VLOOKUP($A9,'RES installed'!$A$2:$C$7,3,FALSE)*'[1]Profiles, RES, Spring'!J$2</f>
        <v>4.1053828658074298</v>
      </c>
      <c r="K9" s="6">
        <f>VLOOKUP($A9,'RES installed'!$A$2:$C$7,3,FALSE)*'[1]Profiles, RES, Spring'!K$2</f>
        <v>4.8028809704321453</v>
      </c>
      <c r="L9" s="6">
        <f>VLOOKUP($A9,'RES installed'!$A$2:$C$7,3,FALSE)*'[1]Profiles, RES, Spring'!L$2</f>
        <v>5.4890068233510236</v>
      </c>
      <c r="M9" s="6">
        <f>VLOOKUP($A9,'RES installed'!$A$2:$C$7,3,FALSE)*'[1]Profiles, RES, Spring'!M$2</f>
        <v>5.7846853677028056</v>
      </c>
      <c r="N9" s="6">
        <f>VLOOKUP($A9,'RES installed'!$A$2:$C$7,3,FALSE)*'[1]Profiles, RES, Spring'!N$2</f>
        <v>6.2395754359363149</v>
      </c>
      <c r="O9" s="6">
        <f>VLOOKUP($A9,'RES installed'!$A$2:$C$7,3,FALSE)*'[1]Profiles, RES, Spring'!O$2</f>
        <v>6.2736921910538292</v>
      </c>
      <c r="P9" s="6">
        <f>VLOOKUP($A9,'RES installed'!$A$2:$C$7,3,FALSE)*'[1]Profiles, RES, Spring'!P$2</f>
        <v>6.3078089461713418</v>
      </c>
      <c r="Q9" s="6">
        <f>VLOOKUP($A9,'RES installed'!$A$2:$C$7,3,FALSE)*'[1]Profiles, RES, Spring'!Q$2</f>
        <v>5.7695223654283545</v>
      </c>
      <c r="R9" s="6">
        <f>VLOOKUP($A9,'RES installed'!$A$2:$C$7,3,FALSE)*'[1]Profiles, RES, Spring'!R$2</f>
        <v>4.5905989385898414</v>
      </c>
      <c r="S9" s="6">
        <f>VLOOKUP($A9,'RES installed'!$A$2:$C$7,3,FALSE)*'[1]Profiles, RES, Spring'!S$2</f>
        <v>3.0250189537528431</v>
      </c>
      <c r="T9" s="6">
        <f>VLOOKUP($A9,'RES installed'!$A$2:$C$7,3,FALSE)*'[1]Profiles, RES, Spring'!T$2</f>
        <v>1.1144806671721001</v>
      </c>
      <c r="U9" s="6">
        <f>VLOOKUP($A9,'RES installed'!$A$2:$C$7,3,FALSE)*'[1]Profiles, RES, Spring'!U$2</f>
        <v>9.8559514783927216E-2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9.4768764215314633E-2</v>
      </c>
      <c r="H10" s="6">
        <f>VLOOKUP($A10,'RES installed'!$A$2:$C$7,3,FALSE)*'[1]Profiles, RES, Spring'!H$2</f>
        <v>0.95147839272175894</v>
      </c>
      <c r="I10" s="6">
        <f>VLOOKUP($A10,'RES installed'!$A$2:$C$7,3,FALSE)*'[1]Profiles, RES, Spring'!I$2</f>
        <v>2.6573161485974222</v>
      </c>
      <c r="J10" s="6">
        <f>VLOOKUP($A10,'RES installed'!$A$2:$C$7,3,FALSE)*'[1]Profiles, RES, Spring'!J$2</f>
        <v>4.1053828658074298</v>
      </c>
      <c r="K10" s="6">
        <f>VLOOKUP($A10,'RES installed'!$A$2:$C$7,3,FALSE)*'[1]Profiles, RES, Spring'!K$2</f>
        <v>4.8028809704321453</v>
      </c>
      <c r="L10" s="6">
        <f>VLOOKUP($A10,'RES installed'!$A$2:$C$7,3,FALSE)*'[1]Profiles, RES, Spring'!L$2</f>
        <v>5.4890068233510236</v>
      </c>
      <c r="M10" s="6">
        <f>VLOOKUP($A10,'RES installed'!$A$2:$C$7,3,FALSE)*'[1]Profiles, RES, Spring'!M$2</f>
        <v>5.7846853677028056</v>
      </c>
      <c r="N10" s="6">
        <f>VLOOKUP($A10,'RES installed'!$A$2:$C$7,3,FALSE)*'[1]Profiles, RES, Spring'!N$2</f>
        <v>6.2395754359363149</v>
      </c>
      <c r="O10" s="6">
        <f>VLOOKUP($A10,'RES installed'!$A$2:$C$7,3,FALSE)*'[1]Profiles, RES, Spring'!O$2</f>
        <v>6.2736921910538292</v>
      </c>
      <c r="P10" s="6">
        <f>VLOOKUP($A10,'RES installed'!$A$2:$C$7,3,FALSE)*'[1]Profiles, RES, Spring'!P$2</f>
        <v>6.3078089461713418</v>
      </c>
      <c r="Q10" s="6">
        <f>VLOOKUP($A10,'RES installed'!$A$2:$C$7,3,FALSE)*'[1]Profiles, RES, Spring'!Q$2</f>
        <v>5.7695223654283545</v>
      </c>
      <c r="R10" s="6">
        <f>VLOOKUP($A10,'RES installed'!$A$2:$C$7,3,FALSE)*'[1]Profiles, RES, Spring'!R$2</f>
        <v>4.5905989385898414</v>
      </c>
      <c r="S10" s="6">
        <f>VLOOKUP($A10,'RES installed'!$A$2:$C$7,3,FALSE)*'[1]Profiles, RES, Spring'!S$2</f>
        <v>3.0250189537528431</v>
      </c>
      <c r="T10" s="6">
        <f>VLOOKUP($A10,'RES installed'!$A$2:$C$7,3,FALSE)*'[1]Profiles, RES, Spring'!T$2</f>
        <v>1.1144806671721001</v>
      </c>
      <c r="U10" s="6">
        <f>VLOOKUP($A10,'RES installed'!$A$2:$C$7,3,FALSE)*'[1]Profiles, RES, Spring'!U$2</f>
        <v>9.8559514783927216E-2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B76AB-CAAD-4D01-A6E3-BD56703B3D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8.4604576475311131</v>
      </c>
      <c r="C5" s="9">
        <f>VLOOKUP($A5,'RES installed'!$A$2:$C$7,3,FALSE)*'[1]Profiles, RES, Spring'!C$6</f>
        <v>7.6776395022079491</v>
      </c>
      <c r="D5" s="9">
        <f>VLOOKUP($A5,'RES installed'!$A$2:$C$7,3,FALSE)*'[1]Profiles, RES, Spring'!D$6</f>
        <v>6.6991168205539946</v>
      </c>
      <c r="E5" s="9">
        <f>VLOOKUP($A5,'RES installed'!$A$2:$C$7,3,FALSE)*'[1]Profiles, RES, Spring'!E$6</f>
        <v>6.0317141710156559</v>
      </c>
      <c r="F5" s="9">
        <f>VLOOKUP($A5,'RES installed'!$A$2:$C$7,3,FALSE)*'[1]Profiles, RES, Spring'!F$6</f>
        <v>5.8962264150943398</v>
      </c>
      <c r="G5" s="9">
        <f>VLOOKUP($A5,'RES installed'!$A$2:$C$7,3,FALSE)*'[1]Profiles, RES, Spring'!G$6</f>
        <v>5.9614612605379369</v>
      </c>
      <c r="H5" s="9">
        <f>VLOOKUP($A5,'RES installed'!$A$2:$C$7,3,FALSE)*'[1]Profiles, RES, Spring'!H$6</f>
        <v>5.0883179446005622</v>
      </c>
      <c r="I5" s="9">
        <f>VLOOKUP($A5,'RES installed'!$A$2:$C$7,3,FALSE)*'[1]Profiles, RES, Spring'!I$6</f>
        <v>3.8287836210357287</v>
      </c>
      <c r="J5" s="9">
        <f>VLOOKUP($A5,'RES installed'!$A$2:$C$7,3,FALSE)*'[1]Profiles, RES, Spring'!J$6</f>
        <v>3.4875551987153752</v>
      </c>
      <c r="K5" s="9">
        <f>VLOOKUP($A5,'RES installed'!$A$2:$C$7,3,FALSE)*'[1]Profiles, RES, Spring'!K$6</f>
        <v>3.6330790847049377</v>
      </c>
      <c r="L5" s="9">
        <f>VLOOKUP($A5,'RES installed'!$A$2:$C$7,3,FALSE)*'[1]Profiles, RES, Spring'!L$6</f>
        <v>4.069650742673625</v>
      </c>
      <c r="M5" s="9">
        <f>VLOOKUP($A5,'RES installed'!$A$2:$C$7,3,FALSE)*'[1]Profiles, RES, Spring'!M$6</f>
        <v>4.6668004817342439</v>
      </c>
      <c r="N5" s="9">
        <f>VLOOKUP($A5,'RES installed'!$A$2:$C$7,3,FALSE)*'[1]Profiles, RES, Spring'!N$6</f>
        <v>6.0668406262545158</v>
      </c>
      <c r="O5" s="9">
        <f>VLOOKUP($A5,'RES installed'!$A$2:$C$7,3,FALSE)*'[1]Profiles, RES, Spring'!O$6</f>
        <v>7.5321156162183867</v>
      </c>
      <c r="P5" s="9">
        <f>VLOOKUP($A5,'RES installed'!$A$2:$C$7,3,FALSE)*'[1]Profiles, RES, Spring'!P$6</f>
        <v>8.5558008831794456</v>
      </c>
      <c r="Q5" s="9">
        <f>VLOOKUP($A5,'RES installed'!$A$2:$C$7,3,FALSE)*'[1]Profiles, RES, Spring'!Q$6</f>
        <v>9.4138900040144531</v>
      </c>
      <c r="R5" s="9">
        <f>VLOOKUP($A5,'RES installed'!$A$2:$C$7,3,FALSE)*'[1]Profiles, RES, Spring'!R$6</f>
        <v>10.317141710156562</v>
      </c>
      <c r="S5" s="9">
        <f>VLOOKUP($A5,'RES installed'!$A$2:$C$7,3,FALSE)*'[1]Profiles, RES, Spring'!S$6</f>
        <v>9.8705339221196304</v>
      </c>
      <c r="T5" s="9">
        <f>VLOOKUP($A5,'RES installed'!$A$2:$C$7,3,FALSE)*'[1]Profiles, RES, Spring'!T$6</f>
        <v>8.7314331593737453</v>
      </c>
      <c r="U5" s="9">
        <f>VLOOKUP($A5,'RES installed'!$A$2:$C$7,3,FALSE)*'[1]Profiles, RES, Spring'!U$6</f>
        <v>8.4002408671216369</v>
      </c>
      <c r="V5" s="9">
        <f>VLOOKUP($A5,'RES installed'!$A$2:$C$7,3,FALSE)*'[1]Profiles, RES, Spring'!V$6</f>
        <v>7.8131272581292652</v>
      </c>
      <c r="W5" s="9">
        <f>VLOOKUP($A5,'RES installed'!$A$2:$C$7,3,FALSE)*'[1]Profiles, RES, Spring'!W$6</f>
        <v>7.4116820553994378</v>
      </c>
      <c r="X5" s="9">
        <f>VLOOKUP($A5,'RES installed'!$A$2:$C$7,3,FALSE)*'[1]Profiles, RES, Spring'!X$6</f>
        <v>6.7191890806904855</v>
      </c>
      <c r="Y5" s="9">
        <f>VLOOKUP($A5,'RES installed'!$A$2:$C$7,3,FALSE)*'[1]Profiles, RES, Spring'!Y$6</f>
        <v>5.9915696507426741</v>
      </c>
    </row>
    <row r="6" spans="1:25" x14ac:dyDescent="0.3">
      <c r="A6" s="8">
        <v>5</v>
      </c>
      <c r="B6" s="9">
        <f>VLOOKUP($A6,'RES installed'!$A$2:$C$7,3,FALSE)*'[1]Profiles, RES, Spring'!B$6</f>
        <v>8.4604576475311131</v>
      </c>
      <c r="C6" s="9">
        <f>VLOOKUP($A6,'RES installed'!$A$2:$C$7,3,FALSE)*'[1]Profiles, RES, Spring'!C$6</f>
        <v>7.6776395022079491</v>
      </c>
      <c r="D6" s="9">
        <f>VLOOKUP($A6,'RES installed'!$A$2:$C$7,3,FALSE)*'[1]Profiles, RES, Spring'!D$6</f>
        <v>6.6991168205539946</v>
      </c>
      <c r="E6" s="9">
        <f>VLOOKUP($A6,'RES installed'!$A$2:$C$7,3,FALSE)*'[1]Profiles, RES, Spring'!E$6</f>
        <v>6.0317141710156559</v>
      </c>
      <c r="F6" s="9">
        <f>VLOOKUP($A6,'RES installed'!$A$2:$C$7,3,FALSE)*'[1]Profiles, RES, Spring'!F$6</f>
        <v>5.8962264150943398</v>
      </c>
      <c r="G6" s="9">
        <f>VLOOKUP($A6,'RES installed'!$A$2:$C$7,3,FALSE)*'[1]Profiles, RES, Spring'!G$6</f>
        <v>5.9614612605379369</v>
      </c>
      <c r="H6" s="9">
        <f>VLOOKUP($A6,'RES installed'!$A$2:$C$7,3,FALSE)*'[1]Profiles, RES, Spring'!H$6</f>
        <v>5.0883179446005622</v>
      </c>
      <c r="I6" s="9">
        <f>VLOOKUP($A6,'RES installed'!$A$2:$C$7,3,FALSE)*'[1]Profiles, RES, Spring'!I$6</f>
        <v>3.8287836210357287</v>
      </c>
      <c r="J6" s="9">
        <f>VLOOKUP($A6,'RES installed'!$A$2:$C$7,3,FALSE)*'[1]Profiles, RES, Spring'!J$6</f>
        <v>3.4875551987153752</v>
      </c>
      <c r="K6" s="9">
        <f>VLOOKUP($A6,'RES installed'!$A$2:$C$7,3,FALSE)*'[1]Profiles, RES, Spring'!K$6</f>
        <v>3.6330790847049377</v>
      </c>
      <c r="L6" s="9">
        <f>VLOOKUP($A6,'RES installed'!$A$2:$C$7,3,FALSE)*'[1]Profiles, RES, Spring'!L$6</f>
        <v>4.069650742673625</v>
      </c>
      <c r="M6" s="9">
        <f>VLOOKUP($A6,'RES installed'!$A$2:$C$7,3,FALSE)*'[1]Profiles, RES, Spring'!M$6</f>
        <v>4.6668004817342439</v>
      </c>
      <c r="N6" s="9">
        <f>VLOOKUP($A6,'RES installed'!$A$2:$C$7,3,FALSE)*'[1]Profiles, RES, Spring'!N$6</f>
        <v>6.0668406262545158</v>
      </c>
      <c r="O6" s="9">
        <f>VLOOKUP($A6,'RES installed'!$A$2:$C$7,3,FALSE)*'[1]Profiles, RES, Spring'!O$6</f>
        <v>7.5321156162183867</v>
      </c>
      <c r="P6" s="9">
        <f>VLOOKUP($A6,'RES installed'!$A$2:$C$7,3,FALSE)*'[1]Profiles, RES, Spring'!P$6</f>
        <v>8.5558008831794456</v>
      </c>
      <c r="Q6" s="9">
        <f>VLOOKUP($A6,'RES installed'!$A$2:$C$7,3,FALSE)*'[1]Profiles, RES, Spring'!Q$6</f>
        <v>9.4138900040144531</v>
      </c>
      <c r="R6" s="9">
        <f>VLOOKUP($A6,'RES installed'!$A$2:$C$7,3,FALSE)*'[1]Profiles, RES, Spring'!R$6</f>
        <v>10.317141710156562</v>
      </c>
      <c r="S6" s="9">
        <f>VLOOKUP($A6,'RES installed'!$A$2:$C$7,3,FALSE)*'[1]Profiles, RES, Spring'!S$6</f>
        <v>9.8705339221196304</v>
      </c>
      <c r="T6" s="9">
        <f>VLOOKUP($A6,'RES installed'!$A$2:$C$7,3,FALSE)*'[1]Profiles, RES, Spring'!T$6</f>
        <v>8.7314331593737453</v>
      </c>
      <c r="U6" s="9">
        <f>VLOOKUP($A6,'RES installed'!$A$2:$C$7,3,FALSE)*'[1]Profiles, RES, Spring'!U$6</f>
        <v>8.4002408671216369</v>
      </c>
      <c r="V6" s="9">
        <f>VLOOKUP($A6,'RES installed'!$A$2:$C$7,3,FALSE)*'[1]Profiles, RES, Spring'!V$6</f>
        <v>7.8131272581292652</v>
      </c>
      <c r="W6" s="9">
        <f>VLOOKUP($A6,'RES installed'!$A$2:$C$7,3,FALSE)*'[1]Profiles, RES, Spring'!W$6</f>
        <v>7.4116820553994378</v>
      </c>
      <c r="X6" s="9">
        <f>VLOOKUP($A6,'RES installed'!$A$2:$C$7,3,FALSE)*'[1]Profiles, RES, Spring'!X$6</f>
        <v>6.7191890806904855</v>
      </c>
      <c r="Y6" s="9">
        <f>VLOOKUP($A6,'RES installed'!$A$2:$C$7,3,FALSE)*'[1]Profiles, RES, Spring'!Y$6</f>
        <v>5.9915696507426741</v>
      </c>
    </row>
    <row r="7" spans="1:25" x14ac:dyDescent="0.3">
      <c r="A7" s="8">
        <v>6</v>
      </c>
      <c r="B7" s="9">
        <f>VLOOKUP($A7,'RES installed'!$A$2:$C$7,3,FALSE)*'[1]Profiles, RES, Spring'!B$6</f>
        <v>8.4604576475311131</v>
      </c>
      <c r="C7" s="9">
        <f>VLOOKUP($A7,'RES installed'!$A$2:$C$7,3,FALSE)*'[1]Profiles, RES, Spring'!C$6</f>
        <v>7.6776395022079491</v>
      </c>
      <c r="D7" s="9">
        <f>VLOOKUP($A7,'RES installed'!$A$2:$C$7,3,FALSE)*'[1]Profiles, RES, Spring'!D$6</f>
        <v>6.6991168205539946</v>
      </c>
      <c r="E7" s="9">
        <f>VLOOKUP($A7,'RES installed'!$A$2:$C$7,3,FALSE)*'[1]Profiles, RES, Spring'!E$6</f>
        <v>6.0317141710156559</v>
      </c>
      <c r="F7" s="9">
        <f>VLOOKUP($A7,'RES installed'!$A$2:$C$7,3,FALSE)*'[1]Profiles, RES, Spring'!F$6</f>
        <v>5.8962264150943398</v>
      </c>
      <c r="G7" s="9">
        <f>VLOOKUP($A7,'RES installed'!$A$2:$C$7,3,FALSE)*'[1]Profiles, RES, Spring'!G$6</f>
        <v>5.9614612605379369</v>
      </c>
      <c r="H7" s="9">
        <f>VLOOKUP($A7,'RES installed'!$A$2:$C$7,3,FALSE)*'[1]Profiles, RES, Spring'!H$6</f>
        <v>5.0883179446005622</v>
      </c>
      <c r="I7" s="9">
        <f>VLOOKUP($A7,'RES installed'!$A$2:$C$7,3,FALSE)*'[1]Profiles, RES, Spring'!I$6</f>
        <v>3.8287836210357287</v>
      </c>
      <c r="J7" s="9">
        <f>VLOOKUP($A7,'RES installed'!$A$2:$C$7,3,FALSE)*'[1]Profiles, RES, Spring'!J$6</f>
        <v>3.4875551987153752</v>
      </c>
      <c r="K7" s="9">
        <f>VLOOKUP($A7,'RES installed'!$A$2:$C$7,3,FALSE)*'[1]Profiles, RES, Spring'!K$6</f>
        <v>3.6330790847049377</v>
      </c>
      <c r="L7" s="9">
        <f>VLOOKUP($A7,'RES installed'!$A$2:$C$7,3,FALSE)*'[1]Profiles, RES, Spring'!L$6</f>
        <v>4.069650742673625</v>
      </c>
      <c r="M7" s="9">
        <f>VLOOKUP($A7,'RES installed'!$A$2:$C$7,3,FALSE)*'[1]Profiles, RES, Spring'!M$6</f>
        <v>4.6668004817342439</v>
      </c>
      <c r="N7" s="9">
        <f>VLOOKUP($A7,'RES installed'!$A$2:$C$7,3,FALSE)*'[1]Profiles, RES, Spring'!N$6</f>
        <v>6.0668406262545158</v>
      </c>
      <c r="O7" s="9">
        <f>VLOOKUP($A7,'RES installed'!$A$2:$C$7,3,FALSE)*'[1]Profiles, RES, Spring'!O$6</f>
        <v>7.5321156162183867</v>
      </c>
      <c r="P7" s="9">
        <f>VLOOKUP($A7,'RES installed'!$A$2:$C$7,3,FALSE)*'[1]Profiles, RES, Spring'!P$6</f>
        <v>8.5558008831794456</v>
      </c>
      <c r="Q7" s="9">
        <f>VLOOKUP($A7,'RES installed'!$A$2:$C$7,3,FALSE)*'[1]Profiles, RES, Spring'!Q$6</f>
        <v>9.4138900040144531</v>
      </c>
      <c r="R7" s="9">
        <f>VLOOKUP($A7,'RES installed'!$A$2:$C$7,3,FALSE)*'[1]Profiles, RES, Spring'!R$6</f>
        <v>10.317141710156562</v>
      </c>
      <c r="S7" s="9">
        <f>VLOOKUP($A7,'RES installed'!$A$2:$C$7,3,FALSE)*'[1]Profiles, RES, Spring'!S$6</f>
        <v>9.8705339221196304</v>
      </c>
      <c r="T7" s="9">
        <f>VLOOKUP($A7,'RES installed'!$A$2:$C$7,3,FALSE)*'[1]Profiles, RES, Spring'!T$6</f>
        <v>8.7314331593737453</v>
      </c>
      <c r="U7" s="9">
        <f>VLOOKUP($A7,'RES installed'!$A$2:$C$7,3,FALSE)*'[1]Profiles, RES, Spring'!U$6</f>
        <v>8.4002408671216369</v>
      </c>
      <c r="V7" s="9">
        <f>VLOOKUP($A7,'RES installed'!$A$2:$C$7,3,FALSE)*'[1]Profiles, RES, Spring'!V$6</f>
        <v>7.8131272581292652</v>
      </c>
      <c r="W7" s="9">
        <f>VLOOKUP($A7,'RES installed'!$A$2:$C$7,3,FALSE)*'[1]Profiles, RES, Spring'!W$6</f>
        <v>7.4116820553994378</v>
      </c>
      <c r="X7" s="9">
        <f>VLOOKUP($A7,'RES installed'!$A$2:$C$7,3,FALSE)*'[1]Profiles, RES, Spring'!X$6</f>
        <v>6.7191890806904855</v>
      </c>
      <c r="Y7" s="9">
        <f>VLOOKUP($A7,'RES installed'!$A$2:$C$7,3,FALSE)*'[1]Profiles, RES, Spring'!Y$6</f>
        <v>5.9915696507426741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0.11372251705837756</v>
      </c>
      <c r="H8" s="6">
        <f>VLOOKUP($A8,'RES installed'!$A$2:$C$7,3,FALSE)*'[1]Profiles, RES, Spring'!H$3</f>
        <v>0.99696739954510993</v>
      </c>
      <c r="I8" s="6">
        <f>VLOOKUP($A8,'RES installed'!$A$2:$C$7,3,FALSE)*'[1]Profiles, RES, Spring'!I$3</f>
        <v>2.3995451099317666</v>
      </c>
      <c r="J8" s="6">
        <f>VLOOKUP($A8,'RES installed'!$A$2:$C$7,3,FALSE)*'[1]Profiles, RES, Spring'!J$3</f>
        <v>3.6201667930250192</v>
      </c>
      <c r="K8" s="6">
        <f>VLOOKUP($A8,'RES installed'!$A$2:$C$7,3,FALSE)*'[1]Profiles, RES, Spring'!K$3</f>
        <v>5.0416982562547386</v>
      </c>
      <c r="L8" s="6">
        <f>VLOOKUP($A8,'RES installed'!$A$2:$C$7,3,FALSE)*'[1]Profiles, RES, Spring'!L$3</f>
        <v>5.9666413949962092</v>
      </c>
      <c r="M8" s="6">
        <f>VLOOKUP($A8,'RES installed'!$A$2:$C$7,3,FALSE)*'[1]Profiles, RES, Spring'!M$3</f>
        <v>6.106899166034875</v>
      </c>
      <c r="N8" s="6">
        <f>VLOOKUP($A8,'RES installed'!$A$2:$C$7,3,FALSE)*'[1]Profiles, RES, Spring'!N$3</f>
        <v>6.250947687642153</v>
      </c>
      <c r="O8" s="6">
        <f>VLOOKUP($A8,'RES installed'!$A$2:$C$7,3,FALSE)*'[1]Profiles, RES, Spring'!O$3</f>
        <v>6.0310841546626239</v>
      </c>
      <c r="P8" s="6">
        <f>VLOOKUP($A8,'RES installed'!$A$2:$C$7,3,FALSE)*'[1]Profiles, RES, Spring'!P$3</f>
        <v>6.4101592115238812</v>
      </c>
      <c r="Q8" s="6">
        <f>VLOOKUP($A8,'RES installed'!$A$2:$C$7,3,FALSE)*'[1]Profiles, RES, Spring'!Q$3</f>
        <v>5.6899166034874904</v>
      </c>
      <c r="R8" s="6">
        <f>VLOOKUP($A8,'RES installed'!$A$2:$C$7,3,FALSE)*'[1]Profiles, RES, Spring'!R$3</f>
        <v>4.7725549658832449</v>
      </c>
      <c r="S8" s="6">
        <f>VLOOKUP($A8,'RES installed'!$A$2:$C$7,3,FALSE)*'[1]Profiles, RES, Spring'!S$3</f>
        <v>3.1197877179681575</v>
      </c>
      <c r="T8" s="6">
        <f>VLOOKUP($A8,'RES installed'!$A$2:$C$7,3,FALSE)*'[1]Profiles, RES, Spring'!T$3</f>
        <v>1.1372251705837757</v>
      </c>
      <c r="U8" s="6">
        <f>VLOOKUP($A8,'RES installed'!$A$2:$C$7,3,FALSE)*'[1]Profiles, RES, Spring'!U$3</f>
        <v>0.1023502653525398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0.11372251705837756</v>
      </c>
      <c r="H9" s="6">
        <f>VLOOKUP($A9,'RES installed'!$A$2:$C$7,3,FALSE)*'[1]Profiles, RES, Spring'!H$3</f>
        <v>0.99696739954510993</v>
      </c>
      <c r="I9" s="6">
        <f>VLOOKUP($A9,'RES installed'!$A$2:$C$7,3,FALSE)*'[1]Profiles, RES, Spring'!I$3</f>
        <v>2.3995451099317666</v>
      </c>
      <c r="J9" s="6">
        <f>VLOOKUP($A9,'RES installed'!$A$2:$C$7,3,FALSE)*'[1]Profiles, RES, Spring'!J$3</f>
        <v>3.6201667930250192</v>
      </c>
      <c r="K9" s="6">
        <f>VLOOKUP($A9,'RES installed'!$A$2:$C$7,3,FALSE)*'[1]Profiles, RES, Spring'!K$3</f>
        <v>5.0416982562547386</v>
      </c>
      <c r="L9" s="6">
        <f>VLOOKUP($A9,'RES installed'!$A$2:$C$7,3,FALSE)*'[1]Profiles, RES, Spring'!L$3</f>
        <v>5.9666413949962092</v>
      </c>
      <c r="M9" s="6">
        <f>VLOOKUP($A9,'RES installed'!$A$2:$C$7,3,FALSE)*'[1]Profiles, RES, Spring'!M$3</f>
        <v>6.106899166034875</v>
      </c>
      <c r="N9" s="6">
        <f>VLOOKUP($A9,'RES installed'!$A$2:$C$7,3,FALSE)*'[1]Profiles, RES, Spring'!N$3</f>
        <v>6.250947687642153</v>
      </c>
      <c r="O9" s="6">
        <f>VLOOKUP($A9,'RES installed'!$A$2:$C$7,3,FALSE)*'[1]Profiles, RES, Spring'!O$3</f>
        <v>6.0310841546626239</v>
      </c>
      <c r="P9" s="6">
        <f>VLOOKUP($A9,'RES installed'!$A$2:$C$7,3,FALSE)*'[1]Profiles, RES, Spring'!P$3</f>
        <v>6.4101592115238812</v>
      </c>
      <c r="Q9" s="6">
        <f>VLOOKUP($A9,'RES installed'!$A$2:$C$7,3,FALSE)*'[1]Profiles, RES, Spring'!Q$3</f>
        <v>5.6899166034874904</v>
      </c>
      <c r="R9" s="6">
        <f>VLOOKUP($A9,'RES installed'!$A$2:$C$7,3,FALSE)*'[1]Profiles, RES, Spring'!R$3</f>
        <v>4.7725549658832449</v>
      </c>
      <c r="S9" s="6">
        <f>VLOOKUP($A9,'RES installed'!$A$2:$C$7,3,FALSE)*'[1]Profiles, RES, Spring'!S$3</f>
        <v>3.1197877179681575</v>
      </c>
      <c r="T9" s="6">
        <f>VLOOKUP($A9,'RES installed'!$A$2:$C$7,3,FALSE)*'[1]Profiles, RES, Spring'!T$3</f>
        <v>1.1372251705837757</v>
      </c>
      <c r="U9" s="6">
        <f>VLOOKUP($A9,'RES installed'!$A$2:$C$7,3,FALSE)*'[1]Profiles, RES, Spring'!U$3</f>
        <v>0.1023502653525398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0.11372251705837756</v>
      </c>
      <c r="H10" s="6">
        <f>VLOOKUP($A10,'RES installed'!$A$2:$C$7,3,FALSE)*'[1]Profiles, RES, Spring'!H$3</f>
        <v>0.99696739954510993</v>
      </c>
      <c r="I10" s="6">
        <f>VLOOKUP($A10,'RES installed'!$A$2:$C$7,3,FALSE)*'[1]Profiles, RES, Spring'!I$3</f>
        <v>2.3995451099317666</v>
      </c>
      <c r="J10" s="6">
        <f>VLOOKUP($A10,'RES installed'!$A$2:$C$7,3,FALSE)*'[1]Profiles, RES, Spring'!J$3</f>
        <v>3.6201667930250192</v>
      </c>
      <c r="K10" s="6">
        <f>VLOOKUP($A10,'RES installed'!$A$2:$C$7,3,FALSE)*'[1]Profiles, RES, Spring'!K$3</f>
        <v>5.0416982562547386</v>
      </c>
      <c r="L10" s="6">
        <f>VLOOKUP($A10,'RES installed'!$A$2:$C$7,3,FALSE)*'[1]Profiles, RES, Spring'!L$3</f>
        <v>5.9666413949962092</v>
      </c>
      <c r="M10" s="6">
        <f>VLOOKUP($A10,'RES installed'!$A$2:$C$7,3,FALSE)*'[1]Profiles, RES, Spring'!M$3</f>
        <v>6.106899166034875</v>
      </c>
      <c r="N10" s="6">
        <f>VLOOKUP($A10,'RES installed'!$A$2:$C$7,3,FALSE)*'[1]Profiles, RES, Spring'!N$3</f>
        <v>6.250947687642153</v>
      </c>
      <c r="O10" s="6">
        <f>VLOOKUP($A10,'RES installed'!$A$2:$C$7,3,FALSE)*'[1]Profiles, RES, Spring'!O$3</f>
        <v>6.0310841546626239</v>
      </c>
      <c r="P10" s="6">
        <f>VLOOKUP($A10,'RES installed'!$A$2:$C$7,3,FALSE)*'[1]Profiles, RES, Spring'!P$3</f>
        <v>6.4101592115238812</v>
      </c>
      <c r="Q10" s="6">
        <f>VLOOKUP($A10,'RES installed'!$A$2:$C$7,3,FALSE)*'[1]Profiles, RES, Spring'!Q$3</f>
        <v>5.6899166034874904</v>
      </c>
      <c r="R10" s="6">
        <f>VLOOKUP($A10,'RES installed'!$A$2:$C$7,3,FALSE)*'[1]Profiles, RES, Spring'!R$3</f>
        <v>4.7725549658832449</v>
      </c>
      <c r="S10" s="6">
        <f>VLOOKUP($A10,'RES installed'!$A$2:$C$7,3,FALSE)*'[1]Profiles, RES, Spring'!S$3</f>
        <v>3.1197877179681575</v>
      </c>
      <c r="T10" s="6">
        <f>VLOOKUP($A10,'RES installed'!$A$2:$C$7,3,FALSE)*'[1]Profiles, RES, Spring'!T$3</f>
        <v>1.1372251705837757</v>
      </c>
      <c r="U10" s="6">
        <f>VLOOKUP($A10,'RES installed'!$A$2:$C$7,3,FALSE)*'[1]Profiles, RES, Spring'!U$3</f>
        <v>0.1023502653525398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34.947108936210384</v>
      </c>
      <c r="C2" s="2">
        <f>('[1]Pc, Winter, S1'!C2*Main!$B$5)+(_xlfn.IFNA(VLOOKUP($A2,'FL Ratio'!$A$3:$B$10,2,FALSE),0)*'FL Characterization'!C$2)</f>
        <v>32.596856239446694</v>
      </c>
      <c r="D2" s="2">
        <f>('[1]Pc, Winter, S1'!D2*Main!$B$5)+(_xlfn.IFNA(VLOOKUP($A2,'FL Ratio'!$A$3:$B$10,2,FALSE),0)*'FL Characterization'!D$2)</f>
        <v>30.886523033244863</v>
      </c>
      <c r="E2" s="2">
        <f>('[1]Pc, Winter, S1'!E2*Main!$B$5)+(_xlfn.IFNA(VLOOKUP($A2,'FL Ratio'!$A$3:$B$10,2,FALSE),0)*'FL Characterization'!E$2)</f>
        <v>30.667983693823306</v>
      </c>
      <c r="F2" s="2">
        <f>('[1]Pc, Winter, S1'!F2*Main!$B$5)+(_xlfn.IFNA(VLOOKUP($A2,'FL Ratio'!$A$3:$B$10,2,FALSE),0)*'FL Characterization'!F$2)</f>
        <v>31.037909206696355</v>
      </c>
      <c r="G2" s="2">
        <f>('[1]Pc, Winter, S1'!G2*Main!$B$5)+(_xlfn.IFNA(VLOOKUP($A2,'FL Ratio'!$A$3:$B$10,2,FALSE),0)*'FL Characterization'!G$2)</f>
        <v>34.117363764710262</v>
      </c>
      <c r="H2" s="2">
        <f>('[1]Pc, Winter, S1'!H2*Main!$B$5)+(_xlfn.IFNA(VLOOKUP($A2,'FL Ratio'!$A$3:$B$10,2,FALSE),0)*'FL Characterization'!H$2)</f>
        <v>40.710329439928842</v>
      </c>
      <c r="I2" s="2">
        <f>('[1]Pc, Winter, S1'!I2*Main!$B$5)+(_xlfn.IFNA(VLOOKUP($A2,'FL Ratio'!$A$3:$B$10,2,FALSE),0)*'FL Characterization'!I$2)</f>
        <v>49.002824967172074</v>
      </c>
      <c r="J2" s="2">
        <f>('[1]Pc, Winter, S1'!J2*Main!$B$5)+(_xlfn.IFNA(VLOOKUP($A2,'FL Ratio'!$A$3:$B$10,2,FALSE),0)*'FL Characterization'!J$2)</f>
        <v>53.35076083154236</v>
      </c>
      <c r="K2" s="2">
        <f>('[1]Pc, Winter, S1'!K2*Main!$B$5)+(_xlfn.IFNA(VLOOKUP($A2,'FL Ratio'!$A$3:$B$10,2,FALSE),0)*'FL Characterization'!K$2)</f>
        <v>54.016035734454498</v>
      </c>
      <c r="L2" s="2">
        <f>('[1]Pc, Winter, S1'!L2*Main!$B$5)+(_xlfn.IFNA(VLOOKUP($A2,'FL Ratio'!$A$3:$B$10,2,FALSE),0)*'FL Characterization'!L$2)</f>
        <v>52.55832392426592</v>
      </c>
      <c r="M2" s="2">
        <f>('[1]Pc, Winter, S1'!M2*Main!$B$5)+(_xlfn.IFNA(VLOOKUP($A2,'FL Ratio'!$A$3:$B$10,2,FALSE),0)*'FL Characterization'!M$2)</f>
        <v>52.829216550705333</v>
      </c>
      <c r="N2" s="2">
        <f>('[1]Pc, Winter, S1'!N2*Main!$B$5)+(_xlfn.IFNA(VLOOKUP($A2,'FL Ratio'!$A$3:$B$10,2,FALSE),0)*'FL Characterization'!N$2)</f>
        <v>52.785802980734836</v>
      </c>
      <c r="O2" s="2">
        <f>('[1]Pc, Winter, S1'!O2*Main!$B$5)+(_xlfn.IFNA(VLOOKUP($A2,'FL Ratio'!$A$3:$B$10,2,FALSE),0)*'FL Characterization'!O$2)</f>
        <v>51.923839090753269</v>
      </c>
      <c r="P2" s="2">
        <f>('[1]Pc, Winter, S1'!P2*Main!$B$5)+(_xlfn.IFNA(VLOOKUP($A2,'FL Ratio'!$A$3:$B$10,2,FALSE),0)*'FL Characterization'!P$2)</f>
        <v>48.964722701556461</v>
      </c>
      <c r="Q2" s="2">
        <f>('[1]Pc, Winter, S1'!Q2*Main!$B$5)+(_xlfn.IFNA(VLOOKUP($A2,'FL Ratio'!$A$3:$B$10,2,FALSE),0)*'FL Characterization'!Q$2)</f>
        <v>47.561865306264721</v>
      </c>
      <c r="R2" s="2">
        <f>('[1]Pc, Winter, S1'!R2*Main!$B$5)+(_xlfn.IFNA(VLOOKUP($A2,'FL Ratio'!$A$3:$B$10,2,FALSE),0)*'FL Characterization'!R$2)</f>
        <v>49.533262726188163</v>
      </c>
      <c r="S2" s="2">
        <f>('[1]Pc, Winter, S1'!S2*Main!$B$5)+(_xlfn.IFNA(VLOOKUP($A2,'FL Ratio'!$A$3:$B$10,2,FALSE),0)*'FL Characterization'!S$2)</f>
        <v>54.908551797658518</v>
      </c>
      <c r="T2" s="2">
        <f>('[1]Pc, Winter, S1'!T2*Main!$B$5)+(_xlfn.IFNA(VLOOKUP($A2,'FL Ratio'!$A$3:$B$10,2,FALSE),0)*'FL Characterization'!T$2)</f>
        <v>54.709509165809514</v>
      </c>
      <c r="U2" s="2">
        <f>('[1]Pc, Winter, S1'!U2*Main!$B$5)+(_xlfn.IFNA(VLOOKUP($A2,'FL Ratio'!$A$3:$B$10,2,FALSE),0)*'FL Characterization'!U$2)</f>
        <v>53.576825601361627</v>
      </c>
      <c r="V2" s="2">
        <f>('[1]Pc, Winter, S1'!V2*Main!$B$5)+(_xlfn.IFNA(VLOOKUP($A2,'FL Ratio'!$A$3:$B$10,2,FALSE),0)*'FL Characterization'!V$2)</f>
        <v>52.655442848100556</v>
      </c>
      <c r="W2" s="2">
        <f>('[1]Pc, Winter, S1'!W2*Main!$B$5)+(_xlfn.IFNA(VLOOKUP($A2,'FL Ratio'!$A$3:$B$10,2,FALSE),0)*'FL Characterization'!W$2)</f>
        <v>49.352312743630087</v>
      </c>
      <c r="X2" s="2">
        <f>('[1]Pc, Winter, S1'!X2*Main!$B$5)+(_xlfn.IFNA(VLOOKUP($A2,'FL Ratio'!$A$3:$B$10,2,FALSE),0)*'FL Characterization'!X$2)</f>
        <v>43.174091286956426</v>
      </c>
      <c r="Y2" s="2">
        <f>('[1]Pc, Winter, S1'!Y2*Main!$B$5)+(_xlfn.IFNA(VLOOKUP($A2,'FL Ratio'!$A$3:$B$10,2,FALSE),0)*'FL Characterization'!Y$2)</f>
        <v>39.169860022814078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37.239573523230817</v>
      </c>
      <c r="C3" s="2">
        <f>('[1]Pc, Winter, S1'!C3*Main!$B$5)+(_xlfn.IFNA(VLOOKUP($A3,'FL Ratio'!$A$3:$B$10,2,FALSE),0)*'FL Characterization'!C$2)</f>
        <v>34.884492402503291</v>
      </c>
      <c r="D3" s="2">
        <f>('[1]Pc, Winter, S1'!D3*Main!$B$5)+(_xlfn.IFNA(VLOOKUP($A3,'FL Ratio'!$A$3:$B$10,2,FALSE),0)*'FL Characterization'!D$2)</f>
        <v>31.542419964306934</v>
      </c>
      <c r="E3" s="2">
        <f>('[1]Pc, Winter, S1'!E3*Main!$B$5)+(_xlfn.IFNA(VLOOKUP($A3,'FL Ratio'!$A$3:$B$10,2,FALSE),0)*'FL Characterization'!E$2)</f>
        <v>33.608378438229373</v>
      </c>
      <c r="F3" s="2">
        <f>('[1]Pc, Winter, S1'!F3*Main!$B$5)+(_xlfn.IFNA(VLOOKUP($A3,'FL Ratio'!$A$3:$B$10,2,FALSE),0)*'FL Characterization'!F$2)</f>
        <v>33.073776620118352</v>
      </c>
      <c r="G3" s="2">
        <f>('[1]Pc, Winter, S1'!G3*Main!$B$5)+(_xlfn.IFNA(VLOOKUP($A3,'FL Ratio'!$A$3:$B$10,2,FALSE),0)*'FL Characterization'!G$2)</f>
        <v>34.105418123434923</v>
      </c>
      <c r="H3" s="2">
        <f>('[1]Pc, Winter, S1'!H3*Main!$B$5)+(_xlfn.IFNA(VLOOKUP($A3,'FL Ratio'!$A$3:$B$10,2,FALSE),0)*'FL Characterization'!H$2)</f>
        <v>50.321886716229919</v>
      </c>
      <c r="I3" s="2">
        <f>('[1]Pc, Winter, S1'!I3*Main!$B$5)+(_xlfn.IFNA(VLOOKUP($A3,'FL Ratio'!$A$3:$B$10,2,FALSE),0)*'FL Characterization'!I$2)</f>
        <v>54.163481047888951</v>
      </c>
      <c r="J3" s="2">
        <f>('[1]Pc, Winter, S1'!J3*Main!$B$5)+(_xlfn.IFNA(VLOOKUP($A3,'FL Ratio'!$A$3:$B$10,2,FALSE),0)*'FL Characterization'!J$2)</f>
        <v>59.30670224476394</v>
      </c>
      <c r="K3" s="2">
        <f>('[1]Pc, Winter, S1'!K3*Main!$B$5)+(_xlfn.IFNA(VLOOKUP($A3,'FL Ratio'!$A$3:$B$10,2,FALSE),0)*'FL Characterization'!K$2)</f>
        <v>59.47788937478235</v>
      </c>
      <c r="L3" s="2">
        <f>('[1]Pc, Winter, S1'!L3*Main!$B$5)+(_xlfn.IFNA(VLOOKUP($A3,'FL Ratio'!$A$3:$B$10,2,FALSE),0)*'FL Characterization'!L$2)</f>
        <v>56.024657708070137</v>
      </c>
      <c r="M3" s="2">
        <f>('[1]Pc, Winter, S1'!M3*Main!$B$5)+(_xlfn.IFNA(VLOOKUP($A3,'FL Ratio'!$A$3:$B$10,2,FALSE),0)*'FL Characterization'!M$2)</f>
        <v>61.337662249840506</v>
      </c>
      <c r="N3" s="2">
        <f>('[1]Pc, Winter, S1'!N3*Main!$B$5)+(_xlfn.IFNA(VLOOKUP($A3,'FL Ratio'!$A$3:$B$10,2,FALSE),0)*'FL Characterization'!N$2)</f>
        <v>58.059979460702912</v>
      </c>
      <c r="O3" s="2">
        <f>('[1]Pc, Winter, S1'!O3*Main!$B$5)+(_xlfn.IFNA(VLOOKUP($A3,'FL Ratio'!$A$3:$B$10,2,FALSE),0)*'FL Characterization'!O$2)</f>
        <v>54.825660465104441</v>
      </c>
      <c r="P3" s="2">
        <f>('[1]Pc, Winter, S1'!P3*Main!$B$5)+(_xlfn.IFNA(VLOOKUP($A3,'FL Ratio'!$A$3:$B$10,2,FALSE),0)*'FL Characterization'!P$2)</f>
        <v>53.255148487801186</v>
      </c>
      <c r="Q3" s="2">
        <f>('[1]Pc, Winter, S1'!Q3*Main!$B$5)+(_xlfn.IFNA(VLOOKUP($A3,'FL Ratio'!$A$3:$B$10,2,FALSE),0)*'FL Characterization'!Q$2)</f>
        <v>49.812464843034462</v>
      </c>
      <c r="R3" s="2">
        <f>('[1]Pc, Winter, S1'!R3*Main!$B$5)+(_xlfn.IFNA(VLOOKUP($A3,'FL Ratio'!$A$3:$B$10,2,FALSE),0)*'FL Characterization'!R$2)</f>
        <v>49.399870896243016</v>
      </c>
      <c r="S3" s="2">
        <f>('[1]Pc, Winter, S1'!S3*Main!$B$5)+(_xlfn.IFNA(VLOOKUP($A3,'FL Ratio'!$A$3:$B$10,2,FALSE),0)*'FL Characterization'!S$2)</f>
        <v>52.852890974258976</v>
      </c>
      <c r="T3" s="2">
        <f>('[1]Pc, Winter, S1'!T3*Main!$B$5)+(_xlfn.IFNA(VLOOKUP($A3,'FL Ratio'!$A$3:$B$10,2,FALSE),0)*'FL Characterization'!T$2)</f>
        <v>52.375725866846416</v>
      </c>
      <c r="U3" s="2">
        <f>('[1]Pc, Winter, S1'!U3*Main!$B$5)+(_xlfn.IFNA(VLOOKUP($A3,'FL Ratio'!$A$3:$B$10,2,FALSE),0)*'FL Characterization'!U$2)</f>
        <v>52.953048284462284</v>
      </c>
      <c r="V3" s="2">
        <f>('[1]Pc, Winter, S1'!V3*Main!$B$5)+(_xlfn.IFNA(VLOOKUP($A3,'FL Ratio'!$A$3:$B$10,2,FALSE),0)*'FL Characterization'!V$2)</f>
        <v>51.783181086657784</v>
      </c>
      <c r="W3" s="2">
        <f>('[1]Pc, Winter, S1'!W3*Main!$B$5)+(_xlfn.IFNA(VLOOKUP($A3,'FL Ratio'!$A$3:$B$10,2,FALSE),0)*'FL Characterization'!W$2)</f>
        <v>46.586333408927629</v>
      </c>
      <c r="X3" s="2">
        <f>('[1]Pc, Winter, S1'!X3*Main!$B$5)+(_xlfn.IFNA(VLOOKUP($A3,'FL Ratio'!$A$3:$B$10,2,FALSE),0)*'FL Characterization'!X$2)</f>
        <v>41.064396694989881</v>
      </c>
      <c r="Y3" s="2">
        <f>('[1]Pc, Winter, S1'!Y3*Main!$B$5)+(_xlfn.IFNA(VLOOKUP($A3,'FL Ratio'!$A$3:$B$10,2,FALSE),0)*'FL Characterization'!Y$2)</f>
        <v>40.222618851947146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52.91073377216825</v>
      </c>
      <c r="C4" s="2">
        <f>('[1]Pc, Winter, S1'!C4*Main!$B$5)+(_xlfn.IFNA(VLOOKUP($A4,'FL Ratio'!$A$3:$B$10,2,FALSE),0)*'FL Characterization'!C$2)</f>
        <v>46.966473366263287</v>
      </c>
      <c r="D4" s="2">
        <f>('[1]Pc, Winter, S1'!D4*Main!$B$5)+(_xlfn.IFNA(VLOOKUP($A4,'FL Ratio'!$A$3:$B$10,2,FALSE),0)*'FL Characterization'!D$2)</f>
        <v>44.089082242554596</v>
      </c>
      <c r="E4" s="2">
        <f>('[1]Pc, Winter, S1'!E4*Main!$B$5)+(_xlfn.IFNA(VLOOKUP($A4,'FL Ratio'!$A$3:$B$10,2,FALSE),0)*'FL Characterization'!E$2)</f>
        <v>43.465451802133742</v>
      </c>
      <c r="F4" s="2">
        <f>('[1]Pc, Winter, S1'!F4*Main!$B$5)+(_xlfn.IFNA(VLOOKUP($A4,'FL Ratio'!$A$3:$B$10,2,FALSE),0)*'FL Characterization'!F$2)</f>
        <v>44.9598398926382</v>
      </c>
      <c r="G4" s="2">
        <f>('[1]Pc, Winter, S1'!G4*Main!$B$5)+(_xlfn.IFNA(VLOOKUP($A4,'FL Ratio'!$A$3:$B$10,2,FALSE),0)*'FL Characterization'!G$2)</f>
        <v>48.097616420735484</v>
      </c>
      <c r="H4" s="2">
        <f>('[1]Pc, Winter, S1'!H4*Main!$B$5)+(_xlfn.IFNA(VLOOKUP($A4,'FL Ratio'!$A$3:$B$10,2,FALSE),0)*'FL Characterization'!H$2)</f>
        <v>58.064792482853896</v>
      </c>
      <c r="I4" s="2">
        <f>('[1]Pc, Winter, S1'!I4*Main!$B$5)+(_xlfn.IFNA(VLOOKUP($A4,'FL Ratio'!$A$3:$B$10,2,FALSE),0)*'FL Characterization'!I$2)</f>
        <v>63.021491489999008</v>
      </c>
      <c r="J4" s="2">
        <f>('[1]Pc, Winter, S1'!J4*Main!$B$5)+(_xlfn.IFNA(VLOOKUP($A4,'FL Ratio'!$A$3:$B$10,2,FALSE),0)*'FL Characterization'!J$2)</f>
        <v>66.640252561461295</v>
      </c>
      <c r="K4" s="2">
        <f>('[1]Pc, Winter, S1'!K4*Main!$B$5)+(_xlfn.IFNA(VLOOKUP($A4,'FL Ratio'!$A$3:$B$10,2,FALSE),0)*'FL Characterization'!K$2)</f>
        <v>69.0369404038547</v>
      </c>
      <c r="L4" s="2">
        <f>('[1]Pc, Winter, S1'!L4*Main!$B$5)+(_xlfn.IFNA(VLOOKUP($A4,'FL Ratio'!$A$3:$B$10,2,FALSE),0)*'FL Characterization'!L$2)</f>
        <v>69.481211068564235</v>
      </c>
      <c r="M4" s="2">
        <f>('[1]Pc, Winter, S1'!M4*Main!$B$5)+(_xlfn.IFNA(VLOOKUP($A4,'FL Ratio'!$A$3:$B$10,2,FALSE),0)*'FL Characterization'!M$2)</f>
        <v>68.824781197416584</v>
      </c>
      <c r="N4" s="2">
        <f>('[1]Pc, Winter, S1'!N4*Main!$B$5)+(_xlfn.IFNA(VLOOKUP($A4,'FL Ratio'!$A$3:$B$10,2,FALSE),0)*'FL Characterization'!N$2)</f>
        <v>68.63078476493844</v>
      </c>
      <c r="O4" s="2">
        <f>('[1]Pc, Winter, S1'!O4*Main!$B$5)+(_xlfn.IFNA(VLOOKUP($A4,'FL Ratio'!$A$3:$B$10,2,FALSE),0)*'FL Characterization'!O$2)</f>
        <v>67.666722535466917</v>
      </c>
      <c r="P4" s="2">
        <f>('[1]Pc, Winter, S1'!P4*Main!$B$5)+(_xlfn.IFNA(VLOOKUP($A4,'FL Ratio'!$A$3:$B$10,2,FALSE),0)*'FL Characterization'!P$2)</f>
        <v>65.607886748528387</v>
      </c>
      <c r="Q4" s="2">
        <f>('[1]Pc, Winter, S1'!Q4*Main!$B$5)+(_xlfn.IFNA(VLOOKUP($A4,'FL Ratio'!$A$3:$B$10,2,FALSE),0)*'FL Characterization'!Q$2)</f>
        <v>64.42151479756204</v>
      </c>
      <c r="R4" s="2">
        <f>('[1]Pc, Winter, S1'!R4*Main!$B$5)+(_xlfn.IFNA(VLOOKUP($A4,'FL Ratio'!$A$3:$B$10,2,FALSE),0)*'FL Characterization'!R$2)</f>
        <v>66.241502609307389</v>
      </c>
      <c r="S4" s="2">
        <f>('[1]Pc, Winter, S1'!S4*Main!$B$5)+(_xlfn.IFNA(VLOOKUP($A4,'FL Ratio'!$A$3:$B$10,2,FALSE),0)*'FL Characterization'!S$2)</f>
        <v>75.507780618714193</v>
      </c>
      <c r="T4" s="2">
        <f>('[1]Pc, Winter, S1'!T4*Main!$B$5)+(_xlfn.IFNA(VLOOKUP($A4,'FL Ratio'!$A$3:$B$10,2,FALSE),0)*'FL Characterization'!T$2)</f>
        <v>76.489356310893669</v>
      </c>
      <c r="U4" s="2">
        <f>('[1]Pc, Winter, S1'!U4*Main!$B$5)+(_xlfn.IFNA(VLOOKUP($A4,'FL Ratio'!$A$3:$B$10,2,FALSE),0)*'FL Characterization'!U$2)</f>
        <v>76.738387157584384</v>
      </c>
      <c r="V4" s="2">
        <f>('[1]Pc, Winter, S1'!V4*Main!$B$5)+(_xlfn.IFNA(VLOOKUP($A4,'FL Ratio'!$A$3:$B$10,2,FALSE),0)*'FL Characterization'!V$2)</f>
        <v>74.717695778141959</v>
      </c>
      <c r="W4" s="2">
        <f>('[1]Pc, Winter, S1'!W4*Main!$B$5)+(_xlfn.IFNA(VLOOKUP($A4,'FL Ratio'!$A$3:$B$10,2,FALSE),0)*'FL Characterization'!W$2)</f>
        <v>71.058923680080824</v>
      </c>
      <c r="X4" s="2">
        <f>('[1]Pc, Winter, S1'!X4*Main!$B$5)+(_xlfn.IFNA(VLOOKUP($A4,'FL Ratio'!$A$3:$B$10,2,FALSE),0)*'FL Characterization'!X$2)</f>
        <v>66.428807971054539</v>
      </c>
      <c r="Y4" s="2">
        <f>('[1]Pc, Winter, S1'!Y4*Main!$B$5)+(_xlfn.IFNA(VLOOKUP($A4,'FL Ratio'!$A$3:$B$10,2,FALSE),0)*'FL Characterization'!Y$2)</f>
        <v>59.373344056790032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7D921-D097-4973-885E-7DCB80C972A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6.1922922521075874</v>
      </c>
      <c r="C5" s="9">
        <f>VLOOKUP($A5,'RES installed'!$A$2:$C$7,3,FALSE)*'[1]Profiles, RES, Spring'!C$7</f>
        <v>5.8711360899237253</v>
      </c>
      <c r="D5" s="9">
        <f>VLOOKUP($A5,'RES installed'!$A$2:$C$7,3,FALSE)*'[1]Profiles, RES, Spring'!D$7</f>
        <v>5.7105580088317947</v>
      </c>
      <c r="E5" s="9">
        <f>VLOOKUP($A5,'RES installed'!$A$2:$C$7,3,FALSE)*'[1]Profiles, RES, Spring'!E$7</f>
        <v>6.011641910879165</v>
      </c>
      <c r="F5" s="9">
        <f>VLOOKUP($A5,'RES installed'!$A$2:$C$7,3,FALSE)*'[1]Profiles, RES, Spring'!F$7</f>
        <v>6.0266961059815332</v>
      </c>
      <c r="G5" s="9">
        <f>VLOOKUP($A5,'RES installed'!$A$2:$C$7,3,FALSE)*'[1]Profiles, RES, Spring'!G$7</f>
        <v>5.3592934564431953</v>
      </c>
      <c r="H5" s="9">
        <f>VLOOKUP($A5,'RES installed'!$A$2:$C$7,3,FALSE)*'[1]Profiles, RES, Spring'!H$7</f>
        <v>4.5614211160176641</v>
      </c>
      <c r="I5" s="9">
        <f>VLOOKUP($A5,'RES installed'!$A$2:$C$7,3,FALSE)*'[1]Profiles, RES, Spring'!I$7</f>
        <v>3.4373745483741467</v>
      </c>
      <c r="J5" s="9">
        <f>VLOOKUP($A5,'RES installed'!$A$2:$C$7,3,FALSE)*'[1]Profiles, RES, Spring'!J$7</f>
        <v>2.89542352468888</v>
      </c>
      <c r="K5" s="9">
        <f>VLOOKUP($A5,'RES installed'!$A$2:$C$7,3,FALSE)*'[1]Profiles, RES, Spring'!K$7</f>
        <v>3.1463267763950218</v>
      </c>
      <c r="L5" s="9">
        <f>VLOOKUP($A5,'RES installed'!$A$2:$C$7,3,FALSE)*'[1]Profiles, RES, Spring'!L$7</f>
        <v>3.7183861902850257</v>
      </c>
      <c r="M5" s="9">
        <f>VLOOKUP($A5,'RES installed'!$A$2:$C$7,3,FALSE)*'[1]Profiles, RES, Spring'!M$7</f>
        <v>3.6782416700120431</v>
      </c>
      <c r="N5" s="9">
        <f>VLOOKUP($A5,'RES installed'!$A$2:$C$7,3,FALSE)*'[1]Profiles, RES, Spring'!N$7</f>
        <v>4.2252107587314329</v>
      </c>
      <c r="O5" s="9">
        <f>VLOOKUP($A5,'RES installed'!$A$2:$C$7,3,FALSE)*'[1]Profiles, RES, Spring'!O$7</f>
        <v>5.3894018466479325</v>
      </c>
      <c r="P5" s="9">
        <f>VLOOKUP($A5,'RES installed'!$A$2:$C$7,3,FALSE)*'[1]Profiles, RES, Spring'!P$7</f>
        <v>6.2926535527900436</v>
      </c>
      <c r="Q5" s="9">
        <f>VLOOKUP($A5,'RES installed'!$A$2:$C$7,3,FALSE)*'[1]Profiles, RES, Spring'!Q$7</f>
        <v>7.0905258932155757</v>
      </c>
      <c r="R5" s="9">
        <f>VLOOKUP($A5,'RES installed'!$A$2:$C$7,3,FALSE)*'[1]Profiles, RES, Spring'!R$7</f>
        <v>7.968687274187074</v>
      </c>
      <c r="S5" s="9">
        <f>VLOOKUP($A5,'RES installed'!$A$2:$C$7,3,FALSE)*'[1]Profiles, RES, Spring'!S$7</f>
        <v>8.2948615014050588</v>
      </c>
      <c r="T5" s="9">
        <f>VLOOKUP($A5,'RES installed'!$A$2:$C$7,3,FALSE)*'[1]Profiles, RES, Spring'!T$7</f>
        <v>8.2998795664391807</v>
      </c>
      <c r="U5" s="9">
        <f>VLOOKUP($A5,'RES installed'!$A$2:$C$7,3,FALSE)*'[1]Profiles, RES, Spring'!U$7</f>
        <v>7.4217181854676832</v>
      </c>
      <c r="V5" s="9">
        <f>VLOOKUP($A5,'RES installed'!$A$2:$C$7,3,FALSE)*'[1]Profiles, RES, Spring'!V$7</f>
        <v>7.085507828181453</v>
      </c>
      <c r="W5" s="9">
        <f>VLOOKUP($A5,'RES installed'!$A$2:$C$7,3,FALSE)*'[1]Profiles, RES, Spring'!W$7</f>
        <v>7.0453633079084703</v>
      </c>
      <c r="X5" s="9">
        <f>VLOOKUP($A5,'RES installed'!$A$2:$C$7,3,FALSE)*'[1]Profiles, RES, Spring'!X$7</f>
        <v>7.1607788036932964</v>
      </c>
      <c r="Y5" s="9">
        <f>VLOOKUP($A5,'RES installed'!$A$2:$C$7,3,FALSE)*'[1]Profiles, RES, Spring'!Y$7</f>
        <v>7.7328382175832999</v>
      </c>
    </row>
    <row r="6" spans="1:25" x14ac:dyDescent="0.3">
      <c r="A6" s="8">
        <v>5</v>
      </c>
      <c r="B6" s="9">
        <f>VLOOKUP($A6,'RES installed'!$A$2:$C$7,3,FALSE)*'[1]Profiles, RES, Spring'!B$7</f>
        <v>6.1922922521075874</v>
      </c>
      <c r="C6" s="9">
        <f>VLOOKUP($A6,'RES installed'!$A$2:$C$7,3,FALSE)*'[1]Profiles, RES, Spring'!C$7</f>
        <v>5.8711360899237253</v>
      </c>
      <c r="D6" s="9">
        <f>VLOOKUP($A6,'RES installed'!$A$2:$C$7,3,FALSE)*'[1]Profiles, RES, Spring'!D$7</f>
        <v>5.7105580088317947</v>
      </c>
      <c r="E6" s="9">
        <f>VLOOKUP($A6,'RES installed'!$A$2:$C$7,3,FALSE)*'[1]Profiles, RES, Spring'!E$7</f>
        <v>6.011641910879165</v>
      </c>
      <c r="F6" s="9">
        <f>VLOOKUP($A6,'RES installed'!$A$2:$C$7,3,FALSE)*'[1]Profiles, RES, Spring'!F$7</f>
        <v>6.0266961059815332</v>
      </c>
      <c r="G6" s="9">
        <f>VLOOKUP($A6,'RES installed'!$A$2:$C$7,3,FALSE)*'[1]Profiles, RES, Spring'!G$7</f>
        <v>5.3592934564431953</v>
      </c>
      <c r="H6" s="9">
        <f>VLOOKUP($A6,'RES installed'!$A$2:$C$7,3,FALSE)*'[1]Profiles, RES, Spring'!H$7</f>
        <v>4.5614211160176641</v>
      </c>
      <c r="I6" s="9">
        <f>VLOOKUP($A6,'RES installed'!$A$2:$C$7,3,FALSE)*'[1]Profiles, RES, Spring'!I$7</f>
        <v>3.4373745483741467</v>
      </c>
      <c r="J6" s="9">
        <f>VLOOKUP($A6,'RES installed'!$A$2:$C$7,3,FALSE)*'[1]Profiles, RES, Spring'!J$7</f>
        <v>2.89542352468888</v>
      </c>
      <c r="K6" s="9">
        <f>VLOOKUP($A6,'RES installed'!$A$2:$C$7,3,FALSE)*'[1]Profiles, RES, Spring'!K$7</f>
        <v>3.1463267763950218</v>
      </c>
      <c r="L6" s="9">
        <f>VLOOKUP($A6,'RES installed'!$A$2:$C$7,3,FALSE)*'[1]Profiles, RES, Spring'!L$7</f>
        <v>3.7183861902850257</v>
      </c>
      <c r="M6" s="9">
        <f>VLOOKUP($A6,'RES installed'!$A$2:$C$7,3,FALSE)*'[1]Profiles, RES, Spring'!M$7</f>
        <v>3.6782416700120431</v>
      </c>
      <c r="N6" s="9">
        <f>VLOOKUP($A6,'RES installed'!$A$2:$C$7,3,FALSE)*'[1]Profiles, RES, Spring'!N$7</f>
        <v>4.2252107587314329</v>
      </c>
      <c r="O6" s="9">
        <f>VLOOKUP($A6,'RES installed'!$A$2:$C$7,3,FALSE)*'[1]Profiles, RES, Spring'!O$7</f>
        <v>5.3894018466479325</v>
      </c>
      <c r="P6" s="9">
        <f>VLOOKUP($A6,'RES installed'!$A$2:$C$7,3,FALSE)*'[1]Profiles, RES, Spring'!P$7</f>
        <v>6.2926535527900436</v>
      </c>
      <c r="Q6" s="9">
        <f>VLOOKUP($A6,'RES installed'!$A$2:$C$7,3,FALSE)*'[1]Profiles, RES, Spring'!Q$7</f>
        <v>7.0905258932155757</v>
      </c>
      <c r="R6" s="9">
        <f>VLOOKUP($A6,'RES installed'!$A$2:$C$7,3,FALSE)*'[1]Profiles, RES, Spring'!R$7</f>
        <v>7.968687274187074</v>
      </c>
      <c r="S6" s="9">
        <f>VLOOKUP($A6,'RES installed'!$A$2:$C$7,3,FALSE)*'[1]Profiles, RES, Spring'!S$7</f>
        <v>8.2948615014050588</v>
      </c>
      <c r="T6" s="9">
        <f>VLOOKUP($A6,'RES installed'!$A$2:$C$7,3,FALSE)*'[1]Profiles, RES, Spring'!T$7</f>
        <v>8.2998795664391807</v>
      </c>
      <c r="U6" s="9">
        <f>VLOOKUP($A6,'RES installed'!$A$2:$C$7,3,FALSE)*'[1]Profiles, RES, Spring'!U$7</f>
        <v>7.4217181854676832</v>
      </c>
      <c r="V6" s="9">
        <f>VLOOKUP($A6,'RES installed'!$A$2:$C$7,3,FALSE)*'[1]Profiles, RES, Spring'!V$7</f>
        <v>7.085507828181453</v>
      </c>
      <c r="W6" s="9">
        <f>VLOOKUP($A6,'RES installed'!$A$2:$C$7,3,FALSE)*'[1]Profiles, RES, Spring'!W$7</f>
        <v>7.0453633079084703</v>
      </c>
      <c r="X6" s="9">
        <f>VLOOKUP($A6,'RES installed'!$A$2:$C$7,3,FALSE)*'[1]Profiles, RES, Spring'!X$7</f>
        <v>7.1607788036932964</v>
      </c>
      <c r="Y6" s="9">
        <f>VLOOKUP($A6,'RES installed'!$A$2:$C$7,3,FALSE)*'[1]Profiles, RES, Spring'!Y$7</f>
        <v>7.7328382175832999</v>
      </c>
    </row>
    <row r="7" spans="1:25" x14ac:dyDescent="0.3">
      <c r="A7" s="8">
        <v>6</v>
      </c>
      <c r="B7" s="9">
        <f>VLOOKUP($A7,'RES installed'!$A$2:$C$7,3,FALSE)*'[1]Profiles, RES, Spring'!B$7</f>
        <v>6.1922922521075874</v>
      </c>
      <c r="C7" s="9">
        <f>VLOOKUP($A7,'RES installed'!$A$2:$C$7,3,FALSE)*'[1]Profiles, RES, Spring'!C$7</f>
        <v>5.8711360899237253</v>
      </c>
      <c r="D7" s="9">
        <f>VLOOKUP($A7,'RES installed'!$A$2:$C$7,3,FALSE)*'[1]Profiles, RES, Spring'!D$7</f>
        <v>5.7105580088317947</v>
      </c>
      <c r="E7" s="9">
        <f>VLOOKUP($A7,'RES installed'!$A$2:$C$7,3,FALSE)*'[1]Profiles, RES, Spring'!E$7</f>
        <v>6.011641910879165</v>
      </c>
      <c r="F7" s="9">
        <f>VLOOKUP($A7,'RES installed'!$A$2:$C$7,3,FALSE)*'[1]Profiles, RES, Spring'!F$7</f>
        <v>6.0266961059815332</v>
      </c>
      <c r="G7" s="9">
        <f>VLOOKUP($A7,'RES installed'!$A$2:$C$7,3,FALSE)*'[1]Profiles, RES, Spring'!G$7</f>
        <v>5.3592934564431953</v>
      </c>
      <c r="H7" s="9">
        <f>VLOOKUP($A7,'RES installed'!$A$2:$C$7,3,FALSE)*'[1]Profiles, RES, Spring'!H$7</f>
        <v>4.5614211160176641</v>
      </c>
      <c r="I7" s="9">
        <f>VLOOKUP($A7,'RES installed'!$A$2:$C$7,3,FALSE)*'[1]Profiles, RES, Spring'!I$7</f>
        <v>3.4373745483741467</v>
      </c>
      <c r="J7" s="9">
        <f>VLOOKUP($A7,'RES installed'!$A$2:$C$7,3,FALSE)*'[1]Profiles, RES, Spring'!J$7</f>
        <v>2.89542352468888</v>
      </c>
      <c r="K7" s="9">
        <f>VLOOKUP($A7,'RES installed'!$A$2:$C$7,3,FALSE)*'[1]Profiles, RES, Spring'!K$7</f>
        <v>3.1463267763950218</v>
      </c>
      <c r="L7" s="9">
        <f>VLOOKUP($A7,'RES installed'!$A$2:$C$7,3,FALSE)*'[1]Profiles, RES, Spring'!L$7</f>
        <v>3.7183861902850257</v>
      </c>
      <c r="M7" s="9">
        <f>VLOOKUP($A7,'RES installed'!$A$2:$C$7,3,FALSE)*'[1]Profiles, RES, Spring'!M$7</f>
        <v>3.6782416700120431</v>
      </c>
      <c r="N7" s="9">
        <f>VLOOKUP($A7,'RES installed'!$A$2:$C$7,3,FALSE)*'[1]Profiles, RES, Spring'!N$7</f>
        <v>4.2252107587314329</v>
      </c>
      <c r="O7" s="9">
        <f>VLOOKUP($A7,'RES installed'!$A$2:$C$7,3,FALSE)*'[1]Profiles, RES, Spring'!O$7</f>
        <v>5.3894018466479325</v>
      </c>
      <c r="P7" s="9">
        <f>VLOOKUP($A7,'RES installed'!$A$2:$C$7,3,FALSE)*'[1]Profiles, RES, Spring'!P$7</f>
        <v>6.2926535527900436</v>
      </c>
      <c r="Q7" s="9">
        <f>VLOOKUP($A7,'RES installed'!$A$2:$C$7,3,FALSE)*'[1]Profiles, RES, Spring'!Q$7</f>
        <v>7.0905258932155757</v>
      </c>
      <c r="R7" s="9">
        <f>VLOOKUP($A7,'RES installed'!$A$2:$C$7,3,FALSE)*'[1]Profiles, RES, Spring'!R$7</f>
        <v>7.968687274187074</v>
      </c>
      <c r="S7" s="9">
        <f>VLOOKUP($A7,'RES installed'!$A$2:$C$7,3,FALSE)*'[1]Profiles, RES, Spring'!S$7</f>
        <v>8.2948615014050588</v>
      </c>
      <c r="T7" s="9">
        <f>VLOOKUP($A7,'RES installed'!$A$2:$C$7,3,FALSE)*'[1]Profiles, RES, Spring'!T$7</f>
        <v>8.2998795664391807</v>
      </c>
      <c r="U7" s="9">
        <f>VLOOKUP($A7,'RES installed'!$A$2:$C$7,3,FALSE)*'[1]Profiles, RES, Spring'!U$7</f>
        <v>7.4217181854676832</v>
      </c>
      <c r="V7" s="9">
        <f>VLOOKUP($A7,'RES installed'!$A$2:$C$7,3,FALSE)*'[1]Profiles, RES, Spring'!V$7</f>
        <v>7.085507828181453</v>
      </c>
      <c r="W7" s="9">
        <f>VLOOKUP($A7,'RES installed'!$A$2:$C$7,3,FALSE)*'[1]Profiles, RES, Spring'!W$7</f>
        <v>7.0453633079084703</v>
      </c>
      <c r="X7" s="9">
        <f>VLOOKUP($A7,'RES installed'!$A$2:$C$7,3,FALSE)*'[1]Profiles, RES, Spring'!X$7</f>
        <v>7.1607788036932964</v>
      </c>
      <c r="Y7" s="9">
        <f>VLOOKUP($A7,'RES installed'!$A$2:$C$7,3,FALSE)*'[1]Profiles, RES, Spring'!Y$7</f>
        <v>7.7328382175832999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0.10993176648976498</v>
      </c>
      <c r="H8" s="6">
        <f>VLOOKUP($A8,'RES installed'!$A$2:$C$7,3,FALSE)*'[1]Profiles, RES, Spring'!H$4</f>
        <v>1.0538286580742986</v>
      </c>
      <c r="I8" s="6">
        <f>VLOOKUP($A8,'RES installed'!$A$2:$C$7,3,FALSE)*'[1]Profiles, RES, Spring'!I$4</f>
        <v>2.9264594389689158</v>
      </c>
      <c r="J8" s="6">
        <f>VLOOKUP($A8,'RES installed'!$A$2:$C$7,3,FALSE)*'[1]Profiles, RES, Spring'!J$4</f>
        <v>4.6967399545109938</v>
      </c>
      <c r="K8" s="6">
        <f>VLOOKUP($A8,'RES installed'!$A$2:$C$7,3,FALSE)*'[1]Profiles, RES, Spring'!K$4</f>
        <v>5.5686125852918877</v>
      </c>
      <c r="L8" s="6">
        <f>VLOOKUP($A8,'RES installed'!$A$2:$C$7,3,FALSE)*'[1]Profiles, RES, Spring'!L$4</f>
        <v>6.1561789234268378</v>
      </c>
      <c r="M8" s="6">
        <f>VLOOKUP($A8,'RES installed'!$A$2:$C$7,3,FALSE)*'[1]Profiles, RES, Spring'!M$4</f>
        <v>6.8460955269143291</v>
      </c>
      <c r="N8" s="6">
        <f>VLOOKUP($A8,'RES installed'!$A$2:$C$7,3,FALSE)*'[1]Profiles, RES, Spring'!N$4</f>
        <v>6.683093252463987</v>
      </c>
      <c r="O8" s="6">
        <f>VLOOKUP($A8,'RES installed'!$A$2:$C$7,3,FALSE)*'[1]Profiles, RES, Spring'!O$4</f>
        <v>6.6489764973464744</v>
      </c>
      <c r="P8" s="6">
        <f>VLOOKUP($A8,'RES installed'!$A$2:$C$7,3,FALSE)*'[1]Profiles, RES, Spring'!P$4</f>
        <v>6.6944655041698251</v>
      </c>
      <c r="Q8" s="6">
        <f>VLOOKUP($A8,'RES installed'!$A$2:$C$7,3,FALSE)*'[1]Profiles, RES, Spring'!Q$4</f>
        <v>6.1865049279757391</v>
      </c>
      <c r="R8" s="6">
        <f>VLOOKUP($A8,'RES installed'!$A$2:$C$7,3,FALSE)*'[1]Profiles, RES, Spring'!R$4</f>
        <v>5.0303260045489004</v>
      </c>
      <c r="S8" s="6">
        <f>VLOOKUP($A8,'RES installed'!$A$2:$C$7,3,FALSE)*'[1]Profiles, RES, Spring'!S$4</f>
        <v>3.2979529946929493</v>
      </c>
      <c r="T8" s="6">
        <f>VLOOKUP($A8,'RES installed'!$A$2:$C$7,3,FALSE)*'[1]Profiles, RES, Spring'!T$4</f>
        <v>1.1713419257012889</v>
      </c>
      <c r="U8" s="6">
        <f>VLOOKUP($A8,'RES installed'!$A$2:$C$7,3,FALSE)*'[1]Profiles, RES, Spring'!U$4</f>
        <v>0.12130401819560273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0.10993176648976498</v>
      </c>
      <c r="H9" s="6">
        <f>VLOOKUP($A9,'RES installed'!$A$2:$C$7,3,FALSE)*'[1]Profiles, RES, Spring'!H$4</f>
        <v>1.0538286580742986</v>
      </c>
      <c r="I9" s="6">
        <f>VLOOKUP($A9,'RES installed'!$A$2:$C$7,3,FALSE)*'[1]Profiles, RES, Spring'!I$4</f>
        <v>2.9264594389689158</v>
      </c>
      <c r="J9" s="6">
        <f>VLOOKUP($A9,'RES installed'!$A$2:$C$7,3,FALSE)*'[1]Profiles, RES, Spring'!J$4</f>
        <v>4.6967399545109938</v>
      </c>
      <c r="K9" s="6">
        <f>VLOOKUP($A9,'RES installed'!$A$2:$C$7,3,FALSE)*'[1]Profiles, RES, Spring'!K$4</f>
        <v>5.5686125852918877</v>
      </c>
      <c r="L9" s="6">
        <f>VLOOKUP($A9,'RES installed'!$A$2:$C$7,3,FALSE)*'[1]Profiles, RES, Spring'!L$4</f>
        <v>6.1561789234268378</v>
      </c>
      <c r="M9" s="6">
        <f>VLOOKUP($A9,'RES installed'!$A$2:$C$7,3,FALSE)*'[1]Profiles, RES, Spring'!M$4</f>
        <v>6.8460955269143291</v>
      </c>
      <c r="N9" s="6">
        <f>VLOOKUP($A9,'RES installed'!$A$2:$C$7,3,FALSE)*'[1]Profiles, RES, Spring'!N$4</f>
        <v>6.683093252463987</v>
      </c>
      <c r="O9" s="6">
        <f>VLOOKUP($A9,'RES installed'!$A$2:$C$7,3,FALSE)*'[1]Profiles, RES, Spring'!O$4</f>
        <v>6.6489764973464744</v>
      </c>
      <c r="P9" s="6">
        <f>VLOOKUP($A9,'RES installed'!$A$2:$C$7,3,FALSE)*'[1]Profiles, RES, Spring'!P$4</f>
        <v>6.6944655041698251</v>
      </c>
      <c r="Q9" s="6">
        <f>VLOOKUP($A9,'RES installed'!$A$2:$C$7,3,FALSE)*'[1]Profiles, RES, Spring'!Q$4</f>
        <v>6.1865049279757391</v>
      </c>
      <c r="R9" s="6">
        <f>VLOOKUP($A9,'RES installed'!$A$2:$C$7,3,FALSE)*'[1]Profiles, RES, Spring'!R$4</f>
        <v>5.0303260045489004</v>
      </c>
      <c r="S9" s="6">
        <f>VLOOKUP($A9,'RES installed'!$A$2:$C$7,3,FALSE)*'[1]Profiles, RES, Spring'!S$4</f>
        <v>3.2979529946929493</v>
      </c>
      <c r="T9" s="6">
        <f>VLOOKUP($A9,'RES installed'!$A$2:$C$7,3,FALSE)*'[1]Profiles, RES, Spring'!T$4</f>
        <v>1.1713419257012889</v>
      </c>
      <c r="U9" s="6">
        <f>VLOOKUP($A9,'RES installed'!$A$2:$C$7,3,FALSE)*'[1]Profiles, RES, Spring'!U$4</f>
        <v>0.12130401819560273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0.10993176648976498</v>
      </c>
      <c r="H10" s="6">
        <f>VLOOKUP($A10,'RES installed'!$A$2:$C$7,3,FALSE)*'[1]Profiles, RES, Spring'!H$4</f>
        <v>1.0538286580742986</v>
      </c>
      <c r="I10" s="6">
        <f>VLOOKUP($A10,'RES installed'!$A$2:$C$7,3,FALSE)*'[1]Profiles, RES, Spring'!I$4</f>
        <v>2.9264594389689158</v>
      </c>
      <c r="J10" s="6">
        <f>VLOOKUP($A10,'RES installed'!$A$2:$C$7,3,FALSE)*'[1]Profiles, RES, Spring'!J$4</f>
        <v>4.6967399545109938</v>
      </c>
      <c r="K10" s="6">
        <f>VLOOKUP($A10,'RES installed'!$A$2:$C$7,3,FALSE)*'[1]Profiles, RES, Spring'!K$4</f>
        <v>5.5686125852918877</v>
      </c>
      <c r="L10" s="6">
        <f>VLOOKUP($A10,'RES installed'!$A$2:$C$7,3,FALSE)*'[1]Profiles, RES, Spring'!L$4</f>
        <v>6.1561789234268378</v>
      </c>
      <c r="M10" s="6">
        <f>VLOOKUP($A10,'RES installed'!$A$2:$C$7,3,FALSE)*'[1]Profiles, RES, Spring'!M$4</f>
        <v>6.8460955269143291</v>
      </c>
      <c r="N10" s="6">
        <f>VLOOKUP($A10,'RES installed'!$A$2:$C$7,3,FALSE)*'[1]Profiles, RES, Spring'!N$4</f>
        <v>6.683093252463987</v>
      </c>
      <c r="O10" s="6">
        <f>VLOOKUP($A10,'RES installed'!$A$2:$C$7,3,FALSE)*'[1]Profiles, RES, Spring'!O$4</f>
        <v>6.6489764973464744</v>
      </c>
      <c r="P10" s="6">
        <f>VLOOKUP($A10,'RES installed'!$A$2:$C$7,3,FALSE)*'[1]Profiles, RES, Spring'!P$4</f>
        <v>6.6944655041698251</v>
      </c>
      <c r="Q10" s="6">
        <f>VLOOKUP($A10,'RES installed'!$A$2:$C$7,3,FALSE)*'[1]Profiles, RES, Spring'!Q$4</f>
        <v>6.1865049279757391</v>
      </c>
      <c r="R10" s="6">
        <f>VLOOKUP($A10,'RES installed'!$A$2:$C$7,3,FALSE)*'[1]Profiles, RES, Spring'!R$4</f>
        <v>5.0303260045489004</v>
      </c>
      <c r="S10" s="6">
        <f>VLOOKUP($A10,'RES installed'!$A$2:$C$7,3,FALSE)*'[1]Profiles, RES, Spring'!S$4</f>
        <v>3.2979529946929493</v>
      </c>
      <c r="T10" s="6">
        <f>VLOOKUP($A10,'RES installed'!$A$2:$C$7,3,FALSE)*'[1]Profiles, RES, Spring'!T$4</f>
        <v>1.1713419257012889</v>
      </c>
      <c r="U10" s="6">
        <f>VLOOKUP($A10,'RES installed'!$A$2:$C$7,3,FALSE)*'[1]Profiles, RES, Spring'!U$4</f>
        <v>0.12130401819560273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B5C99-6CFD-4194-9CB5-EC46C97B209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6.453231633881976</v>
      </c>
      <c r="C5" s="9">
        <f>VLOOKUP($A5,'RES installed'!$A$2:$C$7,3,FALSE)*'[1]Profiles, RES, Spring'!C$5</f>
        <v>5.9915696507426741</v>
      </c>
      <c r="D5" s="9">
        <f>VLOOKUP($A5,'RES installed'!$A$2:$C$7,3,FALSE)*'[1]Profiles, RES, Spring'!D$5</f>
        <v>6.0216780409474104</v>
      </c>
      <c r="E5" s="9">
        <f>VLOOKUP($A5,'RES installed'!$A$2:$C$7,3,FALSE)*'[1]Profiles, RES, Spring'!E$5</f>
        <v>5.7808109193095136</v>
      </c>
      <c r="F5" s="9">
        <f>VLOOKUP($A5,'RES installed'!$A$2:$C$7,3,FALSE)*'[1]Profiles, RES, Spring'!F$5</f>
        <v>5.7256122039341628</v>
      </c>
      <c r="G5" s="9">
        <f>VLOOKUP($A5,'RES installed'!$A$2:$C$7,3,FALSE)*'[1]Profiles, RES, Spring'!G$5</f>
        <v>5.8259735046166199</v>
      </c>
      <c r="H5" s="9">
        <f>VLOOKUP($A5,'RES installed'!$A$2:$C$7,3,FALSE)*'[1]Profiles, RES, Spring'!H$5</f>
        <v>5.2288237655560019</v>
      </c>
      <c r="I5" s="9">
        <f>VLOOKUP($A5,'RES installed'!$A$2:$C$7,3,FALSE)*'[1]Profiles, RES, Spring'!I$5</f>
        <v>4.1951023685266957</v>
      </c>
      <c r="J5" s="9">
        <f>VLOOKUP($A5,'RES installed'!$A$2:$C$7,3,FALSE)*'[1]Profiles, RES, Spring'!J$5</f>
        <v>3.3069048574869528</v>
      </c>
      <c r="K5" s="9">
        <f>VLOOKUP($A5,'RES installed'!$A$2:$C$7,3,FALSE)*'[1]Profiles, RES, Spring'!K$5</f>
        <v>2.4989963869931757</v>
      </c>
      <c r="L5" s="9">
        <f>VLOOKUP($A5,'RES installed'!$A$2:$C$7,3,FALSE)*'[1]Profiles, RES, Spring'!L$5</f>
        <v>2.3735447611401046</v>
      </c>
      <c r="M5" s="9">
        <f>VLOOKUP($A5,'RES installed'!$A$2:$C$7,3,FALSE)*'[1]Profiles, RES, Spring'!M$5</f>
        <v>2.8904054596547568</v>
      </c>
      <c r="N5" s="9">
        <f>VLOOKUP($A5,'RES installed'!$A$2:$C$7,3,FALSE)*'[1]Profiles, RES, Spring'!N$5</f>
        <v>3.8187474909674828</v>
      </c>
      <c r="O5" s="9">
        <f>VLOOKUP($A5,'RES installed'!$A$2:$C$7,3,FALSE)*'[1]Profiles, RES, Spring'!O$5</f>
        <v>5.27900441589723</v>
      </c>
      <c r="P5" s="9">
        <f>VLOOKUP($A5,'RES installed'!$A$2:$C$7,3,FALSE)*'[1]Profiles, RES, Spring'!P$5</f>
        <v>6.8898032918506633</v>
      </c>
      <c r="Q5" s="9">
        <f>VLOOKUP($A5,'RES installed'!$A$2:$C$7,3,FALSE)*'[1]Profiles, RES, Spring'!Q$5</f>
        <v>8.5959454034524292</v>
      </c>
      <c r="R5" s="9">
        <f>VLOOKUP($A5,'RES installed'!$A$2:$C$7,3,FALSE)*'[1]Profiles, RES, Spring'!R$5</f>
        <v>10.703532717784023</v>
      </c>
      <c r="S5" s="9">
        <f>VLOOKUP($A5,'RES installed'!$A$2:$C$7,3,FALSE)*'[1]Profiles, RES, Spring'!S$5</f>
        <v>11.88277800080289</v>
      </c>
      <c r="T5" s="9">
        <f>VLOOKUP($A5,'RES installed'!$A$2:$C$7,3,FALSE)*'[1]Profiles, RES, Spring'!T$5</f>
        <v>11.922922521075874</v>
      </c>
      <c r="U5" s="9">
        <f>VLOOKUP($A5,'RES installed'!$A$2:$C$7,3,FALSE)*'[1]Profiles, RES, Spring'!U$5</f>
        <v>11.611802488960258</v>
      </c>
      <c r="V5" s="9">
        <f>VLOOKUP($A5,'RES installed'!$A$2:$C$7,3,FALSE)*'[1]Profiles, RES, Spring'!V$5</f>
        <v>10.527900441589724</v>
      </c>
      <c r="W5" s="9">
        <f>VLOOKUP($A5,'RES installed'!$A$2:$C$7,3,FALSE)*'[1]Profiles, RES, Spring'!W$5</f>
        <v>9.7300281011641907</v>
      </c>
      <c r="X5" s="9">
        <f>VLOOKUP($A5,'RES installed'!$A$2:$C$7,3,FALSE)*'[1]Profiles, RES, Spring'!X$5</f>
        <v>9.7149739060618234</v>
      </c>
      <c r="Y5" s="9">
        <f>VLOOKUP($A5,'RES installed'!$A$2:$C$7,3,FALSE)*'[1]Profiles, RES, Spring'!Y$5</f>
        <v>9.2131674026495389</v>
      </c>
    </row>
    <row r="6" spans="1:25" x14ac:dyDescent="0.3">
      <c r="A6" s="8">
        <v>5</v>
      </c>
      <c r="B6" s="9">
        <f>VLOOKUP($A6,'RES installed'!$A$2:$C$7,3,FALSE)*'[1]Profiles, RES, Spring'!B$5</f>
        <v>6.453231633881976</v>
      </c>
      <c r="C6" s="9">
        <f>VLOOKUP($A6,'RES installed'!$A$2:$C$7,3,FALSE)*'[1]Profiles, RES, Spring'!C$5</f>
        <v>5.9915696507426741</v>
      </c>
      <c r="D6" s="9">
        <f>VLOOKUP($A6,'RES installed'!$A$2:$C$7,3,FALSE)*'[1]Profiles, RES, Spring'!D$5</f>
        <v>6.0216780409474104</v>
      </c>
      <c r="E6" s="9">
        <f>VLOOKUP($A6,'RES installed'!$A$2:$C$7,3,FALSE)*'[1]Profiles, RES, Spring'!E$5</f>
        <v>5.7808109193095136</v>
      </c>
      <c r="F6" s="9">
        <f>VLOOKUP($A6,'RES installed'!$A$2:$C$7,3,FALSE)*'[1]Profiles, RES, Spring'!F$5</f>
        <v>5.7256122039341628</v>
      </c>
      <c r="G6" s="9">
        <f>VLOOKUP($A6,'RES installed'!$A$2:$C$7,3,FALSE)*'[1]Profiles, RES, Spring'!G$5</f>
        <v>5.8259735046166199</v>
      </c>
      <c r="H6" s="9">
        <f>VLOOKUP($A6,'RES installed'!$A$2:$C$7,3,FALSE)*'[1]Profiles, RES, Spring'!H$5</f>
        <v>5.2288237655560019</v>
      </c>
      <c r="I6" s="9">
        <f>VLOOKUP($A6,'RES installed'!$A$2:$C$7,3,FALSE)*'[1]Profiles, RES, Spring'!I$5</f>
        <v>4.1951023685266957</v>
      </c>
      <c r="J6" s="9">
        <f>VLOOKUP($A6,'RES installed'!$A$2:$C$7,3,FALSE)*'[1]Profiles, RES, Spring'!J$5</f>
        <v>3.3069048574869528</v>
      </c>
      <c r="K6" s="9">
        <f>VLOOKUP($A6,'RES installed'!$A$2:$C$7,3,FALSE)*'[1]Profiles, RES, Spring'!K$5</f>
        <v>2.4989963869931757</v>
      </c>
      <c r="L6" s="9">
        <f>VLOOKUP($A6,'RES installed'!$A$2:$C$7,3,FALSE)*'[1]Profiles, RES, Spring'!L$5</f>
        <v>2.3735447611401046</v>
      </c>
      <c r="M6" s="9">
        <f>VLOOKUP($A6,'RES installed'!$A$2:$C$7,3,FALSE)*'[1]Profiles, RES, Spring'!M$5</f>
        <v>2.8904054596547568</v>
      </c>
      <c r="N6" s="9">
        <f>VLOOKUP($A6,'RES installed'!$A$2:$C$7,3,FALSE)*'[1]Profiles, RES, Spring'!N$5</f>
        <v>3.8187474909674828</v>
      </c>
      <c r="O6" s="9">
        <f>VLOOKUP($A6,'RES installed'!$A$2:$C$7,3,FALSE)*'[1]Profiles, RES, Spring'!O$5</f>
        <v>5.27900441589723</v>
      </c>
      <c r="P6" s="9">
        <f>VLOOKUP($A6,'RES installed'!$A$2:$C$7,3,FALSE)*'[1]Profiles, RES, Spring'!P$5</f>
        <v>6.8898032918506633</v>
      </c>
      <c r="Q6" s="9">
        <f>VLOOKUP($A6,'RES installed'!$A$2:$C$7,3,FALSE)*'[1]Profiles, RES, Spring'!Q$5</f>
        <v>8.5959454034524292</v>
      </c>
      <c r="R6" s="9">
        <f>VLOOKUP($A6,'RES installed'!$A$2:$C$7,3,FALSE)*'[1]Profiles, RES, Spring'!R$5</f>
        <v>10.703532717784023</v>
      </c>
      <c r="S6" s="9">
        <f>VLOOKUP($A6,'RES installed'!$A$2:$C$7,3,FALSE)*'[1]Profiles, RES, Spring'!S$5</f>
        <v>11.88277800080289</v>
      </c>
      <c r="T6" s="9">
        <f>VLOOKUP($A6,'RES installed'!$A$2:$C$7,3,FALSE)*'[1]Profiles, RES, Spring'!T$5</f>
        <v>11.922922521075874</v>
      </c>
      <c r="U6" s="9">
        <f>VLOOKUP($A6,'RES installed'!$A$2:$C$7,3,FALSE)*'[1]Profiles, RES, Spring'!U$5</f>
        <v>11.611802488960258</v>
      </c>
      <c r="V6" s="9">
        <f>VLOOKUP($A6,'RES installed'!$A$2:$C$7,3,FALSE)*'[1]Profiles, RES, Spring'!V$5</f>
        <v>10.527900441589724</v>
      </c>
      <c r="W6" s="9">
        <f>VLOOKUP($A6,'RES installed'!$A$2:$C$7,3,FALSE)*'[1]Profiles, RES, Spring'!W$5</f>
        <v>9.7300281011641907</v>
      </c>
      <c r="X6" s="9">
        <f>VLOOKUP($A6,'RES installed'!$A$2:$C$7,3,FALSE)*'[1]Profiles, RES, Spring'!X$5</f>
        <v>9.7149739060618234</v>
      </c>
      <c r="Y6" s="9">
        <f>VLOOKUP($A6,'RES installed'!$A$2:$C$7,3,FALSE)*'[1]Profiles, RES, Spring'!Y$5</f>
        <v>9.2131674026495389</v>
      </c>
    </row>
    <row r="7" spans="1:25" x14ac:dyDescent="0.3">
      <c r="A7" s="8">
        <v>6</v>
      </c>
      <c r="B7" s="9">
        <f>VLOOKUP($A7,'RES installed'!$A$2:$C$7,3,FALSE)*'[1]Profiles, RES, Spring'!B$5</f>
        <v>6.453231633881976</v>
      </c>
      <c r="C7" s="9">
        <f>VLOOKUP($A7,'RES installed'!$A$2:$C$7,3,FALSE)*'[1]Profiles, RES, Spring'!C$5</f>
        <v>5.9915696507426741</v>
      </c>
      <c r="D7" s="9">
        <f>VLOOKUP($A7,'RES installed'!$A$2:$C$7,3,FALSE)*'[1]Profiles, RES, Spring'!D$5</f>
        <v>6.0216780409474104</v>
      </c>
      <c r="E7" s="9">
        <f>VLOOKUP($A7,'RES installed'!$A$2:$C$7,3,FALSE)*'[1]Profiles, RES, Spring'!E$5</f>
        <v>5.7808109193095136</v>
      </c>
      <c r="F7" s="9">
        <f>VLOOKUP($A7,'RES installed'!$A$2:$C$7,3,FALSE)*'[1]Profiles, RES, Spring'!F$5</f>
        <v>5.7256122039341628</v>
      </c>
      <c r="G7" s="9">
        <f>VLOOKUP($A7,'RES installed'!$A$2:$C$7,3,FALSE)*'[1]Profiles, RES, Spring'!G$5</f>
        <v>5.8259735046166199</v>
      </c>
      <c r="H7" s="9">
        <f>VLOOKUP($A7,'RES installed'!$A$2:$C$7,3,FALSE)*'[1]Profiles, RES, Spring'!H$5</f>
        <v>5.2288237655560019</v>
      </c>
      <c r="I7" s="9">
        <f>VLOOKUP($A7,'RES installed'!$A$2:$C$7,3,FALSE)*'[1]Profiles, RES, Spring'!I$5</f>
        <v>4.1951023685266957</v>
      </c>
      <c r="J7" s="9">
        <f>VLOOKUP($A7,'RES installed'!$A$2:$C$7,3,FALSE)*'[1]Profiles, RES, Spring'!J$5</f>
        <v>3.3069048574869528</v>
      </c>
      <c r="K7" s="9">
        <f>VLOOKUP($A7,'RES installed'!$A$2:$C$7,3,FALSE)*'[1]Profiles, RES, Spring'!K$5</f>
        <v>2.4989963869931757</v>
      </c>
      <c r="L7" s="9">
        <f>VLOOKUP($A7,'RES installed'!$A$2:$C$7,3,FALSE)*'[1]Profiles, RES, Spring'!L$5</f>
        <v>2.3735447611401046</v>
      </c>
      <c r="M7" s="9">
        <f>VLOOKUP($A7,'RES installed'!$A$2:$C$7,3,FALSE)*'[1]Profiles, RES, Spring'!M$5</f>
        <v>2.8904054596547568</v>
      </c>
      <c r="N7" s="9">
        <f>VLOOKUP($A7,'RES installed'!$A$2:$C$7,3,FALSE)*'[1]Profiles, RES, Spring'!N$5</f>
        <v>3.8187474909674828</v>
      </c>
      <c r="O7" s="9">
        <f>VLOOKUP($A7,'RES installed'!$A$2:$C$7,3,FALSE)*'[1]Profiles, RES, Spring'!O$5</f>
        <v>5.27900441589723</v>
      </c>
      <c r="P7" s="9">
        <f>VLOOKUP($A7,'RES installed'!$A$2:$C$7,3,FALSE)*'[1]Profiles, RES, Spring'!P$5</f>
        <v>6.8898032918506633</v>
      </c>
      <c r="Q7" s="9">
        <f>VLOOKUP($A7,'RES installed'!$A$2:$C$7,3,FALSE)*'[1]Profiles, RES, Spring'!Q$5</f>
        <v>8.5959454034524292</v>
      </c>
      <c r="R7" s="9">
        <f>VLOOKUP($A7,'RES installed'!$A$2:$C$7,3,FALSE)*'[1]Profiles, RES, Spring'!R$5</f>
        <v>10.703532717784023</v>
      </c>
      <c r="S7" s="9">
        <f>VLOOKUP($A7,'RES installed'!$A$2:$C$7,3,FALSE)*'[1]Profiles, RES, Spring'!S$5</f>
        <v>11.88277800080289</v>
      </c>
      <c r="T7" s="9">
        <f>VLOOKUP($A7,'RES installed'!$A$2:$C$7,3,FALSE)*'[1]Profiles, RES, Spring'!T$5</f>
        <v>11.922922521075874</v>
      </c>
      <c r="U7" s="9">
        <f>VLOOKUP($A7,'RES installed'!$A$2:$C$7,3,FALSE)*'[1]Profiles, RES, Spring'!U$5</f>
        <v>11.611802488960258</v>
      </c>
      <c r="V7" s="9">
        <f>VLOOKUP($A7,'RES installed'!$A$2:$C$7,3,FALSE)*'[1]Profiles, RES, Spring'!V$5</f>
        <v>10.527900441589724</v>
      </c>
      <c r="W7" s="9">
        <f>VLOOKUP($A7,'RES installed'!$A$2:$C$7,3,FALSE)*'[1]Profiles, RES, Spring'!W$5</f>
        <v>9.7300281011641907</v>
      </c>
      <c r="X7" s="9">
        <f>VLOOKUP($A7,'RES installed'!$A$2:$C$7,3,FALSE)*'[1]Profiles, RES, Spring'!X$5</f>
        <v>9.7149739060618234</v>
      </c>
      <c r="Y7" s="9">
        <f>VLOOKUP($A7,'RES installed'!$A$2:$C$7,3,FALSE)*'[1]Profiles, RES, Spring'!Y$5</f>
        <v>9.2131674026495389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9.4768764215314633E-2</v>
      </c>
      <c r="H8" s="6">
        <f>VLOOKUP($A8,'RES installed'!$A$2:$C$7,3,FALSE)*'[1]Profiles, RES, Spring'!H$2</f>
        <v>0.95147839272175894</v>
      </c>
      <c r="I8" s="6">
        <f>VLOOKUP($A8,'RES installed'!$A$2:$C$7,3,FALSE)*'[1]Profiles, RES, Spring'!I$2</f>
        <v>2.6573161485974222</v>
      </c>
      <c r="J8" s="6">
        <f>VLOOKUP($A8,'RES installed'!$A$2:$C$7,3,FALSE)*'[1]Profiles, RES, Spring'!J$2</f>
        <v>4.1053828658074298</v>
      </c>
      <c r="K8" s="6">
        <f>VLOOKUP($A8,'RES installed'!$A$2:$C$7,3,FALSE)*'[1]Profiles, RES, Spring'!K$2</f>
        <v>4.8028809704321453</v>
      </c>
      <c r="L8" s="6">
        <f>VLOOKUP($A8,'RES installed'!$A$2:$C$7,3,FALSE)*'[1]Profiles, RES, Spring'!L$2</f>
        <v>5.4890068233510236</v>
      </c>
      <c r="M8" s="6">
        <f>VLOOKUP($A8,'RES installed'!$A$2:$C$7,3,FALSE)*'[1]Profiles, RES, Spring'!M$2</f>
        <v>5.7846853677028056</v>
      </c>
      <c r="N8" s="6">
        <f>VLOOKUP($A8,'RES installed'!$A$2:$C$7,3,FALSE)*'[1]Profiles, RES, Spring'!N$2</f>
        <v>6.2395754359363149</v>
      </c>
      <c r="O8" s="6">
        <f>VLOOKUP($A8,'RES installed'!$A$2:$C$7,3,FALSE)*'[1]Profiles, RES, Spring'!O$2</f>
        <v>6.2736921910538292</v>
      </c>
      <c r="P8" s="6">
        <f>VLOOKUP($A8,'RES installed'!$A$2:$C$7,3,FALSE)*'[1]Profiles, RES, Spring'!P$2</f>
        <v>6.3078089461713418</v>
      </c>
      <c r="Q8" s="6">
        <f>VLOOKUP($A8,'RES installed'!$A$2:$C$7,3,FALSE)*'[1]Profiles, RES, Spring'!Q$2</f>
        <v>5.7695223654283545</v>
      </c>
      <c r="R8" s="6">
        <f>VLOOKUP($A8,'RES installed'!$A$2:$C$7,3,FALSE)*'[1]Profiles, RES, Spring'!R$2</f>
        <v>4.5905989385898414</v>
      </c>
      <c r="S8" s="6">
        <f>VLOOKUP($A8,'RES installed'!$A$2:$C$7,3,FALSE)*'[1]Profiles, RES, Spring'!S$2</f>
        <v>3.0250189537528431</v>
      </c>
      <c r="T8" s="6">
        <f>VLOOKUP($A8,'RES installed'!$A$2:$C$7,3,FALSE)*'[1]Profiles, RES, Spring'!T$2</f>
        <v>1.1144806671721001</v>
      </c>
      <c r="U8" s="6">
        <f>VLOOKUP($A8,'RES installed'!$A$2:$C$7,3,FALSE)*'[1]Profiles, RES, Spring'!U$2</f>
        <v>9.8559514783927216E-2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9.4768764215314633E-2</v>
      </c>
      <c r="H9" s="6">
        <f>VLOOKUP($A9,'RES installed'!$A$2:$C$7,3,FALSE)*'[1]Profiles, RES, Spring'!H$2</f>
        <v>0.95147839272175894</v>
      </c>
      <c r="I9" s="6">
        <f>VLOOKUP($A9,'RES installed'!$A$2:$C$7,3,FALSE)*'[1]Profiles, RES, Spring'!I$2</f>
        <v>2.6573161485974222</v>
      </c>
      <c r="J9" s="6">
        <f>VLOOKUP($A9,'RES installed'!$A$2:$C$7,3,FALSE)*'[1]Profiles, RES, Spring'!J$2</f>
        <v>4.1053828658074298</v>
      </c>
      <c r="K9" s="6">
        <f>VLOOKUP($A9,'RES installed'!$A$2:$C$7,3,FALSE)*'[1]Profiles, RES, Spring'!K$2</f>
        <v>4.8028809704321453</v>
      </c>
      <c r="L9" s="6">
        <f>VLOOKUP($A9,'RES installed'!$A$2:$C$7,3,FALSE)*'[1]Profiles, RES, Spring'!L$2</f>
        <v>5.4890068233510236</v>
      </c>
      <c r="M9" s="6">
        <f>VLOOKUP($A9,'RES installed'!$A$2:$C$7,3,FALSE)*'[1]Profiles, RES, Spring'!M$2</f>
        <v>5.7846853677028056</v>
      </c>
      <c r="N9" s="6">
        <f>VLOOKUP($A9,'RES installed'!$A$2:$C$7,3,FALSE)*'[1]Profiles, RES, Spring'!N$2</f>
        <v>6.2395754359363149</v>
      </c>
      <c r="O9" s="6">
        <f>VLOOKUP($A9,'RES installed'!$A$2:$C$7,3,FALSE)*'[1]Profiles, RES, Spring'!O$2</f>
        <v>6.2736921910538292</v>
      </c>
      <c r="P9" s="6">
        <f>VLOOKUP($A9,'RES installed'!$A$2:$C$7,3,FALSE)*'[1]Profiles, RES, Spring'!P$2</f>
        <v>6.3078089461713418</v>
      </c>
      <c r="Q9" s="6">
        <f>VLOOKUP($A9,'RES installed'!$A$2:$C$7,3,FALSE)*'[1]Profiles, RES, Spring'!Q$2</f>
        <v>5.7695223654283545</v>
      </c>
      <c r="R9" s="6">
        <f>VLOOKUP($A9,'RES installed'!$A$2:$C$7,3,FALSE)*'[1]Profiles, RES, Spring'!R$2</f>
        <v>4.5905989385898414</v>
      </c>
      <c r="S9" s="6">
        <f>VLOOKUP($A9,'RES installed'!$A$2:$C$7,3,FALSE)*'[1]Profiles, RES, Spring'!S$2</f>
        <v>3.0250189537528431</v>
      </c>
      <c r="T9" s="6">
        <f>VLOOKUP($A9,'RES installed'!$A$2:$C$7,3,FALSE)*'[1]Profiles, RES, Spring'!T$2</f>
        <v>1.1144806671721001</v>
      </c>
      <c r="U9" s="6">
        <f>VLOOKUP($A9,'RES installed'!$A$2:$C$7,3,FALSE)*'[1]Profiles, RES, Spring'!U$2</f>
        <v>9.8559514783927216E-2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9.4768764215314633E-2</v>
      </c>
      <c r="H10" s="6">
        <f>VLOOKUP($A10,'RES installed'!$A$2:$C$7,3,FALSE)*'[1]Profiles, RES, Spring'!H$2</f>
        <v>0.95147839272175894</v>
      </c>
      <c r="I10" s="6">
        <f>VLOOKUP($A10,'RES installed'!$A$2:$C$7,3,FALSE)*'[1]Profiles, RES, Spring'!I$2</f>
        <v>2.6573161485974222</v>
      </c>
      <c r="J10" s="6">
        <f>VLOOKUP($A10,'RES installed'!$A$2:$C$7,3,FALSE)*'[1]Profiles, RES, Spring'!J$2</f>
        <v>4.1053828658074298</v>
      </c>
      <c r="K10" s="6">
        <f>VLOOKUP($A10,'RES installed'!$A$2:$C$7,3,FALSE)*'[1]Profiles, RES, Spring'!K$2</f>
        <v>4.8028809704321453</v>
      </c>
      <c r="L10" s="6">
        <f>VLOOKUP($A10,'RES installed'!$A$2:$C$7,3,FALSE)*'[1]Profiles, RES, Spring'!L$2</f>
        <v>5.4890068233510236</v>
      </c>
      <c r="M10" s="6">
        <f>VLOOKUP($A10,'RES installed'!$A$2:$C$7,3,FALSE)*'[1]Profiles, RES, Spring'!M$2</f>
        <v>5.7846853677028056</v>
      </c>
      <c r="N10" s="6">
        <f>VLOOKUP($A10,'RES installed'!$A$2:$C$7,3,FALSE)*'[1]Profiles, RES, Spring'!N$2</f>
        <v>6.2395754359363149</v>
      </c>
      <c r="O10" s="6">
        <f>VLOOKUP($A10,'RES installed'!$A$2:$C$7,3,FALSE)*'[1]Profiles, RES, Spring'!O$2</f>
        <v>6.2736921910538292</v>
      </c>
      <c r="P10" s="6">
        <f>VLOOKUP($A10,'RES installed'!$A$2:$C$7,3,FALSE)*'[1]Profiles, RES, Spring'!P$2</f>
        <v>6.3078089461713418</v>
      </c>
      <c r="Q10" s="6">
        <f>VLOOKUP($A10,'RES installed'!$A$2:$C$7,3,FALSE)*'[1]Profiles, RES, Spring'!Q$2</f>
        <v>5.7695223654283545</v>
      </c>
      <c r="R10" s="6">
        <f>VLOOKUP($A10,'RES installed'!$A$2:$C$7,3,FALSE)*'[1]Profiles, RES, Spring'!R$2</f>
        <v>4.5905989385898414</v>
      </c>
      <c r="S10" s="6">
        <f>VLOOKUP($A10,'RES installed'!$A$2:$C$7,3,FALSE)*'[1]Profiles, RES, Spring'!S$2</f>
        <v>3.0250189537528431</v>
      </c>
      <c r="T10" s="6">
        <f>VLOOKUP($A10,'RES installed'!$A$2:$C$7,3,FALSE)*'[1]Profiles, RES, Spring'!T$2</f>
        <v>1.1144806671721001</v>
      </c>
      <c r="U10" s="6">
        <f>VLOOKUP($A10,'RES installed'!$A$2:$C$7,3,FALSE)*'[1]Profiles, RES, Spring'!U$2</f>
        <v>9.8559514783927216E-2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F42AE-FA04-479C-87E0-280EEE6608D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8.4604576475311131</v>
      </c>
      <c r="C5" s="9">
        <f>VLOOKUP($A5,'RES installed'!$A$2:$C$7,3,FALSE)*'[1]Profiles, RES, Spring'!C$6</f>
        <v>7.6776395022079491</v>
      </c>
      <c r="D5" s="9">
        <f>VLOOKUP($A5,'RES installed'!$A$2:$C$7,3,FALSE)*'[1]Profiles, RES, Spring'!D$6</f>
        <v>6.6991168205539946</v>
      </c>
      <c r="E5" s="9">
        <f>VLOOKUP($A5,'RES installed'!$A$2:$C$7,3,FALSE)*'[1]Profiles, RES, Spring'!E$6</f>
        <v>6.0317141710156559</v>
      </c>
      <c r="F5" s="9">
        <f>VLOOKUP($A5,'RES installed'!$A$2:$C$7,3,FALSE)*'[1]Profiles, RES, Spring'!F$6</f>
        <v>5.8962264150943398</v>
      </c>
      <c r="G5" s="9">
        <f>VLOOKUP($A5,'RES installed'!$A$2:$C$7,3,FALSE)*'[1]Profiles, RES, Spring'!G$6</f>
        <v>5.9614612605379369</v>
      </c>
      <c r="H5" s="9">
        <f>VLOOKUP($A5,'RES installed'!$A$2:$C$7,3,FALSE)*'[1]Profiles, RES, Spring'!H$6</f>
        <v>5.0883179446005622</v>
      </c>
      <c r="I5" s="9">
        <f>VLOOKUP($A5,'RES installed'!$A$2:$C$7,3,FALSE)*'[1]Profiles, RES, Spring'!I$6</f>
        <v>3.8287836210357287</v>
      </c>
      <c r="J5" s="9">
        <f>VLOOKUP($A5,'RES installed'!$A$2:$C$7,3,FALSE)*'[1]Profiles, RES, Spring'!J$6</f>
        <v>3.4875551987153752</v>
      </c>
      <c r="K5" s="9">
        <f>VLOOKUP($A5,'RES installed'!$A$2:$C$7,3,FALSE)*'[1]Profiles, RES, Spring'!K$6</f>
        <v>3.6330790847049377</v>
      </c>
      <c r="L5" s="9">
        <f>VLOOKUP($A5,'RES installed'!$A$2:$C$7,3,FALSE)*'[1]Profiles, RES, Spring'!L$6</f>
        <v>4.069650742673625</v>
      </c>
      <c r="M5" s="9">
        <f>VLOOKUP($A5,'RES installed'!$A$2:$C$7,3,FALSE)*'[1]Profiles, RES, Spring'!M$6</f>
        <v>4.6668004817342439</v>
      </c>
      <c r="N5" s="9">
        <f>VLOOKUP($A5,'RES installed'!$A$2:$C$7,3,FALSE)*'[1]Profiles, RES, Spring'!N$6</f>
        <v>6.0668406262545158</v>
      </c>
      <c r="O5" s="9">
        <f>VLOOKUP($A5,'RES installed'!$A$2:$C$7,3,FALSE)*'[1]Profiles, RES, Spring'!O$6</f>
        <v>7.5321156162183867</v>
      </c>
      <c r="P5" s="9">
        <f>VLOOKUP($A5,'RES installed'!$A$2:$C$7,3,FALSE)*'[1]Profiles, RES, Spring'!P$6</f>
        <v>8.5558008831794456</v>
      </c>
      <c r="Q5" s="9">
        <f>VLOOKUP($A5,'RES installed'!$A$2:$C$7,3,FALSE)*'[1]Profiles, RES, Spring'!Q$6</f>
        <v>9.4138900040144531</v>
      </c>
      <c r="R5" s="9">
        <f>VLOOKUP($A5,'RES installed'!$A$2:$C$7,3,FALSE)*'[1]Profiles, RES, Spring'!R$6</f>
        <v>10.317141710156562</v>
      </c>
      <c r="S5" s="9">
        <f>VLOOKUP($A5,'RES installed'!$A$2:$C$7,3,FALSE)*'[1]Profiles, RES, Spring'!S$6</f>
        <v>9.8705339221196304</v>
      </c>
      <c r="T5" s="9">
        <f>VLOOKUP($A5,'RES installed'!$A$2:$C$7,3,FALSE)*'[1]Profiles, RES, Spring'!T$6</f>
        <v>8.7314331593737453</v>
      </c>
      <c r="U5" s="9">
        <f>VLOOKUP($A5,'RES installed'!$A$2:$C$7,3,FALSE)*'[1]Profiles, RES, Spring'!U$6</f>
        <v>8.4002408671216369</v>
      </c>
      <c r="V5" s="9">
        <f>VLOOKUP($A5,'RES installed'!$A$2:$C$7,3,FALSE)*'[1]Profiles, RES, Spring'!V$6</f>
        <v>7.8131272581292652</v>
      </c>
      <c r="W5" s="9">
        <f>VLOOKUP($A5,'RES installed'!$A$2:$C$7,3,FALSE)*'[1]Profiles, RES, Spring'!W$6</f>
        <v>7.4116820553994378</v>
      </c>
      <c r="X5" s="9">
        <f>VLOOKUP($A5,'RES installed'!$A$2:$C$7,3,FALSE)*'[1]Profiles, RES, Spring'!X$6</f>
        <v>6.7191890806904855</v>
      </c>
      <c r="Y5" s="9">
        <f>VLOOKUP($A5,'RES installed'!$A$2:$C$7,3,FALSE)*'[1]Profiles, RES, Spring'!Y$6</f>
        <v>5.9915696507426741</v>
      </c>
    </row>
    <row r="6" spans="1:25" x14ac:dyDescent="0.3">
      <c r="A6" s="8">
        <v>5</v>
      </c>
      <c r="B6" s="9">
        <f>VLOOKUP($A6,'RES installed'!$A$2:$C$7,3,FALSE)*'[1]Profiles, RES, Spring'!B$6</f>
        <v>8.4604576475311131</v>
      </c>
      <c r="C6" s="9">
        <f>VLOOKUP($A6,'RES installed'!$A$2:$C$7,3,FALSE)*'[1]Profiles, RES, Spring'!C$6</f>
        <v>7.6776395022079491</v>
      </c>
      <c r="D6" s="9">
        <f>VLOOKUP($A6,'RES installed'!$A$2:$C$7,3,FALSE)*'[1]Profiles, RES, Spring'!D$6</f>
        <v>6.6991168205539946</v>
      </c>
      <c r="E6" s="9">
        <f>VLOOKUP($A6,'RES installed'!$A$2:$C$7,3,FALSE)*'[1]Profiles, RES, Spring'!E$6</f>
        <v>6.0317141710156559</v>
      </c>
      <c r="F6" s="9">
        <f>VLOOKUP($A6,'RES installed'!$A$2:$C$7,3,FALSE)*'[1]Profiles, RES, Spring'!F$6</f>
        <v>5.8962264150943398</v>
      </c>
      <c r="G6" s="9">
        <f>VLOOKUP($A6,'RES installed'!$A$2:$C$7,3,FALSE)*'[1]Profiles, RES, Spring'!G$6</f>
        <v>5.9614612605379369</v>
      </c>
      <c r="H6" s="9">
        <f>VLOOKUP($A6,'RES installed'!$A$2:$C$7,3,FALSE)*'[1]Profiles, RES, Spring'!H$6</f>
        <v>5.0883179446005622</v>
      </c>
      <c r="I6" s="9">
        <f>VLOOKUP($A6,'RES installed'!$A$2:$C$7,3,FALSE)*'[1]Profiles, RES, Spring'!I$6</f>
        <v>3.8287836210357287</v>
      </c>
      <c r="J6" s="9">
        <f>VLOOKUP($A6,'RES installed'!$A$2:$C$7,3,FALSE)*'[1]Profiles, RES, Spring'!J$6</f>
        <v>3.4875551987153752</v>
      </c>
      <c r="K6" s="9">
        <f>VLOOKUP($A6,'RES installed'!$A$2:$C$7,3,FALSE)*'[1]Profiles, RES, Spring'!K$6</f>
        <v>3.6330790847049377</v>
      </c>
      <c r="L6" s="9">
        <f>VLOOKUP($A6,'RES installed'!$A$2:$C$7,3,FALSE)*'[1]Profiles, RES, Spring'!L$6</f>
        <v>4.069650742673625</v>
      </c>
      <c r="M6" s="9">
        <f>VLOOKUP($A6,'RES installed'!$A$2:$C$7,3,FALSE)*'[1]Profiles, RES, Spring'!M$6</f>
        <v>4.6668004817342439</v>
      </c>
      <c r="N6" s="9">
        <f>VLOOKUP($A6,'RES installed'!$A$2:$C$7,3,FALSE)*'[1]Profiles, RES, Spring'!N$6</f>
        <v>6.0668406262545158</v>
      </c>
      <c r="O6" s="9">
        <f>VLOOKUP($A6,'RES installed'!$A$2:$C$7,3,FALSE)*'[1]Profiles, RES, Spring'!O$6</f>
        <v>7.5321156162183867</v>
      </c>
      <c r="P6" s="9">
        <f>VLOOKUP($A6,'RES installed'!$A$2:$C$7,3,FALSE)*'[1]Profiles, RES, Spring'!P$6</f>
        <v>8.5558008831794456</v>
      </c>
      <c r="Q6" s="9">
        <f>VLOOKUP($A6,'RES installed'!$A$2:$C$7,3,FALSE)*'[1]Profiles, RES, Spring'!Q$6</f>
        <v>9.4138900040144531</v>
      </c>
      <c r="R6" s="9">
        <f>VLOOKUP($A6,'RES installed'!$A$2:$C$7,3,FALSE)*'[1]Profiles, RES, Spring'!R$6</f>
        <v>10.317141710156562</v>
      </c>
      <c r="S6" s="9">
        <f>VLOOKUP($A6,'RES installed'!$A$2:$C$7,3,FALSE)*'[1]Profiles, RES, Spring'!S$6</f>
        <v>9.8705339221196304</v>
      </c>
      <c r="T6" s="9">
        <f>VLOOKUP($A6,'RES installed'!$A$2:$C$7,3,FALSE)*'[1]Profiles, RES, Spring'!T$6</f>
        <v>8.7314331593737453</v>
      </c>
      <c r="U6" s="9">
        <f>VLOOKUP($A6,'RES installed'!$A$2:$C$7,3,FALSE)*'[1]Profiles, RES, Spring'!U$6</f>
        <v>8.4002408671216369</v>
      </c>
      <c r="V6" s="9">
        <f>VLOOKUP($A6,'RES installed'!$A$2:$C$7,3,FALSE)*'[1]Profiles, RES, Spring'!V$6</f>
        <v>7.8131272581292652</v>
      </c>
      <c r="W6" s="9">
        <f>VLOOKUP($A6,'RES installed'!$A$2:$C$7,3,FALSE)*'[1]Profiles, RES, Spring'!W$6</f>
        <v>7.4116820553994378</v>
      </c>
      <c r="X6" s="9">
        <f>VLOOKUP($A6,'RES installed'!$A$2:$C$7,3,FALSE)*'[1]Profiles, RES, Spring'!X$6</f>
        <v>6.7191890806904855</v>
      </c>
      <c r="Y6" s="9">
        <f>VLOOKUP($A6,'RES installed'!$A$2:$C$7,3,FALSE)*'[1]Profiles, RES, Spring'!Y$6</f>
        <v>5.9915696507426741</v>
      </c>
    </row>
    <row r="7" spans="1:25" x14ac:dyDescent="0.3">
      <c r="A7" s="8">
        <v>6</v>
      </c>
      <c r="B7" s="9">
        <f>VLOOKUP($A7,'RES installed'!$A$2:$C$7,3,FALSE)*'[1]Profiles, RES, Spring'!B$6</f>
        <v>8.4604576475311131</v>
      </c>
      <c r="C7" s="9">
        <f>VLOOKUP($A7,'RES installed'!$A$2:$C$7,3,FALSE)*'[1]Profiles, RES, Spring'!C$6</f>
        <v>7.6776395022079491</v>
      </c>
      <c r="D7" s="9">
        <f>VLOOKUP($A7,'RES installed'!$A$2:$C$7,3,FALSE)*'[1]Profiles, RES, Spring'!D$6</f>
        <v>6.6991168205539946</v>
      </c>
      <c r="E7" s="9">
        <f>VLOOKUP($A7,'RES installed'!$A$2:$C$7,3,FALSE)*'[1]Profiles, RES, Spring'!E$6</f>
        <v>6.0317141710156559</v>
      </c>
      <c r="F7" s="9">
        <f>VLOOKUP($A7,'RES installed'!$A$2:$C$7,3,FALSE)*'[1]Profiles, RES, Spring'!F$6</f>
        <v>5.8962264150943398</v>
      </c>
      <c r="G7" s="9">
        <f>VLOOKUP($A7,'RES installed'!$A$2:$C$7,3,FALSE)*'[1]Profiles, RES, Spring'!G$6</f>
        <v>5.9614612605379369</v>
      </c>
      <c r="H7" s="9">
        <f>VLOOKUP($A7,'RES installed'!$A$2:$C$7,3,FALSE)*'[1]Profiles, RES, Spring'!H$6</f>
        <v>5.0883179446005622</v>
      </c>
      <c r="I7" s="9">
        <f>VLOOKUP($A7,'RES installed'!$A$2:$C$7,3,FALSE)*'[1]Profiles, RES, Spring'!I$6</f>
        <v>3.8287836210357287</v>
      </c>
      <c r="J7" s="9">
        <f>VLOOKUP($A7,'RES installed'!$A$2:$C$7,3,FALSE)*'[1]Profiles, RES, Spring'!J$6</f>
        <v>3.4875551987153752</v>
      </c>
      <c r="K7" s="9">
        <f>VLOOKUP($A7,'RES installed'!$A$2:$C$7,3,FALSE)*'[1]Profiles, RES, Spring'!K$6</f>
        <v>3.6330790847049377</v>
      </c>
      <c r="L7" s="9">
        <f>VLOOKUP($A7,'RES installed'!$A$2:$C$7,3,FALSE)*'[1]Profiles, RES, Spring'!L$6</f>
        <v>4.069650742673625</v>
      </c>
      <c r="M7" s="9">
        <f>VLOOKUP($A7,'RES installed'!$A$2:$C$7,3,FALSE)*'[1]Profiles, RES, Spring'!M$6</f>
        <v>4.6668004817342439</v>
      </c>
      <c r="N7" s="9">
        <f>VLOOKUP($A7,'RES installed'!$A$2:$C$7,3,FALSE)*'[1]Profiles, RES, Spring'!N$6</f>
        <v>6.0668406262545158</v>
      </c>
      <c r="O7" s="9">
        <f>VLOOKUP($A7,'RES installed'!$A$2:$C$7,3,FALSE)*'[1]Profiles, RES, Spring'!O$6</f>
        <v>7.5321156162183867</v>
      </c>
      <c r="P7" s="9">
        <f>VLOOKUP($A7,'RES installed'!$A$2:$C$7,3,FALSE)*'[1]Profiles, RES, Spring'!P$6</f>
        <v>8.5558008831794456</v>
      </c>
      <c r="Q7" s="9">
        <f>VLOOKUP($A7,'RES installed'!$A$2:$C$7,3,FALSE)*'[1]Profiles, RES, Spring'!Q$6</f>
        <v>9.4138900040144531</v>
      </c>
      <c r="R7" s="9">
        <f>VLOOKUP($A7,'RES installed'!$A$2:$C$7,3,FALSE)*'[1]Profiles, RES, Spring'!R$6</f>
        <v>10.317141710156562</v>
      </c>
      <c r="S7" s="9">
        <f>VLOOKUP($A7,'RES installed'!$A$2:$C$7,3,FALSE)*'[1]Profiles, RES, Spring'!S$6</f>
        <v>9.8705339221196304</v>
      </c>
      <c r="T7" s="9">
        <f>VLOOKUP($A7,'RES installed'!$A$2:$C$7,3,FALSE)*'[1]Profiles, RES, Spring'!T$6</f>
        <v>8.7314331593737453</v>
      </c>
      <c r="U7" s="9">
        <f>VLOOKUP($A7,'RES installed'!$A$2:$C$7,3,FALSE)*'[1]Profiles, RES, Spring'!U$6</f>
        <v>8.4002408671216369</v>
      </c>
      <c r="V7" s="9">
        <f>VLOOKUP($A7,'RES installed'!$A$2:$C$7,3,FALSE)*'[1]Profiles, RES, Spring'!V$6</f>
        <v>7.8131272581292652</v>
      </c>
      <c r="W7" s="9">
        <f>VLOOKUP($A7,'RES installed'!$A$2:$C$7,3,FALSE)*'[1]Profiles, RES, Spring'!W$6</f>
        <v>7.4116820553994378</v>
      </c>
      <c r="X7" s="9">
        <f>VLOOKUP($A7,'RES installed'!$A$2:$C$7,3,FALSE)*'[1]Profiles, RES, Spring'!X$6</f>
        <v>6.7191890806904855</v>
      </c>
      <c r="Y7" s="9">
        <f>VLOOKUP($A7,'RES installed'!$A$2:$C$7,3,FALSE)*'[1]Profiles, RES, Spring'!Y$6</f>
        <v>5.9915696507426741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0.11372251705837756</v>
      </c>
      <c r="H8" s="6">
        <f>VLOOKUP($A8,'RES installed'!$A$2:$C$7,3,FALSE)*'[1]Profiles, RES, Spring'!H$3</f>
        <v>0.99696739954510993</v>
      </c>
      <c r="I8" s="6">
        <f>VLOOKUP($A8,'RES installed'!$A$2:$C$7,3,FALSE)*'[1]Profiles, RES, Spring'!I$3</f>
        <v>2.3995451099317666</v>
      </c>
      <c r="J8" s="6">
        <f>VLOOKUP($A8,'RES installed'!$A$2:$C$7,3,FALSE)*'[1]Profiles, RES, Spring'!J$3</f>
        <v>3.6201667930250192</v>
      </c>
      <c r="K8" s="6">
        <f>VLOOKUP($A8,'RES installed'!$A$2:$C$7,3,FALSE)*'[1]Profiles, RES, Spring'!K$3</f>
        <v>5.0416982562547386</v>
      </c>
      <c r="L8" s="6">
        <f>VLOOKUP($A8,'RES installed'!$A$2:$C$7,3,FALSE)*'[1]Profiles, RES, Spring'!L$3</f>
        <v>5.9666413949962092</v>
      </c>
      <c r="M8" s="6">
        <f>VLOOKUP($A8,'RES installed'!$A$2:$C$7,3,FALSE)*'[1]Profiles, RES, Spring'!M$3</f>
        <v>6.106899166034875</v>
      </c>
      <c r="N8" s="6">
        <f>VLOOKUP($A8,'RES installed'!$A$2:$C$7,3,FALSE)*'[1]Profiles, RES, Spring'!N$3</f>
        <v>6.250947687642153</v>
      </c>
      <c r="O8" s="6">
        <f>VLOOKUP($A8,'RES installed'!$A$2:$C$7,3,FALSE)*'[1]Profiles, RES, Spring'!O$3</f>
        <v>6.0310841546626239</v>
      </c>
      <c r="P8" s="6">
        <f>VLOOKUP($A8,'RES installed'!$A$2:$C$7,3,FALSE)*'[1]Profiles, RES, Spring'!P$3</f>
        <v>6.4101592115238812</v>
      </c>
      <c r="Q8" s="6">
        <f>VLOOKUP($A8,'RES installed'!$A$2:$C$7,3,FALSE)*'[1]Profiles, RES, Spring'!Q$3</f>
        <v>5.6899166034874904</v>
      </c>
      <c r="R8" s="6">
        <f>VLOOKUP($A8,'RES installed'!$A$2:$C$7,3,FALSE)*'[1]Profiles, RES, Spring'!R$3</f>
        <v>4.7725549658832449</v>
      </c>
      <c r="S8" s="6">
        <f>VLOOKUP($A8,'RES installed'!$A$2:$C$7,3,FALSE)*'[1]Profiles, RES, Spring'!S$3</f>
        <v>3.1197877179681575</v>
      </c>
      <c r="T8" s="6">
        <f>VLOOKUP($A8,'RES installed'!$A$2:$C$7,3,FALSE)*'[1]Profiles, RES, Spring'!T$3</f>
        <v>1.1372251705837757</v>
      </c>
      <c r="U8" s="6">
        <f>VLOOKUP($A8,'RES installed'!$A$2:$C$7,3,FALSE)*'[1]Profiles, RES, Spring'!U$3</f>
        <v>0.1023502653525398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0.11372251705837756</v>
      </c>
      <c r="H9" s="6">
        <f>VLOOKUP($A9,'RES installed'!$A$2:$C$7,3,FALSE)*'[1]Profiles, RES, Spring'!H$3</f>
        <v>0.99696739954510993</v>
      </c>
      <c r="I9" s="6">
        <f>VLOOKUP($A9,'RES installed'!$A$2:$C$7,3,FALSE)*'[1]Profiles, RES, Spring'!I$3</f>
        <v>2.3995451099317666</v>
      </c>
      <c r="J9" s="6">
        <f>VLOOKUP($A9,'RES installed'!$A$2:$C$7,3,FALSE)*'[1]Profiles, RES, Spring'!J$3</f>
        <v>3.6201667930250192</v>
      </c>
      <c r="K9" s="6">
        <f>VLOOKUP($A9,'RES installed'!$A$2:$C$7,3,FALSE)*'[1]Profiles, RES, Spring'!K$3</f>
        <v>5.0416982562547386</v>
      </c>
      <c r="L9" s="6">
        <f>VLOOKUP($A9,'RES installed'!$A$2:$C$7,3,FALSE)*'[1]Profiles, RES, Spring'!L$3</f>
        <v>5.9666413949962092</v>
      </c>
      <c r="M9" s="6">
        <f>VLOOKUP($A9,'RES installed'!$A$2:$C$7,3,FALSE)*'[1]Profiles, RES, Spring'!M$3</f>
        <v>6.106899166034875</v>
      </c>
      <c r="N9" s="6">
        <f>VLOOKUP($A9,'RES installed'!$A$2:$C$7,3,FALSE)*'[1]Profiles, RES, Spring'!N$3</f>
        <v>6.250947687642153</v>
      </c>
      <c r="O9" s="6">
        <f>VLOOKUP($A9,'RES installed'!$A$2:$C$7,3,FALSE)*'[1]Profiles, RES, Spring'!O$3</f>
        <v>6.0310841546626239</v>
      </c>
      <c r="P9" s="6">
        <f>VLOOKUP($A9,'RES installed'!$A$2:$C$7,3,FALSE)*'[1]Profiles, RES, Spring'!P$3</f>
        <v>6.4101592115238812</v>
      </c>
      <c r="Q9" s="6">
        <f>VLOOKUP($A9,'RES installed'!$A$2:$C$7,3,FALSE)*'[1]Profiles, RES, Spring'!Q$3</f>
        <v>5.6899166034874904</v>
      </c>
      <c r="R9" s="6">
        <f>VLOOKUP($A9,'RES installed'!$A$2:$C$7,3,FALSE)*'[1]Profiles, RES, Spring'!R$3</f>
        <v>4.7725549658832449</v>
      </c>
      <c r="S9" s="6">
        <f>VLOOKUP($A9,'RES installed'!$A$2:$C$7,3,FALSE)*'[1]Profiles, RES, Spring'!S$3</f>
        <v>3.1197877179681575</v>
      </c>
      <c r="T9" s="6">
        <f>VLOOKUP($A9,'RES installed'!$A$2:$C$7,3,FALSE)*'[1]Profiles, RES, Spring'!T$3</f>
        <v>1.1372251705837757</v>
      </c>
      <c r="U9" s="6">
        <f>VLOOKUP($A9,'RES installed'!$A$2:$C$7,3,FALSE)*'[1]Profiles, RES, Spring'!U$3</f>
        <v>0.1023502653525398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0.11372251705837756</v>
      </c>
      <c r="H10" s="6">
        <f>VLOOKUP($A10,'RES installed'!$A$2:$C$7,3,FALSE)*'[1]Profiles, RES, Spring'!H$3</f>
        <v>0.99696739954510993</v>
      </c>
      <c r="I10" s="6">
        <f>VLOOKUP($A10,'RES installed'!$A$2:$C$7,3,FALSE)*'[1]Profiles, RES, Spring'!I$3</f>
        <v>2.3995451099317666</v>
      </c>
      <c r="J10" s="6">
        <f>VLOOKUP($A10,'RES installed'!$A$2:$C$7,3,FALSE)*'[1]Profiles, RES, Spring'!J$3</f>
        <v>3.6201667930250192</v>
      </c>
      <c r="K10" s="6">
        <f>VLOOKUP($A10,'RES installed'!$A$2:$C$7,3,FALSE)*'[1]Profiles, RES, Spring'!K$3</f>
        <v>5.0416982562547386</v>
      </c>
      <c r="L10" s="6">
        <f>VLOOKUP($A10,'RES installed'!$A$2:$C$7,3,FALSE)*'[1]Profiles, RES, Spring'!L$3</f>
        <v>5.9666413949962092</v>
      </c>
      <c r="M10" s="6">
        <f>VLOOKUP($A10,'RES installed'!$A$2:$C$7,3,FALSE)*'[1]Profiles, RES, Spring'!M$3</f>
        <v>6.106899166034875</v>
      </c>
      <c r="N10" s="6">
        <f>VLOOKUP($A10,'RES installed'!$A$2:$C$7,3,FALSE)*'[1]Profiles, RES, Spring'!N$3</f>
        <v>6.250947687642153</v>
      </c>
      <c r="O10" s="6">
        <f>VLOOKUP($A10,'RES installed'!$A$2:$C$7,3,FALSE)*'[1]Profiles, RES, Spring'!O$3</f>
        <v>6.0310841546626239</v>
      </c>
      <c r="P10" s="6">
        <f>VLOOKUP($A10,'RES installed'!$A$2:$C$7,3,FALSE)*'[1]Profiles, RES, Spring'!P$3</f>
        <v>6.4101592115238812</v>
      </c>
      <c r="Q10" s="6">
        <f>VLOOKUP($A10,'RES installed'!$A$2:$C$7,3,FALSE)*'[1]Profiles, RES, Spring'!Q$3</f>
        <v>5.6899166034874904</v>
      </c>
      <c r="R10" s="6">
        <f>VLOOKUP($A10,'RES installed'!$A$2:$C$7,3,FALSE)*'[1]Profiles, RES, Spring'!R$3</f>
        <v>4.7725549658832449</v>
      </c>
      <c r="S10" s="6">
        <f>VLOOKUP($A10,'RES installed'!$A$2:$C$7,3,FALSE)*'[1]Profiles, RES, Spring'!S$3</f>
        <v>3.1197877179681575</v>
      </c>
      <c r="T10" s="6">
        <f>VLOOKUP($A10,'RES installed'!$A$2:$C$7,3,FALSE)*'[1]Profiles, RES, Spring'!T$3</f>
        <v>1.1372251705837757</v>
      </c>
      <c r="U10" s="6">
        <f>VLOOKUP($A10,'RES installed'!$A$2:$C$7,3,FALSE)*'[1]Profiles, RES, Spring'!U$3</f>
        <v>0.1023502653525398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4C291-8F02-4CFD-8967-9A87F45EB76F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6.1922922521075874</v>
      </c>
      <c r="C5" s="9">
        <f>VLOOKUP($A5,'RES installed'!$A$2:$C$7,3,FALSE)*'[1]Profiles, RES, Spring'!C$7</f>
        <v>5.8711360899237253</v>
      </c>
      <c r="D5" s="9">
        <f>VLOOKUP($A5,'RES installed'!$A$2:$C$7,3,FALSE)*'[1]Profiles, RES, Spring'!D$7</f>
        <v>5.7105580088317947</v>
      </c>
      <c r="E5" s="9">
        <f>VLOOKUP($A5,'RES installed'!$A$2:$C$7,3,FALSE)*'[1]Profiles, RES, Spring'!E$7</f>
        <v>6.011641910879165</v>
      </c>
      <c r="F5" s="9">
        <f>VLOOKUP($A5,'RES installed'!$A$2:$C$7,3,FALSE)*'[1]Profiles, RES, Spring'!F$7</f>
        <v>6.0266961059815332</v>
      </c>
      <c r="G5" s="9">
        <f>VLOOKUP($A5,'RES installed'!$A$2:$C$7,3,FALSE)*'[1]Profiles, RES, Spring'!G$7</f>
        <v>5.3592934564431953</v>
      </c>
      <c r="H5" s="9">
        <f>VLOOKUP($A5,'RES installed'!$A$2:$C$7,3,FALSE)*'[1]Profiles, RES, Spring'!H$7</f>
        <v>4.5614211160176641</v>
      </c>
      <c r="I5" s="9">
        <f>VLOOKUP($A5,'RES installed'!$A$2:$C$7,3,FALSE)*'[1]Profiles, RES, Spring'!I$7</f>
        <v>3.4373745483741467</v>
      </c>
      <c r="J5" s="9">
        <f>VLOOKUP($A5,'RES installed'!$A$2:$C$7,3,FALSE)*'[1]Profiles, RES, Spring'!J$7</f>
        <v>2.89542352468888</v>
      </c>
      <c r="K5" s="9">
        <f>VLOOKUP($A5,'RES installed'!$A$2:$C$7,3,FALSE)*'[1]Profiles, RES, Spring'!K$7</f>
        <v>3.1463267763950218</v>
      </c>
      <c r="L5" s="9">
        <f>VLOOKUP($A5,'RES installed'!$A$2:$C$7,3,FALSE)*'[1]Profiles, RES, Spring'!L$7</f>
        <v>3.7183861902850257</v>
      </c>
      <c r="M5" s="9">
        <f>VLOOKUP($A5,'RES installed'!$A$2:$C$7,3,FALSE)*'[1]Profiles, RES, Spring'!M$7</f>
        <v>3.6782416700120431</v>
      </c>
      <c r="N5" s="9">
        <f>VLOOKUP($A5,'RES installed'!$A$2:$C$7,3,FALSE)*'[1]Profiles, RES, Spring'!N$7</f>
        <v>4.2252107587314329</v>
      </c>
      <c r="O5" s="9">
        <f>VLOOKUP($A5,'RES installed'!$A$2:$C$7,3,FALSE)*'[1]Profiles, RES, Spring'!O$7</f>
        <v>5.3894018466479325</v>
      </c>
      <c r="P5" s="9">
        <f>VLOOKUP($A5,'RES installed'!$A$2:$C$7,3,FALSE)*'[1]Profiles, RES, Spring'!P$7</f>
        <v>6.2926535527900436</v>
      </c>
      <c r="Q5" s="9">
        <f>VLOOKUP($A5,'RES installed'!$A$2:$C$7,3,FALSE)*'[1]Profiles, RES, Spring'!Q$7</f>
        <v>7.0905258932155757</v>
      </c>
      <c r="R5" s="9">
        <f>VLOOKUP($A5,'RES installed'!$A$2:$C$7,3,FALSE)*'[1]Profiles, RES, Spring'!R$7</f>
        <v>7.968687274187074</v>
      </c>
      <c r="S5" s="9">
        <f>VLOOKUP($A5,'RES installed'!$A$2:$C$7,3,FALSE)*'[1]Profiles, RES, Spring'!S$7</f>
        <v>8.2948615014050588</v>
      </c>
      <c r="T5" s="9">
        <f>VLOOKUP($A5,'RES installed'!$A$2:$C$7,3,FALSE)*'[1]Profiles, RES, Spring'!T$7</f>
        <v>8.2998795664391807</v>
      </c>
      <c r="U5" s="9">
        <f>VLOOKUP($A5,'RES installed'!$A$2:$C$7,3,FALSE)*'[1]Profiles, RES, Spring'!U$7</f>
        <v>7.4217181854676832</v>
      </c>
      <c r="V5" s="9">
        <f>VLOOKUP($A5,'RES installed'!$A$2:$C$7,3,FALSE)*'[1]Profiles, RES, Spring'!V$7</f>
        <v>7.085507828181453</v>
      </c>
      <c r="W5" s="9">
        <f>VLOOKUP($A5,'RES installed'!$A$2:$C$7,3,FALSE)*'[1]Profiles, RES, Spring'!W$7</f>
        <v>7.0453633079084703</v>
      </c>
      <c r="X5" s="9">
        <f>VLOOKUP($A5,'RES installed'!$A$2:$C$7,3,FALSE)*'[1]Profiles, RES, Spring'!X$7</f>
        <v>7.1607788036932964</v>
      </c>
      <c r="Y5" s="9">
        <f>VLOOKUP($A5,'RES installed'!$A$2:$C$7,3,FALSE)*'[1]Profiles, RES, Spring'!Y$7</f>
        <v>7.7328382175832999</v>
      </c>
    </row>
    <row r="6" spans="1:25" x14ac:dyDescent="0.3">
      <c r="A6" s="8">
        <v>5</v>
      </c>
      <c r="B6" s="9">
        <f>VLOOKUP($A6,'RES installed'!$A$2:$C$7,3,FALSE)*'[1]Profiles, RES, Spring'!B$7</f>
        <v>6.1922922521075874</v>
      </c>
      <c r="C6" s="9">
        <f>VLOOKUP($A6,'RES installed'!$A$2:$C$7,3,FALSE)*'[1]Profiles, RES, Spring'!C$7</f>
        <v>5.8711360899237253</v>
      </c>
      <c r="D6" s="9">
        <f>VLOOKUP($A6,'RES installed'!$A$2:$C$7,3,FALSE)*'[1]Profiles, RES, Spring'!D$7</f>
        <v>5.7105580088317947</v>
      </c>
      <c r="E6" s="9">
        <f>VLOOKUP($A6,'RES installed'!$A$2:$C$7,3,FALSE)*'[1]Profiles, RES, Spring'!E$7</f>
        <v>6.011641910879165</v>
      </c>
      <c r="F6" s="9">
        <f>VLOOKUP($A6,'RES installed'!$A$2:$C$7,3,FALSE)*'[1]Profiles, RES, Spring'!F$7</f>
        <v>6.0266961059815332</v>
      </c>
      <c r="G6" s="9">
        <f>VLOOKUP($A6,'RES installed'!$A$2:$C$7,3,FALSE)*'[1]Profiles, RES, Spring'!G$7</f>
        <v>5.3592934564431953</v>
      </c>
      <c r="H6" s="9">
        <f>VLOOKUP($A6,'RES installed'!$A$2:$C$7,3,FALSE)*'[1]Profiles, RES, Spring'!H$7</f>
        <v>4.5614211160176641</v>
      </c>
      <c r="I6" s="9">
        <f>VLOOKUP($A6,'RES installed'!$A$2:$C$7,3,FALSE)*'[1]Profiles, RES, Spring'!I$7</f>
        <v>3.4373745483741467</v>
      </c>
      <c r="J6" s="9">
        <f>VLOOKUP($A6,'RES installed'!$A$2:$C$7,3,FALSE)*'[1]Profiles, RES, Spring'!J$7</f>
        <v>2.89542352468888</v>
      </c>
      <c r="K6" s="9">
        <f>VLOOKUP($A6,'RES installed'!$A$2:$C$7,3,FALSE)*'[1]Profiles, RES, Spring'!K$7</f>
        <v>3.1463267763950218</v>
      </c>
      <c r="L6" s="9">
        <f>VLOOKUP($A6,'RES installed'!$A$2:$C$7,3,FALSE)*'[1]Profiles, RES, Spring'!L$7</f>
        <v>3.7183861902850257</v>
      </c>
      <c r="M6" s="9">
        <f>VLOOKUP($A6,'RES installed'!$A$2:$C$7,3,FALSE)*'[1]Profiles, RES, Spring'!M$7</f>
        <v>3.6782416700120431</v>
      </c>
      <c r="N6" s="9">
        <f>VLOOKUP($A6,'RES installed'!$A$2:$C$7,3,FALSE)*'[1]Profiles, RES, Spring'!N$7</f>
        <v>4.2252107587314329</v>
      </c>
      <c r="O6" s="9">
        <f>VLOOKUP($A6,'RES installed'!$A$2:$C$7,3,FALSE)*'[1]Profiles, RES, Spring'!O$7</f>
        <v>5.3894018466479325</v>
      </c>
      <c r="P6" s="9">
        <f>VLOOKUP($A6,'RES installed'!$A$2:$C$7,3,FALSE)*'[1]Profiles, RES, Spring'!P$7</f>
        <v>6.2926535527900436</v>
      </c>
      <c r="Q6" s="9">
        <f>VLOOKUP($A6,'RES installed'!$A$2:$C$7,3,FALSE)*'[1]Profiles, RES, Spring'!Q$7</f>
        <v>7.0905258932155757</v>
      </c>
      <c r="R6" s="9">
        <f>VLOOKUP($A6,'RES installed'!$A$2:$C$7,3,FALSE)*'[1]Profiles, RES, Spring'!R$7</f>
        <v>7.968687274187074</v>
      </c>
      <c r="S6" s="9">
        <f>VLOOKUP($A6,'RES installed'!$A$2:$C$7,3,FALSE)*'[1]Profiles, RES, Spring'!S$7</f>
        <v>8.2948615014050588</v>
      </c>
      <c r="T6" s="9">
        <f>VLOOKUP($A6,'RES installed'!$A$2:$C$7,3,FALSE)*'[1]Profiles, RES, Spring'!T$7</f>
        <v>8.2998795664391807</v>
      </c>
      <c r="U6" s="9">
        <f>VLOOKUP($A6,'RES installed'!$A$2:$C$7,3,FALSE)*'[1]Profiles, RES, Spring'!U$7</f>
        <v>7.4217181854676832</v>
      </c>
      <c r="V6" s="9">
        <f>VLOOKUP($A6,'RES installed'!$A$2:$C$7,3,FALSE)*'[1]Profiles, RES, Spring'!V$7</f>
        <v>7.085507828181453</v>
      </c>
      <c r="W6" s="9">
        <f>VLOOKUP($A6,'RES installed'!$A$2:$C$7,3,FALSE)*'[1]Profiles, RES, Spring'!W$7</f>
        <v>7.0453633079084703</v>
      </c>
      <c r="X6" s="9">
        <f>VLOOKUP($A6,'RES installed'!$A$2:$C$7,3,FALSE)*'[1]Profiles, RES, Spring'!X$7</f>
        <v>7.1607788036932964</v>
      </c>
      <c r="Y6" s="9">
        <f>VLOOKUP($A6,'RES installed'!$A$2:$C$7,3,FALSE)*'[1]Profiles, RES, Spring'!Y$7</f>
        <v>7.7328382175832999</v>
      </c>
    </row>
    <row r="7" spans="1:25" x14ac:dyDescent="0.3">
      <c r="A7" s="8">
        <v>6</v>
      </c>
      <c r="B7" s="9">
        <f>VLOOKUP($A7,'RES installed'!$A$2:$C$7,3,FALSE)*'[1]Profiles, RES, Spring'!B$7</f>
        <v>6.1922922521075874</v>
      </c>
      <c r="C7" s="9">
        <f>VLOOKUP($A7,'RES installed'!$A$2:$C$7,3,FALSE)*'[1]Profiles, RES, Spring'!C$7</f>
        <v>5.8711360899237253</v>
      </c>
      <c r="D7" s="9">
        <f>VLOOKUP($A7,'RES installed'!$A$2:$C$7,3,FALSE)*'[1]Profiles, RES, Spring'!D$7</f>
        <v>5.7105580088317947</v>
      </c>
      <c r="E7" s="9">
        <f>VLOOKUP($A7,'RES installed'!$A$2:$C$7,3,FALSE)*'[1]Profiles, RES, Spring'!E$7</f>
        <v>6.011641910879165</v>
      </c>
      <c r="F7" s="9">
        <f>VLOOKUP($A7,'RES installed'!$A$2:$C$7,3,FALSE)*'[1]Profiles, RES, Spring'!F$7</f>
        <v>6.0266961059815332</v>
      </c>
      <c r="G7" s="9">
        <f>VLOOKUP($A7,'RES installed'!$A$2:$C$7,3,FALSE)*'[1]Profiles, RES, Spring'!G$7</f>
        <v>5.3592934564431953</v>
      </c>
      <c r="H7" s="9">
        <f>VLOOKUP($A7,'RES installed'!$A$2:$C$7,3,FALSE)*'[1]Profiles, RES, Spring'!H$7</f>
        <v>4.5614211160176641</v>
      </c>
      <c r="I7" s="9">
        <f>VLOOKUP($A7,'RES installed'!$A$2:$C$7,3,FALSE)*'[1]Profiles, RES, Spring'!I$7</f>
        <v>3.4373745483741467</v>
      </c>
      <c r="J7" s="9">
        <f>VLOOKUP($A7,'RES installed'!$A$2:$C$7,3,FALSE)*'[1]Profiles, RES, Spring'!J$7</f>
        <v>2.89542352468888</v>
      </c>
      <c r="K7" s="9">
        <f>VLOOKUP($A7,'RES installed'!$A$2:$C$7,3,FALSE)*'[1]Profiles, RES, Spring'!K$7</f>
        <v>3.1463267763950218</v>
      </c>
      <c r="L7" s="9">
        <f>VLOOKUP($A7,'RES installed'!$A$2:$C$7,3,FALSE)*'[1]Profiles, RES, Spring'!L$7</f>
        <v>3.7183861902850257</v>
      </c>
      <c r="M7" s="9">
        <f>VLOOKUP($A7,'RES installed'!$A$2:$C$7,3,FALSE)*'[1]Profiles, RES, Spring'!M$7</f>
        <v>3.6782416700120431</v>
      </c>
      <c r="N7" s="9">
        <f>VLOOKUP($A7,'RES installed'!$A$2:$C$7,3,FALSE)*'[1]Profiles, RES, Spring'!N$7</f>
        <v>4.2252107587314329</v>
      </c>
      <c r="O7" s="9">
        <f>VLOOKUP($A7,'RES installed'!$A$2:$C$7,3,FALSE)*'[1]Profiles, RES, Spring'!O$7</f>
        <v>5.3894018466479325</v>
      </c>
      <c r="P7" s="9">
        <f>VLOOKUP($A7,'RES installed'!$A$2:$C$7,3,FALSE)*'[1]Profiles, RES, Spring'!P$7</f>
        <v>6.2926535527900436</v>
      </c>
      <c r="Q7" s="9">
        <f>VLOOKUP($A7,'RES installed'!$A$2:$C$7,3,FALSE)*'[1]Profiles, RES, Spring'!Q$7</f>
        <v>7.0905258932155757</v>
      </c>
      <c r="R7" s="9">
        <f>VLOOKUP($A7,'RES installed'!$A$2:$C$7,3,FALSE)*'[1]Profiles, RES, Spring'!R$7</f>
        <v>7.968687274187074</v>
      </c>
      <c r="S7" s="9">
        <f>VLOOKUP($A7,'RES installed'!$A$2:$C$7,3,FALSE)*'[1]Profiles, RES, Spring'!S$7</f>
        <v>8.2948615014050588</v>
      </c>
      <c r="T7" s="9">
        <f>VLOOKUP($A7,'RES installed'!$A$2:$C$7,3,FALSE)*'[1]Profiles, RES, Spring'!T$7</f>
        <v>8.2998795664391807</v>
      </c>
      <c r="U7" s="9">
        <f>VLOOKUP($A7,'RES installed'!$A$2:$C$7,3,FALSE)*'[1]Profiles, RES, Spring'!U$7</f>
        <v>7.4217181854676832</v>
      </c>
      <c r="V7" s="9">
        <f>VLOOKUP($A7,'RES installed'!$A$2:$C$7,3,FALSE)*'[1]Profiles, RES, Spring'!V$7</f>
        <v>7.085507828181453</v>
      </c>
      <c r="W7" s="9">
        <f>VLOOKUP($A7,'RES installed'!$A$2:$C$7,3,FALSE)*'[1]Profiles, RES, Spring'!W$7</f>
        <v>7.0453633079084703</v>
      </c>
      <c r="X7" s="9">
        <f>VLOOKUP($A7,'RES installed'!$A$2:$C$7,3,FALSE)*'[1]Profiles, RES, Spring'!X$7</f>
        <v>7.1607788036932964</v>
      </c>
      <c r="Y7" s="9">
        <f>VLOOKUP($A7,'RES installed'!$A$2:$C$7,3,FALSE)*'[1]Profiles, RES, Spring'!Y$7</f>
        <v>7.7328382175832999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0.10993176648976498</v>
      </c>
      <c r="H8" s="6">
        <f>VLOOKUP($A8,'RES installed'!$A$2:$C$7,3,FALSE)*'[1]Profiles, RES, Spring'!H$4</f>
        <v>1.0538286580742986</v>
      </c>
      <c r="I8" s="6">
        <f>VLOOKUP($A8,'RES installed'!$A$2:$C$7,3,FALSE)*'[1]Profiles, RES, Spring'!I$4</f>
        <v>2.9264594389689158</v>
      </c>
      <c r="J8" s="6">
        <f>VLOOKUP($A8,'RES installed'!$A$2:$C$7,3,FALSE)*'[1]Profiles, RES, Spring'!J$4</f>
        <v>4.6967399545109938</v>
      </c>
      <c r="K8" s="6">
        <f>VLOOKUP($A8,'RES installed'!$A$2:$C$7,3,FALSE)*'[1]Profiles, RES, Spring'!K$4</f>
        <v>5.5686125852918877</v>
      </c>
      <c r="L8" s="6">
        <f>VLOOKUP($A8,'RES installed'!$A$2:$C$7,3,FALSE)*'[1]Profiles, RES, Spring'!L$4</f>
        <v>6.1561789234268378</v>
      </c>
      <c r="M8" s="6">
        <f>VLOOKUP($A8,'RES installed'!$A$2:$C$7,3,FALSE)*'[1]Profiles, RES, Spring'!M$4</f>
        <v>6.8460955269143291</v>
      </c>
      <c r="N8" s="6">
        <f>VLOOKUP($A8,'RES installed'!$A$2:$C$7,3,FALSE)*'[1]Profiles, RES, Spring'!N$4</f>
        <v>6.683093252463987</v>
      </c>
      <c r="O8" s="6">
        <f>VLOOKUP($A8,'RES installed'!$A$2:$C$7,3,FALSE)*'[1]Profiles, RES, Spring'!O$4</f>
        <v>6.6489764973464744</v>
      </c>
      <c r="P8" s="6">
        <f>VLOOKUP($A8,'RES installed'!$A$2:$C$7,3,FALSE)*'[1]Profiles, RES, Spring'!P$4</f>
        <v>6.6944655041698251</v>
      </c>
      <c r="Q8" s="6">
        <f>VLOOKUP($A8,'RES installed'!$A$2:$C$7,3,FALSE)*'[1]Profiles, RES, Spring'!Q$4</f>
        <v>6.1865049279757391</v>
      </c>
      <c r="R8" s="6">
        <f>VLOOKUP($A8,'RES installed'!$A$2:$C$7,3,FALSE)*'[1]Profiles, RES, Spring'!R$4</f>
        <v>5.0303260045489004</v>
      </c>
      <c r="S8" s="6">
        <f>VLOOKUP($A8,'RES installed'!$A$2:$C$7,3,FALSE)*'[1]Profiles, RES, Spring'!S$4</f>
        <v>3.2979529946929493</v>
      </c>
      <c r="T8" s="6">
        <f>VLOOKUP($A8,'RES installed'!$A$2:$C$7,3,FALSE)*'[1]Profiles, RES, Spring'!T$4</f>
        <v>1.1713419257012889</v>
      </c>
      <c r="U8" s="6">
        <f>VLOOKUP($A8,'RES installed'!$A$2:$C$7,3,FALSE)*'[1]Profiles, RES, Spring'!U$4</f>
        <v>0.12130401819560273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0.10993176648976498</v>
      </c>
      <c r="H9" s="6">
        <f>VLOOKUP($A9,'RES installed'!$A$2:$C$7,3,FALSE)*'[1]Profiles, RES, Spring'!H$4</f>
        <v>1.0538286580742986</v>
      </c>
      <c r="I9" s="6">
        <f>VLOOKUP($A9,'RES installed'!$A$2:$C$7,3,FALSE)*'[1]Profiles, RES, Spring'!I$4</f>
        <v>2.9264594389689158</v>
      </c>
      <c r="J9" s="6">
        <f>VLOOKUP($A9,'RES installed'!$A$2:$C$7,3,FALSE)*'[1]Profiles, RES, Spring'!J$4</f>
        <v>4.6967399545109938</v>
      </c>
      <c r="K9" s="6">
        <f>VLOOKUP($A9,'RES installed'!$A$2:$C$7,3,FALSE)*'[1]Profiles, RES, Spring'!K$4</f>
        <v>5.5686125852918877</v>
      </c>
      <c r="L9" s="6">
        <f>VLOOKUP($A9,'RES installed'!$A$2:$C$7,3,FALSE)*'[1]Profiles, RES, Spring'!L$4</f>
        <v>6.1561789234268378</v>
      </c>
      <c r="M9" s="6">
        <f>VLOOKUP($A9,'RES installed'!$A$2:$C$7,3,FALSE)*'[1]Profiles, RES, Spring'!M$4</f>
        <v>6.8460955269143291</v>
      </c>
      <c r="N9" s="6">
        <f>VLOOKUP($A9,'RES installed'!$A$2:$C$7,3,FALSE)*'[1]Profiles, RES, Spring'!N$4</f>
        <v>6.683093252463987</v>
      </c>
      <c r="O9" s="6">
        <f>VLOOKUP($A9,'RES installed'!$A$2:$C$7,3,FALSE)*'[1]Profiles, RES, Spring'!O$4</f>
        <v>6.6489764973464744</v>
      </c>
      <c r="P9" s="6">
        <f>VLOOKUP($A9,'RES installed'!$A$2:$C$7,3,FALSE)*'[1]Profiles, RES, Spring'!P$4</f>
        <v>6.6944655041698251</v>
      </c>
      <c r="Q9" s="6">
        <f>VLOOKUP($A9,'RES installed'!$A$2:$C$7,3,FALSE)*'[1]Profiles, RES, Spring'!Q$4</f>
        <v>6.1865049279757391</v>
      </c>
      <c r="R9" s="6">
        <f>VLOOKUP($A9,'RES installed'!$A$2:$C$7,3,FALSE)*'[1]Profiles, RES, Spring'!R$4</f>
        <v>5.0303260045489004</v>
      </c>
      <c r="S9" s="6">
        <f>VLOOKUP($A9,'RES installed'!$A$2:$C$7,3,FALSE)*'[1]Profiles, RES, Spring'!S$4</f>
        <v>3.2979529946929493</v>
      </c>
      <c r="T9" s="6">
        <f>VLOOKUP($A9,'RES installed'!$A$2:$C$7,3,FALSE)*'[1]Profiles, RES, Spring'!T$4</f>
        <v>1.1713419257012889</v>
      </c>
      <c r="U9" s="6">
        <f>VLOOKUP($A9,'RES installed'!$A$2:$C$7,3,FALSE)*'[1]Profiles, RES, Spring'!U$4</f>
        <v>0.12130401819560273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0.10993176648976498</v>
      </c>
      <c r="H10" s="6">
        <f>VLOOKUP($A10,'RES installed'!$A$2:$C$7,3,FALSE)*'[1]Profiles, RES, Spring'!H$4</f>
        <v>1.0538286580742986</v>
      </c>
      <c r="I10" s="6">
        <f>VLOOKUP($A10,'RES installed'!$A$2:$C$7,3,FALSE)*'[1]Profiles, RES, Spring'!I$4</f>
        <v>2.9264594389689158</v>
      </c>
      <c r="J10" s="6">
        <f>VLOOKUP($A10,'RES installed'!$A$2:$C$7,3,FALSE)*'[1]Profiles, RES, Spring'!J$4</f>
        <v>4.6967399545109938</v>
      </c>
      <c r="K10" s="6">
        <f>VLOOKUP($A10,'RES installed'!$A$2:$C$7,3,FALSE)*'[1]Profiles, RES, Spring'!K$4</f>
        <v>5.5686125852918877</v>
      </c>
      <c r="L10" s="6">
        <f>VLOOKUP($A10,'RES installed'!$A$2:$C$7,3,FALSE)*'[1]Profiles, RES, Spring'!L$4</f>
        <v>6.1561789234268378</v>
      </c>
      <c r="M10" s="6">
        <f>VLOOKUP($A10,'RES installed'!$A$2:$C$7,3,FALSE)*'[1]Profiles, RES, Spring'!M$4</f>
        <v>6.8460955269143291</v>
      </c>
      <c r="N10" s="6">
        <f>VLOOKUP($A10,'RES installed'!$A$2:$C$7,3,FALSE)*'[1]Profiles, RES, Spring'!N$4</f>
        <v>6.683093252463987</v>
      </c>
      <c r="O10" s="6">
        <f>VLOOKUP($A10,'RES installed'!$A$2:$C$7,3,FALSE)*'[1]Profiles, RES, Spring'!O$4</f>
        <v>6.6489764973464744</v>
      </c>
      <c r="P10" s="6">
        <f>VLOOKUP($A10,'RES installed'!$A$2:$C$7,3,FALSE)*'[1]Profiles, RES, Spring'!P$4</f>
        <v>6.6944655041698251</v>
      </c>
      <c r="Q10" s="6">
        <f>VLOOKUP($A10,'RES installed'!$A$2:$C$7,3,FALSE)*'[1]Profiles, RES, Spring'!Q$4</f>
        <v>6.1865049279757391</v>
      </c>
      <c r="R10" s="6">
        <f>VLOOKUP($A10,'RES installed'!$A$2:$C$7,3,FALSE)*'[1]Profiles, RES, Spring'!R$4</f>
        <v>5.0303260045489004</v>
      </c>
      <c r="S10" s="6">
        <f>VLOOKUP($A10,'RES installed'!$A$2:$C$7,3,FALSE)*'[1]Profiles, RES, Spring'!S$4</f>
        <v>3.2979529946929493</v>
      </c>
      <c r="T10" s="6">
        <f>VLOOKUP($A10,'RES installed'!$A$2:$C$7,3,FALSE)*'[1]Profiles, RES, Spring'!T$4</f>
        <v>1.1713419257012889</v>
      </c>
      <c r="U10" s="6">
        <f>VLOOKUP($A10,'RES installed'!$A$2:$C$7,3,FALSE)*'[1]Profiles, RES, Spring'!U$4</f>
        <v>0.12130401819560273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1504A-A722-4235-A916-8500BF5DCFD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2B266-9AF9-4D1C-8001-16512D48BE2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6446D-A4B7-4C21-9AB7-EEB0420E813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1F037-2461-4625-B59F-B0FEB5F9D2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FB5D3-9FFF-47C8-A462-6DD6471A166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A0660-12AF-4198-BF2A-456BAD655B2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34.947108936210384</v>
      </c>
      <c r="C2" s="2">
        <f>('[1]Pc, Winter, S1'!C2*Main!$B$5)+(_xlfn.IFNA(VLOOKUP($A2,'FL Ratio'!$A$3:$B$10,2,FALSE),0)*'FL Characterization'!C$2)</f>
        <v>32.596856239446694</v>
      </c>
      <c r="D2" s="2">
        <f>('[1]Pc, Winter, S1'!D2*Main!$B$5)+(_xlfn.IFNA(VLOOKUP($A2,'FL Ratio'!$A$3:$B$10,2,FALSE),0)*'FL Characterization'!D$2)</f>
        <v>30.886523033244863</v>
      </c>
      <c r="E2" s="2">
        <f>('[1]Pc, Winter, S1'!E2*Main!$B$5)+(_xlfn.IFNA(VLOOKUP($A2,'FL Ratio'!$A$3:$B$10,2,FALSE),0)*'FL Characterization'!E$2)</f>
        <v>30.667983693823306</v>
      </c>
      <c r="F2" s="2">
        <f>('[1]Pc, Winter, S1'!F2*Main!$B$5)+(_xlfn.IFNA(VLOOKUP($A2,'FL Ratio'!$A$3:$B$10,2,FALSE),0)*'FL Characterization'!F$2)</f>
        <v>31.037909206696355</v>
      </c>
      <c r="G2" s="2">
        <f>('[1]Pc, Winter, S1'!G2*Main!$B$5)+(_xlfn.IFNA(VLOOKUP($A2,'FL Ratio'!$A$3:$B$10,2,FALSE),0)*'FL Characterization'!G$2)</f>
        <v>34.117363764710262</v>
      </c>
      <c r="H2" s="2">
        <f>('[1]Pc, Winter, S1'!H2*Main!$B$5)+(_xlfn.IFNA(VLOOKUP($A2,'FL Ratio'!$A$3:$B$10,2,FALSE),0)*'FL Characterization'!H$2)</f>
        <v>40.710329439928842</v>
      </c>
      <c r="I2" s="2">
        <f>('[1]Pc, Winter, S1'!I2*Main!$B$5)+(_xlfn.IFNA(VLOOKUP($A2,'FL Ratio'!$A$3:$B$10,2,FALSE),0)*'FL Characterization'!I$2)</f>
        <v>49.002824967172074</v>
      </c>
      <c r="J2" s="2">
        <f>('[1]Pc, Winter, S1'!J2*Main!$B$5)+(_xlfn.IFNA(VLOOKUP($A2,'FL Ratio'!$A$3:$B$10,2,FALSE),0)*'FL Characterization'!J$2)</f>
        <v>53.35076083154236</v>
      </c>
      <c r="K2" s="2">
        <f>('[1]Pc, Winter, S1'!K2*Main!$B$5)+(_xlfn.IFNA(VLOOKUP($A2,'FL Ratio'!$A$3:$B$10,2,FALSE),0)*'FL Characterization'!K$2)</f>
        <v>54.016035734454498</v>
      </c>
      <c r="L2" s="2">
        <f>('[1]Pc, Winter, S1'!L2*Main!$B$5)+(_xlfn.IFNA(VLOOKUP($A2,'FL Ratio'!$A$3:$B$10,2,FALSE),0)*'FL Characterization'!L$2)</f>
        <v>52.55832392426592</v>
      </c>
      <c r="M2" s="2">
        <f>('[1]Pc, Winter, S1'!M2*Main!$B$5)+(_xlfn.IFNA(VLOOKUP($A2,'FL Ratio'!$A$3:$B$10,2,FALSE),0)*'FL Characterization'!M$2)</f>
        <v>52.829216550705333</v>
      </c>
      <c r="N2" s="2">
        <f>('[1]Pc, Winter, S1'!N2*Main!$B$5)+(_xlfn.IFNA(VLOOKUP($A2,'FL Ratio'!$A$3:$B$10,2,FALSE),0)*'FL Characterization'!N$2)</f>
        <v>52.785802980734836</v>
      </c>
      <c r="O2" s="2">
        <f>('[1]Pc, Winter, S1'!O2*Main!$B$5)+(_xlfn.IFNA(VLOOKUP($A2,'FL Ratio'!$A$3:$B$10,2,FALSE),0)*'FL Characterization'!O$2)</f>
        <v>51.923839090753269</v>
      </c>
      <c r="P2" s="2">
        <f>('[1]Pc, Winter, S1'!P2*Main!$B$5)+(_xlfn.IFNA(VLOOKUP($A2,'FL Ratio'!$A$3:$B$10,2,FALSE),0)*'FL Characterization'!P$2)</f>
        <v>48.964722701556461</v>
      </c>
      <c r="Q2" s="2">
        <f>('[1]Pc, Winter, S1'!Q2*Main!$B$5)+(_xlfn.IFNA(VLOOKUP($A2,'FL Ratio'!$A$3:$B$10,2,FALSE),0)*'FL Characterization'!Q$2)</f>
        <v>47.561865306264721</v>
      </c>
      <c r="R2" s="2">
        <f>('[1]Pc, Winter, S1'!R2*Main!$B$5)+(_xlfn.IFNA(VLOOKUP($A2,'FL Ratio'!$A$3:$B$10,2,FALSE),0)*'FL Characterization'!R$2)</f>
        <v>49.533262726188163</v>
      </c>
      <c r="S2" s="2">
        <f>('[1]Pc, Winter, S1'!S2*Main!$B$5)+(_xlfn.IFNA(VLOOKUP($A2,'FL Ratio'!$A$3:$B$10,2,FALSE),0)*'FL Characterization'!S$2)</f>
        <v>54.908551797658518</v>
      </c>
      <c r="T2" s="2">
        <f>('[1]Pc, Winter, S1'!T2*Main!$B$5)+(_xlfn.IFNA(VLOOKUP($A2,'FL Ratio'!$A$3:$B$10,2,FALSE),0)*'FL Characterization'!T$2)</f>
        <v>54.709509165809514</v>
      </c>
      <c r="U2" s="2">
        <f>('[1]Pc, Winter, S1'!U2*Main!$B$5)+(_xlfn.IFNA(VLOOKUP($A2,'FL Ratio'!$A$3:$B$10,2,FALSE),0)*'FL Characterization'!U$2)</f>
        <v>53.576825601361627</v>
      </c>
      <c r="V2" s="2">
        <f>('[1]Pc, Winter, S1'!V2*Main!$B$5)+(_xlfn.IFNA(VLOOKUP($A2,'FL Ratio'!$A$3:$B$10,2,FALSE),0)*'FL Characterization'!V$2)</f>
        <v>52.655442848100556</v>
      </c>
      <c r="W2" s="2">
        <f>('[1]Pc, Winter, S1'!W2*Main!$B$5)+(_xlfn.IFNA(VLOOKUP($A2,'FL Ratio'!$A$3:$B$10,2,FALSE),0)*'FL Characterization'!W$2)</f>
        <v>49.352312743630087</v>
      </c>
      <c r="X2" s="2">
        <f>('[1]Pc, Winter, S1'!X2*Main!$B$5)+(_xlfn.IFNA(VLOOKUP($A2,'FL Ratio'!$A$3:$B$10,2,FALSE),0)*'FL Characterization'!X$2)</f>
        <v>43.174091286956426</v>
      </c>
      <c r="Y2" s="2">
        <f>('[1]Pc, Winter, S1'!Y2*Main!$B$5)+(_xlfn.IFNA(VLOOKUP($A2,'FL Ratio'!$A$3:$B$10,2,FALSE),0)*'FL Characterization'!Y$2)</f>
        <v>39.169860022814078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37.239573523230817</v>
      </c>
      <c r="C3" s="2">
        <f>('[1]Pc, Winter, S1'!C3*Main!$B$5)+(_xlfn.IFNA(VLOOKUP($A3,'FL Ratio'!$A$3:$B$10,2,FALSE),0)*'FL Characterization'!C$2)</f>
        <v>34.884492402503291</v>
      </c>
      <c r="D3" s="2">
        <f>('[1]Pc, Winter, S1'!D3*Main!$B$5)+(_xlfn.IFNA(VLOOKUP($A3,'FL Ratio'!$A$3:$B$10,2,FALSE),0)*'FL Characterization'!D$2)</f>
        <v>31.542419964306934</v>
      </c>
      <c r="E3" s="2">
        <f>('[1]Pc, Winter, S1'!E3*Main!$B$5)+(_xlfn.IFNA(VLOOKUP($A3,'FL Ratio'!$A$3:$B$10,2,FALSE),0)*'FL Characterization'!E$2)</f>
        <v>33.608378438229373</v>
      </c>
      <c r="F3" s="2">
        <f>('[1]Pc, Winter, S1'!F3*Main!$B$5)+(_xlfn.IFNA(VLOOKUP($A3,'FL Ratio'!$A$3:$B$10,2,FALSE),0)*'FL Characterization'!F$2)</f>
        <v>33.073776620118352</v>
      </c>
      <c r="G3" s="2">
        <f>('[1]Pc, Winter, S1'!G3*Main!$B$5)+(_xlfn.IFNA(VLOOKUP($A3,'FL Ratio'!$A$3:$B$10,2,FALSE),0)*'FL Characterization'!G$2)</f>
        <v>34.105418123434923</v>
      </c>
      <c r="H3" s="2">
        <f>('[1]Pc, Winter, S1'!H3*Main!$B$5)+(_xlfn.IFNA(VLOOKUP($A3,'FL Ratio'!$A$3:$B$10,2,FALSE),0)*'FL Characterization'!H$2)</f>
        <v>50.321886716229919</v>
      </c>
      <c r="I3" s="2">
        <f>('[1]Pc, Winter, S1'!I3*Main!$B$5)+(_xlfn.IFNA(VLOOKUP($A3,'FL Ratio'!$A$3:$B$10,2,FALSE),0)*'FL Characterization'!I$2)</f>
        <v>54.163481047888951</v>
      </c>
      <c r="J3" s="2">
        <f>('[1]Pc, Winter, S1'!J3*Main!$B$5)+(_xlfn.IFNA(VLOOKUP($A3,'FL Ratio'!$A$3:$B$10,2,FALSE),0)*'FL Characterization'!J$2)</f>
        <v>59.30670224476394</v>
      </c>
      <c r="K3" s="2">
        <f>('[1]Pc, Winter, S1'!K3*Main!$B$5)+(_xlfn.IFNA(VLOOKUP($A3,'FL Ratio'!$A$3:$B$10,2,FALSE),0)*'FL Characterization'!K$2)</f>
        <v>59.47788937478235</v>
      </c>
      <c r="L3" s="2">
        <f>('[1]Pc, Winter, S1'!L3*Main!$B$5)+(_xlfn.IFNA(VLOOKUP($A3,'FL Ratio'!$A$3:$B$10,2,FALSE),0)*'FL Characterization'!L$2)</f>
        <v>56.024657708070137</v>
      </c>
      <c r="M3" s="2">
        <f>('[1]Pc, Winter, S1'!M3*Main!$B$5)+(_xlfn.IFNA(VLOOKUP($A3,'FL Ratio'!$A$3:$B$10,2,FALSE),0)*'FL Characterization'!M$2)</f>
        <v>61.337662249840506</v>
      </c>
      <c r="N3" s="2">
        <f>('[1]Pc, Winter, S1'!N3*Main!$B$5)+(_xlfn.IFNA(VLOOKUP($A3,'FL Ratio'!$A$3:$B$10,2,FALSE),0)*'FL Characterization'!N$2)</f>
        <v>58.059979460702912</v>
      </c>
      <c r="O3" s="2">
        <f>('[1]Pc, Winter, S1'!O3*Main!$B$5)+(_xlfn.IFNA(VLOOKUP($A3,'FL Ratio'!$A$3:$B$10,2,FALSE),0)*'FL Characterization'!O$2)</f>
        <v>54.825660465104441</v>
      </c>
      <c r="P3" s="2">
        <f>('[1]Pc, Winter, S1'!P3*Main!$B$5)+(_xlfn.IFNA(VLOOKUP($A3,'FL Ratio'!$A$3:$B$10,2,FALSE),0)*'FL Characterization'!P$2)</f>
        <v>53.255148487801186</v>
      </c>
      <c r="Q3" s="2">
        <f>('[1]Pc, Winter, S1'!Q3*Main!$B$5)+(_xlfn.IFNA(VLOOKUP($A3,'FL Ratio'!$A$3:$B$10,2,FALSE),0)*'FL Characterization'!Q$2)</f>
        <v>49.812464843034462</v>
      </c>
      <c r="R3" s="2">
        <f>('[1]Pc, Winter, S1'!R3*Main!$B$5)+(_xlfn.IFNA(VLOOKUP($A3,'FL Ratio'!$A$3:$B$10,2,FALSE),0)*'FL Characterization'!R$2)</f>
        <v>49.399870896243016</v>
      </c>
      <c r="S3" s="2">
        <f>('[1]Pc, Winter, S1'!S3*Main!$B$5)+(_xlfn.IFNA(VLOOKUP($A3,'FL Ratio'!$A$3:$B$10,2,FALSE),0)*'FL Characterization'!S$2)</f>
        <v>52.852890974258976</v>
      </c>
      <c r="T3" s="2">
        <f>('[1]Pc, Winter, S1'!T3*Main!$B$5)+(_xlfn.IFNA(VLOOKUP($A3,'FL Ratio'!$A$3:$B$10,2,FALSE),0)*'FL Characterization'!T$2)</f>
        <v>52.375725866846416</v>
      </c>
      <c r="U3" s="2">
        <f>('[1]Pc, Winter, S1'!U3*Main!$B$5)+(_xlfn.IFNA(VLOOKUP($A3,'FL Ratio'!$A$3:$B$10,2,FALSE),0)*'FL Characterization'!U$2)</f>
        <v>52.953048284462284</v>
      </c>
      <c r="V3" s="2">
        <f>('[1]Pc, Winter, S1'!V3*Main!$B$5)+(_xlfn.IFNA(VLOOKUP($A3,'FL Ratio'!$A$3:$B$10,2,FALSE),0)*'FL Characterization'!V$2)</f>
        <v>51.783181086657784</v>
      </c>
      <c r="W3" s="2">
        <f>('[1]Pc, Winter, S1'!W3*Main!$B$5)+(_xlfn.IFNA(VLOOKUP($A3,'FL Ratio'!$A$3:$B$10,2,FALSE),0)*'FL Characterization'!W$2)</f>
        <v>46.586333408927629</v>
      </c>
      <c r="X3" s="2">
        <f>('[1]Pc, Winter, S1'!X3*Main!$B$5)+(_xlfn.IFNA(VLOOKUP($A3,'FL Ratio'!$A$3:$B$10,2,FALSE),0)*'FL Characterization'!X$2)</f>
        <v>41.064396694989881</v>
      </c>
      <c r="Y3" s="2">
        <f>('[1]Pc, Winter, S1'!Y3*Main!$B$5)+(_xlfn.IFNA(VLOOKUP($A3,'FL Ratio'!$A$3:$B$10,2,FALSE),0)*'FL Characterization'!Y$2)</f>
        <v>40.222618851947146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52.91073377216825</v>
      </c>
      <c r="C4" s="2">
        <f>('[1]Pc, Winter, S1'!C4*Main!$B$5)+(_xlfn.IFNA(VLOOKUP($A4,'FL Ratio'!$A$3:$B$10,2,FALSE),0)*'FL Characterization'!C$2)</f>
        <v>46.966473366263287</v>
      </c>
      <c r="D4" s="2">
        <f>('[1]Pc, Winter, S1'!D4*Main!$B$5)+(_xlfn.IFNA(VLOOKUP($A4,'FL Ratio'!$A$3:$B$10,2,FALSE),0)*'FL Characterization'!D$2)</f>
        <v>44.089082242554596</v>
      </c>
      <c r="E4" s="2">
        <f>('[1]Pc, Winter, S1'!E4*Main!$B$5)+(_xlfn.IFNA(VLOOKUP($A4,'FL Ratio'!$A$3:$B$10,2,FALSE),0)*'FL Characterization'!E$2)</f>
        <v>43.465451802133742</v>
      </c>
      <c r="F4" s="2">
        <f>('[1]Pc, Winter, S1'!F4*Main!$B$5)+(_xlfn.IFNA(VLOOKUP($A4,'FL Ratio'!$A$3:$B$10,2,FALSE),0)*'FL Characterization'!F$2)</f>
        <v>44.9598398926382</v>
      </c>
      <c r="G4" s="2">
        <f>('[1]Pc, Winter, S1'!G4*Main!$B$5)+(_xlfn.IFNA(VLOOKUP($A4,'FL Ratio'!$A$3:$B$10,2,FALSE),0)*'FL Characterization'!G$2)</f>
        <v>48.097616420735484</v>
      </c>
      <c r="H4" s="2">
        <f>('[1]Pc, Winter, S1'!H4*Main!$B$5)+(_xlfn.IFNA(VLOOKUP($A4,'FL Ratio'!$A$3:$B$10,2,FALSE),0)*'FL Characterization'!H$2)</f>
        <v>58.064792482853896</v>
      </c>
      <c r="I4" s="2">
        <f>('[1]Pc, Winter, S1'!I4*Main!$B$5)+(_xlfn.IFNA(VLOOKUP($A4,'FL Ratio'!$A$3:$B$10,2,FALSE),0)*'FL Characterization'!I$2)</f>
        <v>63.021491489999008</v>
      </c>
      <c r="J4" s="2">
        <f>('[1]Pc, Winter, S1'!J4*Main!$B$5)+(_xlfn.IFNA(VLOOKUP($A4,'FL Ratio'!$A$3:$B$10,2,FALSE),0)*'FL Characterization'!J$2)</f>
        <v>66.640252561461295</v>
      </c>
      <c r="K4" s="2">
        <f>('[1]Pc, Winter, S1'!K4*Main!$B$5)+(_xlfn.IFNA(VLOOKUP($A4,'FL Ratio'!$A$3:$B$10,2,FALSE),0)*'FL Characterization'!K$2)</f>
        <v>69.0369404038547</v>
      </c>
      <c r="L4" s="2">
        <f>('[1]Pc, Winter, S1'!L4*Main!$B$5)+(_xlfn.IFNA(VLOOKUP($A4,'FL Ratio'!$A$3:$B$10,2,FALSE),0)*'FL Characterization'!L$2)</f>
        <v>69.481211068564235</v>
      </c>
      <c r="M4" s="2">
        <f>('[1]Pc, Winter, S1'!M4*Main!$B$5)+(_xlfn.IFNA(VLOOKUP($A4,'FL Ratio'!$A$3:$B$10,2,FALSE),0)*'FL Characterization'!M$2)</f>
        <v>68.824781197416584</v>
      </c>
      <c r="N4" s="2">
        <f>('[1]Pc, Winter, S1'!N4*Main!$B$5)+(_xlfn.IFNA(VLOOKUP($A4,'FL Ratio'!$A$3:$B$10,2,FALSE),0)*'FL Characterization'!N$2)</f>
        <v>68.63078476493844</v>
      </c>
      <c r="O4" s="2">
        <f>('[1]Pc, Winter, S1'!O4*Main!$B$5)+(_xlfn.IFNA(VLOOKUP($A4,'FL Ratio'!$A$3:$B$10,2,FALSE),0)*'FL Characterization'!O$2)</f>
        <v>67.666722535466917</v>
      </c>
      <c r="P4" s="2">
        <f>('[1]Pc, Winter, S1'!P4*Main!$B$5)+(_xlfn.IFNA(VLOOKUP($A4,'FL Ratio'!$A$3:$B$10,2,FALSE),0)*'FL Characterization'!P$2)</f>
        <v>65.607886748528387</v>
      </c>
      <c r="Q4" s="2">
        <f>('[1]Pc, Winter, S1'!Q4*Main!$B$5)+(_xlfn.IFNA(VLOOKUP($A4,'FL Ratio'!$A$3:$B$10,2,FALSE),0)*'FL Characterization'!Q$2)</f>
        <v>64.42151479756204</v>
      </c>
      <c r="R4" s="2">
        <f>('[1]Pc, Winter, S1'!R4*Main!$B$5)+(_xlfn.IFNA(VLOOKUP($A4,'FL Ratio'!$A$3:$B$10,2,FALSE),0)*'FL Characterization'!R$2)</f>
        <v>66.241502609307389</v>
      </c>
      <c r="S4" s="2">
        <f>('[1]Pc, Winter, S1'!S4*Main!$B$5)+(_xlfn.IFNA(VLOOKUP($A4,'FL Ratio'!$A$3:$B$10,2,FALSE),0)*'FL Characterization'!S$2)</f>
        <v>75.507780618714193</v>
      </c>
      <c r="T4" s="2">
        <f>('[1]Pc, Winter, S1'!T4*Main!$B$5)+(_xlfn.IFNA(VLOOKUP($A4,'FL Ratio'!$A$3:$B$10,2,FALSE),0)*'FL Characterization'!T$2)</f>
        <v>76.489356310893669</v>
      </c>
      <c r="U4" s="2">
        <f>('[1]Pc, Winter, S1'!U4*Main!$B$5)+(_xlfn.IFNA(VLOOKUP($A4,'FL Ratio'!$A$3:$B$10,2,FALSE),0)*'FL Characterization'!U$2)</f>
        <v>76.738387157584384</v>
      </c>
      <c r="V4" s="2">
        <f>('[1]Pc, Winter, S1'!V4*Main!$B$5)+(_xlfn.IFNA(VLOOKUP($A4,'FL Ratio'!$A$3:$B$10,2,FALSE),0)*'FL Characterization'!V$2)</f>
        <v>74.717695778141959</v>
      </c>
      <c r="W4" s="2">
        <f>('[1]Pc, Winter, S1'!W4*Main!$B$5)+(_xlfn.IFNA(VLOOKUP($A4,'FL Ratio'!$A$3:$B$10,2,FALSE),0)*'FL Characterization'!W$2)</f>
        <v>71.058923680080824</v>
      </c>
      <c r="X4" s="2">
        <f>('[1]Pc, Winter, S1'!X4*Main!$B$5)+(_xlfn.IFNA(VLOOKUP($A4,'FL Ratio'!$A$3:$B$10,2,FALSE),0)*'FL Characterization'!X$2)</f>
        <v>66.428807971054539</v>
      </c>
      <c r="Y4" s="2">
        <f>('[1]Pc, Winter, S1'!Y4*Main!$B$5)+(_xlfn.IFNA(VLOOKUP($A4,'FL Ratio'!$A$3:$B$10,2,FALSE),0)*'FL Characterization'!Y$2)</f>
        <v>59.373344056790032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7CBB4-4605-4586-A136-29D57872046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87C91-FD0F-41E9-AAF2-509FDA62714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7D011-67AD-4857-A72E-FFBE2D347BC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BB815-0429-42A9-92EF-4B1286E2BDE5}">
  <dimension ref="A1:Y10"/>
  <sheetViews>
    <sheetView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40.043435265536658</v>
      </c>
      <c r="C2" s="2">
        <f>('[1]Pc, Summer, S1'!C2*Main!$B$5)+(_xlfn.IFNA(VLOOKUP($A2,'FL Ratio'!$A$3:$B$10,2,FALSE),0)*'FL Characterization'!C$2)</f>
        <v>36.381252911540692</v>
      </c>
      <c r="D2" s="2">
        <f>('[1]Pc, Summer, S1'!D2*Main!$B$5)+(_xlfn.IFNA(VLOOKUP($A2,'FL Ratio'!$A$3:$B$10,2,FALSE),0)*'FL Characterization'!D$2)</f>
        <v>35.745766977903642</v>
      </c>
      <c r="E2" s="2">
        <f>('[1]Pc, Summer, S1'!E2*Main!$B$5)+(_xlfn.IFNA(VLOOKUP($A2,'FL Ratio'!$A$3:$B$10,2,FALSE),0)*'FL Characterization'!E$2)</f>
        <v>35.654452126697038</v>
      </c>
      <c r="F2" s="2">
        <f>('[1]Pc, Summer, S1'!F2*Main!$B$5)+(_xlfn.IFNA(VLOOKUP($A2,'FL Ratio'!$A$3:$B$10,2,FALSE),0)*'FL Characterization'!F$2)</f>
        <v>35.65726312763794</v>
      </c>
      <c r="G2" s="2">
        <f>('[1]Pc, Summer, S1'!G2*Main!$B$5)+(_xlfn.IFNA(VLOOKUP($A2,'FL Ratio'!$A$3:$B$10,2,FALSE),0)*'FL Characterization'!G$2)</f>
        <v>35.341920711363599</v>
      </c>
      <c r="H2" s="2">
        <f>('[1]Pc, Summer, S1'!H2*Main!$B$5)+(_xlfn.IFNA(VLOOKUP($A2,'FL Ratio'!$A$3:$B$10,2,FALSE),0)*'FL Characterization'!H$2)</f>
        <v>38.154758270813183</v>
      </c>
      <c r="I2" s="2">
        <f>('[1]Pc, Summer, S1'!I2*Main!$B$5)+(_xlfn.IFNA(VLOOKUP($A2,'FL Ratio'!$A$3:$B$10,2,FALSE),0)*'FL Characterization'!I$2)</f>
        <v>45.299019577192631</v>
      </c>
      <c r="J2" s="2">
        <f>('[1]Pc, Summer, S1'!J2*Main!$B$5)+(_xlfn.IFNA(VLOOKUP($A2,'FL Ratio'!$A$3:$B$10,2,FALSE),0)*'FL Characterization'!J$2)</f>
        <v>51.628001686804971</v>
      </c>
      <c r="K2" s="2">
        <f>('[1]Pc, Summer, S1'!K2*Main!$B$5)+(_xlfn.IFNA(VLOOKUP($A2,'FL Ratio'!$A$3:$B$10,2,FALSE),0)*'FL Characterization'!K$2)</f>
        <v>53.214429465679558</v>
      </c>
      <c r="L2" s="2">
        <f>('[1]Pc, Summer, S1'!L2*Main!$B$5)+(_xlfn.IFNA(VLOOKUP($A2,'FL Ratio'!$A$3:$B$10,2,FALSE),0)*'FL Characterization'!L$2)</f>
        <v>52.675913636055363</v>
      </c>
      <c r="M2" s="2">
        <f>('[1]Pc, Summer, S1'!M2*Main!$B$5)+(_xlfn.IFNA(VLOOKUP($A2,'FL Ratio'!$A$3:$B$10,2,FALSE),0)*'FL Characterization'!M$2)</f>
        <v>54.165515138350074</v>
      </c>
      <c r="N2" s="2">
        <f>('[1]Pc, Summer, S1'!N2*Main!$B$5)+(_xlfn.IFNA(VLOOKUP($A2,'FL Ratio'!$A$3:$B$10,2,FALSE),0)*'FL Characterization'!N$2)</f>
        <v>54.908551797658518</v>
      </c>
      <c r="O2" s="2">
        <f>('[1]Pc, Summer, S1'!O2*Main!$B$5)+(_xlfn.IFNA(VLOOKUP($A2,'FL Ratio'!$A$3:$B$10,2,FALSE),0)*'FL Characterization'!O$2)</f>
        <v>53.892846456866629</v>
      </c>
      <c r="P2" s="2">
        <f>('[1]Pc, Summer, S1'!P2*Main!$B$5)+(_xlfn.IFNA(VLOOKUP($A2,'FL Ratio'!$A$3:$B$10,2,FALSE),0)*'FL Characterization'!P$2)</f>
        <v>51.786972233038696</v>
      </c>
      <c r="Q2" s="2">
        <f>('[1]Pc, Summer, S1'!Q2*Main!$B$5)+(_xlfn.IFNA(VLOOKUP($A2,'FL Ratio'!$A$3:$B$10,2,FALSE),0)*'FL Characterization'!Q$2)</f>
        <v>49.70263594415654</v>
      </c>
      <c r="R2" s="2">
        <f>('[1]Pc, Summer, S1'!R2*Main!$B$5)+(_xlfn.IFNA(VLOOKUP($A2,'FL Ratio'!$A$3:$B$10,2,FALSE),0)*'FL Characterization'!R$2)</f>
        <v>50.569784049026005</v>
      </c>
      <c r="S2" s="2">
        <f>('[1]Pc, Summer, S1'!S2*Main!$B$5)+(_xlfn.IFNA(VLOOKUP($A2,'FL Ratio'!$A$3:$B$10,2,FALSE),0)*'FL Characterization'!S$2)</f>
        <v>51.069400882988262</v>
      </c>
      <c r="T2" s="2">
        <f>('[1]Pc, Summer, S1'!T2*Main!$B$5)+(_xlfn.IFNA(VLOOKUP($A2,'FL Ratio'!$A$3:$B$10,2,FALSE),0)*'FL Characterization'!T$2)</f>
        <v>51.286171518428631</v>
      </c>
      <c r="U2" s="2">
        <f>('[1]Pc, Summer, S1'!U2*Main!$B$5)+(_xlfn.IFNA(VLOOKUP($A2,'FL Ratio'!$A$3:$B$10,2,FALSE),0)*'FL Characterization'!U$2)</f>
        <v>50.437149599489892</v>
      </c>
      <c r="V2" s="2">
        <f>('[1]Pc, Summer, S1'!V2*Main!$B$5)+(_xlfn.IFNA(VLOOKUP($A2,'FL Ratio'!$A$3:$B$10,2,FALSE),0)*'FL Characterization'!V$2)</f>
        <v>50.588691016114169</v>
      </c>
      <c r="W2" s="2">
        <f>('[1]Pc, Summer, S1'!W2*Main!$B$5)+(_xlfn.IFNA(VLOOKUP($A2,'FL Ratio'!$A$3:$B$10,2,FALSE),0)*'FL Characterization'!W$2)</f>
        <v>52.683971896547568</v>
      </c>
      <c r="X2" s="2">
        <f>('[1]Pc, Summer, S1'!X2*Main!$B$5)+(_xlfn.IFNA(VLOOKUP($A2,'FL Ratio'!$A$3:$B$10,2,FALSE),0)*'FL Characterization'!X$2)</f>
        <v>49.107838528668005</v>
      </c>
      <c r="Y2" s="2">
        <f>('[1]Pc, Summer, S1'!Y2*Main!$B$5)+(_xlfn.IFNA(VLOOKUP($A2,'FL Ratio'!$A$3:$B$10,2,FALSE),0)*'FL Characterization'!Y$2)</f>
        <v>45.016881758787129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43.286948131390474</v>
      </c>
      <c r="C3" s="2">
        <f>('[1]Pc, Summer, S1'!C3*Main!$B$5)+(_xlfn.IFNA(VLOOKUP($A3,'FL Ratio'!$A$3:$B$10,2,FALSE),0)*'FL Characterization'!C$2)</f>
        <v>39.743903964494777</v>
      </c>
      <c r="D3" s="2">
        <f>('[1]Pc, Summer, S1'!D3*Main!$B$5)+(_xlfn.IFNA(VLOOKUP($A3,'FL Ratio'!$A$3:$B$10,2,FALSE),0)*'FL Characterization'!D$2)</f>
        <v>37.644254504468591</v>
      </c>
      <c r="E3" s="2">
        <f>('[1]Pc, Summer, S1'!E3*Main!$B$5)+(_xlfn.IFNA(VLOOKUP($A3,'FL Ratio'!$A$3:$B$10,2,FALSE),0)*'FL Characterization'!E$2)</f>
        <v>36.263012924721565</v>
      </c>
      <c r="F3" s="2">
        <f>('[1]Pc, Summer, S1'!F3*Main!$B$5)+(_xlfn.IFNA(VLOOKUP($A3,'FL Ratio'!$A$3:$B$10,2,FALSE),0)*'FL Characterization'!F$2)</f>
        <v>35.83740961463014</v>
      </c>
      <c r="G3" s="2">
        <f>('[1]Pc, Summer, S1'!G3*Main!$B$5)+(_xlfn.IFNA(VLOOKUP($A3,'FL Ratio'!$A$3:$B$10,2,FALSE),0)*'FL Characterization'!G$2)</f>
        <v>37.994469133920447</v>
      </c>
      <c r="H3" s="2">
        <f>('[1]Pc, Summer, S1'!H3*Main!$B$5)+(_xlfn.IFNA(VLOOKUP($A3,'FL Ratio'!$A$3:$B$10,2,FALSE),0)*'FL Characterization'!H$2)</f>
        <v>47.55672770115337</v>
      </c>
      <c r="I3" s="2">
        <f>('[1]Pc, Summer, S1'!I3*Main!$B$5)+(_xlfn.IFNA(VLOOKUP($A3,'FL Ratio'!$A$3:$B$10,2,FALSE),0)*'FL Characterization'!I$2)</f>
        <v>56.404987260003431</v>
      </c>
      <c r="J3" s="2">
        <f>('[1]Pc, Summer, S1'!J3*Main!$B$5)+(_xlfn.IFNA(VLOOKUP($A3,'FL Ratio'!$A$3:$B$10,2,FALSE),0)*'FL Characterization'!J$2)</f>
        <v>58.811993340917923</v>
      </c>
      <c r="K3" s="2">
        <f>('[1]Pc, Summer, S1'!K3*Main!$B$5)+(_xlfn.IFNA(VLOOKUP($A3,'FL Ratio'!$A$3:$B$10,2,FALSE),0)*'FL Characterization'!K$2)</f>
        <v>57.72756163581623</v>
      </c>
      <c r="L3" s="2">
        <f>('[1]Pc, Summer, S1'!L3*Main!$B$5)+(_xlfn.IFNA(VLOOKUP($A3,'FL Ratio'!$A$3:$B$10,2,FALSE),0)*'FL Characterization'!L$2)</f>
        <v>57.517049308415096</v>
      </c>
      <c r="M3" s="2">
        <f>('[1]Pc, Summer, S1'!M3*Main!$B$5)+(_xlfn.IFNA(VLOOKUP($A3,'FL Ratio'!$A$3:$B$10,2,FALSE),0)*'FL Characterization'!M$2)</f>
        <v>61.337662249840506</v>
      </c>
      <c r="N3" s="2">
        <f>('[1]Pc, Summer, S1'!N3*Main!$B$5)+(_xlfn.IFNA(VLOOKUP($A3,'FL Ratio'!$A$3:$B$10,2,FALSE),0)*'FL Characterization'!N$2)</f>
        <v>61.53232988294701</v>
      </c>
      <c r="O3" s="2">
        <f>('[1]Pc, Summer, S1'!O3*Main!$B$5)+(_xlfn.IFNA(VLOOKUP($A3,'FL Ratio'!$A$3:$B$10,2,FALSE),0)*'FL Characterization'!O$2)</f>
        <v>61.972789982097069</v>
      </c>
      <c r="P3" s="2">
        <f>('[1]Pc, Summer, S1'!P3*Main!$B$5)+(_xlfn.IFNA(VLOOKUP($A3,'FL Ratio'!$A$3:$B$10,2,FALSE),0)*'FL Characterization'!P$2)</f>
        <v>58.976046712557753</v>
      </c>
      <c r="Q3" s="2">
        <f>('[1]Pc, Summer, S1'!Q3*Main!$B$5)+(_xlfn.IFNA(VLOOKUP($A3,'FL Ratio'!$A$3:$B$10,2,FALSE),0)*'FL Characterization'!Q$2)</f>
        <v>55.870597976054945</v>
      </c>
      <c r="R3" s="2">
        <f>('[1]Pc, Summer, S1'!R3*Main!$B$5)+(_xlfn.IFNA(VLOOKUP($A3,'FL Ratio'!$A$3:$B$10,2,FALSE),0)*'FL Characterization'!R$2)</f>
        <v>51.671798201262924</v>
      </c>
      <c r="S3" s="2">
        <f>('[1]Pc, Summer, S1'!S3*Main!$B$5)+(_xlfn.IFNA(VLOOKUP($A3,'FL Ratio'!$A$3:$B$10,2,FALSE),0)*'FL Characterization'!S$2)</f>
        <v>52.259733780039113</v>
      </c>
      <c r="T3" s="2">
        <f>('[1]Pc, Summer, S1'!T3*Main!$B$5)+(_xlfn.IFNA(VLOOKUP($A3,'FL Ratio'!$A$3:$B$10,2,FALSE),0)*'FL Characterization'!T$2)</f>
        <v>51.782568672626553</v>
      </c>
      <c r="U3" s="2">
        <f>('[1]Pc, Summer, S1'!U3*Main!$B$5)+(_xlfn.IFNA(VLOOKUP($A3,'FL Ratio'!$A$3:$B$10,2,FALSE),0)*'FL Characterization'!U$2)</f>
        <v>51.581346573758893</v>
      </c>
      <c r="V3" s="2">
        <f>('[1]Pc, Summer, S1'!V3*Main!$B$5)+(_xlfn.IFNA(VLOOKUP($A3,'FL Ratio'!$A$3:$B$10,2,FALSE),0)*'FL Characterization'!V$2)</f>
        <v>51.828449932954683</v>
      </c>
      <c r="W3" s="2">
        <f>('[1]Pc, Summer, S1'!W3*Main!$B$5)+(_xlfn.IFNA(VLOOKUP($A3,'FL Ratio'!$A$3:$B$10,2,FALSE),0)*'FL Characterization'!W$2)</f>
        <v>51.552069960025705</v>
      </c>
      <c r="X3" s="2">
        <f>('[1]Pc, Summer, S1'!X3*Main!$B$5)+(_xlfn.IFNA(VLOOKUP($A3,'FL Ratio'!$A$3:$B$10,2,FALSE),0)*'FL Characterization'!X$2)</f>
        <v>51.309410993082977</v>
      </c>
      <c r="Y3" s="2">
        <f>('[1]Pc, Summer, S1'!Y3*Main!$B$5)+(_xlfn.IFNA(VLOOKUP($A3,'FL Ratio'!$A$3:$B$10,2,FALSE),0)*'FL Characterization'!Y$2)</f>
        <v>48.558869437499695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57.430246213607838</v>
      </c>
      <c r="C4" s="2">
        <f>('[1]Pc, Summer, S1'!C4*Main!$B$5)+(_xlfn.IFNA(VLOOKUP($A4,'FL Ratio'!$A$3:$B$10,2,FALSE),0)*'FL Characterization'!C$2)</f>
        <v>50.966986120840005</v>
      </c>
      <c r="D4" s="2">
        <f>('[1]Pc, Summer, S1'!D4*Main!$B$5)+(_xlfn.IFNA(VLOOKUP($A4,'FL Ratio'!$A$3:$B$10,2,FALSE),0)*'FL Characterization'!D$2)</f>
        <v>48.055542708753563</v>
      </c>
      <c r="E4" s="2">
        <f>('[1]Pc, Summer, S1'!E4*Main!$B$5)+(_xlfn.IFNA(VLOOKUP($A4,'FL Ratio'!$A$3:$B$10,2,FALSE),0)*'FL Characterization'!E$2)</f>
        <v>46.480654037867374</v>
      </c>
      <c r="F4" s="2">
        <f>('[1]Pc, Summer, S1'!F4*Main!$B$5)+(_xlfn.IFNA(VLOOKUP($A4,'FL Ratio'!$A$3:$B$10,2,FALSE),0)*'FL Characterization'!F$2)</f>
        <v>48.706706059559501</v>
      </c>
      <c r="G4" s="2">
        <f>('[1]Pc, Summer, S1'!G4*Main!$B$5)+(_xlfn.IFNA(VLOOKUP($A4,'FL Ratio'!$A$3:$B$10,2,FALSE),0)*'FL Characterization'!G$2)</f>
        <v>44.482534013472936</v>
      </c>
      <c r="H4" s="2">
        <f>('[1]Pc, Summer, S1'!H4*Main!$B$5)+(_xlfn.IFNA(VLOOKUP($A4,'FL Ratio'!$A$3:$B$10,2,FALSE),0)*'FL Characterization'!H$2)</f>
        <v>52.251949229269748</v>
      </c>
      <c r="I4" s="2">
        <f>('[1]Pc, Summer, S1'!I4*Main!$B$5)+(_xlfn.IFNA(VLOOKUP($A4,'FL Ratio'!$A$3:$B$10,2,FALSE),0)*'FL Characterization'!I$2)</f>
        <v>58.671120604152293</v>
      </c>
      <c r="J4" s="2">
        <f>('[1]Pc, Summer, S1'!J4*Main!$B$5)+(_xlfn.IFNA(VLOOKUP($A4,'FL Ratio'!$A$3:$B$10,2,FALSE),0)*'FL Characterization'!J$2)</f>
        <v>66.011006134342495</v>
      </c>
      <c r="K4" s="2">
        <f>('[1]Pc, Summer, S1'!K4*Main!$B$5)+(_xlfn.IFNA(VLOOKUP($A4,'FL Ratio'!$A$3:$B$10,2,FALSE),0)*'FL Characterization'!K$2)</f>
        <v>70.965017386994802</v>
      </c>
      <c r="L4" s="2">
        <f>('[1]Pc, Summer, S1'!L4*Main!$B$5)+(_xlfn.IFNA(VLOOKUP($A4,'FL Ratio'!$A$3:$B$10,2,FALSE),0)*'FL Characterization'!L$2)</f>
        <v>73.038474400059954</v>
      </c>
      <c r="M4" s="2">
        <f>('[1]Pc, Summer, S1'!M4*Main!$B$5)+(_xlfn.IFNA(VLOOKUP($A4,'FL Ratio'!$A$3:$B$10,2,FALSE),0)*'FL Characterization'!M$2)</f>
        <v>74.255803771115069</v>
      </c>
      <c r="N4" s="2">
        <f>('[1]Pc, Summer, S1'!N4*Main!$B$5)+(_xlfn.IFNA(VLOOKUP($A4,'FL Ratio'!$A$3:$B$10,2,FALSE),0)*'FL Characterization'!N$2)</f>
        <v>75.902052779503165</v>
      </c>
      <c r="O4" s="2">
        <f>('[1]Pc, Summer, S1'!O4*Main!$B$5)+(_xlfn.IFNA(VLOOKUP($A4,'FL Ratio'!$A$3:$B$10,2,FALSE),0)*'FL Characterization'!O$2)</f>
        <v>76.959896365118496</v>
      </c>
      <c r="P4" s="2">
        <f>('[1]Pc, Summer, S1'!P4*Main!$B$5)+(_xlfn.IFNA(VLOOKUP($A4,'FL Ratio'!$A$3:$B$10,2,FALSE),0)*'FL Characterization'!P$2)</f>
        <v>77.289617728098079</v>
      </c>
      <c r="Q4" s="2">
        <f>('[1]Pc, Summer, S1'!Q4*Main!$B$5)+(_xlfn.IFNA(VLOOKUP($A4,'FL Ratio'!$A$3:$B$10,2,FALSE),0)*'FL Characterization'!Q$2)</f>
        <v>74.397564059135291</v>
      </c>
      <c r="R4" s="2">
        <f>('[1]Pc, Summer, S1'!R4*Main!$B$5)+(_xlfn.IFNA(VLOOKUP($A4,'FL Ratio'!$A$3:$B$10,2,FALSE),0)*'FL Characterization'!R$2)</f>
        <v>73.990558349610666</v>
      </c>
      <c r="S4" s="2">
        <f>('[1]Pc, Summer, S1'!S4*Main!$B$5)+(_xlfn.IFNA(VLOOKUP($A4,'FL Ratio'!$A$3:$B$10,2,FALSE),0)*'FL Characterization'!S$2)</f>
        <v>71.715905007077311</v>
      </c>
      <c r="T4" s="2">
        <f>('[1]Pc, Summer, S1'!T4*Main!$B$5)+(_xlfn.IFNA(VLOOKUP($A4,'FL Ratio'!$A$3:$B$10,2,FALSE),0)*'FL Characterization'!T$2)</f>
        <v>71.610001263890226</v>
      </c>
      <c r="U4" s="2">
        <f>('[1]Pc, Summer, S1'!U4*Main!$B$5)+(_xlfn.IFNA(VLOOKUP($A4,'FL Ratio'!$A$3:$B$10,2,FALSE),0)*'FL Characterization'!U$2)</f>
        <v>71.991964328700789</v>
      </c>
      <c r="V4" s="2">
        <f>('[1]Pc, Summer, S1'!V4*Main!$B$5)+(_xlfn.IFNA(VLOOKUP($A4,'FL Ratio'!$A$3:$B$10,2,FALSE),0)*'FL Characterization'!V$2)</f>
        <v>71.651195771732702</v>
      </c>
      <c r="W4" s="2">
        <f>('[1]Pc, Summer, S1'!W4*Main!$B$5)+(_xlfn.IFNA(VLOOKUP($A4,'FL Ratio'!$A$3:$B$10,2,FALSE),0)*'FL Characterization'!W$2)</f>
        <v>73.917430098239734</v>
      </c>
      <c r="X4" s="2">
        <f>('[1]Pc, Summer, S1'!X4*Main!$B$5)+(_xlfn.IFNA(VLOOKUP($A4,'FL Ratio'!$A$3:$B$10,2,FALSE),0)*'FL Characterization'!X$2)</f>
        <v>73.822693900532428</v>
      </c>
      <c r="Y4" s="2">
        <f>('[1]Pc, Summer, S1'!Y4*Main!$B$5)+(_xlfn.IFNA(VLOOKUP($A4,'FL Ratio'!$A$3:$B$10,2,FALSE),0)*'FL Characterization'!Y$2)</f>
        <v>66.614141334617486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40.043435265536658</v>
      </c>
      <c r="C2" s="2">
        <f>('[1]Pc, Summer, S1'!C2*Main!$B$5)+(_xlfn.IFNA(VLOOKUP($A2,'FL Ratio'!$A$3:$B$10,2,FALSE),0)*'FL Characterization'!C$2)</f>
        <v>36.381252911540692</v>
      </c>
      <c r="D2" s="2">
        <f>('[1]Pc, Summer, S1'!D2*Main!$B$5)+(_xlfn.IFNA(VLOOKUP($A2,'FL Ratio'!$A$3:$B$10,2,FALSE),0)*'FL Characterization'!D$2)</f>
        <v>35.745766977903642</v>
      </c>
      <c r="E2" s="2">
        <f>('[1]Pc, Summer, S1'!E2*Main!$B$5)+(_xlfn.IFNA(VLOOKUP($A2,'FL Ratio'!$A$3:$B$10,2,FALSE),0)*'FL Characterization'!E$2)</f>
        <v>35.654452126697038</v>
      </c>
      <c r="F2" s="2">
        <f>('[1]Pc, Summer, S1'!F2*Main!$B$5)+(_xlfn.IFNA(VLOOKUP($A2,'FL Ratio'!$A$3:$B$10,2,FALSE),0)*'FL Characterization'!F$2)</f>
        <v>35.65726312763794</v>
      </c>
      <c r="G2" s="2">
        <f>('[1]Pc, Summer, S1'!G2*Main!$B$5)+(_xlfn.IFNA(VLOOKUP($A2,'FL Ratio'!$A$3:$B$10,2,FALSE),0)*'FL Characterization'!G$2)</f>
        <v>35.341920711363599</v>
      </c>
      <c r="H2" s="2">
        <f>('[1]Pc, Summer, S1'!H2*Main!$B$5)+(_xlfn.IFNA(VLOOKUP($A2,'FL Ratio'!$A$3:$B$10,2,FALSE),0)*'FL Characterization'!H$2)</f>
        <v>38.154758270813183</v>
      </c>
      <c r="I2" s="2">
        <f>('[1]Pc, Summer, S1'!I2*Main!$B$5)+(_xlfn.IFNA(VLOOKUP($A2,'FL Ratio'!$A$3:$B$10,2,FALSE),0)*'FL Characterization'!I$2)</f>
        <v>45.299019577192631</v>
      </c>
      <c r="J2" s="2">
        <f>('[1]Pc, Summer, S1'!J2*Main!$B$5)+(_xlfn.IFNA(VLOOKUP($A2,'FL Ratio'!$A$3:$B$10,2,FALSE),0)*'FL Characterization'!J$2)</f>
        <v>51.628001686804971</v>
      </c>
      <c r="K2" s="2">
        <f>('[1]Pc, Summer, S1'!K2*Main!$B$5)+(_xlfn.IFNA(VLOOKUP($A2,'FL Ratio'!$A$3:$B$10,2,FALSE),0)*'FL Characterization'!K$2)</f>
        <v>53.214429465679558</v>
      </c>
      <c r="L2" s="2">
        <f>('[1]Pc, Summer, S1'!L2*Main!$B$5)+(_xlfn.IFNA(VLOOKUP($A2,'FL Ratio'!$A$3:$B$10,2,FALSE),0)*'FL Characterization'!L$2)</f>
        <v>52.675913636055363</v>
      </c>
      <c r="M2" s="2">
        <f>('[1]Pc, Summer, S1'!M2*Main!$B$5)+(_xlfn.IFNA(VLOOKUP($A2,'FL Ratio'!$A$3:$B$10,2,FALSE),0)*'FL Characterization'!M$2)</f>
        <v>54.165515138350074</v>
      </c>
      <c r="N2" s="2">
        <f>('[1]Pc, Summer, S1'!N2*Main!$B$5)+(_xlfn.IFNA(VLOOKUP($A2,'FL Ratio'!$A$3:$B$10,2,FALSE),0)*'FL Characterization'!N$2)</f>
        <v>54.908551797658518</v>
      </c>
      <c r="O2" s="2">
        <f>('[1]Pc, Summer, S1'!O2*Main!$B$5)+(_xlfn.IFNA(VLOOKUP($A2,'FL Ratio'!$A$3:$B$10,2,FALSE),0)*'FL Characterization'!O$2)</f>
        <v>53.892846456866629</v>
      </c>
      <c r="P2" s="2">
        <f>('[1]Pc, Summer, S1'!P2*Main!$B$5)+(_xlfn.IFNA(VLOOKUP($A2,'FL Ratio'!$A$3:$B$10,2,FALSE),0)*'FL Characterization'!P$2)</f>
        <v>51.786972233038696</v>
      </c>
      <c r="Q2" s="2">
        <f>('[1]Pc, Summer, S1'!Q2*Main!$B$5)+(_xlfn.IFNA(VLOOKUP($A2,'FL Ratio'!$A$3:$B$10,2,FALSE),0)*'FL Characterization'!Q$2)</f>
        <v>49.70263594415654</v>
      </c>
      <c r="R2" s="2">
        <f>('[1]Pc, Summer, S1'!R2*Main!$B$5)+(_xlfn.IFNA(VLOOKUP($A2,'FL Ratio'!$A$3:$B$10,2,FALSE),0)*'FL Characterization'!R$2)</f>
        <v>50.569784049026005</v>
      </c>
      <c r="S2" s="2">
        <f>('[1]Pc, Summer, S1'!S2*Main!$B$5)+(_xlfn.IFNA(VLOOKUP($A2,'FL Ratio'!$A$3:$B$10,2,FALSE),0)*'FL Characterization'!S$2)</f>
        <v>51.069400882988262</v>
      </c>
      <c r="T2" s="2">
        <f>('[1]Pc, Summer, S1'!T2*Main!$B$5)+(_xlfn.IFNA(VLOOKUP($A2,'FL Ratio'!$A$3:$B$10,2,FALSE),0)*'FL Characterization'!T$2)</f>
        <v>51.286171518428631</v>
      </c>
      <c r="U2" s="2">
        <f>('[1]Pc, Summer, S1'!U2*Main!$B$5)+(_xlfn.IFNA(VLOOKUP($A2,'FL Ratio'!$A$3:$B$10,2,FALSE),0)*'FL Characterization'!U$2)</f>
        <v>50.437149599489892</v>
      </c>
      <c r="V2" s="2">
        <f>('[1]Pc, Summer, S1'!V2*Main!$B$5)+(_xlfn.IFNA(VLOOKUP($A2,'FL Ratio'!$A$3:$B$10,2,FALSE),0)*'FL Characterization'!V$2)</f>
        <v>50.588691016114169</v>
      </c>
      <c r="W2" s="2">
        <f>('[1]Pc, Summer, S1'!W2*Main!$B$5)+(_xlfn.IFNA(VLOOKUP($A2,'FL Ratio'!$A$3:$B$10,2,FALSE),0)*'FL Characterization'!W$2)</f>
        <v>52.683971896547568</v>
      </c>
      <c r="X2" s="2">
        <f>('[1]Pc, Summer, S1'!X2*Main!$B$5)+(_xlfn.IFNA(VLOOKUP($A2,'FL Ratio'!$A$3:$B$10,2,FALSE),0)*'FL Characterization'!X$2)</f>
        <v>49.107838528668005</v>
      </c>
      <c r="Y2" s="2">
        <f>('[1]Pc, Summer, S1'!Y2*Main!$B$5)+(_xlfn.IFNA(VLOOKUP($A2,'FL Ratio'!$A$3:$B$10,2,FALSE),0)*'FL Characterization'!Y$2)</f>
        <v>45.016881758787129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43.286948131390474</v>
      </c>
      <c r="C3" s="2">
        <f>('[1]Pc, Summer, S1'!C3*Main!$B$5)+(_xlfn.IFNA(VLOOKUP($A3,'FL Ratio'!$A$3:$B$10,2,FALSE),0)*'FL Characterization'!C$2)</f>
        <v>39.743903964494777</v>
      </c>
      <c r="D3" s="2">
        <f>('[1]Pc, Summer, S1'!D3*Main!$B$5)+(_xlfn.IFNA(VLOOKUP($A3,'FL Ratio'!$A$3:$B$10,2,FALSE),0)*'FL Characterization'!D$2)</f>
        <v>37.644254504468591</v>
      </c>
      <c r="E3" s="2">
        <f>('[1]Pc, Summer, S1'!E3*Main!$B$5)+(_xlfn.IFNA(VLOOKUP($A3,'FL Ratio'!$A$3:$B$10,2,FALSE),0)*'FL Characterization'!E$2)</f>
        <v>36.263012924721565</v>
      </c>
      <c r="F3" s="2">
        <f>('[1]Pc, Summer, S1'!F3*Main!$B$5)+(_xlfn.IFNA(VLOOKUP($A3,'FL Ratio'!$A$3:$B$10,2,FALSE),0)*'FL Characterization'!F$2)</f>
        <v>35.83740961463014</v>
      </c>
      <c r="G3" s="2">
        <f>('[1]Pc, Summer, S1'!G3*Main!$B$5)+(_xlfn.IFNA(VLOOKUP($A3,'FL Ratio'!$A$3:$B$10,2,FALSE),0)*'FL Characterization'!G$2)</f>
        <v>37.994469133920447</v>
      </c>
      <c r="H3" s="2">
        <f>('[1]Pc, Summer, S1'!H3*Main!$B$5)+(_xlfn.IFNA(VLOOKUP($A3,'FL Ratio'!$A$3:$B$10,2,FALSE),0)*'FL Characterization'!H$2)</f>
        <v>47.55672770115337</v>
      </c>
      <c r="I3" s="2">
        <f>('[1]Pc, Summer, S1'!I3*Main!$B$5)+(_xlfn.IFNA(VLOOKUP($A3,'FL Ratio'!$A$3:$B$10,2,FALSE),0)*'FL Characterization'!I$2)</f>
        <v>56.404987260003431</v>
      </c>
      <c r="J3" s="2">
        <f>('[1]Pc, Summer, S1'!J3*Main!$B$5)+(_xlfn.IFNA(VLOOKUP($A3,'FL Ratio'!$A$3:$B$10,2,FALSE),0)*'FL Characterization'!J$2)</f>
        <v>58.811993340917923</v>
      </c>
      <c r="K3" s="2">
        <f>('[1]Pc, Summer, S1'!K3*Main!$B$5)+(_xlfn.IFNA(VLOOKUP($A3,'FL Ratio'!$A$3:$B$10,2,FALSE),0)*'FL Characterization'!K$2)</f>
        <v>57.72756163581623</v>
      </c>
      <c r="L3" s="2">
        <f>('[1]Pc, Summer, S1'!L3*Main!$B$5)+(_xlfn.IFNA(VLOOKUP($A3,'FL Ratio'!$A$3:$B$10,2,FALSE),0)*'FL Characterization'!L$2)</f>
        <v>57.517049308415096</v>
      </c>
      <c r="M3" s="2">
        <f>('[1]Pc, Summer, S1'!M3*Main!$B$5)+(_xlfn.IFNA(VLOOKUP($A3,'FL Ratio'!$A$3:$B$10,2,FALSE),0)*'FL Characterization'!M$2)</f>
        <v>61.337662249840506</v>
      </c>
      <c r="N3" s="2">
        <f>('[1]Pc, Summer, S1'!N3*Main!$B$5)+(_xlfn.IFNA(VLOOKUP($A3,'FL Ratio'!$A$3:$B$10,2,FALSE),0)*'FL Characterization'!N$2)</f>
        <v>61.53232988294701</v>
      </c>
      <c r="O3" s="2">
        <f>('[1]Pc, Summer, S1'!O3*Main!$B$5)+(_xlfn.IFNA(VLOOKUP($A3,'FL Ratio'!$A$3:$B$10,2,FALSE),0)*'FL Characterization'!O$2)</f>
        <v>61.972789982097069</v>
      </c>
      <c r="P3" s="2">
        <f>('[1]Pc, Summer, S1'!P3*Main!$B$5)+(_xlfn.IFNA(VLOOKUP($A3,'FL Ratio'!$A$3:$B$10,2,FALSE),0)*'FL Characterization'!P$2)</f>
        <v>58.976046712557753</v>
      </c>
      <c r="Q3" s="2">
        <f>('[1]Pc, Summer, S1'!Q3*Main!$B$5)+(_xlfn.IFNA(VLOOKUP($A3,'FL Ratio'!$A$3:$B$10,2,FALSE),0)*'FL Characterization'!Q$2)</f>
        <v>55.870597976054945</v>
      </c>
      <c r="R3" s="2">
        <f>('[1]Pc, Summer, S1'!R3*Main!$B$5)+(_xlfn.IFNA(VLOOKUP($A3,'FL Ratio'!$A$3:$B$10,2,FALSE),0)*'FL Characterization'!R$2)</f>
        <v>51.671798201262924</v>
      </c>
      <c r="S3" s="2">
        <f>('[1]Pc, Summer, S1'!S3*Main!$B$5)+(_xlfn.IFNA(VLOOKUP($A3,'FL Ratio'!$A$3:$B$10,2,FALSE),0)*'FL Characterization'!S$2)</f>
        <v>52.259733780039113</v>
      </c>
      <c r="T3" s="2">
        <f>('[1]Pc, Summer, S1'!T3*Main!$B$5)+(_xlfn.IFNA(VLOOKUP($A3,'FL Ratio'!$A$3:$B$10,2,FALSE),0)*'FL Characterization'!T$2)</f>
        <v>51.782568672626553</v>
      </c>
      <c r="U3" s="2">
        <f>('[1]Pc, Summer, S1'!U3*Main!$B$5)+(_xlfn.IFNA(VLOOKUP($A3,'FL Ratio'!$A$3:$B$10,2,FALSE),0)*'FL Characterization'!U$2)</f>
        <v>51.581346573758893</v>
      </c>
      <c r="V3" s="2">
        <f>('[1]Pc, Summer, S1'!V3*Main!$B$5)+(_xlfn.IFNA(VLOOKUP($A3,'FL Ratio'!$A$3:$B$10,2,FALSE),0)*'FL Characterization'!V$2)</f>
        <v>51.828449932954683</v>
      </c>
      <c r="W3" s="2">
        <f>('[1]Pc, Summer, S1'!W3*Main!$B$5)+(_xlfn.IFNA(VLOOKUP($A3,'FL Ratio'!$A$3:$B$10,2,FALSE),0)*'FL Characterization'!W$2)</f>
        <v>51.552069960025705</v>
      </c>
      <c r="X3" s="2">
        <f>('[1]Pc, Summer, S1'!X3*Main!$B$5)+(_xlfn.IFNA(VLOOKUP($A3,'FL Ratio'!$A$3:$B$10,2,FALSE),0)*'FL Characterization'!X$2)</f>
        <v>51.309410993082977</v>
      </c>
      <c r="Y3" s="2">
        <f>('[1]Pc, Summer, S1'!Y3*Main!$B$5)+(_xlfn.IFNA(VLOOKUP($A3,'FL Ratio'!$A$3:$B$10,2,FALSE),0)*'FL Characterization'!Y$2)</f>
        <v>48.558869437499695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57.430246213607838</v>
      </c>
      <c r="C4" s="2">
        <f>('[1]Pc, Summer, S1'!C4*Main!$B$5)+(_xlfn.IFNA(VLOOKUP($A4,'FL Ratio'!$A$3:$B$10,2,FALSE),0)*'FL Characterization'!C$2)</f>
        <v>50.966986120840005</v>
      </c>
      <c r="D4" s="2">
        <f>('[1]Pc, Summer, S1'!D4*Main!$B$5)+(_xlfn.IFNA(VLOOKUP($A4,'FL Ratio'!$A$3:$B$10,2,FALSE),0)*'FL Characterization'!D$2)</f>
        <v>48.055542708753563</v>
      </c>
      <c r="E4" s="2">
        <f>('[1]Pc, Summer, S1'!E4*Main!$B$5)+(_xlfn.IFNA(VLOOKUP($A4,'FL Ratio'!$A$3:$B$10,2,FALSE),0)*'FL Characterization'!E$2)</f>
        <v>46.480654037867374</v>
      </c>
      <c r="F4" s="2">
        <f>('[1]Pc, Summer, S1'!F4*Main!$B$5)+(_xlfn.IFNA(VLOOKUP($A4,'FL Ratio'!$A$3:$B$10,2,FALSE),0)*'FL Characterization'!F$2)</f>
        <v>48.706706059559501</v>
      </c>
      <c r="G4" s="2">
        <f>('[1]Pc, Summer, S1'!G4*Main!$B$5)+(_xlfn.IFNA(VLOOKUP($A4,'FL Ratio'!$A$3:$B$10,2,FALSE),0)*'FL Characterization'!G$2)</f>
        <v>44.482534013472936</v>
      </c>
      <c r="H4" s="2">
        <f>('[1]Pc, Summer, S1'!H4*Main!$B$5)+(_xlfn.IFNA(VLOOKUP($A4,'FL Ratio'!$A$3:$B$10,2,FALSE),0)*'FL Characterization'!H$2)</f>
        <v>52.251949229269748</v>
      </c>
      <c r="I4" s="2">
        <f>('[1]Pc, Summer, S1'!I4*Main!$B$5)+(_xlfn.IFNA(VLOOKUP($A4,'FL Ratio'!$A$3:$B$10,2,FALSE),0)*'FL Characterization'!I$2)</f>
        <v>58.671120604152293</v>
      </c>
      <c r="J4" s="2">
        <f>('[1]Pc, Summer, S1'!J4*Main!$B$5)+(_xlfn.IFNA(VLOOKUP($A4,'FL Ratio'!$A$3:$B$10,2,FALSE),0)*'FL Characterization'!J$2)</f>
        <v>66.011006134342495</v>
      </c>
      <c r="K4" s="2">
        <f>('[1]Pc, Summer, S1'!K4*Main!$B$5)+(_xlfn.IFNA(VLOOKUP($A4,'FL Ratio'!$A$3:$B$10,2,FALSE),0)*'FL Characterization'!K$2)</f>
        <v>70.965017386994802</v>
      </c>
      <c r="L4" s="2">
        <f>('[1]Pc, Summer, S1'!L4*Main!$B$5)+(_xlfn.IFNA(VLOOKUP($A4,'FL Ratio'!$A$3:$B$10,2,FALSE),0)*'FL Characterization'!L$2)</f>
        <v>73.038474400059954</v>
      </c>
      <c r="M4" s="2">
        <f>('[1]Pc, Summer, S1'!M4*Main!$B$5)+(_xlfn.IFNA(VLOOKUP($A4,'FL Ratio'!$A$3:$B$10,2,FALSE),0)*'FL Characterization'!M$2)</f>
        <v>74.255803771115069</v>
      </c>
      <c r="N4" s="2">
        <f>('[1]Pc, Summer, S1'!N4*Main!$B$5)+(_xlfn.IFNA(VLOOKUP($A4,'FL Ratio'!$A$3:$B$10,2,FALSE),0)*'FL Characterization'!N$2)</f>
        <v>75.902052779503165</v>
      </c>
      <c r="O4" s="2">
        <f>('[1]Pc, Summer, S1'!O4*Main!$B$5)+(_xlfn.IFNA(VLOOKUP($A4,'FL Ratio'!$A$3:$B$10,2,FALSE),0)*'FL Characterization'!O$2)</f>
        <v>76.959896365118496</v>
      </c>
      <c r="P4" s="2">
        <f>('[1]Pc, Summer, S1'!P4*Main!$B$5)+(_xlfn.IFNA(VLOOKUP($A4,'FL Ratio'!$A$3:$B$10,2,FALSE),0)*'FL Characterization'!P$2)</f>
        <v>77.289617728098079</v>
      </c>
      <c r="Q4" s="2">
        <f>('[1]Pc, Summer, S1'!Q4*Main!$B$5)+(_xlfn.IFNA(VLOOKUP($A4,'FL Ratio'!$A$3:$B$10,2,FALSE),0)*'FL Characterization'!Q$2)</f>
        <v>74.397564059135291</v>
      </c>
      <c r="R4" s="2">
        <f>('[1]Pc, Summer, S1'!R4*Main!$B$5)+(_xlfn.IFNA(VLOOKUP($A4,'FL Ratio'!$A$3:$B$10,2,FALSE),0)*'FL Characterization'!R$2)</f>
        <v>73.990558349610666</v>
      </c>
      <c r="S4" s="2">
        <f>('[1]Pc, Summer, S1'!S4*Main!$B$5)+(_xlfn.IFNA(VLOOKUP($A4,'FL Ratio'!$A$3:$B$10,2,FALSE),0)*'FL Characterization'!S$2)</f>
        <v>71.715905007077311</v>
      </c>
      <c r="T4" s="2">
        <f>('[1]Pc, Summer, S1'!T4*Main!$B$5)+(_xlfn.IFNA(VLOOKUP($A4,'FL Ratio'!$A$3:$B$10,2,FALSE),0)*'FL Characterization'!T$2)</f>
        <v>71.610001263890226</v>
      </c>
      <c r="U4" s="2">
        <f>('[1]Pc, Summer, S1'!U4*Main!$B$5)+(_xlfn.IFNA(VLOOKUP($A4,'FL Ratio'!$A$3:$B$10,2,FALSE),0)*'FL Characterization'!U$2)</f>
        <v>71.991964328700789</v>
      </c>
      <c r="V4" s="2">
        <f>('[1]Pc, Summer, S1'!V4*Main!$B$5)+(_xlfn.IFNA(VLOOKUP($A4,'FL Ratio'!$A$3:$B$10,2,FALSE),0)*'FL Characterization'!V$2)</f>
        <v>71.651195771732702</v>
      </c>
      <c r="W4" s="2">
        <f>('[1]Pc, Summer, S1'!W4*Main!$B$5)+(_xlfn.IFNA(VLOOKUP($A4,'FL Ratio'!$A$3:$B$10,2,FALSE),0)*'FL Characterization'!W$2)</f>
        <v>73.917430098239734</v>
      </c>
      <c r="X4" s="2">
        <f>('[1]Pc, Summer, S1'!X4*Main!$B$5)+(_xlfn.IFNA(VLOOKUP($A4,'FL Ratio'!$A$3:$B$10,2,FALSE),0)*'FL Characterization'!X$2)</f>
        <v>73.822693900532428</v>
      </c>
      <c r="Y4" s="2">
        <f>('[1]Pc, Summer, S1'!Y4*Main!$B$5)+(_xlfn.IFNA(VLOOKUP($A4,'FL Ratio'!$A$3:$B$10,2,FALSE),0)*'FL Characterization'!Y$2)</f>
        <v>66.614141334617486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40.043435265536658</v>
      </c>
      <c r="C2" s="2">
        <f>('[1]Pc, Summer, S1'!C2*Main!$B$5)+(_xlfn.IFNA(VLOOKUP($A2,'FL Ratio'!$A$3:$B$10,2,FALSE),0)*'FL Characterization'!C$2)</f>
        <v>36.381252911540692</v>
      </c>
      <c r="D2" s="2">
        <f>('[1]Pc, Summer, S1'!D2*Main!$B$5)+(_xlfn.IFNA(VLOOKUP($A2,'FL Ratio'!$A$3:$B$10,2,FALSE),0)*'FL Characterization'!D$2)</f>
        <v>35.745766977903642</v>
      </c>
      <c r="E2" s="2">
        <f>('[1]Pc, Summer, S1'!E2*Main!$B$5)+(_xlfn.IFNA(VLOOKUP($A2,'FL Ratio'!$A$3:$B$10,2,FALSE),0)*'FL Characterization'!E$2)</f>
        <v>35.654452126697038</v>
      </c>
      <c r="F2" s="2">
        <f>('[1]Pc, Summer, S1'!F2*Main!$B$5)+(_xlfn.IFNA(VLOOKUP($A2,'FL Ratio'!$A$3:$B$10,2,FALSE),0)*'FL Characterization'!F$2)</f>
        <v>35.65726312763794</v>
      </c>
      <c r="G2" s="2">
        <f>('[1]Pc, Summer, S1'!G2*Main!$B$5)+(_xlfn.IFNA(VLOOKUP($A2,'FL Ratio'!$A$3:$B$10,2,FALSE),0)*'FL Characterization'!G$2)</f>
        <v>35.341920711363599</v>
      </c>
      <c r="H2" s="2">
        <f>('[1]Pc, Summer, S1'!H2*Main!$B$5)+(_xlfn.IFNA(VLOOKUP($A2,'FL Ratio'!$A$3:$B$10,2,FALSE),0)*'FL Characterization'!H$2)</f>
        <v>38.154758270813183</v>
      </c>
      <c r="I2" s="2">
        <f>('[1]Pc, Summer, S1'!I2*Main!$B$5)+(_xlfn.IFNA(VLOOKUP($A2,'FL Ratio'!$A$3:$B$10,2,FALSE),0)*'FL Characterization'!I$2)</f>
        <v>45.299019577192631</v>
      </c>
      <c r="J2" s="2">
        <f>('[1]Pc, Summer, S1'!J2*Main!$B$5)+(_xlfn.IFNA(VLOOKUP($A2,'FL Ratio'!$A$3:$B$10,2,FALSE),0)*'FL Characterization'!J$2)</f>
        <v>51.628001686804971</v>
      </c>
      <c r="K2" s="2">
        <f>('[1]Pc, Summer, S1'!K2*Main!$B$5)+(_xlfn.IFNA(VLOOKUP($A2,'FL Ratio'!$A$3:$B$10,2,FALSE),0)*'FL Characterization'!K$2)</f>
        <v>53.214429465679558</v>
      </c>
      <c r="L2" s="2">
        <f>('[1]Pc, Summer, S1'!L2*Main!$B$5)+(_xlfn.IFNA(VLOOKUP($A2,'FL Ratio'!$A$3:$B$10,2,FALSE),0)*'FL Characterization'!L$2)</f>
        <v>52.675913636055363</v>
      </c>
      <c r="M2" s="2">
        <f>('[1]Pc, Summer, S1'!M2*Main!$B$5)+(_xlfn.IFNA(VLOOKUP($A2,'FL Ratio'!$A$3:$B$10,2,FALSE),0)*'FL Characterization'!M$2)</f>
        <v>54.165515138350074</v>
      </c>
      <c r="N2" s="2">
        <f>('[1]Pc, Summer, S1'!N2*Main!$B$5)+(_xlfn.IFNA(VLOOKUP($A2,'FL Ratio'!$A$3:$B$10,2,FALSE),0)*'FL Characterization'!N$2)</f>
        <v>54.908551797658518</v>
      </c>
      <c r="O2" s="2">
        <f>('[1]Pc, Summer, S1'!O2*Main!$B$5)+(_xlfn.IFNA(VLOOKUP($A2,'FL Ratio'!$A$3:$B$10,2,FALSE),0)*'FL Characterization'!O$2)</f>
        <v>53.892846456866629</v>
      </c>
      <c r="P2" s="2">
        <f>('[1]Pc, Summer, S1'!P2*Main!$B$5)+(_xlfn.IFNA(VLOOKUP($A2,'FL Ratio'!$A$3:$B$10,2,FALSE),0)*'FL Characterization'!P$2)</f>
        <v>51.786972233038696</v>
      </c>
      <c r="Q2" s="2">
        <f>('[1]Pc, Summer, S1'!Q2*Main!$B$5)+(_xlfn.IFNA(VLOOKUP($A2,'FL Ratio'!$A$3:$B$10,2,FALSE),0)*'FL Characterization'!Q$2)</f>
        <v>49.70263594415654</v>
      </c>
      <c r="R2" s="2">
        <f>('[1]Pc, Summer, S1'!R2*Main!$B$5)+(_xlfn.IFNA(VLOOKUP($A2,'FL Ratio'!$A$3:$B$10,2,FALSE),0)*'FL Characterization'!R$2)</f>
        <v>50.569784049026005</v>
      </c>
      <c r="S2" s="2">
        <f>('[1]Pc, Summer, S1'!S2*Main!$B$5)+(_xlfn.IFNA(VLOOKUP($A2,'FL Ratio'!$A$3:$B$10,2,FALSE),0)*'FL Characterization'!S$2)</f>
        <v>51.069400882988262</v>
      </c>
      <c r="T2" s="2">
        <f>('[1]Pc, Summer, S1'!T2*Main!$B$5)+(_xlfn.IFNA(VLOOKUP($A2,'FL Ratio'!$A$3:$B$10,2,FALSE),0)*'FL Characterization'!T$2)</f>
        <v>51.286171518428631</v>
      </c>
      <c r="U2" s="2">
        <f>('[1]Pc, Summer, S1'!U2*Main!$B$5)+(_xlfn.IFNA(VLOOKUP($A2,'FL Ratio'!$A$3:$B$10,2,FALSE),0)*'FL Characterization'!U$2)</f>
        <v>50.437149599489892</v>
      </c>
      <c r="V2" s="2">
        <f>('[1]Pc, Summer, S1'!V2*Main!$B$5)+(_xlfn.IFNA(VLOOKUP($A2,'FL Ratio'!$A$3:$B$10,2,FALSE),0)*'FL Characterization'!V$2)</f>
        <v>50.588691016114169</v>
      </c>
      <c r="W2" s="2">
        <f>('[1]Pc, Summer, S1'!W2*Main!$B$5)+(_xlfn.IFNA(VLOOKUP($A2,'FL Ratio'!$A$3:$B$10,2,FALSE),0)*'FL Characterization'!W$2)</f>
        <v>52.683971896547568</v>
      </c>
      <c r="X2" s="2">
        <f>('[1]Pc, Summer, S1'!X2*Main!$B$5)+(_xlfn.IFNA(VLOOKUP($A2,'FL Ratio'!$A$3:$B$10,2,FALSE),0)*'FL Characterization'!X$2)</f>
        <v>49.107838528668005</v>
      </c>
      <c r="Y2" s="2">
        <f>('[1]Pc, Summer, S1'!Y2*Main!$B$5)+(_xlfn.IFNA(VLOOKUP($A2,'FL Ratio'!$A$3:$B$10,2,FALSE),0)*'FL Characterization'!Y$2)</f>
        <v>45.016881758787129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43.286948131390474</v>
      </c>
      <c r="C3" s="2">
        <f>('[1]Pc, Summer, S1'!C3*Main!$B$5)+(_xlfn.IFNA(VLOOKUP($A3,'FL Ratio'!$A$3:$B$10,2,FALSE),0)*'FL Characterization'!C$2)</f>
        <v>39.743903964494777</v>
      </c>
      <c r="D3" s="2">
        <f>('[1]Pc, Summer, S1'!D3*Main!$B$5)+(_xlfn.IFNA(VLOOKUP($A3,'FL Ratio'!$A$3:$B$10,2,FALSE),0)*'FL Characterization'!D$2)</f>
        <v>37.644254504468591</v>
      </c>
      <c r="E3" s="2">
        <f>('[1]Pc, Summer, S1'!E3*Main!$B$5)+(_xlfn.IFNA(VLOOKUP($A3,'FL Ratio'!$A$3:$B$10,2,FALSE),0)*'FL Characterization'!E$2)</f>
        <v>36.263012924721565</v>
      </c>
      <c r="F3" s="2">
        <f>('[1]Pc, Summer, S1'!F3*Main!$B$5)+(_xlfn.IFNA(VLOOKUP($A3,'FL Ratio'!$A$3:$B$10,2,FALSE),0)*'FL Characterization'!F$2)</f>
        <v>35.83740961463014</v>
      </c>
      <c r="G3" s="2">
        <f>('[1]Pc, Summer, S1'!G3*Main!$B$5)+(_xlfn.IFNA(VLOOKUP($A3,'FL Ratio'!$A$3:$B$10,2,FALSE),0)*'FL Characterization'!G$2)</f>
        <v>37.994469133920447</v>
      </c>
      <c r="H3" s="2">
        <f>('[1]Pc, Summer, S1'!H3*Main!$B$5)+(_xlfn.IFNA(VLOOKUP($A3,'FL Ratio'!$A$3:$B$10,2,FALSE),0)*'FL Characterization'!H$2)</f>
        <v>47.55672770115337</v>
      </c>
      <c r="I3" s="2">
        <f>('[1]Pc, Summer, S1'!I3*Main!$B$5)+(_xlfn.IFNA(VLOOKUP($A3,'FL Ratio'!$A$3:$B$10,2,FALSE),0)*'FL Characterization'!I$2)</f>
        <v>56.404987260003431</v>
      </c>
      <c r="J3" s="2">
        <f>('[1]Pc, Summer, S1'!J3*Main!$B$5)+(_xlfn.IFNA(VLOOKUP($A3,'FL Ratio'!$A$3:$B$10,2,FALSE),0)*'FL Characterization'!J$2)</f>
        <v>58.811993340917923</v>
      </c>
      <c r="K3" s="2">
        <f>('[1]Pc, Summer, S1'!K3*Main!$B$5)+(_xlfn.IFNA(VLOOKUP($A3,'FL Ratio'!$A$3:$B$10,2,FALSE),0)*'FL Characterization'!K$2)</f>
        <v>57.72756163581623</v>
      </c>
      <c r="L3" s="2">
        <f>('[1]Pc, Summer, S1'!L3*Main!$B$5)+(_xlfn.IFNA(VLOOKUP($A3,'FL Ratio'!$A$3:$B$10,2,FALSE),0)*'FL Characterization'!L$2)</f>
        <v>57.517049308415096</v>
      </c>
      <c r="M3" s="2">
        <f>('[1]Pc, Summer, S1'!M3*Main!$B$5)+(_xlfn.IFNA(VLOOKUP($A3,'FL Ratio'!$A$3:$B$10,2,FALSE),0)*'FL Characterization'!M$2)</f>
        <v>61.337662249840506</v>
      </c>
      <c r="N3" s="2">
        <f>('[1]Pc, Summer, S1'!N3*Main!$B$5)+(_xlfn.IFNA(VLOOKUP($A3,'FL Ratio'!$A$3:$B$10,2,FALSE),0)*'FL Characterization'!N$2)</f>
        <v>61.53232988294701</v>
      </c>
      <c r="O3" s="2">
        <f>('[1]Pc, Summer, S1'!O3*Main!$B$5)+(_xlfn.IFNA(VLOOKUP($A3,'FL Ratio'!$A$3:$B$10,2,FALSE),0)*'FL Characterization'!O$2)</f>
        <v>61.972789982097069</v>
      </c>
      <c r="P3" s="2">
        <f>('[1]Pc, Summer, S1'!P3*Main!$B$5)+(_xlfn.IFNA(VLOOKUP($A3,'FL Ratio'!$A$3:$B$10,2,FALSE),0)*'FL Characterization'!P$2)</f>
        <v>58.976046712557753</v>
      </c>
      <c r="Q3" s="2">
        <f>('[1]Pc, Summer, S1'!Q3*Main!$B$5)+(_xlfn.IFNA(VLOOKUP($A3,'FL Ratio'!$A$3:$B$10,2,FALSE),0)*'FL Characterization'!Q$2)</f>
        <v>55.870597976054945</v>
      </c>
      <c r="R3" s="2">
        <f>('[1]Pc, Summer, S1'!R3*Main!$B$5)+(_xlfn.IFNA(VLOOKUP($A3,'FL Ratio'!$A$3:$B$10,2,FALSE),0)*'FL Characterization'!R$2)</f>
        <v>51.671798201262924</v>
      </c>
      <c r="S3" s="2">
        <f>('[1]Pc, Summer, S1'!S3*Main!$B$5)+(_xlfn.IFNA(VLOOKUP($A3,'FL Ratio'!$A$3:$B$10,2,FALSE),0)*'FL Characterization'!S$2)</f>
        <v>52.259733780039113</v>
      </c>
      <c r="T3" s="2">
        <f>('[1]Pc, Summer, S1'!T3*Main!$B$5)+(_xlfn.IFNA(VLOOKUP($A3,'FL Ratio'!$A$3:$B$10,2,FALSE),0)*'FL Characterization'!T$2)</f>
        <v>51.782568672626553</v>
      </c>
      <c r="U3" s="2">
        <f>('[1]Pc, Summer, S1'!U3*Main!$B$5)+(_xlfn.IFNA(VLOOKUP($A3,'FL Ratio'!$A$3:$B$10,2,FALSE),0)*'FL Characterization'!U$2)</f>
        <v>51.581346573758893</v>
      </c>
      <c r="V3" s="2">
        <f>('[1]Pc, Summer, S1'!V3*Main!$B$5)+(_xlfn.IFNA(VLOOKUP($A3,'FL Ratio'!$A$3:$B$10,2,FALSE),0)*'FL Characterization'!V$2)</f>
        <v>51.828449932954683</v>
      </c>
      <c r="W3" s="2">
        <f>('[1]Pc, Summer, S1'!W3*Main!$B$5)+(_xlfn.IFNA(VLOOKUP($A3,'FL Ratio'!$A$3:$B$10,2,FALSE),0)*'FL Characterization'!W$2)</f>
        <v>51.552069960025705</v>
      </c>
      <c r="X3" s="2">
        <f>('[1]Pc, Summer, S1'!X3*Main!$B$5)+(_xlfn.IFNA(VLOOKUP($A3,'FL Ratio'!$A$3:$B$10,2,FALSE),0)*'FL Characterization'!X$2)</f>
        <v>51.309410993082977</v>
      </c>
      <c r="Y3" s="2">
        <f>('[1]Pc, Summer, S1'!Y3*Main!$B$5)+(_xlfn.IFNA(VLOOKUP($A3,'FL Ratio'!$A$3:$B$10,2,FALSE),0)*'FL Characterization'!Y$2)</f>
        <v>48.558869437499695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57.430246213607838</v>
      </c>
      <c r="C4" s="2">
        <f>('[1]Pc, Summer, S1'!C4*Main!$B$5)+(_xlfn.IFNA(VLOOKUP($A4,'FL Ratio'!$A$3:$B$10,2,FALSE),0)*'FL Characterization'!C$2)</f>
        <v>50.966986120840005</v>
      </c>
      <c r="D4" s="2">
        <f>('[1]Pc, Summer, S1'!D4*Main!$B$5)+(_xlfn.IFNA(VLOOKUP($A4,'FL Ratio'!$A$3:$B$10,2,FALSE),0)*'FL Characterization'!D$2)</f>
        <v>48.055542708753563</v>
      </c>
      <c r="E4" s="2">
        <f>('[1]Pc, Summer, S1'!E4*Main!$B$5)+(_xlfn.IFNA(VLOOKUP($A4,'FL Ratio'!$A$3:$B$10,2,FALSE),0)*'FL Characterization'!E$2)</f>
        <v>46.480654037867374</v>
      </c>
      <c r="F4" s="2">
        <f>('[1]Pc, Summer, S1'!F4*Main!$B$5)+(_xlfn.IFNA(VLOOKUP($A4,'FL Ratio'!$A$3:$B$10,2,FALSE),0)*'FL Characterization'!F$2)</f>
        <v>48.706706059559501</v>
      </c>
      <c r="G4" s="2">
        <f>('[1]Pc, Summer, S1'!G4*Main!$B$5)+(_xlfn.IFNA(VLOOKUP($A4,'FL Ratio'!$A$3:$B$10,2,FALSE),0)*'FL Characterization'!G$2)</f>
        <v>44.482534013472936</v>
      </c>
      <c r="H4" s="2">
        <f>('[1]Pc, Summer, S1'!H4*Main!$B$5)+(_xlfn.IFNA(VLOOKUP($A4,'FL Ratio'!$A$3:$B$10,2,FALSE),0)*'FL Characterization'!H$2)</f>
        <v>52.251949229269748</v>
      </c>
      <c r="I4" s="2">
        <f>('[1]Pc, Summer, S1'!I4*Main!$B$5)+(_xlfn.IFNA(VLOOKUP($A4,'FL Ratio'!$A$3:$B$10,2,FALSE),0)*'FL Characterization'!I$2)</f>
        <v>58.671120604152293</v>
      </c>
      <c r="J4" s="2">
        <f>('[1]Pc, Summer, S1'!J4*Main!$B$5)+(_xlfn.IFNA(VLOOKUP($A4,'FL Ratio'!$A$3:$B$10,2,FALSE),0)*'FL Characterization'!J$2)</f>
        <v>66.011006134342495</v>
      </c>
      <c r="K4" s="2">
        <f>('[1]Pc, Summer, S1'!K4*Main!$B$5)+(_xlfn.IFNA(VLOOKUP($A4,'FL Ratio'!$A$3:$B$10,2,FALSE),0)*'FL Characterization'!K$2)</f>
        <v>70.965017386994802</v>
      </c>
      <c r="L4" s="2">
        <f>('[1]Pc, Summer, S1'!L4*Main!$B$5)+(_xlfn.IFNA(VLOOKUP($A4,'FL Ratio'!$A$3:$B$10,2,FALSE),0)*'FL Characterization'!L$2)</f>
        <v>73.038474400059954</v>
      </c>
      <c r="M4" s="2">
        <f>('[1]Pc, Summer, S1'!M4*Main!$B$5)+(_xlfn.IFNA(VLOOKUP($A4,'FL Ratio'!$A$3:$B$10,2,FALSE),0)*'FL Characterization'!M$2)</f>
        <v>74.255803771115069</v>
      </c>
      <c r="N4" s="2">
        <f>('[1]Pc, Summer, S1'!N4*Main!$B$5)+(_xlfn.IFNA(VLOOKUP($A4,'FL Ratio'!$A$3:$B$10,2,FALSE),0)*'FL Characterization'!N$2)</f>
        <v>75.902052779503165</v>
      </c>
      <c r="O4" s="2">
        <f>('[1]Pc, Summer, S1'!O4*Main!$B$5)+(_xlfn.IFNA(VLOOKUP($A4,'FL Ratio'!$A$3:$B$10,2,FALSE),0)*'FL Characterization'!O$2)</f>
        <v>76.959896365118496</v>
      </c>
      <c r="P4" s="2">
        <f>('[1]Pc, Summer, S1'!P4*Main!$B$5)+(_xlfn.IFNA(VLOOKUP($A4,'FL Ratio'!$A$3:$B$10,2,FALSE),0)*'FL Characterization'!P$2)</f>
        <v>77.289617728098079</v>
      </c>
      <c r="Q4" s="2">
        <f>('[1]Pc, Summer, S1'!Q4*Main!$B$5)+(_xlfn.IFNA(VLOOKUP($A4,'FL Ratio'!$A$3:$B$10,2,FALSE),0)*'FL Characterization'!Q$2)</f>
        <v>74.397564059135291</v>
      </c>
      <c r="R4" s="2">
        <f>('[1]Pc, Summer, S1'!R4*Main!$B$5)+(_xlfn.IFNA(VLOOKUP($A4,'FL Ratio'!$A$3:$B$10,2,FALSE),0)*'FL Characterization'!R$2)</f>
        <v>73.990558349610666</v>
      </c>
      <c r="S4" s="2">
        <f>('[1]Pc, Summer, S1'!S4*Main!$B$5)+(_xlfn.IFNA(VLOOKUP($A4,'FL Ratio'!$A$3:$B$10,2,FALSE),0)*'FL Characterization'!S$2)</f>
        <v>71.715905007077311</v>
      </c>
      <c r="T4" s="2">
        <f>('[1]Pc, Summer, S1'!T4*Main!$B$5)+(_xlfn.IFNA(VLOOKUP($A4,'FL Ratio'!$A$3:$B$10,2,FALSE),0)*'FL Characterization'!T$2)</f>
        <v>71.610001263890226</v>
      </c>
      <c r="U4" s="2">
        <f>('[1]Pc, Summer, S1'!U4*Main!$B$5)+(_xlfn.IFNA(VLOOKUP($A4,'FL Ratio'!$A$3:$B$10,2,FALSE),0)*'FL Characterization'!U$2)</f>
        <v>71.991964328700789</v>
      </c>
      <c r="V4" s="2">
        <f>('[1]Pc, Summer, S1'!V4*Main!$B$5)+(_xlfn.IFNA(VLOOKUP($A4,'FL Ratio'!$A$3:$B$10,2,FALSE),0)*'FL Characterization'!V$2)</f>
        <v>71.651195771732702</v>
      </c>
      <c r="W4" s="2">
        <f>('[1]Pc, Summer, S1'!W4*Main!$B$5)+(_xlfn.IFNA(VLOOKUP($A4,'FL Ratio'!$A$3:$B$10,2,FALSE),0)*'FL Characterization'!W$2)</f>
        <v>73.917430098239734</v>
      </c>
      <c r="X4" s="2">
        <f>('[1]Pc, Summer, S1'!X4*Main!$B$5)+(_xlfn.IFNA(VLOOKUP($A4,'FL Ratio'!$A$3:$B$10,2,FALSE),0)*'FL Characterization'!X$2)</f>
        <v>73.822693900532428</v>
      </c>
      <c r="Y4" s="2">
        <f>('[1]Pc, Summer, S1'!Y4*Main!$B$5)+(_xlfn.IFNA(VLOOKUP($A4,'FL Ratio'!$A$3:$B$10,2,FALSE),0)*'FL Characterization'!Y$2)</f>
        <v>66.614141334617486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41.645172676158118</v>
      </c>
      <c r="C2" s="2">
        <f>('[1]Pc, Summer, S2'!C2*Main!$B$5)+(_xlfn.IFNA(VLOOKUP($A2,'FL Ratio'!$A$3:$B$10,2,FALSE),0)*'FL Characterization'!C$2)</f>
        <v>37.836503028002326</v>
      </c>
      <c r="D2" s="2">
        <f>('[1]Pc, Summer, S2'!D2*Main!$B$5)+(_xlfn.IFNA(VLOOKUP($A2,'FL Ratio'!$A$3:$B$10,2,FALSE),0)*'FL Characterization'!D$2)</f>
        <v>37.175597657019786</v>
      </c>
      <c r="E2" s="2">
        <f>('[1]Pc, Summer, S2'!E2*Main!$B$5)+(_xlfn.IFNA(VLOOKUP($A2,'FL Ratio'!$A$3:$B$10,2,FALSE),0)*'FL Characterization'!E$2)</f>
        <v>37.08063021176492</v>
      </c>
      <c r="F2" s="2">
        <f>('[1]Pc, Summer, S2'!F2*Main!$B$5)+(_xlfn.IFNA(VLOOKUP($A2,'FL Ratio'!$A$3:$B$10,2,FALSE),0)*'FL Characterization'!F$2)</f>
        <v>37.083553652743454</v>
      </c>
      <c r="G2" s="2">
        <f>('[1]Pc, Summer, S2'!G2*Main!$B$5)+(_xlfn.IFNA(VLOOKUP($A2,'FL Ratio'!$A$3:$B$10,2,FALSE),0)*'FL Characterization'!G$2)</f>
        <v>36.755597539818147</v>
      </c>
      <c r="H2" s="2">
        <f>('[1]Pc, Summer, S2'!H2*Main!$B$5)+(_xlfn.IFNA(VLOOKUP($A2,'FL Ratio'!$A$3:$B$10,2,FALSE),0)*'FL Characterization'!H$2)</f>
        <v>39.68094860164571</v>
      </c>
      <c r="I2" s="2">
        <f>('[1]Pc, Summer, S2'!I2*Main!$B$5)+(_xlfn.IFNA(VLOOKUP($A2,'FL Ratio'!$A$3:$B$10,2,FALSE),0)*'FL Characterization'!I$2)</f>
        <v>47.110980360280337</v>
      </c>
      <c r="J2" s="2">
        <f>('[1]Pc, Summer, S2'!J2*Main!$B$5)+(_xlfn.IFNA(VLOOKUP($A2,'FL Ratio'!$A$3:$B$10,2,FALSE),0)*'FL Characterization'!J$2)</f>
        <v>53.693121754277165</v>
      </c>
      <c r="K2" s="2">
        <f>('[1]Pc, Summer, S2'!K2*Main!$B$5)+(_xlfn.IFNA(VLOOKUP($A2,'FL Ratio'!$A$3:$B$10,2,FALSE),0)*'FL Characterization'!K$2)</f>
        <v>55.343006644306733</v>
      </c>
      <c r="L2" s="2">
        <f>('[1]Pc, Summer, S2'!L2*Main!$B$5)+(_xlfn.IFNA(VLOOKUP($A2,'FL Ratio'!$A$3:$B$10,2,FALSE),0)*'FL Characterization'!L$2)</f>
        <v>54.782950181497576</v>
      </c>
      <c r="M2" s="2">
        <f>('[1]Pc, Summer, S2'!M2*Main!$B$5)+(_xlfn.IFNA(VLOOKUP($A2,'FL Ratio'!$A$3:$B$10,2,FALSE),0)*'FL Characterization'!M$2)</f>
        <v>56.332135743884074</v>
      </c>
      <c r="N2" s="2">
        <f>('[1]Pc, Summer, S2'!N2*Main!$B$5)+(_xlfn.IFNA(VLOOKUP($A2,'FL Ratio'!$A$3:$B$10,2,FALSE),0)*'FL Characterization'!N$2)</f>
        <v>57.104893869564862</v>
      </c>
      <c r="O2" s="2">
        <f>('[1]Pc, Summer, S2'!O2*Main!$B$5)+(_xlfn.IFNA(VLOOKUP($A2,'FL Ratio'!$A$3:$B$10,2,FALSE),0)*'FL Characterization'!O$2)</f>
        <v>56.048560315141287</v>
      </c>
      <c r="P2" s="2">
        <f>('[1]Pc, Summer, S2'!P2*Main!$B$5)+(_xlfn.IFNA(VLOOKUP($A2,'FL Ratio'!$A$3:$B$10,2,FALSE),0)*'FL Characterization'!P$2)</f>
        <v>53.858451122360243</v>
      </c>
      <c r="Q2" s="2">
        <f>('[1]Pc, Summer, S2'!Q2*Main!$B$5)+(_xlfn.IFNA(VLOOKUP($A2,'FL Ratio'!$A$3:$B$10,2,FALSE),0)*'FL Characterization'!Q$2)</f>
        <v>51.690741381922813</v>
      </c>
      <c r="R2" s="2">
        <f>('[1]Pc, Summer, S2'!R2*Main!$B$5)+(_xlfn.IFNA(VLOOKUP($A2,'FL Ratio'!$A$3:$B$10,2,FALSE),0)*'FL Characterization'!R$2)</f>
        <v>52.592575410987045</v>
      </c>
      <c r="S2" s="2">
        <f>('[1]Pc, Summer, S2'!S2*Main!$B$5)+(_xlfn.IFNA(VLOOKUP($A2,'FL Ratio'!$A$3:$B$10,2,FALSE),0)*'FL Characterization'!S$2)</f>
        <v>53.112176918307796</v>
      </c>
      <c r="T2" s="2">
        <f>('[1]Pc, Summer, S2'!T2*Main!$B$5)+(_xlfn.IFNA(VLOOKUP($A2,'FL Ratio'!$A$3:$B$10,2,FALSE),0)*'FL Characterization'!T$2)</f>
        <v>53.337618379165782</v>
      </c>
      <c r="U2" s="2">
        <f>('[1]Pc, Summer, S2'!U2*Main!$B$5)+(_xlfn.IFNA(VLOOKUP($A2,'FL Ratio'!$A$3:$B$10,2,FALSE),0)*'FL Characterization'!U$2)</f>
        <v>52.454635583469489</v>
      </c>
      <c r="V2" s="2">
        <f>('[1]Pc, Summer, S2'!V2*Main!$B$5)+(_xlfn.IFNA(VLOOKUP($A2,'FL Ratio'!$A$3:$B$10,2,FALSE),0)*'FL Characterization'!V$2)</f>
        <v>52.612238656758734</v>
      </c>
      <c r="W2" s="2">
        <f>('[1]Pc, Summer, S2'!W2*Main!$B$5)+(_xlfn.IFNA(VLOOKUP($A2,'FL Ratio'!$A$3:$B$10,2,FALSE),0)*'FL Characterization'!W$2)</f>
        <v>54.791330772409481</v>
      </c>
      <c r="X2" s="2">
        <f>('[1]Pc, Summer, S2'!X2*Main!$B$5)+(_xlfn.IFNA(VLOOKUP($A2,'FL Ratio'!$A$3:$B$10,2,FALSE),0)*'FL Characterization'!X$2)</f>
        <v>51.072152069814727</v>
      </c>
      <c r="Y2" s="2">
        <f>('[1]Pc, Summer, S2'!Y2*Main!$B$5)+(_xlfn.IFNA(VLOOKUP($A2,'FL Ratio'!$A$3:$B$10,2,FALSE),0)*'FL Characterization'!Y$2)</f>
        <v>46.817557029138619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44.911011471752175</v>
      </c>
      <c r="C3" s="2">
        <f>('[1]Pc, Summer, S2'!C3*Main!$B$5)+(_xlfn.IFNA(VLOOKUP($A3,'FL Ratio'!$A$3:$B$10,2,FALSE),0)*'FL Characterization'!C$2)</f>
        <v>41.222662430231217</v>
      </c>
      <c r="D3" s="2">
        <f>('[1]Pc, Summer, S2'!D3*Main!$B$5)+(_xlfn.IFNA(VLOOKUP($A3,'FL Ratio'!$A$3:$B$10,2,FALSE),0)*'FL Characterization'!D$2)</f>
        <v>39.05063276584508</v>
      </c>
      <c r="E3" s="2">
        <f>('[1]Pc, Summer, S2'!E3*Main!$B$5)+(_xlfn.IFNA(VLOOKUP($A3,'FL Ratio'!$A$3:$B$10,2,FALSE),0)*'FL Characterization'!E$2)</f>
        <v>37.619323920503334</v>
      </c>
      <c r="F3" s="2">
        <f>('[1]Pc, Summer, S2'!F3*Main!$B$5)+(_xlfn.IFNA(VLOOKUP($A3,'FL Ratio'!$A$3:$B$10,2,FALSE),0)*'FL Characterization'!F$2)</f>
        <v>37.193720610411908</v>
      </c>
      <c r="G3" s="2">
        <f>('[1]Pc, Summer, S2'!G3*Main!$B$5)+(_xlfn.IFNA(VLOOKUP($A3,'FL Ratio'!$A$3:$B$10,2,FALSE),0)*'FL Characterization'!G$2)</f>
        <v>39.448738198816379</v>
      </c>
      <c r="H3" s="2">
        <f>('[1]Pc, Summer, S2'!H3*Main!$B$5)+(_xlfn.IFNA(VLOOKUP($A3,'FL Ratio'!$A$3:$B$10,2,FALSE),0)*'FL Characterization'!H$2)</f>
        <v>49.378883759022742</v>
      </c>
      <c r="I3" s="2">
        <f>('[1]Pc, Summer, S2'!I3*Main!$B$5)+(_xlfn.IFNA(VLOOKUP($A3,'FL Ratio'!$A$3:$B$10,2,FALSE),0)*'FL Characterization'!I$2)</f>
        <v>58.647273804414539</v>
      </c>
      <c r="J3" s="2">
        <f>('[1]Pc, Summer, S2'!J3*Main!$B$5)+(_xlfn.IFNA(VLOOKUP($A3,'FL Ratio'!$A$3:$B$10,2,FALSE),0)*'FL Characterization'!J$2)</f>
        <v>61.152238071800475</v>
      </c>
      <c r="K3" s="2">
        <f>('[1]Pc, Summer, S2'!K3*Main!$B$5)+(_xlfn.IFNA(VLOOKUP($A3,'FL Ratio'!$A$3:$B$10,2,FALSE),0)*'FL Characterization'!K$2)</f>
        <v>60.018827215090845</v>
      </c>
      <c r="L3" s="2">
        <f>('[1]Pc, Summer, S2'!L3*Main!$B$5)+(_xlfn.IFNA(VLOOKUP($A3,'FL Ratio'!$A$3:$B$10,2,FALSE),0)*'FL Characterization'!L$2)</f>
        <v>59.807226656958484</v>
      </c>
      <c r="M3" s="2">
        <f>('[1]Pc, Summer, S2'!M3*Main!$B$5)+(_xlfn.IFNA(VLOOKUP($A3,'FL Ratio'!$A$3:$B$10,2,FALSE),0)*'FL Characterization'!M$2)</f>
        <v>63.778042329736436</v>
      </c>
      <c r="N3" s="2">
        <f>('[1]Pc, Summer, S2'!N3*Main!$B$5)+(_xlfn.IFNA(VLOOKUP($A3,'FL Ratio'!$A$3:$B$10,2,FALSE),0)*'FL Characterization'!N$2)</f>
        <v>63.972709962842941</v>
      </c>
      <c r="O3" s="2">
        <f>('[1]Pc, Summer, S2'!O3*Main!$B$5)+(_xlfn.IFNA(VLOOKUP($A3,'FL Ratio'!$A$3:$B$10,2,FALSE),0)*'FL Characterization'!O$2)</f>
        <v>64.413170061993</v>
      </c>
      <c r="P3" s="2">
        <f>('[1]Pc, Summer, S2'!P3*Main!$B$5)+(_xlfn.IFNA(VLOOKUP($A3,'FL Ratio'!$A$3:$B$10,2,FALSE),0)*'FL Characterization'!P$2)</f>
        <v>61.293978971806062</v>
      </c>
      <c r="Q3" s="2">
        <f>('[1]Pc, Summer, S2'!Q3*Main!$B$5)+(_xlfn.IFNA(VLOOKUP($A3,'FL Ratio'!$A$3:$B$10,2,FALSE),0)*'FL Characterization'!Q$2)</f>
        <v>58.0649939502823</v>
      </c>
      <c r="R3" s="2">
        <f>('[1]Pc, Summer, S2'!R3*Main!$B$5)+(_xlfn.IFNA(VLOOKUP($A3,'FL Ratio'!$A$3:$B$10,2,FALSE),0)*'FL Characterization'!R$2)</f>
        <v>53.715991677779819</v>
      </c>
      <c r="S3" s="2">
        <f>('[1]Pc, Summer, S2'!S3*Main!$B$5)+(_xlfn.IFNA(VLOOKUP($A3,'FL Ratio'!$A$3:$B$10,2,FALSE),0)*'FL Characterization'!S$2)</f>
        <v>54.303927256556008</v>
      </c>
      <c r="T3" s="2">
        <f>('[1]Pc, Summer, S2'!T3*Main!$B$5)+(_xlfn.IFNA(VLOOKUP($A3,'FL Ratio'!$A$3:$B$10,2,FALSE),0)*'FL Characterization'!T$2)</f>
        <v>53.826762149143448</v>
      </c>
      <c r="U3" s="2">
        <f>('[1]Pc, Summer, S2'!U3*Main!$B$5)+(_xlfn.IFNA(VLOOKUP($A3,'FL Ratio'!$A$3:$B$10,2,FALSE),0)*'FL Characterization'!U$2)</f>
        <v>53.625540050275788</v>
      </c>
      <c r="V3" s="2">
        <f>('[1]Pc, Summer, S2'!V3*Main!$B$5)+(_xlfn.IFNA(VLOOKUP($A3,'FL Ratio'!$A$3:$B$10,2,FALSE),0)*'FL Characterization'!V$2)</f>
        <v>53.872643409471578</v>
      </c>
      <c r="W3" s="2">
        <f>('[1]Pc, Summer, S2'!W3*Main!$B$5)+(_xlfn.IFNA(VLOOKUP($A3,'FL Ratio'!$A$3:$B$10,2,FALSE),0)*'FL Characterization'!W$2)</f>
        <v>53.5962634365426</v>
      </c>
      <c r="X3" s="2">
        <f>('[1]Pc, Summer, S2'!X3*Main!$B$5)+(_xlfn.IFNA(VLOOKUP($A3,'FL Ratio'!$A$3:$B$10,2,FALSE),0)*'FL Characterization'!X$2)</f>
        <v>53.280136267997591</v>
      </c>
      <c r="Y3" s="2">
        <f>('[1]Pc, Summer, S2'!Y3*Main!$B$5)+(_xlfn.IFNA(VLOOKUP($A3,'FL Ratio'!$A$3:$B$10,2,FALSE),0)*'FL Characterization'!Y$2)</f>
        <v>50.402793617842391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59.620041477258241</v>
      </c>
      <c r="C4" s="2">
        <f>('[1]Pc, Summer, S2'!C4*Main!$B$5)+(_xlfn.IFNA(VLOOKUP($A4,'FL Ratio'!$A$3:$B$10,2,FALSE),0)*'FL Characterization'!C$2)</f>
        <v>52.894667872830254</v>
      </c>
      <c r="D4" s="2">
        <f>('[1]Pc, Summer, S2'!D4*Main!$B$5)+(_xlfn.IFNA(VLOOKUP($A4,'FL Ratio'!$A$3:$B$10,2,FALSE),0)*'FL Characterization'!D$2)</f>
        <v>49.878372498301445</v>
      </c>
      <c r="E4" s="2">
        <f>('[1]Pc, Summer, S2'!E4*Main!$B$5)+(_xlfn.IFNA(VLOOKUP($A4,'FL Ratio'!$A$3:$B$10,2,FALSE),0)*'FL Characterization'!E$2)</f>
        <v>48.245670678174982</v>
      </c>
      <c r="F4" s="2">
        <f>('[1]Pc, Summer, S2'!F4*Main!$B$5)+(_xlfn.IFNA(VLOOKUP($A4,'FL Ratio'!$A$3:$B$10,2,FALSE),0)*'FL Characterization'!F$2)</f>
        <v>50.577788913138448</v>
      </c>
      <c r="G4" s="2">
        <f>('[1]Pc, Summer, S2'!G4*Main!$B$5)+(_xlfn.IFNA(VLOOKUP($A4,'FL Ratio'!$A$3:$B$10,2,FALSE),0)*'FL Characterization'!G$2)</f>
        <v>46.196325673550966</v>
      </c>
      <c r="H4" s="2">
        <f>('[1]Pc, Summer, S2'!H4*Main!$B$5)+(_xlfn.IFNA(VLOOKUP($A4,'FL Ratio'!$A$3:$B$10,2,FALSE),0)*'FL Characterization'!H$2)</f>
        <v>54.261914148263777</v>
      </c>
      <c r="I4" s="2">
        <f>('[1]Pc, Summer, S2'!I4*Main!$B$5)+(_xlfn.IFNA(VLOOKUP($A4,'FL Ratio'!$A$3:$B$10,2,FALSE),0)*'FL Characterization'!I$2)</f>
        <v>61.004052482329371</v>
      </c>
      <c r="J4" s="2">
        <f>('[1]Pc, Summer, S2'!J4*Main!$B$5)+(_xlfn.IFNA(VLOOKUP($A4,'FL Ratio'!$A$3:$B$10,2,FALSE),0)*'FL Characterization'!J$2)</f>
        <v>68.639211376962038</v>
      </c>
      <c r="K4" s="2">
        <f>('[1]Pc, Summer, S2'!K4*Main!$B$5)+(_xlfn.IFNA(VLOOKUP($A4,'FL Ratio'!$A$3:$B$10,2,FALSE),0)*'FL Characterization'!K$2)</f>
        <v>73.785781196316563</v>
      </c>
      <c r="L4" s="2">
        <f>('[1]Pc, Summer, S2'!L4*Main!$B$5)+(_xlfn.IFNA(VLOOKUP($A4,'FL Ratio'!$A$3:$B$10,2,FALSE),0)*'FL Characterization'!L$2)</f>
        <v>75.949508752269125</v>
      </c>
      <c r="M4" s="2">
        <f>('[1]Pc, Summer, S2'!M4*Main!$B$5)+(_xlfn.IFNA(VLOOKUP($A4,'FL Ratio'!$A$3:$B$10,2,FALSE),0)*'FL Characterization'!M$2)</f>
        <v>77.212909511861994</v>
      </c>
      <c r="N4" s="2">
        <f>('[1]Pc, Summer, S2'!N4*Main!$B$5)+(_xlfn.IFNA(VLOOKUP($A4,'FL Ratio'!$A$3:$B$10,2,FALSE),0)*'FL Characterization'!N$2)</f>
        <v>78.917221775261325</v>
      </c>
      <c r="O4" s="2">
        <f>('[1]Pc, Summer, S2'!O4*Main!$B$5)+(_xlfn.IFNA(VLOOKUP($A4,'FL Ratio'!$A$3:$B$10,2,FALSE),0)*'FL Characterization'!O$2)</f>
        <v>79.999760700335301</v>
      </c>
      <c r="P4" s="2">
        <f>('[1]Pc, Summer, S2'!P4*Main!$B$5)+(_xlfn.IFNA(VLOOKUP($A4,'FL Ratio'!$A$3:$B$10,2,FALSE),0)*'FL Characterization'!P$2)</f>
        <v>80.340092827967993</v>
      </c>
      <c r="Q4" s="2">
        <f>('[1]Pc, Summer, S2'!Q4*Main!$B$5)+(_xlfn.IFNA(VLOOKUP($A4,'FL Ratio'!$A$3:$B$10,2,FALSE),0)*'FL Characterization'!Q$2)</f>
        <v>77.333038676685874</v>
      </c>
      <c r="R4" s="2">
        <f>('[1]Pc, Summer, S2'!R4*Main!$B$5)+(_xlfn.IFNA(VLOOKUP($A4,'FL Ratio'!$A$3:$B$10,2,FALSE),0)*'FL Characterization'!R$2)</f>
        <v>76.927502232061485</v>
      </c>
      <c r="S4" s="2">
        <f>('[1]Pc, Summer, S2'!S4*Main!$B$5)+(_xlfn.IFNA(VLOOKUP($A4,'FL Ratio'!$A$3:$B$10,2,FALSE),0)*'FL Characterization'!S$2)</f>
        <v>74.538345332675746</v>
      </c>
      <c r="T4" s="2">
        <f>('[1]Pc, Summer, S2'!T4*Main!$B$5)+(_xlfn.IFNA(VLOOKUP($A4,'FL Ratio'!$A$3:$B$10,2,FALSE),0)*'FL Characterization'!T$2)</f>
        <v>74.447292044057662</v>
      </c>
      <c r="U4" s="2">
        <f>('[1]Pc, Summer, S2'!U4*Main!$B$5)+(_xlfn.IFNA(VLOOKUP($A4,'FL Ratio'!$A$3:$B$10,2,FALSE),0)*'FL Characterization'!U$2)</f>
        <v>74.852582515415364</v>
      </c>
      <c r="V4" s="2">
        <f>('[1]Pc, Summer, S2'!V4*Main!$B$5)+(_xlfn.IFNA(VLOOKUP($A4,'FL Ratio'!$A$3:$B$10,2,FALSE),0)*'FL Characterization'!V$2)</f>
        <v>74.488299081800719</v>
      </c>
      <c r="W4" s="2">
        <f>('[1]Pc, Summer, S2'!W4*Main!$B$5)+(_xlfn.IFNA(VLOOKUP($A4,'FL Ratio'!$A$3:$B$10,2,FALSE),0)*'FL Characterization'!W$2)</f>
        <v>76.856237980285186</v>
      </c>
      <c r="X4" s="2">
        <f>('[1]Pc, Summer, S2'!X4*Main!$B$5)+(_xlfn.IFNA(VLOOKUP($A4,'FL Ratio'!$A$3:$B$10,2,FALSE),0)*'FL Characterization'!X$2)</f>
        <v>76.693950491745014</v>
      </c>
      <c r="Y4" s="2">
        <f>('[1]Pc, Summer, S2'!Y4*Main!$B$5)+(_xlfn.IFNA(VLOOKUP($A4,'FL Ratio'!$A$3:$B$10,2,FALSE),0)*'FL Characterization'!Y$2)</f>
        <v>69.180276390844909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41.645172676158118</v>
      </c>
      <c r="C2" s="2">
        <f>('[1]Pc, Summer, S2'!C2*Main!$B$5)+(_xlfn.IFNA(VLOOKUP($A2,'FL Ratio'!$A$3:$B$10,2,FALSE),0)*'FL Characterization'!C$2)</f>
        <v>37.836503028002326</v>
      </c>
      <c r="D2" s="2">
        <f>('[1]Pc, Summer, S2'!D2*Main!$B$5)+(_xlfn.IFNA(VLOOKUP($A2,'FL Ratio'!$A$3:$B$10,2,FALSE),0)*'FL Characterization'!D$2)</f>
        <v>37.175597657019786</v>
      </c>
      <c r="E2" s="2">
        <f>('[1]Pc, Summer, S2'!E2*Main!$B$5)+(_xlfn.IFNA(VLOOKUP($A2,'FL Ratio'!$A$3:$B$10,2,FALSE),0)*'FL Characterization'!E$2)</f>
        <v>37.08063021176492</v>
      </c>
      <c r="F2" s="2">
        <f>('[1]Pc, Summer, S2'!F2*Main!$B$5)+(_xlfn.IFNA(VLOOKUP($A2,'FL Ratio'!$A$3:$B$10,2,FALSE),0)*'FL Characterization'!F$2)</f>
        <v>37.083553652743454</v>
      </c>
      <c r="G2" s="2">
        <f>('[1]Pc, Summer, S2'!G2*Main!$B$5)+(_xlfn.IFNA(VLOOKUP($A2,'FL Ratio'!$A$3:$B$10,2,FALSE),0)*'FL Characterization'!G$2)</f>
        <v>36.755597539818147</v>
      </c>
      <c r="H2" s="2">
        <f>('[1]Pc, Summer, S2'!H2*Main!$B$5)+(_xlfn.IFNA(VLOOKUP($A2,'FL Ratio'!$A$3:$B$10,2,FALSE),0)*'FL Characterization'!H$2)</f>
        <v>39.68094860164571</v>
      </c>
      <c r="I2" s="2">
        <f>('[1]Pc, Summer, S2'!I2*Main!$B$5)+(_xlfn.IFNA(VLOOKUP($A2,'FL Ratio'!$A$3:$B$10,2,FALSE),0)*'FL Characterization'!I$2)</f>
        <v>47.110980360280337</v>
      </c>
      <c r="J2" s="2">
        <f>('[1]Pc, Summer, S2'!J2*Main!$B$5)+(_xlfn.IFNA(VLOOKUP($A2,'FL Ratio'!$A$3:$B$10,2,FALSE),0)*'FL Characterization'!J$2)</f>
        <v>53.693121754277165</v>
      </c>
      <c r="K2" s="2">
        <f>('[1]Pc, Summer, S2'!K2*Main!$B$5)+(_xlfn.IFNA(VLOOKUP($A2,'FL Ratio'!$A$3:$B$10,2,FALSE),0)*'FL Characterization'!K$2)</f>
        <v>55.343006644306733</v>
      </c>
      <c r="L2" s="2">
        <f>('[1]Pc, Summer, S2'!L2*Main!$B$5)+(_xlfn.IFNA(VLOOKUP($A2,'FL Ratio'!$A$3:$B$10,2,FALSE),0)*'FL Characterization'!L$2)</f>
        <v>54.782950181497576</v>
      </c>
      <c r="M2" s="2">
        <f>('[1]Pc, Summer, S2'!M2*Main!$B$5)+(_xlfn.IFNA(VLOOKUP($A2,'FL Ratio'!$A$3:$B$10,2,FALSE),0)*'FL Characterization'!M$2)</f>
        <v>56.332135743884074</v>
      </c>
      <c r="N2" s="2">
        <f>('[1]Pc, Summer, S2'!N2*Main!$B$5)+(_xlfn.IFNA(VLOOKUP($A2,'FL Ratio'!$A$3:$B$10,2,FALSE),0)*'FL Characterization'!N$2)</f>
        <v>57.104893869564862</v>
      </c>
      <c r="O2" s="2">
        <f>('[1]Pc, Summer, S2'!O2*Main!$B$5)+(_xlfn.IFNA(VLOOKUP($A2,'FL Ratio'!$A$3:$B$10,2,FALSE),0)*'FL Characterization'!O$2)</f>
        <v>56.048560315141287</v>
      </c>
      <c r="P2" s="2">
        <f>('[1]Pc, Summer, S2'!P2*Main!$B$5)+(_xlfn.IFNA(VLOOKUP($A2,'FL Ratio'!$A$3:$B$10,2,FALSE),0)*'FL Characterization'!P$2)</f>
        <v>53.858451122360243</v>
      </c>
      <c r="Q2" s="2">
        <f>('[1]Pc, Summer, S2'!Q2*Main!$B$5)+(_xlfn.IFNA(VLOOKUP($A2,'FL Ratio'!$A$3:$B$10,2,FALSE),0)*'FL Characterization'!Q$2)</f>
        <v>51.690741381922813</v>
      </c>
      <c r="R2" s="2">
        <f>('[1]Pc, Summer, S2'!R2*Main!$B$5)+(_xlfn.IFNA(VLOOKUP($A2,'FL Ratio'!$A$3:$B$10,2,FALSE),0)*'FL Characterization'!R$2)</f>
        <v>52.592575410987045</v>
      </c>
      <c r="S2" s="2">
        <f>('[1]Pc, Summer, S2'!S2*Main!$B$5)+(_xlfn.IFNA(VLOOKUP($A2,'FL Ratio'!$A$3:$B$10,2,FALSE),0)*'FL Characterization'!S$2)</f>
        <v>53.112176918307796</v>
      </c>
      <c r="T2" s="2">
        <f>('[1]Pc, Summer, S2'!T2*Main!$B$5)+(_xlfn.IFNA(VLOOKUP($A2,'FL Ratio'!$A$3:$B$10,2,FALSE),0)*'FL Characterization'!T$2)</f>
        <v>53.337618379165782</v>
      </c>
      <c r="U2" s="2">
        <f>('[1]Pc, Summer, S2'!U2*Main!$B$5)+(_xlfn.IFNA(VLOOKUP($A2,'FL Ratio'!$A$3:$B$10,2,FALSE),0)*'FL Characterization'!U$2)</f>
        <v>52.454635583469489</v>
      </c>
      <c r="V2" s="2">
        <f>('[1]Pc, Summer, S2'!V2*Main!$B$5)+(_xlfn.IFNA(VLOOKUP($A2,'FL Ratio'!$A$3:$B$10,2,FALSE),0)*'FL Characterization'!V$2)</f>
        <v>52.612238656758734</v>
      </c>
      <c r="W2" s="2">
        <f>('[1]Pc, Summer, S2'!W2*Main!$B$5)+(_xlfn.IFNA(VLOOKUP($A2,'FL Ratio'!$A$3:$B$10,2,FALSE),0)*'FL Characterization'!W$2)</f>
        <v>54.791330772409481</v>
      </c>
      <c r="X2" s="2">
        <f>('[1]Pc, Summer, S2'!X2*Main!$B$5)+(_xlfn.IFNA(VLOOKUP($A2,'FL Ratio'!$A$3:$B$10,2,FALSE),0)*'FL Characterization'!X$2)</f>
        <v>51.072152069814727</v>
      </c>
      <c r="Y2" s="2">
        <f>('[1]Pc, Summer, S2'!Y2*Main!$B$5)+(_xlfn.IFNA(VLOOKUP($A2,'FL Ratio'!$A$3:$B$10,2,FALSE),0)*'FL Characterization'!Y$2)</f>
        <v>46.817557029138619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44.911011471752175</v>
      </c>
      <c r="C3" s="2">
        <f>('[1]Pc, Summer, S2'!C3*Main!$B$5)+(_xlfn.IFNA(VLOOKUP($A3,'FL Ratio'!$A$3:$B$10,2,FALSE),0)*'FL Characterization'!C$2)</f>
        <v>41.222662430231217</v>
      </c>
      <c r="D3" s="2">
        <f>('[1]Pc, Summer, S2'!D3*Main!$B$5)+(_xlfn.IFNA(VLOOKUP($A3,'FL Ratio'!$A$3:$B$10,2,FALSE),0)*'FL Characterization'!D$2)</f>
        <v>39.05063276584508</v>
      </c>
      <c r="E3" s="2">
        <f>('[1]Pc, Summer, S2'!E3*Main!$B$5)+(_xlfn.IFNA(VLOOKUP($A3,'FL Ratio'!$A$3:$B$10,2,FALSE),0)*'FL Characterization'!E$2)</f>
        <v>37.619323920503334</v>
      </c>
      <c r="F3" s="2">
        <f>('[1]Pc, Summer, S2'!F3*Main!$B$5)+(_xlfn.IFNA(VLOOKUP($A3,'FL Ratio'!$A$3:$B$10,2,FALSE),0)*'FL Characterization'!F$2)</f>
        <v>37.193720610411908</v>
      </c>
      <c r="G3" s="2">
        <f>('[1]Pc, Summer, S2'!G3*Main!$B$5)+(_xlfn.IFNA(VLOOKUP($A3,'FL Ratio'!$A$3:$B$10,2,FALSE),0)*'FL Characterization'!G$2)</f>
        <v>39.448738198816379</v>
      </c>
      <c r="H3" s="2">
        <f>('[1]Pc, Summer, S2'!H3*Main!$B$5)+(_xlfn.IFNA(VLOOKUP($A3,'FL Ratio'!$A$3:$B$10,2,FALSE),0)*'FL Characterization'!H$2)</f>
        <v>49.378883759022742</v>
      </c>
      <c r="I3" s="2">
        <f>('[1]Pc, Summer, S2'!I3*Main!$B$5)+(_xlfn.IFNA(VLOOKUP($A3,'FL Ratio'!$A$3:$B$10,2,FALSE),0)*'FL Characterization'!I$2)</f>
        <v>58.647273804414539</v>
      </c>
      <c r="J3" s="2">
        <f>('[1]Pc, Summer, S2'!J3*Main!$B$5)+(_xlfn.IFNA(VLOOKUP($A3,'FL Ratio'!$A$3:$B$10,2,FALSE),0)*'FL Characterization'!J$2)</f>
        <v>61.152238071800475</v>
      </c>
      <c r="K3" s="2">
        <f>('[1]Pc, Summer, S2'!K3*Main!$B$5)+(_xlfn.IFNA(VLOOKUP($A3,'FL Ratio'!$A$3:$B$10,2,FALSE),0)*'FL Characterization'!K$2)</f>
        <v>60.018827215090845</v>
      </c>
      <c r="L3" s="2">
        <f>('[1]Pc, Summer, S2'!L3*Main!$B$5)+(_xlfn.IFNA(VLOOKUP($A3,'FL Ratio'!$A$3:$B$10,2,FALSE),0)*'FL Characterization'!L$2)</f>
        <v>59.807226656958484</v>
      </c>
      <c r="M3" s="2">
        <f>('[1]Pc, Summer, S2'!M3*Main!$B$5)+(_xlfn.IFNA(VLOOKUP($A3,'FL Ratio'!$A$3:$B$10,2,FALSE),0)*'FL Characterization'!M$2)</f>
        <v>63.778042329736436</v>
      </c>
      <c r="N3" s="2">
        <f>('[1]Pc, Summer, S2'!N3*Main!$B$5)+(_xlfn.IFNA(VLOOKUP($A3,'FL Ratio'!$A$3:$B$10,2,FALSE),0)*'FL Characterization'!N$2)</f>
        <v>63.972709962842941</v>
      </c>
      <c r="O3" s="2">
        <f>('[1]Pc, Summer, S2'!O3*Main!$B$5)+(_xlfn.IFNA(VLOOKUP($A3,'FL Ratio'!$A$3:$B$10,2,FALSE),0)*'FL Characterization'!O$2)</f>
        <v>64.413170061993</v>
      </c>
      <c r="P3" s="2">
        <f>('[1]Pc, Summer, S2'!P3*Main!$B$5)+(_xlfn.IFNA(VLOOKUP($A3,'FL Ratio'!$A$3:$B$10,2,FALSE),0)*'FL Characterization'!P$2)</f>
        <v>61.293978971806062</v>
      </c>
      <c r="Q3" s="2">
        <f>('[1]Pc, Summer, S2'!Q3*Main!$B$5)+(_xlfn.IFNA(VLOOKUP($A3,'FL Ratio'!$A$3:$B$10,2,FALSE),0)*'FL Characterization'!Q$2)</f>
        <v>58.0649939502823</v>
      </c>
      <c r="R3" s="2">
        <f>('[1]Pc, Summer, S2'!R3*Main!$B$5)+(_xlfn.IFNA(VLOOKUP($A3,'FL Ratio'!$A$3:$B$10,2,FALSE),0)*'FL Characterization'!R$2)</f>
        <v>53.715991677779819</v>
      </c>
      <c r="S3" s="2">
        <f>('[1]Pc, Summer, S2'!S3*Main!$B$5)+(_xlfn.IFNA(VLOOKUP($A3,'FL Ratio'!$A$3:$B$10,2,FALSE),0)*'FL Characterization'!S$2)</f>
        <v>54.303927256556008</v>
      </c>
      <c r="T3" s="2">
        <f>('[1]Pc, Summer, S2'!T3*Main!$B$5)+(_xlfn.IFNA(VLOOKUP($A3,'FL Ratio'!$A$3:$B$10,2,FALSE),0)*'FL Characterization'!T$2)</f>
        <v>53.826762149143448</v>
      </c>
      <c r="U3" s="2">
        <f>('[1]Pc, Summer, S2'!U3*Main!$B$5)+(_xlfn.IFNA(VLOOKUP($A3,'FL Ratio'!$A$3:$B$10,2,FALSE),0)*'FL Characterization'!U$2)</f>
        <v>53.625540050275788</v>
      </c>
      <c r="V3" s="2">
        <f>('[1]Pc, Summer, S2'!V3*Main!$B$5)+(_xlfn.IFNA(VLOOKUP($A3,'FL Ratio'!$A$3:$B$10,2,FALSE),0)*'FL Characterization'!V$2)</f>
        <v>53.872643409471578</v>
      </c>
      <c r="W3" s="2">
        <f>('[1]Pc, Summer, S2'!W3*Main!$B$5)+(_xlfn.IFNA(VLOOKUP($A3,'FL Ratio'!$A$3:$B$10,2,FALSE),0)*'FL Characterization'!W$2)</f>
        <v>53.5962634365426</v>
      </c>
      <c r="X3" s="2">
        <f>('[1]Pc, Summer, S2'!X3*Main!$B$5)+(_xlfn.IFNA(VLOOKUP($A3,'FL Ratio'!$A$3:$B$10,2,FALSE),0)*'FL Characterization'!X$2)</f>
        <v>53.280136267997591</v>
      </c>
      <c r="Y3" s="2">
        <f>('[1]Pc, Summer, S2'!Y3*Main!$B$5)+(_xlfn.IFNA(VLOOKUP($A3,'FL Ratio'!$A$3:$B$10,2,FALSE),0)*'FL Characterization'!Y$2)</f>
        <v>50.402793617842391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59.620041477258241</v>
      </c>
      <c r="C4" s="2">
        <f>('[1]Pc, Summer, S2'!C4*Main!$B$5)+(_xlfn.IFNA(VLOOKUP($A4,'FL Ratio'!$A$3:$B$10,2,FALSE),0)*'FL Characterization'!C$2)</f>
        <v>52.894667872830254</v>
      </c>
      <c r="D4" s="2">
        <f>('[1]Pc, Summer, S2'!D4*Main!$B$5)+(_xlfn.IFNA(VLOOKUP($A4,'FL Ratio'!$A$3:$B$10,2,FALSE),0)*'FL Characterization'!D$2)</f>
        <v>49.878372498301445</v>
      </c>
      <c r="E4" s="2">
        <f>('[1]Pc, Summer, S2'!E4*Main!$B$5)+(_xlfn.IFNA(VLOOKUP($A4,'FL Ratio'!$A$3:$B$10,2,FALSE),0)*'FL Characterization'!E$2)</f>
        <v>48.245670678174982</v>
      </c>
      <c r="F4" s="2">
        <f>('[1]Pc, Summer, S2'!F4*Main!$B$5)+(_xlfn.IFNA(VLOOKUP($A4,'FL Ratio'!$A$3:$B$10,2,FALSE),0)*'FL Characterization'!F$2)</f>
        <v>50.577788913138448</v>
      </c>
      <c r="G4" s="2">
        <f>('[1]Pc, Summer, S2'!G4*Main!$B$5)+(_xlfn.IFNA(VLOOKUP($A4,'FL Ratio'!$A$3:$B$10,2,FALSE),0)*'FL Characterization'!G$2)</f>
        <v>46.196325673550966</v>
      </c>
      <c r="H4" s="2">
        <f>('[1]Pc, Summer, S2'!H4*Main!$B$5)+(_xlfn.IFNA(VLOOKUP($A4,'FL Ratio'!$A$3:$B$10,2,FALSE),0)*'FL Characterization'!H$2)</f>
        <v>54.261914148263777</v>
      </c>
      <c r="I4" s="2">
        <f>('[1]Pc, Summer, S2'!I4*Main!$B$5)+(_xlfn.IFNA(VLOOKUP($A4,'FL Ratio'!$A$3:$B$10,2,FALSE),0)*'FL Characterization'!I$2)</f>
        <v>61.004052482329371</v>
      </c>
      <c r="J4" s="2">
        <f>('[1]Pc, Summer, S2'!J4*Main!$B$5)+(_xlfn.IFNA(VLOOKUP($A4,'FL Ratio'!$A$3:$B$10,2,FALSE),0)*'FL Characterization'!J$2)</f>
        <v>68.639211376962038</v>
      </c>
      <c r="K4" s="2">
        <f>('[1]Pc, Summer, S2'!K4*Main!$B$5)+(_xlfn.IFNA(VLOOKUP($A4,'FL Ratio'!$A$3:$B$10,2,FALSE),0)*'FL Characterization'!K$2)</f>
        <v>73.785781196316563</v>
      </c>
      <c r="L4" s="2">
        <f>('[1]Pc, Summer, S2'!L4*Main!$B$5)+(_xlfn.IFNA(VLOOKUP($A4,'FL Ratio'!$A$3:$B$10,2,FALSE),0)*'FL Characterization'!L$2)</f>
        <v>75.949508752269125</v>
      </c>
      <c r="M4" s="2">
        <f>('[1]Pc, Summer, S2'!M4*Main!$B$5)+(_xlfn.IFNA(VLOOKUP($A4,'FL Ratio'!$A$3:$B$10,2,FALSE),0)*'FL Characterization'!M$2)</f>
        <v>77.212909511861994</v>
      </c>
      <c r="N4" s="2">
        <f>('[1]Pc, Summer, S2'!N4*Main!$B$5)+(_xlfn.IFNA(VLOOKUP($A4,'FL Ratio'!$A$3:$B$10,2,FALSE),0)*'FL Characterization'!N$2)</f>
        <v>78.917221775261325</v>
      </c>
      <c r="O4" s="2">
        <f>('[1]Pc, Summer, S2'!O4*Main!$B$5)+(_xlfn.IFNA(VLOOKUP($A4,'FL Ratio'!$A$3:$B$10,2,FALSE),0)*'FL Characterization'!O$2)</f>
        <v>79.999760700335301</v>
      </c>
      <c r="P4" s="2">
        <f>('[1]Pc, Summer, S2'!P4*Main!$B$5)+(_xlfn.IFNA(VLOOKUP($A4,'FL Ratio'!$A$3:$B$10,2,FALSE),0)*'FL Characterization'!P$2)</f>
        <v>80.340092827967993</v>
      </c>
      <c r="Q4" s="2">
        <f>('[1]Pc, Summer, S2'!Q4*Main!$B$5)+(_xlfn.IFNA(VLOOKUP($A4,'FL Ratio'!$A$3:$B$10,2,FALSE),0)*'FL Characterization'!Q$2)</f>
        <v>77.333038676685874</v>
      </c>
      <c r="R4" s="2">
        <f>('[1]Pc, Summer, S2'!R4*Main!$B$5)+(_xlfn.IFNA(VLOOKUP($A4,'FL Ratio'!$A$3:$B$10,2,FALSE),0)*'FL Characterization'!R$2)</f>
        <v>76.927502232061485</v>
      </c>
      <c r="S4" s="2">
        <f>('[1]Pc, Summer, S2'!S4*Main!$B$5)+(_xlfn.IFNA(VLOOKUP($A4,'FL Ratio'!$A$3:$B$10,2,FALSE),0)*'FL Characterization'!S$2)</f>
        <v>74.538345332675746</v>
      </c>
      <c r="T4" s="2">
        <f>('[1]Pc, Summer, S2'!T4*Main!$B$5)+(_xlfn.IFNA(VLOOKUP($A4,'FL Ratio'!$A$3:$B$10,2,FALSE),0)*'FL Characterization'!T$2)</f>
        <v>74.447292044057662</v>
      </c>
      <c r="U4" s="2">
        <f>('[1]Pc, Summer, S2'!U4*Main!$B$5)+(_xlfn.IFNA(VLOOKUP($A4,'FL Ratio'!$A$3:$B$10,2,FALSE),0)*'FL Characterization'!U$2)</f>
        <v>74.852582515415364</v>
      </c>
      <c r="V4" s="2">
        <f>('[1]Pc, Summer, S2'!V4*Main!$B$5)+(_xlfn.IFNA(VLOOKUP($A4,'FL Ratio'!$A$3:$B$10,2,FALSE),0)*'FL Characterization'!V$2)</f>
        <v>74.488299081800719</v>
      </c>
      <c r="W4" s="2">
        <f>('[1]Pc, Summer, S2'!W4*Main!$B$5)+(_xlfn.IFNA(VLOOKUP($A4,'FL Ratio'!$A$3:$B$10,2,FALSE),0)*'FL Characterization'!W$2)</f>
        <v>76.856237980285186</v>
      </c>
      <c r="X4" s="2">
        <f>('[1]Pc, Summer, S2'!X4*Main!$B$5)+(_xlfn.IFNA(VLOOKUP($A4,'FL Ratio'!$A$3:$B$10,2,FALSE),0)*'FL Characterization'!X$2)</f>
        <v>76.693950491745014</v>
      </c>
      <c r="Y4" s="2">
        <f>('[1]Pc, Summer, S2'!Y4*Main!$B$5)+(_xlfn.IFNA(VLOOKUP($A4,'FL Ratio'!$A$3:$B$10,2,FALSE),0)*'FL Characterization'!Y$2)</f>
        <v>69.180276390844909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41.645172676158118</v>
      </c>
      <c r="C2" s="2">
        <f>('[1]Pc, Summer, S2'!C2*Main!$B$5)+(_xlfn.IFNA(VLOOKUP($A2,'FL Ratio'!$A$3:$B$10,2,FALSE),0)*'FL Characterization'!C$2)</f>
        <v>37.836503028002326</v>
      </c>
      <c r="D2" s="2">
        <f>('[1]Pc, Summer, S2'!D2*Main!$B$5)+(_xlfn.IFNA(VLOOKUP($A2,'FL Ratio'!$A$3:$B$10,2,FALSE),0)*'FL Characterization'!D$2)</f>
        <v>37.175597657019786</v>
      </c>
      <c r="E2" s="2">
        <f>('[1]Pc, Summer, S2'!E2*Main!$B$5)+(_xlfn.IFNA(VLOOKUP($A2,'FL Ratio'!$A$3:$B$10,2,FALSE),0)*'FL Characterization'!E$2)</f>
        <v>37.08063021176492</v>
      </c>
      <c r="F2" s="2">
        <f>('[1]Pc, Summer, S2'!F2*Main!$B$5)+(_xlfn.IFNA(VLOOKUP($A2,'FL Ratio'!$A$3:$B$10,2,FALSE),0)*'FL Characterization'!F$2)</f>
        <v>37.083553652743454</v>
      </c>
      <c r="G2" s="2">
        <f>('[1]Pc, Summer, S2'!G2*Main!$B$5)+(_xlfn.IFNA(VLOOKUP($A2,'FL Ratio'!$A$3:$B$10,2,FALSE),0)*'FL Characterization'!G$2)</f>
        <v>36.755597539818147</v>
      </c>
      <c r="H2" s="2">
        <f>('[1]Pc, Summer, S2'!H2*Main!$B$5)+(_xlfn.IFNA(VLOOKUP($A2,'FL Ratio'!$A$3:$B$10,2,FALSE),0)*'FL Characterization'!H$2)</f>
        <v>39.68094860164571</v>
      </c>
      <c r="I2" s="2">
        <f>('[1]Pc, Summer, S2'!I2*Main!$B$5)+(_xlfn.IFNA(VLOOKUP($A2,'FL Ratio'!$A$3:$B$10,2,FALSE),0)*'FL Characterization'!I$2)</f>
        <v>47.110980360280337</v>
      </c>
      <c r="J2" s="2">
        <f>('[1]Pc, Summer, S2'!J2*Main!$B$5)+(_xlfn.IFNA(VLOOKUP($A2,'FL Ratio'!$A$3:$B$10,2,FALSE),0)*'FL Characterization'!J$2)</f>
        <v>53.693121754277165</v>
      </c>
      <c r="K2" s="2">
        <f>('[1]Pc, Summer, S2'!K2*Main!$B$5)+(_xlfn.IFNA(VLOOKUP($A2,'FL Ratio'!$A$3:$B$10,2,FALSE),0)*'FL Characterization'!K$2)</f>
        <v>55.343006644306733</v>
      </c>
      <c r="L2" s="2">
        <f>('[1]Pc, Summer, S2'!L2*Main!$B$5)+(_xlfn.IFNA(VLOOKUP($A2,'FL Ratio'!$A$3:$B$10,2,FALSE),0)*'FL Characterization'!L$2)</f>
        <v>54.782950181497576</v>
      </c>
      <c r="M2" s="2">
        <f>('[1]Pc, Summer, S2'!M2*Main!$B$5)+(_xlfn.IFNA(VLOOKUP($A2,'FL Ratio'!$A$3:$B$10,2,FALSE),0)*'FL Characterization'!M$2)</f>
        <v>56.332135743884074</v>
      </c>
      <c r="N2" s="2">
        <f>('[1]Pc, Summer, S2'!N2*Main!$B$5)+(_xlfn.IFNA(VLOOKUP($A2,'FL Ratio'!$A$3:$B$10,2,FALSE),0)*'FL Characterization'!N$2)</f>
        <v>57.104893869564862</v>
      </c>
      <c r="O2" s="2">
        <f>('[1]Pc, Summer, S2'!O2*Main!$B$5)+(_xlfn.IFNA(VLOOKUP($A2,'FL Ratio'!$A$3:$B$10,2,FALSE),0)*'FL Characterization'!O$2)</f>
        <v>56.048560315141287</v>
      </c>
      <c r="P2" s="2">
        <f>('[1]Pc, Summer, S2'!P2*Main!$B$5)+(_xlfn.IFNA(VLOOKUP($A2,'FL Ratio'!$A$3:$B$10,2,FALSE),0)*'FL Characterization'!P$2)</f>
        <v>53.858451122360243</v>
      </c>
      <c r="Q2" s="2">
        <f>('[1]Pc, Summer, S2'!Q2*Main!$B$5)+(_xlfn.IFNA(VLOOKUP($A2,'FL Ratio'!$A$3:$B$10,2,FALSE),0)*'FL Characterization'!Q$2)</f>
        <v>51.690741381922813</v>
      </c>
      <c r="R2" s="2">
        <f>('[1]Pc, Summer, S2'!R2*Main!$B$5)+(_xlfn.IFNA(VLOOKUP($A2,'FL Ratio'!$A$3:$B$10,2,FALSE),0)*'FL Characterization'!R$2)</f>
        <v>52.592575410987045</v>
      </c>
      <c r="S2" s="2">
        <f>('[1]Pc, Summer, S2'!S2*Main!$B$5)+(_xlfn.IFNA(VLOOKUP($A2,'FL Ratio'!$A$3:$B$10,2,FALSE),0)*'FL Characterization'!S$2)</f>
        <v>53.112176918307796</v>
      </c>
      <c r="T2" s="2">
        <f>('[1]Pc, Summer, S2'!T2*Main!$B$5)+(_xlfn.IFNA(VLOOKUP($A2,'FL Ratio'!$A$3:$B$10,2,FALSE),0)*'FL Characterization'!T$2)</f>
        <v>53.337618379165782</v>
      </c>
      <c r="U2" s="2">
        <f>('[1]Pc, Summer, S2'!U2*Main!$B$5)+(_xlfn.IFNA(VLOOKUP($A2,'FL Ratio'!$A$3:$B$10,2,FALSE),0)*'FL Characterization'!U$2)</f>
        <v>52.454635583469489</v>
      </c>
      <c r="V2" s="2">
        <f>('[1]Pc, Summer, S2'!V2*Main!$B$5)+(_xlfn.IFNA(VLOOKUP($A2,'FL Ratio'!$A$3:$B$10,2,FALSE),0)*'FL Characterization'!V$2)</f>
        <v>52.612238656758734</v>
      </c>
      <c r="W2" s="2">
        <f>('[1]Pc, Summer, S2'!W2*Main!$B$5)+(_xlfn.IFNA(VLOOKUP($A2,'FL Ratio'!$A$3:$B$10,2,FALSE),0)*'FL Characterization'!W$2)</f>
        <v>54.791330772409481</v>
      </c>
      <c r="X2" s="2">
        <f>('[1]Pc, Summer, S2'!X2*Main!$B$5)+(_xlfn.IFNA(VLOOKUP($A2,'FL Ratio'!$A$3:$B$10,2,FALSE),0)*'FL Characterization'!X$2)</f>
        <v>51.072152069814727</v>
      </c>
      <c r="Y2" s="2">
        <f>('[1]Pc, Summer, S2'!Y2*Main!$B$5)+(_xlfn.IFNA(VLOOKUP($A2,'FL Ratio'!$A$3:$B$10,2,FALSE),0)*'FL Characterization'!Y$2)</f>
        <v>46.817557029138619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44.911011471752175</v>
      </c>
      <c r="C3" s="2">
        <f>('[1]Pc, Summer, S2'!C3*Main!$B$5)+(_xlfn.IFNA(VLOOKUP($A3,'FL Ratio'!$A$3:$B$10,2,FALSE),0)*'FL Characterization'!C$2)</f>
        <v>41.222662430231217</v>
      </c>
      <c r="D3" s="2">
        <f>('[1]Pc, Summer, S2'!D3*Main!$B$5)+(_xlfn.IFNA(VLOOKUP($A3,'FL Ratio'!$A$3:$B$10,2,FALSE),0)*'FL Characterization'!D$2)</f>
        <v>39.05063276584508</v>
      </c>
      <c r="E3" s="2">
        <f>('[1]Pc, Summer, S2'!E3*Main!$B$5)+(_xlfn.IFNA(VLOOKUP($A3,'FL Ratio'!$A$3:$B$10,2,FALSE),0)*'FL Characterization'!E$2)</f>
        <v>37.619323920503334</v>
      </c>
      <c r="F3" s="2">
        <f>('[1]Pc, Summer, S2'!F3*Main!$B$5)+(_xlfn.IFNA(VLOOKUP($A3,'FL Ratio'!$A$3:$B$10,2,FALSE),0)*'FL Characterization'!F$2)</f>
        <v>37.193720610411908</v>
      </c>
      <c r="G3" s="2">
        <f>('[1]Pc, Summer, S2'!G3*Main!$B$5)+(_xlfn.IFNA(VLOOKUP($A3,'FL Ratio'!$A$3:$B$10,2,FALSE),0)*'FL Characterization'!G$2)</f>
        <v>39.448738198816379</v>
      </c>
      <c r="H3" s="2">
        <f>('[1]Pc, Summer, S2'!H3*Main!$B$5)+(_xlfn.IFNA(VLOOKUP($A3,'FL Ratio'!$A$3:$B$10,2,FALSE),0)*'FL Characterization'!H$2)</f>
        <v>49.378883759022742</v>
      </c>
      <c r="I3" s="2">
        <f>('[1]Pc, Summer, S2'!I3*Main!$B$5)+(_xlfn.IFNA(VLOOKUP($A3,'FL Ratio'!$A$3:$B$10,2,FALSE),0)*'FL Characterization'!I$2)</f>
        <v>58.647273804414539</v>
      </c>
      <c r="J3" s="2">
        <f>('[1]Pc, Summer, S2'!J3*Main!$B$5)+(_xlfn.IFNA(VLOOKUP($A3,'FL Ratio'!$A$3:$B$10,2,FALSE),0)*'FL Characterization'!J$2)</f>
        <v>61.152238071800475</v>
      </c>
      <c r="K3" s="2">
        <f>('[1]Pc, Summer, S2'!K3*Main!$B$5)+(_xlfn.IFNA(VLOOKUP($A3,'FL Ratio'!$A$3:$B$10,2,FALSE),0)*'FL Characterization'!K$2)</f>
        <v>60.018827215090845</v>
      </c>
      <c r="L3" s="2">
        <f>('[1]Pc, Summer, S2'!L3*Main!$B$5)+(_xlfn.IFNA(VLOOKUP($A3,'FL Ratio'!$A$3:$B$10,2,FALSE),0)*'FL Characterization'!L$2)</f>
        <v>59.807226656958484</v>
      </c>
      <c r="M3" s="2">
        <f>('[1]Pc, Summer, S2'!M3*Main!$B$5)+(_xlfn.IFNA(VLOOKUP($A3,'FL Ratio'!$A$3:$B$10,2,FALSE),0)*'FL Characterization'!M$2)</f>
        <v>63.778042329736436</v>
      </c>
      <c r="N3" s="2">
        <f>('[1]Pc, Summer, S2'!N3*Main!$B$5)+(_xlfn.IFNA(VLOOKUP($A3,'FL Ratio'!$A$3:$B$10,2,FALSE),0)*'FL Characterization'!N$2)</f>
        <v>63.972709962842941</v>
      </c>
      <c r="O3" s="2">
        <f>('[1]Pc, Summer, S2'!O3*Main!$B$5)+(_xlfn.IFNA(VLOOKUP($A3,'FL Ratio'!$A$3:$B$10,2,FALSE),0)*'FL Characterization'!O$2)</f>
        <v>64.413170061993</v>
      </c>
      <c r="P3" s="2">
        <f>('[1]Pc, Summer, S2'!P3*Main!$B$5)+(_xlfn.IFNA(VLOOKUP($A3,'FL Ratio'!$A$3:$B$10,2,FALSE),0)*'FL Characterization'!P$2)</f>
        <v>61.293978971806062</v>
      </c>
      <c r="Q3" s="2">
        <f>('[1]Pc, Summer, S2'!Q3*Main!$B$5)+(_xlfn.IFNA(VLOOKUP($A3,'FL Ratio'!$A$3:$B$10,2,FALSE),0)*'FL Characterization'!Q$2)</f>
        <v>58.0649939502823</v>
      </c>
      <c r="R3" s="2">
        <f>('[1]Pc, Summer, S2'!R3*Main!$B$5)+(_xlfn.IFNA(VLOOKUP($A3,'FL Ratio'!$A$3:$B$10,2,FALSE),0)*'FL Characterization'!R$2)</f>
        <v>53.715991677779819</v>
      </c>
      <c r="S3" s="2">
        <f>('[1]Pc, Summer, S2'!S3*Main!$B$5)+(_xlfn.IFNA(VLOOKUP($A3,'FL Ratio'!$A$3:$B$10,2,FALSE),0)*'FL Characterization'!S$2)</f>
        <v>54.303927256556008</v>
      </c>
      <c r="T3" s="2">
        <f>('[1]Pc, Summer, S2'!T3*Main!$B$5)+(_xlfn.IFNA(VLOOKUP($A3,'FL Ratio'!$A$3:$B$10,2,FALSE),0)*'FL Characterization'!T$2)</f>
        <v>53.826762149143448</v>
      </c>
      <c r="U3" s="2">
        <f>('[1]Pc, Summer, S2'!U3*Main!$B$5)+(_xlfn.IFNA(VLOOKUP($A3,'FL Ratio'!$A$3:$B$10,2,FALSE),0)*'FL Characterization'!U$2)</f>
        <v>53.625540050275788</v>
      </c>
      <c r="V3" s="2">
        <f>('[1]Pc, Summer, S2'!V3*Main!$B$5)+(_xlfn.IFNA(VLOOKUP($A3,'FL Ratio'!$A$3:$B$10,2,FALSE),0)*'FL Characterization'!V$2)</f>
        <v>53.872643409471578</v>
      </c>
      <c r="W3" s="2">
        <f>('[1]Pc, Summer, S2'!W3*Main!$B$5)+(_xlfn.IFNA(VLOOKUP($A3,'FL Ratio'!$A$3:$B$10,2,FALSE),0)*'FL Characterization'!W$2)</f>
        <v>53.5962634365426</v>
      </c>
      <c r="X3" s="2">
        <f>('[1]Pc, Summer, S2'!X3*Main!$B$5)+(_xlfn.IFNA(VLOOKUP($A3,'FL Ratio'!$A$3:$B$10,2,FALSE),0)*'FL Characterization'!X$2)</f>
        <v>53.280136267997591</v>
      </c>
      <c r="Y3" s="2">
        <f>('[1]Pc, Summer, S2'!Y3*Main!$B$5)+(_xlfn.IFNA(VLOOKUP($A3,'FL Ratio'!$A$3:$B$10,2,FALSE),0)*'FL Characterization'!Y$2)</f>
        <v>50.402793617842391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59.620041477258241</v>
      </c>
      <c r="C4" s="2">
        <f>('[1]Pc, Summer, S2'!C4*Main!$B$5)+(_xlfn.IFNA(VLOOKUP($A4,'FL Ratio'!$A$3:$B$10,2,FALSE),0)*'FL Characterization'!C$2)</f>
        <v>52.894667872830254</v>
      </c>
      <c r="D4" s="2">
        <f>('[1]Pc, Summer, S2'!D4*Main!$B$5)+(_xlfn.IFNA(VLOOKUP($A4,'FL Ratio'!$A$3:$B$10,2,FALSE),0)*'FL Characterization'!D$2)</f>
        <v>49.878372498301445</v>
      </c>
      <c r="E4" s="2">
        <f>('[1]Pc, Summer, S2'!E4*Main!$B$5)+(_xlfn.IFNA(VLOOKUP($A4,'FL Ratio'!$A$3:$B$10,2,FALSE),0)*'FL Characterization'!E$2)</f>
        <v>48.245670678174982</v>
      </c>
      <c r="F4" s="2">
        <f>('[1]Pc, Summer, S2'!F4*Main!$B$5)+(_xlfn.IFNA(VLOOKUP($A4,'FL Ratio'!$A$3:$B$10,2,FALSE),0)*'FL Characterization'!F$2)</f>
        <v>50.577788913138448</v>
      </c>
      <c r="G4" s="2">
        <f>('[1]Pc, Summer, S2'!G4*Main!$B$5)+(_xlfn.IFNA(VLOOKUP($A4,'FL Ratio'!$A$3:$B$10,2,FALSE),0)*'FL Characterization'!G$2)</f>
        <v>46.196325673550966</v>
      </c>
      <c r="H4" s="2">
        <f>('[1]Pc, Summer, S2'!H4*Main!$B$5)+(_xlfn.IFNA(VLOOKUP($A4,'FL Ratio'!$A$3:$B$10,2,FALSE),0)*'FL Characterization'!H$2)</f>
        <v>54.261914148263777</v>
      </c>
      <c r="I4" s="2">
        <f>('[1]Pc, Summer, S2'!I4*Main!$B$5)+(_xlfn.IFNA(VLOOKUP($A4,'FL Ratio'!$A$3:$B$10,2,FALSE),0)*'FL Characterization'!I$2)</f>
        <v>61.004052482329371</v>
      </c>
      <c r="J4" s="2">
        <f>('[1]Pc, Summer, S2'!J4*Main!$B$5)+(_xlfn.IFNA(VLOOKUP($A4,'FL Ratio'!$A$3:$B$10,2,FALSE),0)*'FL Characterization'!J$2)</f>
        <v>68.639211376962038</v>
      </c>
      <c r="K4" s="2">
        <f>('[1]Pc, Summer, S2'!K4*Main!$B$5)+(_xlfn.IFNA(VLOOKUP($A4,'FL Ratio'!$A$3:$B$10,2,FALSE),0)*'FL Characterization'!K$2)</f>
        <v>73.785781196316563</v>
      </c>
      <c r="L4" s="2">
        <f>('[1]Pc, Summer, S2'!L4*Main!$B$5)+(_xlfn.IFNA(VLOOKUP($A4,'FL Ratio'!$A$3:$B$10,2,FALSE),0)*'FL Characterization'!L$2)</f>
        <v>75.949508752269125</v>
      </c>
      <c r="M4" s="2">
        <f>('[1]Pc, Summer, S2'!M4*Main!$B$5)+(_xlfn.IFNA(VLOOKUP($A4,'FL Ratio'!$A$3:$B$10,2,FALSE),0)*'FL Characterization'!M$2)</f>
        <v>77.212909511861994</v>
      </c>
      <c r="N4" s="2">
        <f>('[1]Pc, Summer, S2'!N4*Main!$B$5)+(_xlfn.IFNA(VLOOKUP($A4,'FL Ratio'!$A$3:$B$10,2,FALSE),0)*'FL Characterization'!N$2)</f>
        <v>78.917221775261325</v>
      </c>
      <c r="O4" s="2">
        <f>('[1]Pc, Summer, S2'!O4*Main!$B$5)+(_xlfn.IFNA(VLOOKUP($A4,'FL Ratio'!$A$3:$B$10,2,FALSE),0)*'FL Characterization'!O$2)</f>
        <v>79.999760700335301</v>
      </c>
      <c r="P4" s="2">
        <f>('[1]Pc, Summer, S2'!P4*Main!$B$5)+(_xlfn.IFNA(VLOOKUP($A4,'FL Ratio'!$A$3:$B$10,2,FALSE),0)*'FL Characterization'!P$2)</f>
        <v>80.340092827967993</v>
      </c>
      <c r="Q4" s="2">
        <f>('[1]Pc, Summer, S2'!Q4*Main!$B$5)+(_xlfn.IFNA(VLOOKUP($A4,'FL Ratio'!$A$3:$B$10,2,FALSE),0)*'FL Characterization'!Q$2)</f>
        <v>77.333038676685874</v>
      </c>
      <c r="R4" s="2">
        <f>('[1]Pc, Summer, S2'!R4*Main!$B$5)+(_xlfn.IFNA(VLOOKUP($A4,'FL Ratio'!$A$3:$B$10,2,FALSE),0)*'FL Characterization'!R$2)</f>
        <v>76.927502232061485</v>
      </c>
      <c r="S4" s="2">
        <f>('[1]Pc, Summer, S2'!S4*Main!$B$5)+(_xlfn.IFNA(VLOOKUP($A4,'FL Ratio'!$A$3:$B$10,2,FALSE),0)*'FL Characterization'!S$2)</f>
        <v>74.538345332675746</v>
      </c>
      <c r="T4" s="2">
        <f>('[1]Pc, Summer, S2'!T4*Main!$B$5)+(_xlfn.IFNA(VLOOKUP($A4,'FL Ratio'!$A$3:$B$10,2,FALSE),0)*'FL Characterization'!T$2)</f>
        <v>74.447292044057662</v>
      </c>
      <c r="U4" s="2">
        <f>('[1]Pc, Summer, S2'!U4*Main!$B$5)+(_xlfn.IFNA(VLOOKUP($A4,'FL Ratio'!$A$3:$B$10,2,FALSE),0)*'FL Characterization'!U$2)</f>
        <v>74.852582515415364</v>
      </c>
      <c r="V4" s="2">
        <f>('[1]Pc, Summer, S2'!V4*Main!$B$5)+(_xlfn.IFNA(VLOOKUP($A4,'FL Ratio'!$A$3:$B$10,2,FALSE),0)*'FL Characterization'!V$2)</f>
        <v>74.488299081800719</v>
      </c>
      <c r="W4" s="2">
        <f>('[1]Pc, Summer, S2'!W4*Main!$B$5)+(_xlfn.IFNA(VLOOKUP($A4,'FL Ratio'!$A$3:$B$10,2,FALSE),0)*'FL Characterization'!W$2)</f>
        <v>76.856237980285186</v>
      </c>
      <c r="X4" s="2">
        <f>('[1]Pc, Summer, S2'!X4*Main!$B$5)+(_xlfn.IFNA(VLOOKUP($A4,'FL Ratio'!$A$3:$B$10,2,FALSE),0)*'FL Characterization'!X$2)</f>
        <v>76.693950491745014</v>
      </c>
      <c r="Y4" s="2">
        <f>('[1]Pc, Summer, S2'!Y4*Main!$B$5)+(_xlfn.IFNA(VLOOKUP($A4,'FL Ratio'!$A$3:$B$10,2,FALSE),0)*'FL Characterization'!Y$2)</f>
        <v>69.180276390844909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36.344993293658803</v>
      </c>
      <c r="C2" s="2">
        <f>('[1]Pc, Winter, S2'!C2*Main!$B$5)+(_xlfn.IFNA(VLOOKUP($A2,'FL Ratio'!$A$3:$B$10,2,FALSE),0)*'FL Characterization'!C$2)</f>
        <v>33.900730489024561</v>
      </c>
      <c r="D2" s="2">
        <f>('[1]Pc, Winter, S2'!D2*Main!$B$5)+(_xlfn.IFNA(VLOOKUP($A2,'FL Ratio'!$A$3:$B$10,2,FALSE),0)*'FL Characterization'!D$2)</f>
        <v>32.121983954574659</v>
      </c>
      <c r="E2" s="2">
        <f>('[1]Pc, Winter, S2'!E2*Main!$B$5)+(_xlfn.IFNA(VLOOKUP($A2,'FL Ratio'!$A$3:$B$10,2,FALSE),0)*'FL Characterization'!E$2)</f>
        <v>31.894703041576239</v>
      </c>
      <c r="F2" s="2">
        <f>('[1]Pc, Winter, S2'!F2*Main!$B$5)+(_xlfn.IFNA(VLOOKUP($A2,'FL Ratio'!$A$3:$B$10,2,FALSE),0)*'FL Characterization'!F$2)</f>
        <v>32.279425574964215</v>
      </c>
      <c r="G2" s="2">
        <f>('[1]Pc, Winter, S2'!G2*Main!$B$5)+(_xlfn.IFNA(VLOOKUP($A2,'FL Ratio'!$A$3:$B$10,2,FALSE),0)*'FL Characterization'!G$2)</f>
        <v>35.48205831529868</v>
      </c>
      <c r="H2" s="2">
        <f>('[1]Pc, Winter, S2'!H2*Main!$B$5)+(_xlfn.IFNA(VLOOKUP($A2,'FL Ratio'!$A$3:$B$10,2,FALSE),0)*'FL Characterization'!H$2)</f>
        <v>42.338742617526002</v>
      </c>
      <c r="I2" s="2">
        <f>('[1]Pc, Winter, S2'!I2*Main!$B$5)+(_xlfn.IFNA(VLOOKUP($A2,'FL Ratio'!$A$3:$B$10,2,FALSE),0)*'FL Characterization'!I$2)</f>
        <v>50.962937965858956</v>
      </c>
      <c r="J2" s="2">
        <f>('[1]Pc, Winter, S2'!J2*Main!$B$5)+(_xlfn.IFNA(VLOOKUP($A2,'FL Ratio'!$A$3:$B$10,2,FALSE),0)*'FL Characterization'!J$2)</f>
        <v>55.484791264804052</v>
      </c>
      <c r="K2" s="2">
        <f>('[1]Pc, Winter, S2'!K2*Main!$B$5)+(_xlfn.IFNA(VLOOKUP($A2,'FL Ratio'!$A$3:$B$10,2,FALSE),0)*'FL Characterization'!K$2)</f>
        <v>56.176677163832686</v>
      </c>
      <c r="L2" s="2">
        <f>('[1]Pc, Winter, S2'!L2*Main!$B$5)+(_xlfn.IFNA(VLOOKUP($A2,'FL Ratio'!$A$3:$B$10,2,FALSE),0)*'FL Characterization'!L$2)</f>
        <v>54.660656881236555</v>
      </c>
      <c r="M2" s="2">
        <f>('[1]Pc, Winter, S2'!M2*Main!$B$5)+(_xlfn.IFNA(VLOOKUP($A2,'FL Ratio'!$A$3:$B$10,2,FALSE),0)*'FL Characterization'!M$2)</f>
        <v>54.942385212733548</v>
      </c>
      <c r="N2" s="2">
        <f>('[1]Pc, Winter, S2'!N2*Main!$B$5)+(_xlfn.IFNA(VLOOKUP($A2,'FL Ratio'!$A$3:$B$10,2,FALSE),0)*'FL Characterization'!N$2)</f>
        <v>54.897235099964234</v>
      </c>
      <c r="O2" s="2">
        <f>('[1]Pc, Winter, S2'!O2*Main!$B$5)+(_xlfn.IFNA(VLOOKUP($A2,'FL Ratio'!$A$3:$B$10,2,FALSE),0)*'FL Characterization'!O$2)</f>
        <v>54.000792654383396</v>
      </c>
      <c r="P2" s="2">
        <f>('[1]Pc, Winter, S2'!P2*Main!$B$5)+(_xlfn.IFNA(VLOOKUP($A2,'FL Ratio'!$A$3:$B$10,2,FALSE),0)*'FL Characterization'!P$2)</f>
        <v>50.923311609618715</v>
      </c>
      <c r="Q2" s="2">
        <f>('[1]Pc, Winter, S2'!Q2*Main!$B$5)+(_xlfn.IFNA(VLOOKUP($A2,'FL Ratio'!$A$3:$B$10,2,FALSE),0)*'FL Characterization'!Q$2)</f>
        <v>49.464339918515307</v>
      </c>
      <c r="R2" s="2">
        <f>('[1]Pc, Winter, S2'!R2*Main!$B$5)+(_xlfn.IFNA(VLOOKUP($A2,'FL Ratio'!$A$3:$B$10,2,FALSE),0)*'FL Characterization'!R$2)</f>
        <v>51.514593235235694</v>
      </c>
      <c r="S2" s="2">
        <f>('[1]Pc, Winter, S2'!S2*Main!$B$5)+(_xlfn.IFNA(VLOOKUP($A2,'FL Ratio'!$A$3:$B$10,2,FALSE),0)*'FL Characterization'!S$2)</f>
        <v>57.104893869564862</v>
      </c>
      <c r="T2" s="2">
        <f>('[1]Pc, Winter, S2'!T2*Main!$B$5)+(_xlfn.IFNA(VLOOKUP($A2,'FL Ratio'!$A$3:$B$10,2,FALSE),0)*'FL Characterization'!T$2)</f>
        <v>56.897889532441894</v>
      </c>
      <c r="U2" s="2">
        <f>('[1]Pc, Winter, S2'!U2*Main!$B$5)+(_xlfn.IFNA(VLOOKUP($A2,'FL Ratio'!$A$3:$B$10,2,FALSE),0)*'FL Characterization'!U$2)</f>
        <v>55.7198986254161</v>
      </c>
      <c r="V2" s="2">
        <f>('[1]Pc, Winter, S2'!V2*Main!$B$5)+(_xlfn.IFNA(VLOOKUP($A2,'FL Ratio'!$A$3:$B$10,2,FALSE),0)*'FL Characterization'!V$2)</f>
        <v>54.761660562024588</v>
      </c>
      <c r="W2" s="2">
        <f>('[1]Pc, Winter, S2'!W2*Main!$B$5)+(_xlfn.IFNA(VLOOKUP($A2,'FL Ratio'!$A$3:$B$10,2,FALSE),0)*'FL Characterization'!W$2)</f>
        <v>51.326405253375299</v>
      </c>
      <c r="X2" s="2">
        <f>('[1]Pc, Winter, S2'!X2*Main!$B$5)+(_xlfn.IFNA(VLOOKUP($A2,'FL Ratio'!$A$3:$B$10,2,FALSE),0)*'FL Characterization'!X$2)</f>
        <v>44.90105493843469</v>
      </c>
      <c r="Y2" s="2">
        <f>('[1]Pc, Winter, S2'!Y2*Main!$B$5)+(_xlfn.IFNA(VLOOKUP($A2,'FL Ratio'!$A$3:$B$10,2,FALSE),0)*'FL Characterization'!Y$2)</f>
        <v>40.736654423726641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38.621741879266132</v>
      </c>
      <c r="C3" s="2">
        <f>('[1]Pc, Winter, S2'!C3*Main!$B$5)+(_xlfn.IFNA(VLOOKUP($A3,'FL Ratio'!$A$3:$B$10,2,FALSE),0)*'FL Characterization'!C$2)</f>
        <v>36.168874405760072</v>
      </c>
      <c r="D3" s="2">
        <f>('[1]Pc, Winter, S2'!D3*Main!$B$5)+(_xlfn.IFNA(VLOOKUP($A3,'FL Ratio'!$A$3:$B$10,2,FALSE),0)*'FL Characterization'!D$2)</f>
        <v>32.704724844076949</v>
      </c>
      <c r="E3" s="2">
        <f>('[1]Pc, Winter, S2'!E3*Main!$B$5)+(_xlfn.IFNA(VLOOKUP($A3,'FL Ratio'!$A$3:$B$10,2,FALSE),0)*'FL Characterization'!E$2)</f>
        <v>34.858504054551453</v>
      </c>
      <c r="F3" s="2">
        <f>('[1]Pc, Winter, S2'!F3*Main!$B$5)+(_xlfn.IFNA(VLOOKUP($A3,'FL Ratio'!$A$3:$B$10,2,FALSE),0)*'FL Characterization'!F$2)</f>
        <v>34.319542296119643</v>
      </c>
      <c r="G3" s="2">
        <f>('[1]Pc, Winter, S2'!G3*Main!$B$5)+(_xlfn.IFNA(VLOOKUP($A3,'FL Ratio'!$A$3:$B$10,2,FALSE),0)*'FL Characterization'!G$2)</f>
        <v>35.404125147911429</v>
      </c>
      <c r="H3" s="2">
        <f>('[1]Pc, Winter, S2'!H3*Main!$B$5)+(_xlfn.IFNA(VLOOKUP($A3,'FL Ratio'!$A$3:$B$10,2,FALSE),0)*'FL Characterization'!H$2)</f>
        <v>52.254649134702369</v>
      </c>
      <c r="I3" s="2">
        <f>('[1]Pc, Winter, S2'!I3*Main!$B$5)+(_xlfn.IFNA(VLOOKUP($A3,'FL Ratio'!$A$3:$B$10,2,FALSE),0)*'FL Characterization'!I$2)</f>
        <v>56.316107343815482</v>
      </c>
      <c r="J3" s="2">
        <f>('[1]Pc, Winter, S2'!J3*Main!$B$5)+(_xlfn.IFNA(VLOOKUP($A3,'FL Ratio'!$A$3:$B$10,2,FALSE),0)*'FL Characterization'!J$2)</f>
        <v>61.666735331800332</v>
      </c>
      <c r="K3" s="2">
        <f>('[1]Pc, Winter, S2'!K3*Main!$B$5)+(_xlfn.IFNA(VLOOKUP($A3,'FL Ratio'!$A$3:$B$10,2,FALSE),0)*'FL Characterization'!K$2)</f>
        <v>61.839168063615595</v>
      </c>
      <c r="L3" s="2">
        <f>('[1]Pc, Winter, S2'!L3*Main!$B$5)+(_xlfn.IFNA(VLOOKUP($A3,'FL Ratio'!$A$3:$B$10,2,FALSE),0)*'FL Characterization'!L$2)</f>
        <v>58.25513939259973</v>
      </c>
      <c r="M3" s="2">
        <f>('[1]Pc, Winter, S2'!M3*Main!$B$5)+(_xlfn.IFNA(VLOOKUP($A3,'FL Ratio'!$A$3:$B$10,2,FALSE),0)*'FL Characterization'!M$2)</f>
        <v>63.778042329736436</v>
      </c>
      <c r="N3" s="2">
        <f>('[1]Pc, Winter, S2'!N3*Main!$B$5)+(_xlfn.IFNA(VLOOKUP($A3,'FL Ratio'!$A$3:$B$10,2,FALSE),0)*'FL Characterization'!N$2)</f>
        <v>60.361465523709079</v>
      </c>
      <c r="O3" s="2">
        <f>('[1]Pc, Winter, S2'!O3*Main!$B$5)+(_xlfn.IFNA(VLOOKUP($A3,'FL Ratio'!$A$3:$B$10,2,FALSE),0)*'FL Characterization'!O$2)</f>
        <v>56.980155364320673</v>
      </c>
      <c r="P3" s="2">
        <f>('[1]Pc, Winter, S2'!P3*Main!$B$5)+(_xlfn.IFNA(VLOOKUP($A3,'FL Ratio'!$A$3:$B$10,2,FALSE),0)*'FL Characterization'!P$2)</f>
        <v>55.344244818059231</v>
      </c>
      <c r="Q3" s="2">
        <f>('[1]Pc, Winter, S2'!Q3*Main!$B$5)+(_xlfn.IFNA(VLOOKUP($A3,'FL Ratio'!$A$3:$B$10,2,FALSE),0)*'FL Characterization'!Q$2)</f>
        <v>51.76453549194099</v>
      </c>
      <c r="R3" s="2">
        <f>('[1]Pc, Winter, S2'!R3*Main!$B$5)+(_xlfn.IFNA(VLOOKUP($A3,'FL Ratio'!$A$3:$B$10,2,FALSE),0)*'FL Characterization'!R$2)</f>
        <v>51.353187280559112</v>
      </c>
      <c r="S3" s="2">
        <f>('[1]Pc, Winter, S2'!S3*Main!$B$5)+(_xlfn.IFNA(VLOOKUP($A3,'FL Ratio'!$A$3:$B$10,2,FALSE),0)*'FL Characterization'!S$2)</f>
        <v>54.920810738544674</v>
      </c>
      <c r="T3" s="2">
        <f>('[1]Pc, Winter, S2'!T3*Main!$B$5)+(_xlfn.IFNA(VLOOKUP($A3,'FL Ratio'!$A$3:$B$10,2,FALSE),0)*'FL Characterization'!T$2)</f>
        <v>54.443645631132114</v>
      </c>
      <c r="U3" s="2">
        <f>('[1]Pc, Winter, S2'!U3*Main!$B$5)+(_xlfn.IFNA(VLOOKUP($A3,'FL Ratio'!$A$3:$B$10,2,FALSE),0)*'FL Characterization'!U$2)</f>
        <v>55.052109829407321</v>
      </c>
      <c r="V3" s="2">
        <f>('[1]Pc, Winter, S2'!V3*Main!$B$5)+(_xlfn.IFNA(VLOOKUP($A3,'FL Ratio'!$A$3:$B$10,2,FALSE),0)*'FL Characterization'!V$2)</f>
        <v>53.825563809322809</v>
      </c>
      <c r="W3" s="2">
        <f>('[1]Pc, Winter, S2'!W3*Main!$B$5)+(_xlfn.IFNA(VLOOKUP($A3,'FL Ratio'!$A$3:$B$10,2,FALSE),0)*'FL Characterization'!W$2)</f>
        <v>48.431897423400606</v>
      </c>
      <c r="X3" s="2">
        <f>('[1]Pc, Winter, S2'!X3*Main!$B$5)+(_xlfn.IFNA(VLOOKUP($A3,'FL Ratio'!$A$3:$B$10,2,FALSE),0)*'FL Characterization'!X$2)</f>
        <v>42.62532139798077</v>
      </c>
      <c r="Y3" s="2">
        <f>('[1]Pc, Winter, S2'!Y3*Main!$B$5)+(_xlfn.IFNA(VLOOKUP($A3,'FL Ratio'!$A$3:$B$10,2,FALSE),0)*'FL Characterization'!Y$2)</f>
        <v>41.733093008867755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54.919748538161066</v>
      </c>
      <c r="C4" s="2">
        <f>('[1]Pc, Winter, S2'!C4*Main!$B$5)+(_xlfn.IFNA(VLOOKUP($A4,'FL Ratio'!$A$3:$B$10,2,FALSE),0)*'FL Characterization'!C$2)</f>
        <v>48.734134608070477</v>
      </c>
      <c r="D4" s="2">
        <f>('[1]Pc, Winter, S2'!D4*Main!$B$5)+(_xlfn.IFNA(VLOOKUP($A4,'FL Ratio'!$A$3:$B$10,2,FALSE),0)*'FL Characterization'!D$2)</f>
        <v>45.753253613454518</v>
      </c>
      <c r="E4" s="2">
        <f>('[1]Pc, Winter, S2'!E4*Main!$B$5)+(_xlfn.IFNA(VLOOKUP($A4,'FL Ratio'!$A$3:$B$10,2,FALSE),0)*'FL Characterization'!E$2)</f>
        <v>45.109860353011996</v>
      </c>
      <c r="F4" s="2">
        <f>('[1]Pc, Winter, S2'!F4*Main!$B$5)+(_xlfn.IFNA(VLOOKUP($A4,'FL Ratio'!$A$3:$B$10,2,FALSE),0)*'FL Characterization'!F$2)</f>
        <v>46.681048099540284</v>
      </c>
      <c r="G4" s="2">
        <f>('[1]Pc, Winter, S2'!G4*Main!$B$5)+(_xlfn.IFNA(VLOOKUP($A4,'FL Ratio'!$A$3:$B$10,2,FALSE),0)*'FL Characterization'!G$2)</f>
        <v>49.956011377104012</v>
      </c>
      <c r="H4" s="2">
        <f>('[1]Pc, Winter, S2'!H4*Main!$B$5)+(_xlfn.IFNA(VLOOKUP($A4,'FL Ratio'!$A$3:$B$10,2,FALSE),0)*'FL Characterization'!H$2)</f>
        <v>60.307271131991286</v>
      </c>
      <c r="I4" s="2">
        <f>('[1]Pc, Winter, S2'!I4*Main!$B$5)+(_xlfn.IFNA(VLOOKUP($A4,'FL Ratio'!$A$3:$B$10,2,FALSE),0)*'FL Characterization'!I$2)</f>
        <v>65.528438203609937</v>
      </c>
      <c r="J4" s="2">
        <f>('[1]Pc, Winter, S2'!J4*Main!$B$5)+(_xlfn.IFNA(VLOOKUP($A4,'FL Ratio'!$A$3:$B$10,2,FALSE),0)*'FL Characterization'!J$2)</f>
        <v>69.293627661165573</v>
      </c>
      <c r="K4" s="2">
        <f>('[1]Pc, Winter, S2'!K4*Main!$B$5)+(_xlfn.IFNA(VLOOKUP($A4,'FL Ratio'!$A$3:$B$10,2,FALSE),0)*'FL Characterization'!K$2)</f>
        <v>71.780581133850859</v>
      </c>
      <c r="L4" s="2">
        <f>('[1]Pc, Winter, S2'!L4*Main!$B$5)+(_xlfn.IFNA(VLOOKUP($A4,'FL Ratio'!$A$3:$B$10,2,FALSE),0)*'FL Characterization'!L$2)</f>
        <v>72.249954887513582</v>
      </c>
      <c r="M4" s="2">
        <f>('[1]Pc, Winter, S2'!M4*Main!$B$5)+(_xlfn.IFNA(VLOOKUP($A4,'FL Ratio'!$A$3:$B$10,2,FALSE),0)*'FL Characterization'!M$2)</f>
        <v>71.56464603521556</v>
      </c>
      <c r="N4" s="2">
        <f>('[1]Pc, Winter, S2'!N4*Main!$B$5)+(_xlfn.IFNA(VLOOKUP($A4,'FL Ratio'!$A$3:$B$10,2,FALSE),0)*'FL Characterization'!N$2)</f>
        <v>71.355103040114045</v>
      </c>
      <c r="O4" s="2">
        <f>('[1]Pc, Winter, S2'!O4*Main!$B$5)+(_xlfn.IFNA(VLOOKUP($A4,'FL Ratio'!$A$3:$B$10,2,FALSE),0)*'FL Characterization'!O$2)</f>
        <v>70.334859917497653</v>
      </c>
      <c r="P4" s="2">
        <f>('[1]Pc, Winter, S2'!P4*Main!$B$5)+(_xlfn.IFNA(VLOOKUP($A4,'FL Ratio'!$A$3:$B$10,2,FALSE),0)*'FL Characterization'!P$2)</f>
        <v>68.191092609215502</v>
      </c>
      <c r="Q4" s="2">
        <f>('[1]Pc, Winter, S2'!Q4*Main!$B$5)+(_xlfn.IFNA(VLOOKUP($A4,'FL Ratio'!$A$3:$B$10,2,FALSE),0)*'FL Characterization'!Q$2)</f>
        <v>66.957947444649676</v>
      </c>
      <c r="R4" s="2">
        <f>('[1]Pc, Winter, S2'!R4*Main!$B$5)+(_xlfn.IFNA(VLOOKUP($A4,'FL Ratio'!$A$3:$B$10,2,FALSE),0)*'FL Characterization'!R$2)</f>
        <v>68.868484262146069</v>
      </c>
      <c r="S4" s="2">
        <f>('[1]Pc, Winter, S2'!S4*Main!$B$5)+(_xlfn.IFNA(VLOOKUP($A4,'FL Ratio'!$A$3:$B$10,2,FALSE),0)*'FL Characterization'!S$2)</f>
        <v>78.48189596877809</v>
      </c>
      <c r="T4" s="2">
        <f>('[1]Pc, Winter, S2'!T4*Main!$B$5)+(_xlfn.IFNA(VLOOKUP($A4,'FL Ratio'!$A$3:$B$10,2,FALSE),0)*'FL Characterization'!T$2)</f>
        <v>79.521821292941254</v>
      </c>
      <c r="U4" s="2">
        <f>('[1]Pc, Winter, S2'!U4*Main!$B$5)+(_xlfn.IFNA(VLOOKUP($A4,'FL Ratio'!$A$3:$B$10,2,FALSE),0)*'FL Characterization'!U$2)</f>
        <v>79.788862257454298</v>
      </c>
      <c r="V4" s="2">
        <f>('[1]Pc, Winter, S2'!V4*Main!$B$5)+(_xlfn.IFNA(VLOOKUP($A4,'FL Ratio'!$A$3:$B$10,2,FALSE),0)*'FL Characterization'!V$2)</f>
        <v>77.67745908846635</v>
      </c>
      <c r="W4" s="2">
        <f>('[1]Pc, Winter, S2'!W4*Main!$B$5)+(_xlfn.IFNA(VLOOKUP($A4,'FL Ratio'!$A$3:$B$10,2,FALSE),0)*'FL Characterization'!W$2)</f>
        <v>73.883391305399925</v>
      </c>
      <c r="X4" s="2">
        <f>('[1]Pc, Winter, S2'!X4*Main!$B$5)+(_xlfn.IFNA(VLOOKUP($A4,'FL Ratio'!$A$3:$B$10,2,FALSE),0)*'FL Characterization'!X$2)</f>
        <v>69.004309125088014</v>
      </c>
      <c r="Y4" s="2">
        <f>('[1]Pc, Winter, S2'!Y4*Main!$B$5)+(_xlfn.IFNA(VLOOKUP($A4,'FL Ratio'!$A$3:$B$10,2,FALSE),0)*'FL Characterization'!Y$2)</f>
        <v>61.649847221904352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38.041263502259817</v>
      </c>
      <c r="C2" s="2">
        <f>('[1]Pc, Summer, S3'!C2*Main!$B$5)+(_xlfn.IFNA(VLOOKUP($A2,'FL Ratio'!$A$3:$B$10,2,FALSE),0)*'FL Characterization'!C$2)</f>
        <v>34.562190265963658</v>
      </c>
      <c r="D2" s="2">
        <f>('[1]Pc, Summer, S3'!D2*Main!$B$5)+(_xlfn.IFNA(VLOOKUP($A2,'FL Ratio'!$A$3:$B$10,2,FALSE),0)*'FL Characterization'!D$2)</f>
        <v>33.958478629008461</v>
      </c>
      <c r="E2" s="2">
        <f>('[1]Pc, Summer, S3'!E2*Main!$B$5)+(_xlfn.IFNA(VLOOKUP($A2,'FL Ratio'!$A$3:$B$10,2,FALSE),0)*'FL Characterization'!E$2)</f>
        <v>33.871729520362187</v>
      </c>
      <c r="F2" s="2">
        <f>('[1]Pc, Summer, S3'!F2*Main!$B$5)+(_xlfn.IFNA(VLOOKUP($A2,'FL Ratio'!$A$3:$B$10,2,FALSE),0)*'FL Characterization'!F$2)</f>
        <v>33.87439997125604</v>
      </c>
      <c r="G2" s="2">
        <f>('[1]Pc, Summer, S3'!G2*Main!$B$5)+(_xlfn.IFNA(VLOOKUP($A2,'FL Ratio'!$A$3:$B$10,2,FALSE),0)*'FL Characterization'!G$2)</f>
        <v>33.574824675795419</v>
      </c>
      <c r="H2" s="2">
        <f>('[1]Pc, Summer, S3'!H2*Main!$B$5)+(_xlfn.IFNA(VLOOKUP($A2,'FL Ratio'!$A$3:$B$10,2,FALSE),0)*'FL Characterization'!H$2)</f>
        <v>36.247020357272525</v>
      </c>
      <c r="I2" s="2">
        <f>('[1]Pc, Summer, S3'!I2*Main!$B$5)+(_xlfn.IFNA(VLOOKUP($A2,'FL Ratio'!$A$3:$B$10,2,FALSE),0)*'FL Characterization'!I$2)</f>
        <v>43.034068598333</v>
      </c>
      <c r="J2" s="2">
        <f>('[1]Pc, Summer, S3'!J2*Main!$B$5)+(_xlfn.IFNA(VLOOKUP($A2,'FL Ratio'!$A$3:$B$10,2,FALSE),0)*'FL Characterization'!J$2)</f>
        <v>49.046601602464712</v>
      </c>
      <c r="K2" s="2">
        <f>('[1]Pc, Summer, S3'!K2*Main!$B$5)+(_xlfn.IFNA(VLOOKUP($A2,'FL Ratio'!$A$3:$B$10,2,FALSE),0)*'FL Characterization'!K$2)</f>
        <v>50.553707992395573</v>
      </c>
      <c r="L2" s="2">
        <f>('[1]Pc, Summer, S3'!L2*Main!$B$5)+(_xlfn.IFNA(VLOOKUP($A2,'FL Ratio'!$A$3:$B$10,2,FALSE),0)*'FL Characterization'!L$2)</f>
        <v>50.042117954252596</v>
      </c>
      <c r="M2" s="2">
        <f>('[1]Pc, Summer, S3'!M2*Main!$B$5)+(_xlfn.IFNA(VLOOKUP($A2,'FL Ratio'!$A$3:$B$10,2,FALSE),0)*'FL Characterization'!M$2)</f>
        <v>51.457239381432572</v>
      </c>
      <c r="N2" s="2">
        <f>('[1]Pc, Summer, S3'!N2*Main!$B$5)+(_xlfn.IFNA(VLOOKUP($A2,'FL Ratio'!$A$3:$B$10,2,FALSE),0)*'FL Characterization'!N$2)</f>
        <v>52.163124207775589</v>
      </c>
      <c r="O2" s="2">
        <f>('[1]Pc, Summer, S3'!O2*Main!$B$5)+(_xlfn.IFNA(VLOOKUP($A2,'FL Ratio'!$A$3:$B$10,2,FALSE),0)*'FL Characterization'!O$2)</f>
        <v>51.198204134023293</v>
      </c>
      <c r="P2" s="2">
        <f>('[1]Pc, Summer, S3'!P2*Main!$B$5)+(_xlfn.IFNA(VLOOKUP($A2,'FL Ratio'!$A$3:$B$10,2,FALSE),0)*'FL Characterization'!P$2)</f>
        <v>49.197623621386754</v>
      </c>
      <c r="Q2" s="2">
        <f>('[1]Pc, Summer, S3'!Q2*Main!$B$5)+(_xlfn.IFNA(VLOOKUP($A2,'FL Ratio'!$A$3:$B$10,2,FALSE),0)*'FL Characterization'!Q$2)</f>
        <v>47.21750414694872</v>
      </c>
      <c r="R2" s="2">
        <f>('[1]Pc, Summer, S3'!R2*Main!$B$5)+(_xlfn.IFNA(VLOOKUP($A2,'FL Ratio'!$A$3:$B$10,2,FALSE),0)*'FL Characterization'!R$2)</f>
        <v>48.041294846574694</v>
      </c>
      <c r="S2" s="2">
        <f>('[1]Pc, Summer, S3'!S2*Main!$B$5)+(_xlfn.IFNA(VLOOKUP($A2,'FL Ratio'!$A$3:$B$10,2,FALSE),0)*'FL Characterization'!S$2)</f>
        <v>48.515930838838848</v>
      </c>
      <c r="T2" s="2">
        <f>('[1]Pc, Summer, S3'!T2*Main!$B$5)+(_xlfn.IFNA(VLOOKUP($A2,'FL Ratio'!$A$3:$B$10,2,FALSE),0)*'FL Characterization'!T$2)</f>
        <v>48.721862942507194</v>
      </c>
      <c r="U2" s="2">
        <f>('[1]Pc, Summer, S3'!U2*Main!$B$5)+(_xlfn.IFNA(VLOOKUP($A2,'FL Ratio'!$A$3:$B$10,2,FALSE),0)*'FL Characterization'!U$2)</f>
        <v>47.915292119515399</v>
      </c>
      <c r="V2" s="2">
        <f>('[1]Pc, Summer, S3'!V2*Main!$B$5)+(_xlfn.IFNA(VLOOKUP($A2,'FL Ratio'!$A$3:$B$10,2,FALSE),0)*'FL Characterization'!V$2)</f>
        <v>48.059256465308458</v>
      </c>
      <c r="W2" s="2">
        <f>('[1]Pc, Summer, S3'!W2*Main!$B$5)+(_xlfn.IFNA(VLOOKUP($A2,'FL Ratio'!$A$3:$B$10,2,FALSE),0)*'FL Characterization'!W$2)</f>
        <v>50.049773301720194</v>
      </c>
      <c r="X2" s="2">
        <f>('[1]Pc, Summer, S3'!X2*Main!$B$5)+(_xlfn.IFNA(VLOOKUP($A2,'FL Ratio'!$A$3:$B$10,2,FALSE),0)*'FL Characterization'!X$2)</f>
        <v>46.652446602234598</v>
      </c>
      <c r="Y2" s="2">
        <f>('[1]Pc, Summer, S3'!Y2*Main!$B$5)+(_xlfn.IFNA(VLOOKUP($A2,'FL Ratio'!$A$3:$B$10,2,FALSE),0)*'FL Characterization'!Y$2)</f>
        <v>42.76603767084778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41.256868955938344</v>
      </c>
      <c r="C3" s="2">
        <f>('[1]Pc, Summer, S3'!C3*Main!$B$5)+(_xlfn.IFNA(VLOOKUP($A3,'FL Ratio'!$A$3:$B$10,2,FALSE),0)*'FL Characterization'!C$2)</f>
        <v>37.895455882324235</v>
      </c>
      <c r="D3" s="2">
        <f>('[1]Pc, Summer, S3'!D3*Main!$B$5)+(_xlfn.IFNA(VLOOKUP($A3,'FL Ratio'!$A$3:$B$10,2,FALSE),0)*'FL Characterization'!D$2)</f>
        <v>35.886281677747974</v>
      </c>
      <c r="E3" s="2">
        <f>('[1]Pc, Summer, S3'!E3*Main!$B$5)+(_xlfn.IFNA(VLOOKUP($A3,'FL Ratio'!$A$3:$B$10,2,FALSE),0)*'FL Characterization'!E$2)</f>
        <v>34.567624179994361</v>
      </c>
      <c r="F3" s="2">
        <f>('[1]Pc, Summer, S3'!F3*Main!$B$5)+(_xlfn.IFNA(VLOOKUP($A3,'FL Ratio'!$A$3:$B$10,2,FALSE),0)*'FL Characterization'!F$2)</f>
        <v>34.142020869902936</v>
      </c>
      <c r="G3" s="2">
        <f>('[1]Pc, Summer, S3'!G3*Main!$B$5)+(_xlfn.IFNA(VLOOKUP($A3,'FL Ratio'!$A$3:$B$10,2,FALSE),0)*'FL Characterization'!G$2)</f>
        <v>36.176632802800533</v>
      </c>
      <c r="H3" s="2">
        <f>('[1]Pc, Summer, S3'!H3*Main!$B$5)+(_xlfn.IFNA(VLOOKUP($A3,'FL Ratio'!$A$3:$B$10,2,FALSE),0)*'FL Characterization'!H$2)</f>
        <v>45.279032628816644</v>
      </c>
      <c r="I3" s="2">
        <f>('[1]Pc, Summer, S3'!I3*Main!$B$5)+(_xlfn.IFNA(VLOOKUP($A3,'FL Ratio'!$A$3:$B$10,2,FALSE),0)*'FL Characterization'!I$2)</f>
        <v>53.602129079489544</v>
      </c>
      <c r="J3" s="2">
        <f>('[1]Pc, Summer, S3'!J3*Main!$B$5)+(_xlfn.IFNA(VLOOKUP($A3,'FL Ratio'!$A$3:$B$10,2,FALSE),0)*'FL Characterization'!J$2)</f>
        <v>55.88668742731474</v>
      </c>
      <c r="K3" s="2">
        <f>('[1]Pc, Summer, S3'!K3*Main!$B$5)+(_xlfn.IFNA(VLOOKUP($A3,'FL Ratio'!$A$3:$B$10,2,FALSE),0)*'FL Characterization'!K$2)</f>
        <v>54.86347966172297</v>
      </c>
      <c r="L3" s="2">
        <f>('[1]Pc, Summer, S3'!L3*Main!$B$5)+(_xlfn.IFNA(VLOOKUP($A3,'FL Ratio'!$A$3:$B$10,2,FALSE),0)*'FL Characterization'!L$2)</f>
        <v>54.65432762273587</v>
      </c>
      <c r="M3" s="2">
        <f>('[1]Pc, Summer, S3'!M3*Main!$B$5)+(_xlfn.IFNA(VLOOKUP($A3,'FL Ratio'!$A$3:$B$10,2,FALSE),0)*'FL Characterization'!M$2)</f>
        <v>58.287187149970592</v>
      </c>
      <c r="N3" s="2">
        <f>('[1]Pc, Summer, S3'!N3*Main!$B$5)+(_xlfn.IFNA(VLOOKUP($A3,'FL Ratio'!$A$3:$B$10,2,FALSE),0)*'FL Characterization'!N$2)</f>
        <v>58.48185478307709</v>
      </c>
      <c r="O3" s="2">
        <f>('[1]Pc, Summer, S3'!O3*Main!$B$5)+(_xlfn.IFNA(VLOOKUP($A3,'FL Ratio'!$A$3:$B$10,2,FALSE),0)*'FL Characterization'!O$2)</f>
        <v>58.922314882227148</v>
      </c>
      <c r="P3" s="2">
        <f>('[1]Pc, Summer, S3'!P3*Main!$B$5)+(_xlfn.IFNA(VLOOKUP($A3,'FL Ratio'!$A$3:$B$10,2,FALSE),0)*'FL Characterization'!P$2)</f>
        <v>56.078631388497371</v>
      </c>
      <c r="Q3" s="2">
        <f>('[1]Pc, Summer, S3'!Q3*Main!$B$5)+(_xlfn.IFNA(VLOOKUP($A3,'FL Ratio'!$A$3:$B$10,2,FALSE),0)*'FL Characterization'!Q$2)</f>
        <v>53.127603008270746</v>
      </c>
      <c r="R3" s="2">
        <f>('[1]Pc, Summer, S3'!R3*Main!$B$5)+(_xlfn.IFNA(VLOOKUP($A3,'FL Ratio'!$A$3:$B$10,2,FALSE),0)*'FL Characterization'!R$2)</f>
        <v>49.116556355616801</v>
      </c>
      <c r="S3" s="2">
        <f>('[1]Pc, Summer, S3'!S3*Main!$B$5)+(_xlfn.IFNA(VLOOKUP($A3,'FL Ratio'!$A$3:$B$10,2,FALSE),0)*'FL Characterization'!S$2)</f>
        <v>49.704491934392991</v>
      </c>
      <c r="T3" s="2">
        <f>('[1]Pc, Summer, S3'!T3*Main!$B$5)+(_xlfn.IFNA(VLOOKUP($A3,'FL Ratio'!$A$3:$B$10,2,FALSE),0)*'FL Characterization'!T$2)</f>
        <v>49.22732682698043</v>
      </c>
      <c r="U3" s="2">
        <f>('[1]Pc, Summer, S3'!U3*Main!$B$5)+(_xlfn.IFNA(VLOOKUP($A3,'FL Ratio'!$A$3:$B$10,2,FALSE),0)*'FL Characterization'!U$2)</f>
        <v>49.02610472811277</v>
      </c>
      <c r="V3" s="2">
        <f>('[1]Pc, Summer, S3'!V3*Main!$B$5)+(_xlfn.IFNA(VLOOKUP($A3,'FL Ratio'!$A$3:$B$10,2,FALSE),0)*'FL Characterization'!V$2)</f>
        <v>49.273208087308561</v>
      </c>
      <c r="W3" s="2">
        <f>('[1]Pc, Summer, S3'!W3*Main!$B$5)+(_xlfn.IFNA(VLOOKUP($A3,'FL Ratio'!$A$3:$B$10,2,FALSE),0)*'FL Characterization'!W$2)</f>
        <v>48.996828114379582</v>
      </c>
      <c r="X3" s="2">
        <f>('[1]Pc, Summer, S3'!X3*Main!$B$5)+(_xlfn.IFNA(VLOOKUP($A3,'FL Ratio'!$A$3:$B$10,2,FALSE),0)*'FL Characterization'!X$2)</f>
        <v>48.846004399439707</v>
      </c>
      <c r="Y3" s="2">
        <f>('[1]Pc, Summer, S3'!Y3*Main!$B$5)+(_xlfn.IFNA(VLOOKUP($A3,'FL Ratio'!$A$3:$B$10,2,FALSE),0)*'FL Characterization'!Y$2)</f>
        <v>46.253964212071324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54.693002134044839</v>
      </c>
      <c r="C4" s="2">
        <f>('[1]Pc, Summer, S3'!C4*Main!$B$5)+(_xlfn.IFNA(VLOOKUP($A4,'FL Ratio'!$A$3:$B$10,2,FALSE),0)*'FL Characterization'!C$2)</f>
        <v>48.55738393085219</v>
      </c>
      <c r="D4" s="2">
        <f>('[1]Pc, Summer, S3'!D4*Main!$B$5)+(_xlfn.IFNA(VLOOKUP($A4,'FL Ratio'!$A$3:$B$10,2,FALSE),0)*'FL Characterization'!D$2)</f>
        <v>45.777005471818697</v>
      </c>
      <c r="E4" s="2">
        <f>('[1]Pc, Summer, S3'!E4*Main!$B$5)+(_xlfn.IFNA(VLOOKUP($A4,'FL Ratio'!$A$3:$B$10,2,FALSE),0)*'FL Characterization'!E$2)</f>
        <v>44.27438323748288</v>
      </c>
      <c r="F4" s="2">
        <f>('[1]Pc, Summer, S3'!F4*Main!$B$5)+(_xlfn.IFNA(VLOOKUP($A4,'FL Ratio'!$A$3:$B$10,2,FALSE),0)*'FL Characterization'!F$2)</f>
        <v>46.367852492585818</v>
      </c>
      <c r="G4" s="2">
        <f>('[1]Pc, Summer, S3'!G4*Main!$B$5)+(_xlfn.IFNA(VLOOKUP($A4,'FL Ratio'!$A$3:$B$10,2,FALSE),0)*'FL Characterization'!G$2)</f>
        <v>42.340294438375409</v>
      </c>
      <c r="H4" s="2">
        <f>('[1]Pc, Summer, S3'!H4*Main!$B$5)+(_xlfn.IFNA(VLOOKUP($A4,'FL Ratio'!$A$3:$B$10,2,FALSE),0)*'FL Characterization'!H$2)</f>
        <v>49.739493080527204</v>
      </c>
      <c r="I4" s="2">
        <f>('[1]Pc, Summer, S3'!I4*Main!$B$5)+(_xlfn.IFNA(VLOOKUP($A4,'FL Ratio'!$A$3:$B$10,2,FALSE),0)*'FL Characterization'!I$2)</f>
        <v>55.754955756430959</v>
      </c>
      <c r="J4" s="2">
        <f>('[1]Pc, Summer, S3'!J4*Main!$B$5)+(_xlfn.IFNA(VLOOKUP($A4,'FL Ratio'!$A$3:$B$10,2,FALSE),0)*'FL Characterization'!J$2)</f>
        <v>62.725749581068079</v>
      </c>
      <c r="K4" s="2">
        <f>('[1]Pc, Summer, S3'!K4*Main!$B$5)+(_xlfn.IFNA(VLOOKUP($A4,'FL Ratio'!$A$3:$B$10,2,FALSE),0)*'FL Characterization'!K$2)</f>
        <v>67.439062625342615</v>
      </c>
      <c r="L4" s="2">
        <f>('[1]Pc, Summer, S3'!L4*Main!$B$5)+(_xlfn.IFNA(VLOOKUP($A4,'FL Ratio'!$A$3:$B$10,2,FALSE),0)*'FL Characterization'!L$2)</f>
        <v>69.399681459798487</v>
      </c>
      <c r="M4" s="2">
        <f>('[1]Pc, Summer, S3'!M4*Main!$B$5)+(_xlfn.IFNA(VLOOKUP($A4,'FL Ratio'!$A$3:$B$10,2,FALSE),0)*'FL Characterization'!M$2)</f>
        <v>70.559421595181405</v>
      </c>
      <c r="N4" s="2">
        <f>('[1]Pc, Summer, S3'!N4*Main!$B$5)+(_xlfn.IFNA(VLOOKUP($A4,'FL Ratio'!$A$3:$B$10,2,FALSE),0)*'FL Characterization'!N$2)</f>
        <v>72.13309153480543</v>
      </c>
      <c r="O4" s="2">
        <f>('[1]Pc, Summer, S3'!O4*Main!$B$5)+(_xlfn.IFNA(VLOOKUP($A4,'FL Ratio'!$A$3:$B$10,2,FALSE),0)*'FL Characterization'!O$2)</f>
        <v>73.160065946097518</v>
      </c>
      <c r="P4" s="2">
        <f>('[1]Pc, Summer, S3'!P4*Main!$B$5)+(_xlfn.IFNA(VLOOKUP($A4,'FL Ratio'!$A$3:$B$10,2,FALSE),0)*'FL Characterization'!P$2)</f>
        <v>73.476523853260673</v>
      </c>
      <c r="Q4" s="2">
        <f>('[1]Pc, Summer, S3'!Q4*Main!$B$5)+(_xlfn.IFNA(VLOOKUP($A4,'FL Ratio'!$A$3:$B$10,2,FALSE),0)*'FL Characterization'!Q$2)</f>
        <v>70.728220787197074</v>
      </c>
      <c r="R4" s="2">
        <f>('[1]Pc, Summer, S3'!R4*Main!$B$5)+(_xlfn.IFNA(VLOOKUP($A4,'FL Ratio'!$A$3:$B$10,2,FALSE),0)*'FL Characterization'!R$2)</f>
        <v>70.319378496547145</v>
      </c>
      <c r="S4" s="2">
        <f>('[1]Pc, Summer, S3'!S4*Main!$B$5)+(_xlfn.IFNA(VLOOKUP($A4,'FL Ratio'!$A$3:$B$10,2,FALSE),0)*'FL Characterization'!S$2)</f>
        <v>68.187854600079277</v>
      </c>
      <c r="T4" s="2">
        <f>('[1]Pc, Summer, S3'!T4*Main!$B$5)+(_xlfn.IFNA(VLOOKUP($A4,'FL Ratio'!$A$3:$B$10,2,FALSE),0)*'FL Characterization'!T$2)</f>
        <v>68.063387788680913</v>
      </c>
      <c r="U4" s="2">
        <f>('[1]Pc, Summer, S3'!U4*Main!$B$5)+(_xlfn.IFNA(VLOOKUP($A4,'FL Ratio'!$A$3:$B$10,2,FALSE),0)*'FL Characterization'!U$2)</f>
        <v>68.416191595307566</v>
      </c>
      <c r="V4" s="2">
        <f>('[1]Pc, Summer, S3'!V4*Main!$B$5)+(_xlfn.IFNA(VLOOKUP($A4,'FL Ratio'!$A$3:$B$10,2,FALSE),0)*'FL Characterization'!V$2)</f>
        <v>68.104816634147667</v>
      </c>
      <c r="W4" s="2">
        <f>('[1]Pc, Summer, S3'!W4*Main!$B$5)+(_xlfn.IFNA(VLOOKUP($A4,'FL Ratio'!$A$3:$B$10,2,FALSE),0)*'FL Characterization'!W$2)</f>
        <v>70.243920245682901</v>
      </c>
      <c r="X4" s="2">
        <f>('[1]Pc, Summer, S3'!X4*Main!$B$5)+(_xlfn.IFNA(VLOOKUP($A4,'FL Ratio'!$A$3:$B$10,2,FALSE),0)*'FL Characterization'!X$2)</f>
        <v>70.233623161516689</v>
      </c>
      <c r="Y4" s="2">
        <f>('[1]Pc, Summer, S3'!Y4*Main!$B$5)+(_xlfn.IFNA(VLOOKUP($A4,'FL Ratio'!$A$3:$B$10,2,FALSE),0)*'FL Characterization'!Y$2)</f>
        <v>63.406472514333217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38.041263502259817</v>
      </c>
      <c r="C2" s="2">
        <f>('[1]Pc, Summer, S3'!C2*Main!$B$5)+(_xlfn.IFNA(VLOOKUP($A2,'FL Ratio'!$A$3:$B$10,2,FALSE),0)*'FL Characterization'!C$2)</f>
        <v>34.562190265963658</v>
      </c>
      <c r="D2" s="2">
        <f>('[1]Pc, Summer, S3'!D2*Main!$B$5)+(_xlfn.IFNA(VLOOKUP($A2,'FL Ratio'!$A$3:$B$10,2,FALSE),0)*'FL Characterization'!D$2)</f>
        <v>33.958478629008461</v>
      </c>
      <c r="E2" s="2">
        <f>('[1]Pc, Summer, S3'!E2*Main!$B$5)+(_xlfn.IFNA(VLOOKUP($A2,'FL Ratio'!$A$3:$B$10,2,FALSE),0)*'FL Characterization'!E$2)</f>
        <v>33.871729520362187</v>
      </c>
      <c r="F2" s="2">
        <f>('[1]Pc, Summer, S3'!F2*Main!$B$5)+(_xlfn.IFNA(VLOOKUP($A2,'FL Ratio'!$A$3:$B$10,2,FALSE),0)*'FL Characterization'!F$2)</f>
        <v>33.87439997125604</v>
      </c>
      <c r="G2" s="2">
        <f>('[1]Pc, Summer, S3'!G2*Main!$B$5)+(_xlfn.IFNA(VLOOKUP($A2,'FL Ratio'!$A$3:$B$10,2,FALSE),0)*'FL Characterization'!G$2)</f>
        <v>33.574824675795419</v>
      </c>
      <c r="H2" s="2">
        <f>('[1]Pc, Summer, S3'!H2*Main!$B$5)+(_xlfn.IFNA(VLOOKUP($A2,'FL Ratio'!$A$3:$B$10,2,FALSE),0)*'FL Characterization'!H$2)</f>
        <v>36.247020357272525</v>
      </c>
      <c r="I2" s="2">
        <f>('[1]Pc, Summer, S3'!I2*Main!$B$5)+(_xlfn.IFNA(VLOOKUP($A2,'FL Ratio'!$A$3:$B$10,2,FALSE),0)*'FL Characterization'!I$2)</f>
        <v>43.034068598333</v>
      </c>
      <c r="J2" s="2">
        <f>('[1]Pc, Summer, S3'!J2*Main!$B$5)+(_xlfn.IFNA(VLOOKUP($A2,'FL Ratio'!$A$3:$B$10,2,FALSE),0)*'FL Characterization'!J$2)</f>
        <v>49.046601602464712</v>
      </c>
      <c r="K2" s="2">
        <f>('[1]Pc, Summer, S3'!K2*Main!$B$5)+(_xlfn.IFNA(VLOOKUP($A2,'FL Ratio'!$A$3:$B$10,2,FALSE),0)*'FL Characterization'!K$2)</f>
        <v>50.553707992395573</v>
      </c>
      <c r="L2" s="2">
        <f>('[1]Pc, Summer, S3'!L2*Main!$B$5)+(_xlfn.IFNA(VLOOKUP($A2,'FL Ratio'!$A$3:$B$10,2,FALSE),0)*'FL Characterization'!L$2)</f>
        <v>50.042117954252596</v>
      </c>
      <c r="M2" s="2">
        <f>('[1]Pc, Summer, S3'!M2*Main!$B$5)+(_xlfn.IFNA(VLOOKUP($A2,'FL Ratio'!$A$3:$B$10,2,FALSE),0)*'FL Characterization'!M$2)</f>
        <v>51.457239381432572</v>
      </c>
      <c r="N2" s="2">
        <f>('[1]Pc, Summer, S3'!N2*Main!$B$5)+(_xlfn.IFNA(VLOOKUP($A2,'FL Ratio'!$A$3:$B$10,2,FALSE),0)*'FL Characterization'!N$2)</f>
        <v>52.163124207775589</v>
      </c>
      <c r="O2" s="2">
        <f>('[1]Pc, Summer, S3'!O2*Main!$B$5)+(_xlfn.IFNA(VLOOKUP($A2,'FL Ratio'!$A$3:$B$10,2,FALSE),0)*'FL Characterization'!O$2)</f>
        <v>51.198204134023293</v>
      </c>
      <c r="P2" s="2">
        <f>('[1]Pc, Summer, S3'!P2*Main!$B$5)+(_xlfn.IFNA(VLOOKUP($A2,'FL Ratio'!$A$3:$B$10,2,FALSE),0)*'FL Characterization'!P$2)</f>
        <v>49.197623621386754</v>
      </c>
      <c r="Q2" s="2">
        <f>('[1]Pc, Summer, S3'!Q2*Main!$B$5)+(_xlfn.IFNA(VLOOKUP($A2,'FL Ratio'!$A$3:$B$10,2,FALSE),0)*'FL Characterization'!Q$2)</f>
        <v>47.21750414694872</v>
      </c>
      <c r="R2" s="2">
        <f>('[1]Pc, Summer, S3'!R2*Main!$B$5)+(_xlfn.IFNA(VLOOKUP($A2,'FL Ratio'!$A$3:$B$10,2,FALSE),0)*'FL Characterization'!R$2)</f>
        <v>48.041294846574694</v>
      </c>
      <c r="S2" s="2">
        <f>('[1]Pc, Summer, S3'!S2*Main!$B$5)+(_xlfn.IFNA(VLOOKUP($A2,'FL Ratio'!$A$3:$B$10,2,FALSE),0)*'FL Characterization'!S$2)</f>
        <v>48.515930838838848</v>
      </c>
      <c r="T2" s="2">
        <f>('[1]Pc, Summer, S3'!T2*Main!$B$5)+(_xlfn.IFNA(VLOOKUP($A2,'FL Ratio'!$A$3:$B$10,2,FALSE),0)*'FL Characterization'!T$2)</f>
        <v>48.721862942507194</v>
      </c>
      <c r="U2" s="2">
        <f>('[1]Pc, Summer, S3'!U2*Main!$B$5)+(_xlfn.IFNA(VLOOKUP($A2,'FL Ratio'!$A$3:$B$10,2,FALSE),0)*'FL Characterization'!U$2)</f>
        <v>47.915292119515399</v>
      </c>
      <c r="V2" s="2">
        <f>('[1]Pc, Summer, S3'!V2*Main!$B$5)+(_xlfn.IFNA(VLOOKUP($A2,'FL Ratio'!$A$3:$B$10,2,FALSE),0)*'FL Characterization'!V$2)</f>
        <v>48.059256465308458</v>
      </c>
      <c r="W2" s="2">
        <f>('[1]Pc, Summer, S3'!W2*Main!$B$5)+(_xlfn.IFNA(VLOOKUP($A2,'FL Ratio'!$A$3:$B$10,2,FALSE),0)*'FL Characterization'!W$2)</f>
        <v>50.049773301720194</v>
      </c>
      <c r="X2" s="2">
        <f>('[1]Pc, Summer, S3'!X2*Main!$B$5)+(_xlfn.IFNA(VLOOKUP($A2,'FL Ratio'!$A$3:$B$10,2,FALSE),0)*'FL Characterization'!X$2)</f>
        <v>46.652446602234598</v>
      </c>
      <c r="Y2" s="2">
        <f>('[1]Pc, Summer, S3'!Y2*Main!$B$5)+(_xlfn.IFNA(VLOOKUP($A2,'FL Ratio'!$A$3:$B$10,2,FALSE),0)*'FL Characterization'!Y$2)</f>
        <v>42.76603767084778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41.256868955938344</v>
      </c>
      <c r="C3" s="2">
        <f>('[1]Pc, Summer, S3'!C3*Main!$B$5)+(_xlfn.IFNA(VLOOKUP($A3,'FL Ratio'!$A$3:$B$10,2,FALSE),0)*'FL Characterization'!C$2)</f>
        <v>37.895455882324235</v>
      </c>
      <c r="D3" s="2">
        <f>('[1]Pc, Summer, S3'!D3*Main!$B$5)+(_xlfn.IFNA(VLOOKUP($A3,'FL Ratio'!$A$3:$B$10,2,FALSE),0)*'FL Characterization'!D$2)</f>
        <v>35.886281677747974</v>
      </c>
      <c r="E3" s="2">
        <f>('[1]Pc, Summer, S3'!E3*Main!$B$5)+(_xlfn.IFNA(VLOOKUP($A3,'FL Ratio'!$A$3:$B$10,2,FALSE),0)*'FL Characterization'!E$2)</f>
        <v>34.567624179994361</v>
      </c>
      <c r="F3" s="2">
        <f>('[1]Pc, Summer, S3'!F3*Main!$B$5)+(_xlfn.IFNA(VLOOKUP($A3,'FL Ratio'!$A$3:$B$10,2,FALSE),0)*'FL Characterization'!F$2)</f>
        <v>34.142020869902936</v>
      </c>
      <c r="G3" s="2">
        <f>('[1]Pc, Summer, S3'!G3*Main!$B$5)+(_xlfn.IFNA(VLOOKUP($A3,'FL Ratio'!$A$3:$B$10,2,FALSE),0)*'FL Characterization'!G$2)</f>
        <v>36.176632802800533</v>
      </c>
      <c r="H3" s="2">
        <f>('[1]Pc, Summer, S3'!H3*Main!$B$5)+(_xlfn.IFNA(VLOOKUP($A3,'FL Ratio'!$A$3:$B$10,2,FALSE),0)*'FL Characterization'!H$2)</f>
        <v>45.279032628816644</v>
      </c>
      <c r="I3" s="2">
        <f>('[1]Pc, Summer, S3'!I3*Main!$B$5)+(_xlfn.IFNA(VLOOKUP($A3,'FL Ratio'!$A$3:$B$10,2,FALSE),0)*'FL Characterization'!I$2)</f>
        <v>53.602129079489544</v>
      </c>
      <c r="J3" s="2">
        <f>('[1]Pc, Summer, S3'!J3*Main!$B$5)+(_xlfn.IFNA(VLOOKUP($A3,'FL Ratio'!$A$3:$B$10,2,FALSE),0)*'FL Characterization'!J$2)</f>
        <v>55.88668742731474</v>
      </c>
      <c r="K3" s="2">
        <f>('[1]Pc, Summer, S3'!K3*Main!$B$5)+(_xlfn.IFNA(VLOOKUP($A3,'FL Ratio'!$A$3:$B$10,2,FALSE),0)*'FL Characterization'!K$2)</f>
        <v>54.86347966172297</v>
      </c>
      <c r="L3" s="2">
        <f>('[1]Pc, Summer, S3'!L3*Main!$B$5)+(_xlfn.IFNA(VLOOKUP($A3,'FL Ratio'!$A$3:$B$10,2,FALSE),0)*'FL Characterization'!L$2)</f>
        <v>54.65432762273587</v>
      </c>
      <c r="M3" s="2">
        <f>('[1]Pc, Summer, S3'!M3*Main!$B$5)+(_xlfn.IFNA(VLOOKUP($A3,'FL Ratio'!$A$3:$B$10,2,FALSE),0)*'FL Characterization'!M$2)</f>
        <v>58.287187149970592</v>
      </c>
      <c r="N3" s="2">
        <f>('[1]Pc, Summer, S3'!N3*Main!$B$5)+(_xlfn.IFNA(VLOOKUP($A3,'FL Ratio'!$A$3:$B$10,2,FALSE),0)*'FL Characterization'!N$2)</f>
        <v>58.48185478307709</v>
      </c>
      <c r="O3" s="2">
        <f>('[1]Pc, Summer, S3'!O3*Main!$B$5)+(_xlfn.IFNA(VLOOKUP($A3,'FL Ratio'!$A$3:$B$10,2,FALSE),0)*'FL Characterization'!O$2)</f>
        <v>58.922314882227148</v>
      </c>
      <c r="P3" s="2">
        <f>('[1]Pc, Summer, S3'!P3*Main!$B$5)+(_xlfn.IFNA(VLOOKUP($A3,'FL Ratio'!$A$3:$B$10,2,FALSE),0)*'FL Characterization'!P$2)</f>
        <v>56.078631388497371</v>
      </c>
      <c r="Q3" s="2">
        <f>('[1]Pc, Summer, S3'!Q3*Main!$B$5)+(_xlfn.IFNA(VLOOKUP($A3,'FL Ratio'!$A$3:$B$10,2,FALSE),0)*'FL Characterization'!Q$2)</f>
        <v>53.127603008270746</v>
      </c>
      <c r="R3" s="2">
        <f>('[1]Pc, Summer, S3'!R3*Main!$B$5)+(_xlfn.IFNA(VLOOKUP($A3,'FL Ratio'!$A$3:$B$10,2,FALSE),0)*'FL Characterization'!R$2)</f>
        <v>49.116556355616801</v>
      </c>
      <c r="S3" s="2">
        <f>('[1]Pc, Summer, S3'!S3*Main!$B$5)+(_xlfn.IFNA(VLOOKUP($A3,'FL Ratio'!$A$3:$B$10,2,FALSE),0)*'FL Characterization'!S$2)</f>
        <v>49.704491934392991</v>
      </c>
      <c r="T3" s="2">
        <f>('[1]Pc, Summer, S3'!T3*Main!$B$5)+(_xlfn.IFNA(VLOOKUP($A3,'FL Ratio'!$A$3:$B$10,2,FALSE),0)*'FL Characterization'!T$2)</f>
        <v>49.22732682698043</v>
      </c>
      <c r="U3" s="2">
        <f>('[1]Pc, Summer, S3'!U3*Main!$B$5)+(_xlfn.IFNA(VLOOKUP($A3,'FL Ratio'!$A$3:$B$10,2,FALSE),0)*'FL Characterization'!U$2)</f>
        <v>49.02610472811277</v>
      </c>
      <c r="V3" s="2">
        <f>('[1]Pc, Summer, S3'!V3*Main!$B$5)+(_xlfn.IFNA(VLOOKUP($A3,'FL Ratio'!$A$3:$B$10,2,FALSE),0)*'FL Characterization'!V$2)</f>
        <v>49.273208087308561</v>
      </c>
      <c r="W3" s="2">
        <f>('[1]Pc, Summer, S3'!W3*Main!$B$5)+(_xlfn.IFNA(VLOOKUP($A3,'FL Ratio'!$A$3:$B$10,2,FALSE),0)*'FL Characterization'!W$2)</f>
        <v>48.996828114379582</v>
      </c>
      <c r="X3" s="2">
        <f>('[1]Pc, Summer, S3'!X3*Main!$B$5)+(_xlfn.IFNA(VLOOKUP($A3,'FL Ratio'!$A$3:$B$10,2,FALSE),0)*'FL Characterization'!X$2)</f>
        <v>48.846004399439707</v>
      </c>
      <c r="Y3" s="2">
        <f>('[1]Pc, Summer, S3'!Y3*Main!$B$5)+(_xlfn.IFNA(VLOOKUP($A3,'FL Ratio'!$A$3:$B$10,2,FALSE),0)*'FL Characterization'!Y$2)</f>
        <v>46.253964212071324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54.693002134044839</v>
      </c>
      <c r="C4" s="2">
        <f>('[1]Pc, Summer, S3'!C4*Main!$B$5)+(_xlfn.IFNA(VLOOKUP($A4,'FL Ratio'!$A$3:$B$10,2,FALSE),0)*'FL Characterization'!C$2)</f>
        <v>48.55738393085219</v>
      </c>
      <c r="D4" s="2">
        <f>('[1]Pc, Summer, S3'!D4*Main!$B$5)+(_xlfn.IFNA(VLOOKUP($A4,'FL Ratio'!$A$3:$B$10,2,FALSE),0)*'FL Characterization'!D$2)</f>
        <v>45.777005471818697</v>
      </c>
      <c r="E4" s="2">
        <f>('[1]Pc, Summer, S3'!E4*Main!$B$5)+(_xlfn.IFNA(VLOOKUP($A4,'FL Ratio'!$A$3:$B$10,2,FALSE),0)*'FL Characterization'!E$2)</f>
        <v>44.27438323748288</v>
      </c>
      <c r="F4" s="2">
        <f>('[1]Pc, Summer, S3'!F4*Main!$B$5)+(_xlfn.IFNA(VLOOKUP($A4,'FL Ratio'!$A$3:$B$10,2,FALSE),0)*'FL Characterization'!F$2)</f>
        <v>46.367852492585818</v>
      </c>
      <c r="G4" s="2">
        <f>('[1]Pc, Summer, S3'!G4*Main!$B$5)+(_xlfn.IFNA(VLOOKUP($A4,'FL Ratio'!$A$3:$B$10,2,FALSE),0)*'FL Characterization'!G$2)</f>
        <v>42.340294438375409</v>
      </c>
      <c r="H4" s="2">
        <f>('[1]Pc, Summer, S3'!H4*Main!$B$5)+(_xlfn.IFNA(VLOOKUP($A4,'FL Ratio'!$A$3:$B$10,2,FALSE),0)*'FL Characterization'!H$2)</f>
        <v>49.739493080527204</v>
      </c>
      <c r="I4" s="2">
        <f>('[1]Pc, Summer, S3'!I4*Main!$B$5)+(_xlfn.IFNA(VLOOKUP($A4,'FL Ratio'!$A$3:$B$10,2,FALSE),0)*'FL Characterization'!I$2)</f>
        <v>55.754955756430959</v>
      </c>
      <c r="J4" s="2">
        <f>('[1]Pc, Summer, S3'!J4*Main!$B$5)+(_xlfn.IFNA(VLOOKUP($A4,'FL Ratio'!$A$3:$B$10,2,FALSE),0)*'FL Characterization'!J$2)</f>
        <v>62.725749581068079</v>
      </c>
      <c r="K4" s="2">
        <f>('[1]Pc, Summer, S3'!K4*Main!$B$5)+(_xlfn.IFNA(VLOOKUP($A4,'FL Ratio'!$A$3:$B$10,2,FALSE),0)*'FL Characterization'!K$2)</f>
        <v>67.439062625342615</v>
      </c>
      <c r="L4" s="2">
        <f>('[1]Pc, Summer, S3'!L4*Main!$B$5)+(_xlfn.IFNA(VLOOKUP($A4,'FL Ratio'!$A$3:$B$10,2,FALSE),0)*'FL Characterization'!L$2)</f>
        <v>69.399681459798487</v>
      </c>
      <c r="M4" s="2">
        <f>('[1]Pc, Summer, S3'!M4*Main!$B$5)+(_xlfn.IFNA(VLOOKUP($A4,'FL Ratio'!$A$3:$B$10,2,FALSE),0)*'FL Characterization'!M$2)</f>
        <v>70.559421595181405</v>
      </c>
      <c r="N4" s="2">
        <f>('[1]Pc, Summer, S3'!N4*Main!$B$5)+(_xlfn.IFNA(VLOOKUP($A4,'FL Ratio'!$A$3:$B$10,2,FALSE),0)*'FL Characterization'!N$2)</f>
        <v>72.13309153480543</v>
      </c>
      <c r="O4" s="2">
        <f>('[1]Pc, Summer, S3'!O4*Main!$B$5)+(_xlfn.IFNA(VLOOKUP($A4,'FL Ratio'!$A$3:$B$10,2,FALSE),0)*'FL Characterization'!O$2)</f>
        <v>73.160065946097518</v>
      </c>
      <c r="P4" s="2">
        <f>('[1]Pc, Summer, S3'!P4*Main!$B$5)+(_xlfn.IFNA(VLOOKUP($A4,'FL Ratio'!$A$3:$B$10,2,FALSE),0)*'FL Characterization'!P$2)</f>
        <v>73.476523853260673</v>
      </c>
      <c r="Q4" s="2">
        <f>('[1]Pc, Summer, S3'!Q4*Main!$B$5)+(_xlfn.IFNA(VLOOKUP($A4,'FL Ratio'!$A$3:$B$10,2,FALSE),0)*'FL Characterization'!Q$2)</f>
        <v>70.728220787197074</v>
      </c>
      <c r="R4" s="2">
        <f>('[1]Pc, Summer, S3'!R4*Main!$B$5)+(_xlfn.IFNA(VLOOKUP($A4,'FL Ratio'!$A$3:$B$10,2,FALSE),0)*'FL Characterization'!R$2)</f>
        <v>70.319378496547145</v>
      </c>
      <c r="S4" s="2">
        <f>('[1]Pc, Summer, S3'!S4*Main!$B$5)+(_xlfn.IFNA(VLOOKUP($A4,'FL Ratio'!$A$3:$B$10,2,FALSE),0)*'FL Characterization'!S$2)</f>
        <v>68.187854600079277</v>
      </c>
      <c r="T4" s="2">
        <f>('[1]Pc, Summer, S3'!T4*Main!$B$5)+(_xlfn.IFNA(VLOOKUP($A4,'FL Ratio'!$A$3:$B$10,2,FALSE),0)*'FL Characterization'!T$2)</f>
        <v>68.063387788680913</v>
      </c>
      <c r="U4" s="2">
        <f>('[1]Pc, Summer, S3'!U4*Main!$B$5)+(_xlfn.IFNA(VLOOKUP($A4,'FL Ratio'!$A$3:$B$10,2,FALSE),0)*'FL Characterization'!U$2)</f>
        <v>68.416191595307566</v>
      </c>
      <c r="V4" s="2">
        <f>('[1]Pc, Summer, S3'!V4*Main!$B$5)+(_xlfn.IFNA(VLOOKUP($A4,'FL Ratio'!$A$3:$B$10,2,FALSE),0)*'FL Characterization'!V$2)</f>
        <v>68.104816634147667</v>
      </c>
      <c r="W4" s="2">
        <f>('[1]Pc, Summer, S3'!W4*Main!$B$5)+(_xlfn.IFNA(VLOOKUP($A4,'FL Ratio'!$A$3:$B$10,2,FALSE),0)*'FL Characterization'!W$2)</f>
        <v>70.243920245682901</v>
      </c>
      <c r="X4" s="2">
        <f>('[1]Pc, Summer, S3'!X4*Main!$B$5)+(_xlfn.IFNA(VLOOKUP($A4,'FL Ratio'!$A$3:$B$10,2,FALSE),0)*'FL Characterization'!X$2)</f>
        <v>70.233623161516689</v>
      </c>
      <c r="Y4" s="2">
        <f>('[1]Pc, Summer, S3'!Y4*Main!$B$5)+(_xlfn.IFNA(VLOOKUP($A4,'FL Ratio'!$A$3:$B$10,2,FALSE),0)*'FL Characterization'!Y$2)</f>
        <v>63.406472514333217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38.041263502259817</v>
      </c>
      <c r="C2" s="2">
        <f>('[1]Pc, Summer, S3'!C2*Main!$B$5)+(_xlfn.IFNA(VLOOKUP($A2,'FL Ratio'!$A$3:$B$10,2,FALSE),0)*'FL Characterization'!C$2)</f>
        <v>34.562190265963658</v>
      </c>
      <c r="D2" s="2">
        <f>('[1]Pc, Summer, S3'!D2*Main!$B$5)+(_xlfn.IFNA(VLOOKUP($A2,'FL Ratio'!$A$3:$B$10,2,FALSE),0)*'FL Characterization'!D$2)</f>
        <v>33.958478629008461</v>
      </c>
      <c r="E2" s="2">
        <f>('[1]Pc, Summer, S3'!E2*Main!$B$5)+(_xlfn.IFNA(VLOOKUP($A2,'FL Ratio'!$A$3:$B$10,2,FALSE),0)*'FL Characterization'!E$2)</f>
        <v>33.871729520362187</v>
      </c>
      <c r="F2" s="2">
        <f>('[1]Pc, Summer, S3'!F2*Main!$B$5)+(_xlfn.IFNA(VLOOKUP($A2,'FL Ratio'!$A$3:$B$10,2,FALSE),0)*'FL Characterization'!F$2)</f>
        <v>33.87439997125604</v>
      </c>
      <c r="G2" s="2">
        <f>('[1]Pc, Summer, S3'!G2*Main!$B$5)+(_xlfn.IFNA(VLOOKUP($A2,'FL Ratio'!$A$3:$B$10,2,FALSE),0)*'FL Characterization'!G$2)</f>
        <v>33.574824675795419</v>
      </c>
      <c r="H2" s="2">
        <f>('[1]Pc, Summer, S3'!H2*Main!$B$5)+(_xlfn.IFNA(VLOOKUP($A2,'FL Ratio'!$A$3:$B$10,2,FALSE),0)*'FL Characterization'!H$2)</f>
        <v>36.247020357272525</v>
      </c>
      <c r="I2" s="2">
        <f>('[1]Pc, Summer, S3'!I2*Main!$B$5)+(_xlfn.IFNA(VLOOKUP($A2,'FL Ratio'!$A$3:$B$10,2,FALSE),0)*'FL Characterization'!I$2)</f>
        <v>43.034068598333</v>
      </c>
      <c r="J2" s="2">
        <f>('[1]Pc, Summer, S3'!J2*Main!$B$5)+(_xlfn.IFNA(VLOOKUP($A2,'FL Ratio'!$A$3:$B$10,2,FALSE),0)*'FL Characterization'!J$2)</f>
        <v>49.046601602464712</v>
      </c>
      <c r="K2" s="2">
        <f>('[1]Pc, Summer, S3'!K2*Main!$B$5)+(_xlfn.IFNA(VLOOKUP($A2,'FL Ratio'!$A$3:$B$10,2,FALSE),0)*'FL Characterization'!K$2)</f>
        <v>50.553707992395573</v>
      </c>
      <c r="L2" s="2">
        <f>('[1]Pc, Summer, S3'!L2*Main!$B$5)+(_xlfn.IFNA(VLOOKUP($A2,'FL Ratio'!$A$3:$B$10,2,FALSE),0)*'FL Characterization'!L$2)</f>
        <v>50.042117954252596</v>
      </c>
      <c r="M2" s="2">
        <f>('[1]Pc, Summer, S3'!M2*Main!$B$5)+(_xlfn.IFNA(VLOOKUP($A2,'FL Ratio'!$A$3:$B$10,2,FALSE),0)*'FL Characterization'!M$2)</f>
        <v>51.457239381432572</v>
      </c>
      <c r="N2" s="2">
        <f>('[1]Pc, Summer, S3'!N2*Main!$B$5)+(_xlfn.IFNA(VLOOKUP($A2,'FL Ratio'!$A$3:$B$10,2,FALSE),0)*'FL Characterization'!N$2)</f>
        <v>52.163124207775589</v>
      </c>
      <c r="O2" s="2">
        <f>('[1]Pc, Summer, S3'!O2*Main!$B$5)+(_xlfn.IFNA(VLOOKUP($A2,'FL Ratio'!$A$3:$B$10,2,FALSE),0)*'FL Characterization'!O$2)</f>
        <v>51.198204134023293</v>
      </c>
      <c r="P2" s="2">
        <f>('[1]Pc, Summer, S3'!P2*Main!$B$5)+(_xlfn.IFNA(VLOOKUP($A2,'FL Ratio'!$A$3:$B$10,2,FALSE),0)*'FL Characterization'!P$2)</f>
        <v>49.197623621386754</v>
      </c>
      <c r="Q2" s="2">
        <f>('[1]Pc, Summer, S3'!Q2*Main!$B$5)+(_xlfn.IFNA(VLOOKUP($A2,'FL Ratio'!$A$3:$B$10,2,FALSE),0)*'FL Characterization'!Q$2)</f>
        <v>47.21750414694872</v>
      </c>
      <c r="R2" s="2">
        <f>('[1]Pc, Summer, S3'!R2*Main!$B$5)+(_xlfn.IFNA(VLOOKUP($A2,'FL Ratio'!$A$3:$B$10,2,FALSE),0)*'FL Characterization'!R$2)</f>
        <v>48.041294846574694</v>
      </c>
      <c r="S2" s="2">
        <f>('[1]Pc, Summer, S3'!S2*Main!$B$5)+(_xlfn.IFNA(VLOOKUP($A2,'FL Ratio'!$A$3:$B$10,2,FALSE),0)*'FL Characterization'!S$2)</f>
        <v>48.515930838838848</v>
      </c>
      <c r="T2" s="2">
        <f>('[1]Pc, Summer, S3'!T2*Main!$B$5)+(_xlfn.IFNA(VLOOKUP($A2,'FL Ratio'!$A$3:$B$10,2,FALSE),0)*'FL Characterization'!T$2)</f>
        <v>48.721862942507194</v>
      </c>
      <c r="U2" s="2">
        <f>('[1]Pc, Summer, S3'!U2*Main!$B$5)+(_xlfn.IFNA(VLOOKUP($A2,'FL Ratio'!$A$3:$B$10,2,FALSE),0)*'FL Characterization'!U$2)</f>
        <v>47.915292119515399</v>
      </c>
      <c r="V2" s="2">
        <f>('[1]Pc, Summer, S3'!V2*Main!$B$5)+(_xlfn.IFNA(VLOOKUP($A2,'FL Ratio'!$A$3:$B$10,2,FALSE),0)*'FL Characterization'!V$2)</f>
        <v>48.059256465308458</v>
      </c>
      <c r="W2" s="2">
        <f>('[1]Pc, Summer, S3'!W2*Main!$B$5)+(_xlfn.IFNA(VLOOKUP($A2,'FL Ratio'!$A$3:$B$10,2,FALSE),0)*'FL Characterization'!W$2)</f>
        <v>50.049773301720194</v>
      </c>
      <c r="X2" s="2">
        <f>('[1]Pc, Summer, S3'!X2*Main!$B$5)+(_xlfn.IFNA(VLOOKUP($A2,'FL Ratio'!$A$3:$B$10,2,FALSE),0)*'FL Characterization'!X$2)</f>
        <v>46.652446602234598</v>
      </c>
      <c r="Y2" s="2">
        <f>('[1]Pc, Summer, S3'!Y2*Main!$B$5)+(_xlfn.IFNA(VLOOKUP($A2,'FL Ratio'!$A$3:$B$10,2,FALSE),0)*'FL Characterization'!Y$2)</f>
        <v>42.76603767084778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41.256868955938344</v>
      </c>
      <c r="C3" s="2">
        <f>('[1]Pc, Summer, S3'!C3*Main!$B$5)+(_xlfn.IFNA(VLOOKUP($A3,'FL Ratio'!$A$3:$B$10,2,FALSE),0)*'FL Characterization'!C$2)</f>
        <v>37.895455882324235</v>
      </c>
      <c r="D3" s="2">
        <f>('[1]Pc, Summer, S3'!D3*Main!$B$5)+(_xlfn.IFNA(VLOOKUP($A3,'FL Ratio'!$A$3:$B$10,2,FALSE),0)*'FL Characterization'!D$2)</f>
        <v>35.886281677747974</v>
      </c>
      <c r="E3" s="2">
        <f>('[1]Pc, Summer, S3'!E3*Main!$B$5)+(_xlfn.IFNA(VLOOKUP($A3,'FL Ratio'!$A$3:$B$10,2,FALSE),0)*'FL Characterization'!E$2)</f>
        <v>34.567624179994361</v>
      </c>
      <c r="F3" s="2">
        <f>('[1]Pc, Summer, S3'!F3*Main!$B$5)+(_xlfn.IFNA(VLOOKUP($A3,'FL Ratio'!$A$3:$B$10,2,FALSE),0)*'FL Characterization'!F$2)</f>
        <v>34.142020869902936</v>
      </c>
      <c r="G3" s="2">
        <f>('[1]Pc, Summer, S3'!G3*Main!$B$5)+(_xlfn.IFNA(VLOOKUP($A3,'FL Ratio'!$A$3:$B$10,2,FALSE),0)*'FL Characterization'!G$2)</f>
        <v>36.176632802800533</v>
      </c>
      <c r="H3" s="2">
        <f>('[1]Pc, Summer, S3'!H3*Main!$B$5)+(_xlfn.IFNA(VLOOKUP($A3,'FL Ratio'!$A$3:$B$10,2,FALSE),0)*'FL Characterization'!H$2)</f>
        <v>45.279032628816644</v>
      </c>
      <c r="I3" s="2">
        <f>('[1]Pc, Summer, S3'!I3*Main!$B$5)+(_xlfn.IFNA(VLOOKUP($A3,'FL Ratio'!$A$3:$B$10,2,FALSE),0)*'FL Characterization'!I$2)</f>
        <v>53.602129079489544</v>
      </c>
      <c r="J3" s="2">
        <f>('[1]Pc, Summer, S3'!J3*Main!$B$5)+(_xlfn.IFNA(VLOOKUP($A3,'FL Ratio'!$A$3:$B$10,2,FALSE),0)*'FL Characterization'!J$2)</f>
        <v>55.88668742731474</v>
      </c>
      <c r="K3" s="2">
        <f>('[1]Pc, Summer, S3'!K3*Main!$B$5)+(_xlfn.IFNA(VLOOKUP($A3,'FL Ratio'!$A$3:$B$10,2,FALSE),0)*'FL Characterization'!K$2)</f>
        <v>54.86347966172297</v>
      </c>
      <c r="L3" s="2">
        <f>('[1]Pc, Summer, S3'!L3*Main!$B$5)+(_xlfn.IFNA(VLOOKUP($A3,'FL Ratio'!$A$3:$B$10,2,FALSE),0)*'FL Characterization'!L$2)</f>
        <v>54.65432762273587</v>
      </c>
      <c r="M3" s="2">
        <f>('[1]Pc, Summer, S3'!M3*Main!$B$5)+(_xlfn.IFNA(VLOOKUP($A3,'FL Ratio'!$A$3:$B$10,2,FALSE),0)*'FL Characterization'!M$2)</f>
        <v>58.287187149970592</v>
      </c>
      <c r="N3" s="2">
        <f>('[1]Pc, Summer, S3'!N3*Main!$B$5)+(_xlfn.IFNA(VLOOKUP($A3,'FL Ratio'!$A$3:$B$10,2,FALSE),0)*'FL Characterization'!N$2)</f>
        <v>58.48185478307709</v>
      </c>
      <c r="O3" s="2">
        <f>('[1]Pc, Summer, S3'!O3*Main!$B$5)+(_xlfn.IFNA(VLOOKUP($A3,'FL Ratio'!$A$3:$B$10,2,FALSE),0)*'FL Characterization'!O$2)</f>
        <v>58.922314882227148</v>
      </c>
      <c r="P3" s="2">
        <f>('[1]Pc, Summer, S3'!P3*Main!$B$5)+(_xlfn.IFNA(VLOOKUP($A3,'FL Ratio'!$A$3:$B$10,2,FALSE),0)*'FL Characterization'!P$2)</f>
        <v>56.078631388497371</v>
      </c>
      <c r="Q3" s="2">
        <f>('[1]Pc, Summer, S3'!Q3*Main!$B$5)+(_xlfn.IFNA(VLOOKUP($A3,'FL Ratio'!$A$3:$B$10,2,FALSE),0)*'FL Characterization'!Q$2)</f>
        <v>53.127603008270746</v>
      </c>
      <c r="R3" s="2">
        <f>('[1]Pc, Summer, S3'!R3*Main!$B$5)+(_xlfn.IFNA(VLOOKUP($A3,'FL Ratio'!$A$3:$B$10,2,FALSE),0)*'FL Characterization'!R$2)</f>
        <v>49.116556355616801</v>
      </c>
      <c r="S3" s="2">
        <f>('[1]Pc, Summer, S3'!S3*Main!$B$5)+(_xlfn.IFNA(VLOOKUP($A3,'FL Ratio'!$A$3:$B$10,2,FALSE),0)*'FL Characterization'!S$2)</f>
        <v>49.704491934392991</v>
      </c>
      <c r="T3" s="2">
        <f>('[1]Pc, Summer, S3'!T3*Main!$B$5)+(_xlfn.IFNA(VLOOKUP($A3,'FL Ratio'!$A$3:$B$10,2,FALSE),0)*'FL Characterization'!T$2)</f>
        <v>49.22732682698043</v>
      </c>
      <c r="U3" s="2">
        <f>('[1]Pc, Summer, S3'!U3*Main!$B$5)+(_xlfn.IFNA(VLOOKUP($A3,'FL Ratio'!$A$3:$B$10,2,FALSE),0)*'FL Characterization'!U$2)</f>
        <v>49.02610472811277</v>
      </c>
      <c r="V3" s="2">
        <f>('[1]Pc, Summer, S3'!V3*Main!$B$5)+(_xlfn.IFNA(VLOOKUP($A3,'FL Ratio'!$A$3:$B$10,2,FALSE),0)*'FL Characterization'!V$2)</f>
        <v>49.273208087308561</v>
      </c>
      <c r="W3" s="2">
        <f>('[1]Pc, Summer, S3'!W3*Main!$B$5)+(_xlfn.IFNA(VLOOKUP($A3,'FL Ratio'!$A$3:$B$10,2,FALSE),0)*'FL Characterization'!W$2)</f>
        <v>48.996828114379582</v>
      </c>
      <c r="X3" s="2">
        <f>('[1]Pc, Summer, S3'!X3*Main!$B$5)+(_xlfn.IFNA(VLOOKUP($A3,'FL Ratio'!$A$3:$B$10,2,FALSE),0)*'FL Characterization'!X$2)</f>
        <v>48.846004399439707</v>
      </c>
      <c r="Y3" s="2">
        <f>('[1]Pc, Summer, S3'!Y3*Main!$B$5)+(_xlfn.IFNA(VLOOKUP($A3,'FL Ratio'!$A$3:$B$10,2,FALSE),0)*'FL Characterization'!Y$2)</f>
        <v>46.253964212071324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54.693002134044839</v>
      </c>
      <c r="C4" s="2">
        <f>('[1]Pc, Summer, S3'!C4*Main!$B$5)+(_xlfn.IFNA(VLOOKUP($A4,'FL Ratio'!$A$3:$B$10,2,FALSE),0)*'FL Characterization'!C$2)</f>
        <v>48.55738393085219</v>
      </c>
      <c r="D4" s="2">
        <f>('[1]Pc, Summer, S3'!D4*Main!$B$5)+(_xlfn.IFNA(VLOOKUP($A4,'FL Ratio'!$A$3:$B$10,2,FALSE),0)*'FL Characterization'!D$2)</f>
        <v>45.777005471818697</v>
      </c>
      <c r="E4" s="2">
        <f>('[1]Pc, Summer, S3'!E4*Main!$B$5)+(_xlfn.IFNA(VLOOKUP($A4,'FL Ratio'!$A$3:$B$10,2,FALSE),0)*'FL Characterization'!E$2)</f>
        <v>44.27438323748288</v>
      </c>
      <c r="F4" s="2">
        <f>('[1]Pc, Summer, S3'!F4*Main!$B$5)+(_xlfn.IFNA(VLOOKUP($A4,'FL Ratio'!$A$3:$B$10,2,FALSE),0)*'FL Characterization'!F$2)</f>
        <v>46.367852492585818</v>
      </c>
      <c r="G4" s="2">
        <f>('[1]Pc, Summer, S3'!G4*Main!$B$5)+(_xlfn.IFNA(VLOOKUP($A4,'FL Ratio'!$A$3:$B$10,2,FALSE),0)*'FL Characterization'!G$2)</f>
        <v>42.340294438375409</v>
      </c>
      <c r="H4" s="2">
        <f>('[1]Pc, Summer, S3'!H4*Main!$B$5)+(_xlfn.IFNA(VLOOKUP($A4,'FL Ratio'!$A$3:$B$10,2,FALSE),0)*'FL Characterization'!H$2)</f>
        <v>49.739493080527204</v>
      </c>
      <c r="I4" s="2">
        <f>('[1]Pc, Summer, S3'!I4*Main!$B$5)+(_xlfn.IFNA(VLOOKUP($A4,'FL Ratio'!$A$3:$B$10,2,FALSE),0)*'FL Characterization'!I$2)</f>
        <v>55.754955756430959</v>
      </c>
      <c r="J4" s="2">
        <f>('[1]Pc, Summer, S3'!J4*Main!$B$5)+(_xlfn.IFNA(VLOOKUP($A4,'FL Ratio'!$A$3:$B$10,2,FALSE),0)*'FL Characterization'!J$2)</f>
        <v>62.725749581068079</v>
      </c>
      <c r="K4" s="2">
        <f>('[1]Pc, Summer, S3'!K4*Main!$B$5)+(_xlfn.IFNA(VLOOKUP($A4,'FL Ratio'!$A$3:$B$10,2,FALSE),0)*'FL Characterization'!K$2)</f>
        <v>67.439062625342615</v>
      </c>
      <c r="L4" s="2">
        <f>('[1]Pc, Summer, S3'!L4*Main!$B$5)+(_xlfn.IFNA(VLOOKUP($A4,'FL Ratio'!$A$3:$B$10,2,FALSE),0)*'FL Characterization'!L$2)</f>
        <v>69.399681459798487</v>
      </c>
      <c r="M4" s="2">
        <f>('[1]Pc, Summer, S3'!M4*Main!$B$5)+(_xlfn.IFNA(VLOOKUP($A4,'FL Ratio'!$A$3:$B$10,2,FALSE),0)*'FL Characterization'!M$2)</f>
        <v>70.559421595181405</v>
      </c>
      <c r="N4" s="2">
        <f>('[1]Pc, Summer, S3'!N4*Main!$B$5)+(_xlfn.IFNA(VLOOKUP($A4,'FL Ratio'!$A$3:$B$10,2,FALSE),0)*'FL Characterization'!N$2)</f>
        <v>72.13309153480543</v>
      </c>
      <c r="O4" s="2">
        <f>('[1]Pc, Summer, S3'!O4*Main!$B$5)+(_xlfn.IFNA(VLOOKUP($A4,'FL Ratio'!$A$3:$B$10,2,FALSE),0)*'FL Characterization'!O$2)</f>
        <v>73.160065946097518</v>
      </c>
      <c r="P4" s="2">
        <f>('[1]Pc, Summer, S3'!P4*Main!$B$5)+(_xlfn.IFNA(VLOOKUP($A4,'FL Ratio'!$A$3:$B$10,2,FALSE),0)*'FL Characterization'!P$2)</f>
        <v>73.476523853260673</v>
      </c>
      <c r="Q4" s="2">
        <f>('[1]Pc, Summer, S3'!Q4*Main!$B$5)+(_xlfn.IFNA(VLOOKUP($A4,'FL Ratio'!$A$3:$B$10,2,FALSE),0)*'FL Characterization'!Q$2)</f>
        <v>70.728220787197074</v>
      </c>
      <c r="R4" s="2">
        <f>('[1]Pc, Summer, S3'!R4*Main!$B$5)+(_xlfn.IFNA(VLOOKUP($A4,'FL Ratio'!$A$3:$B$10,2,FALSE),0)*'FL Characterization'!R$2)</f>
        <v>70.319378496547145</v>
      </c>
      <c r="S4" s="2">
        <f>('[1]Pc, Summer, S3'!S4*Main!$B$5)+(_xlfn.IFNA(VLOOKUP($A4,'FL Ratio'!$A$3:$B$10,2,FALSE),0)*'FL Characterization'!S$2)</f>
        <v>68.187854600079277</v>
      </c>
      <c r="T4" s="2">
        <f>('[1]Pc, Summer, S3'!T4*Main!$B$5)+(_xlfn.IFNA(VLOOKUP($A4,'FL Ratio'!$A$3:$B$10,2,FALSE),0)*'FL Characterization'!T$2)</f>
        <v>68.063387788680913</v>
      </c>
      <c r="U4" s="2">
        <f>('[1]Pc, Summer, S3'!U4*Main!$B$5)+(_xlfn.IFNA(VLOOKUP($A4,'FL Ratio'!$A$3:$B$10,2,FALSE),0)*'FL Characterization'!U$2)</f>
        <v>68.416191595307566</v>
      </c>
      <c r="V4" s="2">
        <f>('[1]Pc, Summer, S3'!V4*Main!$B$5)+(_xlfn.IFNA(VLOOKUP($A4,'FL Ratio'!$A$3:$B$10,2,FALSE),0)*'FL Characterization'!V$2)</f>
        <v>68.104816634147667</v>
      </c>
      <c r="W4" s="2">
        <f>('[1]Pc, Summer, S3'!W4*Main!$B$5)+(_xlfn.IFNA(VLOOKUP($A4,'FL Ratio'!$A$3:$B$10,2,FALSE),0)*'FL Characterization'!W$2)</f>
        <v>70.243920245682901</v>
      </c>
      <c r="X4" s="2">
        <f>('[1]Pc, Summer, S3'!X4*Main!$B$5)+(_xlfn.IFNA(VLOOKUP($A4,'FL Ratio'!$A$3:$B$10,2,FALSE),0)*'FL Characterization'!X$2)</f>
        <v>70.233623161516689</v>
      </c>
      <c r="Y4" s="2">
        <f>('[1]Pc, Summer, S3'!Y4*Main!$B$5)+(_xlfn.IFNA(VLOOKUP($A4,'FL Ratio'!$A$3:$B$10,2,FALSE),0)*'FL Characterization'!Y$2)</f>
        <v>63.406472514333217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-12.763866108226292</v>
      </c>
      <c r="C2" s="2">
        <f>('[1]Qc, Summer, S1'!C2*Main!$B$5)</f>
        <v>-16.594593220521272</v>
      </c>
      <c r="D2" s="2">
        <f>('[1]Qc, Summer, S1'!D2*Main!$B$5)</f>
        <v>-18.290444241876205</v>
      </c>
      <c r="E2" s="2">
        <f>('[1]Qc, Summer, S1'!E2*Main!$B$5)</f>
        <v>-16.690988619635259</v>
      </c>
      <c r="F2" s="2">
        <f>('[1]Qc, Summer, S1'!F2*Main!$B$5)</f>
        <v>-17.890494183828825</v>
      </c>
      <c r="G2" s="2">
        <f>('[1]Qc, Summer, S1'!G2*Main!$B$5)</f>
        <v>-18.302850599219507</v>
      </c>
      <c r="H2" s="2">
        <f>('[1]Qc, Summer, S1'!H2*Main!$B$5)</f>
        <v>-15.862902805001657</v>
      </c>
      <c r="I2" s="2">
        <f>('[1]Qc, Summer, S1'!I2*Main!$B$5)</f>
        <v>-2.4679112884635512</v>
      </c>
      <c r="J2" s="2">
        <f>('[1]Qc, Summer, S1'!J2*Main!$B$5)</f>
        <v>7.9218136379546689</v>
      </c>
      <c r="K2" s="2">
        <f>('[1]Qc, Summer, S1'!K2*Main!$B$5)</f>
        <v>11.532620837417953</v>
      </c>
      <c r="L2" s="2">
        <f>('[1]Qc, Summer, S1'!L2*Main!$B$5)</f>
        <v>9.0656710195352321</v>
      </c>
      <c r="M2" s="2">
        <f>('[1]Qc, Summer, S1'!M2*Main!$B$5)</f>
        <v>12.075722712715613</v>
      </c>
      <c r="N2" s="2">
        <f>('[1]Qc, Summer, S1'!N2*Main!$B$5)</f>
        <v>10.71623633952014</v>
      </c>
      <c r="O2" s="2">
        <f>('[1]Qc, Summer, S1'!O2*Main!$B$5)</f>
        <v>11.038889201124316</v>
      </c>
      <c r="P2" s="2">
        <f>('[1]Qc, Summer, S1'!P2*Main!$B$5)</f>
        <v>5.6956617129640117</v>
      </c>
      <c r="Q2" s="2">
        <f>('[1]Qc, Summer, S1'!Q2*Main!$B$5)</f>
        <v>1.4399322271635804</v>
      </c>
      <c r="R2" s="2">
        <f>('[1]Qc, Summer, S1'!R2*Main!$B$5)</f>
        <v>3.20327544941411</v>
      </c>
      <c r="S2" s="2">
        <f>('[1]Qc, Summer, S1'!S2*Main!$B$5)</f>
        <v>3.8908721374822863</v>
      </c>
      <c r="T2" s="2">
        <f>('[1]Qc, Summer, S1'!T2*Main!$B$5)</f>
        <v>2.3441039349014496</v>
      </c>
      <c r="U2" s="2">
        <f>('[1]Qc, Summer, S1'!U2*Main!$B$5)</f>
        <v>-0.43728430821032532</v>
      </c>
      <c r="V2" s="2">
        <f>('[1]Qc, Summer, S1'!V2*Main!$B$5)</f>
        <v>-1.7070876966437796</v>
      </c>
      <c r="W2" s="2">
        <f>('[1]Qc, Summer, S1'!W2*Main!$B$5)</f>
        <v>-1.1876651386619197</v>
      </c>
      <c r="X2" s="2">
        <f>('[1]Qc, Summer, S1'!X2*Main!$B$5)</f>
        <v>-5.6957363413347801</v>
      </c>
      <c r="Y2" s="2">
        <f>('[1]Qc, Summer, S1'!Y2*Main!$B$5)</f>
        <v>-7.7096428897439662</v>
      </c>
    </row>
    <row r="3" spans="1:25" x14ac:dyDescent="0.3">
      <c r="A3">
        <v>2</v>
      </c>
      <c r="B3" s="2">
        <f>('[1]Qc, Summer, S1'!B3*Main!$B$5)</f>
        <v>-16.153729932477489</v>
      </c>
      <c r="C3" s="2">
        <f>('[1]Qc, Summer, S1'!C3*Main!$B$5)</f>
        <v>-16.153729932477489</v>
      </c>
      <c r="D3" s="2">
        <f>('[1]Qc, Summer, S1'!D3*Main!$B$5)</f>
        <v>-18.753527815783453</v>
      </c>
      <c r="E3" s="2">
        <f>('[1]Qc, Summer, S1'!E3*Main!$B$5)</f>
        <v>-21.353325699089424</v>
      </c>
      <c r="F3" s="2">
        <f>('[1]Qc, Summer, S1'!F3*Main!$B$5)</f>
        <v>-21.353325699089424</v>
      </c>
      <c r="G3" s="2">
        <f>('[1]Qc, Summer, S1'!G3*Main!$B$5)</f>
        <v>-21.353325699089424</v>
      </c>
      <c r="H3" s="2">
        <f>('[1]Qc, Summer, S1'!H3*Main!$B$5)</f>
        <v>-8.5143296667298589</v>
      </c>
      <c r="I3" s="2">
        <f>('[1]Qc, Summer, S1'!I3*Main!$B$5)</f>
        <v>1.7648711156170185</v>
      </c>
      <c r="J3" s="2">
        <f>('[1]Qc, Summer, S1'!J3*Main!$B$5)</f>
        <v>5.6045790058660492</v>
      </c>
      <c r="K3" s="2">
        <f>('[1]Qc, Summer, S1'!K3*Main!$B$5)</f>
        <v>5.6045790058660492</v>
      </c>
      <c r="L3" s="2">
        <f>('[1]Qc, Summer, S1'!L3*Main!$B$5)</f>
        <v>5.1246074672666975</v>
      </c>
      <c r="M3" s="2">
        <f>('[1]Qc, Summer, S1'!M3*Main!$B$5)</f>
        <v>7.204435446225717</v>
      </c>
      <c r="N3" s="2">
        <f>('[1]Qc, Summer, S1'!N3*Main!$B$5)</f>
        <v>9.7642349637840908</v>
      </c>
      <c r="O3" s="2">
        <f>('[1]Qc, Summer, S1'!O3*Main!$B$5)</f>
        <v>10.064222571770873</v>
      </c>
      <c r="P3" s="2">
        <f>('[1]Qc, Summer, S1'!P3*Main!$B$5)</f>
        <v>5.6445730590279011</v>
      </c>
      <c r="Q3" s="2">
        <f>('[1]Qc, Summer, S1'!Q3*Main!$B$5)</f>
        <v>4.4046630295648077</v>
      </c>
      <c r="R3" s="2">
        <f>('[1]Qc, Summer, S1'!R3*Main!$B$5)</f>
        <v>-0.71493605059199816</v>
      </c>
      <c r="S3" s="2">
        <f>('[1]Qc, Summer, S1'!S3*Main!$B$5)</f>
        <v>-0.71493605059199816</v>
      </c>
      <c r="T3" s="2">
        <f>('[1]Qc, Summer, S1'!T3*Main!$B$5)</f>
        <v>-0.71493605059199816</v>
      </c>
      <c r="U3" s="2">
        <f>('[1]Qc, Summer, S1'!U3*Main!$B$5)</f>
        <v>-0.71493605059199816</v>
      </c>
      <c r="V3" s="2">
        <f>('[1]Qc, Summer, S1'!V3*Main!$B$5)</f>
        <v>-4.5546482309067429</v>
      </c>
      <c r="W3" s="2">
        <f>('[1]Qc, Summer, S1'!W3*Main!$B$5)</f>
        <v>-5.834552291011657</v>
      </c>
      <c r="X3" s="2">
        <f>('[1]Qc, Summer, S1'!X3*Main!$B$5)</f>
        <v>-16.313706145124897</v>
      </c>
      <c r="Y3" s="2">
        <f>('[1]Qc, Summer, S1'!Y3*Main!$B$5)</f>
        <v>-16.313706145124897</v>
      </c>
    </row>
    <row r="4" spans="1:25" x14ac:dyDescent="0.3">
      <c r="A4">
        <v>3</v>
      </c>
      <c r="B4" s="2">
        <f>('[1]Qc, Summer, S1'!B4*Main!$B$5)</f>
        <v>13.039715894227029</v>
      </c>
      <c r="C4" s="2">
        <f>('[1]Qc, Summer, S1'!C4*Main!$B$5)</f>
        <v>9.9909491682577123</v>
      </c>
      <c r="D4" s="2">
        <f>('[1]Qc, Summer, S1'!D4*Main!$B$5)</f>
        <v>9.4679208634955696</v>
      </c>
      <c r="E4" s="2">
        <f>('[1]Qc, Summer, S1'!E4*Main!$B$5)</f>
        <v>8.2690351216588169</v>
      </c>
      <c r="F4" s="2">
        <f>('[1]Qc, Summer, S1'!F4*Main!$B$5)</f>
        <v>9.5192959957066581</v>
      </c>
      <c r="G4" s="2">
        <f>('[1]Qc, Summer, S1'!G4*Main!$B$5)</f>
        <v>4.4180528126428875</v>
      </c>
      <c r="H4" s="2">
        <f>('[1]Qc, Summer, S1'!H4*Main!$B$5)</f>
        <v>7.708470348792388</v>
      </c>
      <c r="I4" s="2">
        <f>('[1]Qc, Summer, S1'!I4*Main!$B$5)</f>
        <v>14.812736549424111</v>
      </c>
      <c r="J4" s="2">
        <f>('[1]Qc, Summer, S1'!J4*Main!$B$5)</f>
        <v>21.548009843176832</v>
      </c>
      <c r="K4" s="2">
        <f>('[1]Qc, Summer, S1'!K4*Main!$B$5)</f>
        <v>25.605028957608074</v>
      </c>
      <c r="L4" s="2">
        <f>('[1]Qc, Summer, S1'!L4*Main!$B$5)</f>
        <v>27.952810107134187</v>
      </c>
      <c r="M4" s="2">
        <f>('[1]Qc, Summer, S1'!M4*Main!$B$5)</f>
        <v>28.973336417550701</v>
      </c>
      <c r="N4" s="2">
        <f>('[1]Qc, Summer, S1'!N4*Main!$B$5)</f>
        <v>30.275687187092139</v>
      </c>
      <c r="O4" s="2">
        <f>('[1]Qc, Summer, S1'!O4*Main!$B$5)</f>
        <v>30.504750998699176</v>
      </c>
      <c r="P4" s="2">
        <f>('[1]Qc, Summer, S1'!P4*Main!$B$5)</f>
        <v>30.288228892525773</v>
      </c>
      <c r="Q4" s="2">
        <f>('[1]Qc, Summer, S1'!Q4*Main!$B$5)</f>
        <v>29.279977099223021</v>
      </c>
      <c r="R4" s="2">
        <f>('[1]Qc, Summer, S1'!R4*Main!$B$5)</f>
        <v>27.864569235952374</v>
      </c>
      <c r="S4" s="2">
        <f>('[1]Qc, Summer, S1'!S4*Main!$B$5)</f>
        <v>24.726667724975783</v>
      </c>
      <c r="T4" s="2">
        <f>('[1]Qc, Summer, S1'!T4*Main!$B$5)</f>
        <v>24.612269157718963</v>
      </c>
      <c r="U4" s="2">
        <f>('[1]Qc, Summer, S1'!U4*Main!$B$5)</f>
        <v>23.413697453911773</v>
      </c>
      <c r="V4" s="2">
        <f>('[1]Qc, Summer, S1'!V4*Main!$B$5)</f>
        <v>21.105062121059557</v>
      </c>
      <c r="W4" s="2">
        <f>('[1]Qc, Summer, S1'!W4*Main!$B$5)</f>
        <v>25.300847862803426</v>
      </c>
      <c r="X4" s="2">
        <f>('[1]Qc, Summer, S1'!X4*Main!$B$5)</f>
        <v>22.670480610639196</v>
      </c>
      <c r="Y4" s="2">
        <f>('[1]Qc, Summer, S1'!Y4*Main!$B$5)</f>
        <v>18.244290072096415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-12.763866108226292</v>
      </c>
      <c r="C2" s="2">
        <f>('[1]Qc, Summer, S1'!C2*Main!$B$5)</f>
        <v>-16.594593220521272</v>
      </c>
      <c r="D2" s="2">
        <f>('[1]Qc, Summer, S1'!D2*Main!$B$5)</f>
        <v>-18.290444241876205</v>
      </c>
      <c r="E2" s="2">
        <f>('[1]Qc, Summer, S1'!E2*Main!$B$5)</f>
        <v>-16.690988619635259</v>
      </c>
      <c r="F2" s="2">
        <f>('[1]Qc, Summer, S1'!F2*Main!$B$5)</f>
        <v>-17.890494183828825</v>
      </c>
      <c r="G2" s="2">
        <f>('[1]Qc, Summer, S1'!G2*Main!$B$5)</f>
        <v>-18.302850599219507</v>
      </c>
      <c r="H2" s="2">
        <f>('[1]Qc, Summer, S1'!H2*Main!$B$5)</f>
        <v>-15.862902805001657</v>
      </c>
      <c r="I2" s="2">
        <f>('[1]Qc, Summer, S1'!I2*Main!$B$5)</f>
        <v>-2.4679112884635512</v>
      </c>
      <c r="J2" s="2">
        <f>('[1]Qc, Summer, S1'!J2*Main!$B$5)</f>
        <v>7.9218136379546689</v>
      </c>
      <c r="K2" s="2">
        <f>('[1]Qc, Summer, S1'!K2*Main!$B$5)</f>
        <v>11.532620837417953</v>
      </c>
      <c r="L2" s="2">
        <f>('[1]Qc, Summer, S1'!L2*Main!$B$5)</f>
        <v>9.0656710195352321</v>
      </c>
      <c r="M2" s="2">
        <f>('[1]Qc, Summer, S1'!M2*Main!$B$5)</f>
        <v>12.075722712715613</v>
      </c>
      <c r="N2" s="2">
        <f>('[1]Qc, Summer, S1'!N2*Main!$B$5)</f>
        <v>10.71623633952014</v>
      </c>
      <c r="O2" s="2">
        <f>('[1]Qc, Summer, S1'!O2*Main!$B$5)</f>
        <v>11.038889201124316</v>
      </c>
      <c r="P2" s="2">
        <f>('[1]Qc, Summer, S1'!P2*Main!$B$5)</f>
        <v>5.6956617129640117</v>
      </c>
      <c r="Q2" s="2">
        <f>('[1]Qc, Summer, S1'!Q2*Main!$B$5)</f>
        <v>1.4399322271635804</v>
      </c>
      <c r="R2" s="2">
        <f>('[1]Qc, Summer, S1'!R2*Main!$B$5)</f>
        <v>3.20327544941411</v>
      </c>
      <c r="S2" s="2">
        <f>('[1]Qc, Summer, S1'!S2*Main!$B$5)</f>
        <v>3.8908721374822863</v>
      </c>
      <c r="T2" s="2">
        <f>('[1]Qc, Summer, S1'!T2*Main!$B$5)</f>
        <v>2.3441039349014496</v>
      </c>
      <c r="U2" s="2">
        <f>('[1]Qc, Summer, S1'!U2*Main!$B$5)</f>
        <v>-0.43728430821032532</v>
      </c>
      <c r="V2" s="2">
        <f>('[1]Qc, Summer, S1'!V2*Main!$B$5)</f>
        <v>-1.7070876966437796</v>
      </c>
      <c r="W2" s="2">
        <f>('[1]Qc, Summer, S1'!W2*Main!$B$5)</f>
        <v>-1.1876651386619197</v>
      </c>
      <c r="X2" s="2">
        <f>('[1]Qc, Summer, S1'!X2*Main!$B$5)</f>
        <v>-5.6957363413347801</v>
      </c>
      <c r="Y2" s="2">
        <f>('[1]Qc, Summer, S1'!Y2*Main!$B$5)</f>
        <v>-7.7096428897439662</v>
      </c>
    </row>
    <row r="3" spans="1:25" x14ac:dyDescent="0.3">
      <c r="A3">
        <v>2</v>
      </c>
      <c r="B3" s="2">
        <f>('[1]Qc, Summer, S1'!B3*Main!$B$5)</f>
        <v>-16.153729932477489</v>
      </c>
      <c r="C3" s="2">
        <f>('[1]Qc, Summer, S1'!C3*Main!$B$5)</f>
        <v>-16.153729932477489</v>
      </c>
      <c r="D3" s="2">
        <f>('[1]Qc, Summer, S1'!D3*Main!$B$5)</f>
        <v>-18.753527815783453</v>
      </c>
      <c r="E3" s="2">
        <f>('[1]Qc, Summer, S1'!E3*Main!$B$5)</f>
        <v>-21.353325699089424</v>
      </c>
      <c r="F3" s="2">
        <f>('[1]Qc, Summer, S1'!F3*Main!$B$5)</f>
        <v>-21.353325699089424</v>
      </c>
      <c r="G3" s="2">
        <f>('[1]Qc, Summer, S1'!G3*Main!$B$5)</f>
        <v>-21.353325699089424</v>
      </c>
      <c r="H3" s="2">
        <f>('[1]Qc, Summer, S1'!H3*Main!$B$5)</f>
        <v>-8.5143296667298589</v>
      </c>
      <c r="I3" s="2">
        <f>('[1]Qc, Summer, S1'!I3*Main!$B$5)</f>
        <v>1.7648711156170185</v>
      </c>
      <c r="J3" s="2">
        <f>('[1]Qc, Summer, S1'!J3*Main!$B$5)</f>
        <v>5.6045790058660492</v>
      </c>
      <c r="K3" s="2">
        <f>('[1]Qc, Summer, S1'!K3*Main!$B$5)</f>
        <v>5.6045790058660492</v>
      </c>
      <c r="L3" s="2">
        <f>('[1]Qc, Summer, S1'!L3*Main!$B$5)</f>
        <v>5.1246074672666975</v>
      </c>
      <c r="M3" s="2">
        <f>('[1]Qc, Summer, S1'!M3*Main!$B$5)</f>
        <v>7.204435446225717</v>
      </c>
      <c r="N3" s="2">
        <f>('[1]Qc, Summer, S1'!N3*Main!$B$5)</f>
        <v>9.7642349637840908</v>
      </c>
      <c r="O3" s="2">
        <f>('[1]Qc, Summer, S1'!O3*Main!$B$5)</f>
        <v>10.064222571770873</v>
      </c>
      <c r="P3" s="2">
        <f>('[1]Qc, Summer, S1'!P3*Main!$B$5)</f>
        <v>5.6445730590279011</v>
      </c>
      <c r="Q3" s="2">
        <f>('[1]Qc, Summer, S1'!Q3*Main!$B$5)</f>
        <v>4.4046630295648077</v>
      </c>
      <c r="R3" s="2">
        <f>('[1]Qc, Summer, S1'!R3*Main!$B$5)</f>
        <v>-0.71493605059199816</v>
      </c>
      <c r="S3" s="2">
        <f>('[1]Qc, Summer, S1'!S3*Main!$B$5)</f>
        <v>-0.71493605059199816</v>
      </c>
      <c r="T3" s="2">
        <f>('[1]Qc, Summer, S1'!T3*Main!$B$5)</f>
        <v>-0.71493605059199816</v>
      </c>
      <c r="U3" s="2">
        <f>('[1]Qc, Summer, S1'!U3*Main!$B$5)</f>
        <v>-0.71493605059199816</v>
      </c>
      <c r="V3" s="2">
        <f>('[1]Qc, Summer, S1'!V3*Main!$B$5)</f>
        <v>-4.5546482309067429</v>
      </c>
      <c r="W3" s="2">
        <f>('[1]Qc, Summer, S1'!W3*Main!$B$5)</f>
        <v>-5.834552291011657</v>
      </c>
      <c r="X3" s="2">
        <f>('[1]Qc, Summer, S1'!X3*Main!$B$5)</f>
        <v>-16.313706145124897</v>
      </c>
      <c r="Y3" s="2">
        <f>('[1]Qc, Summer, S1'!Y3*Main!$B$5)</f>
        <v>-16.313706145124897</v>
      </c>
    </row>
    <row r="4" spans="1:25" x14ac:dyDescent="0.3">
      <c r="A4">
        <v>3</v>
      </c>
      <c r="B4" s="2">
        <f>('[1]Qc, Summer, S1'!B4*Main!$B$5)</f>
        <v>13.039715894227029</v>
      </c>
      <c r="C4" s="2">
        <f>('[1]Qc, Summer, S1'!C4*Main!$B$5)</f>
        <v>9.9909491682577123</v>
      </c>
      <c r="D4" s="2">
        <f>('[1]Qc, Summer, S1'!D4*Main!$B$5)</f>
        <v>9.4679208634955696</v>
      </c>
      <c r="E4" s="2">
        <f>('[1]Qc, Summer, S1'!E4*Main!$B$5)</f>
        <v>8.2690351216588169</v>
      </c>
      <c r="F4" s="2">
        <f>('[1]Qc, Summer, S1'!F4*Main!$B$5)</f>
        <v>9.5192959957066581</v>
      </c>
      <c r="G4" s="2">
        <f>('[1]Qc, Summer, S1'!G4*Main!$B$5)</f>
        <v>4.4180528126428875</v>
      </c>
      <c r="H4" s="2">
        <f>('[1]Qc, Summer, S1'!H4*Main!$B$5)</f>
        <v>7.708470348792388</v>
      </c>
      <c r="I4" s="2">
        <f>('[1]Qc, Summer, S1'!I4*Main!$B$5)</f>
        <v>14.812736549424111</v>
      </c>
      <c r="J4" s="2">
        <f>('[1]Qc, Summer, S1'!J4*Main!$B$5)</f>
        <v>21.548009843176832</v>
      </c>
      <c r="K4" s="2">
        <f>('[1]Qc, Summer, S1'!K4*Main!$B$5)</f>
        <v>25.605028957608074</v>
      </c>
      <c r="L4" s="2">
        <f>('[1]Qc, Summer, S1'!L4*Main!$B$5)</f>
        <v>27.952810107134187</v>
      </c>
      <c r="M4" s="2">
        <f>('[1]Qc, Summer, S1'!M4*Main!$B$5)</f>
        <v>28.973336417550701</v>
      </c>
      <c r="N4" s="2">
        <f>('[1]Qc, Summer, S1'!N4*Main!$B$5)</f>
        <v>30.275687187092139</v>
      </c>
      <c r="O4" s="2">
        <f>('[1]Qc, Summer, S1'!O4*Main!$B$5)</f>
        <v>30.504750998699176</v>
      </c>
      <c r="P4" s="2">
        <f>('[1]Qc, Summer, S1'!P4*Main!$B$5)</f>
        <v>30.288228892525773</v>
      </c>
      <c r="Q4" s="2">
        <f>('[1]Qc, Summer, S1'!Q4*Main!$B$5)</f>
        <v>29.279977099223021</v>
      </c>
      <c r="R4" s="2">
        <f>('[1]Qc, Summer, S1'!R4*Main!$B$5)</f>
        <v>27.864569235952374</v>
      </c>
      <c r="S4" s="2">
        <f>('[1]Qc, Summer, S1'!S4*Main!$B$5)</f>
        <v>24.726667724975783</v>
      </c>
      <c r="T4" s="2">
        <f>('[1]Qc, Summer, S1'!T4*Main!$B$5)</f>
        <v>24.612269157718963</v>
      </c>
      <c r="U4" s="2">
        <f>('[1]Qc, Summer, S1'!U4*Main!$B$5)</f>
        <v>23.413697453911773</v>
      </c>
      <c r="V4" s="2">
        <f>('[1]Qc, Summer, S1'!V4*Main!$B$5)</f>
        <v>21.105062121059557</v>
      </c>
      <c r="W4" s="2">
        <f>('[1]Qc, Summer, S1'!W4*Main!$B$5)</f>
        <v>25.300847862803426</v>
      </c>
      <c r="X4" s="2">
        <f>('[1]Qc, Summer, S1'!X4*Main!$B$5)</f>
        <v>22.670480610639196</v>
      </c>
      <c r="Y4" s="2">
        <f>('[1]Qc, Summer, S1'!Y4*Main!$B$5)</f>
        <v>18.244290072096415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-12.763866108226292</v>
      </c>
      <c r="C2" s="2">
        <f>('[1]Qc, Summer, S1'!C2*Main!$B$5)</f>
        <v>-16.594593220521272</v>
      </c>
      <c r="D2" s="2">
        <f>('[1]Qc, Summer, S1'!D2*Main!$B$5)</f>
        <v>-18.290444241876205</v>
      </c>
      <c r="E2" s="2">
        <f>('[1]Qc, Summer, S1'!E2*Main!$B$5)</f>
        <v>-16.690988619635259</v>
      </c>
      <c r="F2" s="2">
        <f>('[1]Qc, Summer, S1'!F2*Main!$B$5)</f>
        <v>-17.890494183828825</v>
      </c>
      <c r="G2" s="2">
        <f>('[1]Qc, Summer, S1'!G2*Main!$B$5)</f>
        <v>-18.302850599219507</v>
      </c>
      <c r="H2" s="2">
        <f>('[1]Qc, Summer, S1'!H2*Main!$B$5)</f>
        <v>-15.862902805001657</v>
      </c>
      <c r="I2" s="2">
        <f>('[1]Qc, Summer, S1'!I2*Main!$B$5)</f>
        <v>-2.4679112884635512</v>
      </c>
      <c r="J2" s="2">
        <f>('[1]Qc, Summer, S1'!J2*Main!$B$5)</f>
        <v>7.9218136379546689</v>
      </c>
      <c r="K2" s="2">
        <f>('[1]Qc, Summer, S1'!K2*Main!$B$5)</f>
        <v>11.532620837417953</v>
      </c>
      <c r="L2" s="2">
        <f>('[1]Qc, Summer, S1'!L2*Main!$B$5)</f>
        <v>9.0656710195352321</v>
      </c>
      <c r="M2" s="2">
        <f>('[1]Qc, Summer, S1'!M2*Main!$B$5)</f>
        <v>12.075722712715613</v>
      </c>
      <c r="N2" s="2">
        <f>('[1]Qc, Summer, S1'!N2*Main!$B$5)</f>
        <v>10.71623633952014</v>
      </c>
      <c r="O2" s="2">
        <f>('[1]Qc, Summer, S1'!O2*Main!$B$5)</f>
        <v>11.038889201124316</v>
      </c>
      <c r="P2" s="2">
        <f>('[1]Qc, Summer, S1'!P2*Main!$B$5)</f>
        <v>5.6956617129640117</v>
      </c>
      <c r="Q2" s="2">
        <f>('[1]Qc, Summer, S1'!Q2*Main!$B$5)</f>
        <v>1.4399322271635804</v>
      </c>
      <c r="R2" s="2">
        <f>('[1]Qc, Summer, S1'!R2*Main!$B$5)</f>
        <v>3.20327544941411</v>
      </c>
      <c r="S2" s="2">
        <f>('[1]Qc, Summer, S1'!S2*Main!$B$5)</f>
        <v>3.8908721374822863</v>
      </c>
      <c r="T2" s="2">
        <f>('[1]Qc, Summer, S1'!T2*Main!$B$5)</f>
        <v>2.3441039349014496</v>
      </c>
      <c r="U2" s="2">
        <f>('[1]Qc, Summer, S1'!U2*Main!$B$5)</f>
        <v>-0.43728430821032532</v>
      </c>
      <c r="V2" s="2">
        <f>('[1]Qc, Summer, S1'!V2*Main!$B$5)</f>
        <v>-1.7070876966437796</v>
      </c>
      <c r="W2" s="2">
        <f>('[1]Qc, Summer, S1'!W2*Main!$B$5)</f>
        <v>-1.1876651386619197</v>
      </c>
      <c r="X2" s="2">
        <f>('[1]Qc, Summer, S1'!X2*Main!$B$5)</f>
        <v>-5.6957363413347801</v>
      </c>
      <c r="Y2" s="2">
        <f>('[1]Qc, Summer, S1'!Y2*Main!$B$5)</f>
        <v>-7.7096428897439662</v>
      </c>
    </row>
    <row r="3" spans="1:25" x14ac:dyDescent="0.3">
      <c r="A3">
        <v>2</v>
      </c>
      <c r="B3" s="2">
        <f>('[1]Qc, Summer, S1'!B3*Main!$B$5)</f>
        <v>-16.153729932477489</v>
      </c>
      <c r="C3" s="2">
        <f>('[1]Qc, Summer, S1'!C3*Main!$B$5)</f>
        <v>-16.153729932477489</v>
      </c>
      <c r="D3" s="2">
        <f>('[1]Qc, Summer, S1'!D3*Main!$B$5)</f>
        <v>-18.753527815783453</v>
      </c>
      <c r="E3" s="2">
        <f>('[1]Qc, Summer, S1'!E3*Main!$B$5)</f>
        <v>-21.353325699089424</v>
      </c>
      <c r="F3" s="2">
        <f>('[1]Qc, Summer, S1'!F3*Main!$B$5)</f>
        <v>-21.353325699089424</v>
      </c>
      <c r="G3" s="2">
        <f>('[1]Qc, Summer, S1'!G3*Main!$B$5)</f>
        <v>-21.353325699089424</v>
      </c>
      <c r="H3" s="2">
        <f>('[1]Qc, Summer, S1'!H3*Main!$B$5)</f>
        <v>-8.5143296667298589</v>
      </c>
      <c r="I3" s="2">
        <f>('[1]Qc, Summer, S1'!I3*Main!$B$5)</f>
        <v>1.7648711156170185</v>
      </c>
      <c r="J3" s="2">
        <f>('[1]Qc, Summer, S1'!J3*Main!$B$5)</f>
        <v>5.6045790058660492</v>
      </c>
      <c r="K3" s="2">
        <f>('[1]Qc, Summer, S1'!K3*Main!$B$5)</f>
        <v>5.6045790058660492</v>
      </c>
      <c r="L3" s="2">
        <f>('[1]Qc, Summer, S1'!L3*Main!$B$5)</f>
        <v>5.1246074672666975</v>
      </c>
      <c r="M3" s="2">
        <f>('[1]Qc, Summer, S1'!M3*Main!$B$5)</f>
        <v>7.204435446225717</v>
      </c>
      <c r="N3" s="2">
        <f>('[1]Qc, Summer, S1'!N3*Main!$B$5)</f>
        <v>9.7642349637840908</v>
      </c>
      <c r="O3" s="2">
        <f>('[1]Qc, Summer, S1'!O3*Main!$B$5)</f>
        <v>10.064222571770873</v>
      </c>
      <c r="P3" s="2">
        <f>('[1]Qc, Summer, S1'!P3*Main!$B$5)</f>
        <v>5.6445730590279011</v>
      </c>
      <c r="Q3" s="2">
        <f>('[1]Qc, Summer, S1'!Q3*Main!$B$5)</f>
        <v>4.4046630295648077</v>
      </c>
      <c r="R3" s="2">
        <f>('[1]Qc, Summer, S1'!R3*Main!$B$5)</f>
        <v>-0.71493605059199816</v>
      </c>
      <c r="S3" s="2">
        <f>('[1]Qc, Summer, S1'!S3*Main!$B$5)</f>
        <v>-0.71493605059199816</v>
      </c>
      <c r="T3" s="2">
        <f>('[1]Qc, Summer, S1'!T3*Main!$B$5)</f>
        <v>-0.71493605059199816</v>
      </c>
      <c r="U3" s="2">
        <f>('[1]Qc, Summer, S1'!U3*Main!$B$5)</f>
        <v>-0.71493605059199816</v>
      </c>
      <c r="V3" s="2">
        <f>('[1]Qc, Summer, S1'!V3*Main!$B$5)</f>
        <v>-4.5546482309067429</v>
      </c>
      <c r="W3" s="2">
        <f>('[1]Qc, Summer, S1'!W3*Main!$B$5)</f>
        <v>-5.834552291011657</v>
      </c>
      <c r="X3" s="2">
        <f>('[1]Qc, Summer, S1'!X3*Main!$B$5)</f>
        <v>-16.313706145124897</v>
      </c>
      <c r="Y3" s="2">
        <f>('[1]Qc, Summer, S1'!Y3*Main!$B$5)</f>
        <v>-16.313706145124897</v>
      </c>
    </row>
    <row r="4" spans="1:25" x14ac:dyDescent="0.3">
      <c r="A4">
        <v>3</v>
      </c>
      <c r="B4" s="2">
        <f>('[1]Qc, Summer, S1'!B4*Main!$B$5)</f>
        <v>13.039715894227029</v>
      </c>
      <c r="C4" s="2">
        <f>('[1]Qc, Summer, S1'!C4*Main!$B$5)</f>
        <v>9.9909491682577123</v>
      </c>
      <c r="D4" s="2">
        <f>('[1]Qc, Summer, S1'!D4*Main!$B$5)</f>
        <v>9.4679208634955696</v>
      </c>
      <c r="E4" s="2">
        <f>('[1]Qc, Summer, S1'!E4*Main!$B$5)</f>
        <v>8.2690351216588169</v>
      </c>
      <c r="F4" s="2">
        <f>('[1]Qc, Summer, S1'!F4*Main!$B$5)</f>
        <v>9.5192959957066581</v>
      </c>
      <c r="G4" s="2">
        <f>('[1]Qc, Summer, S1'!G4*Main!$B$5)</f>
        <v>4.4180528126428875</v>
      </c>
      <c r="H4" s="2">
        <f>('[1]Qc, Summer, S1'!H4*Main!$B$5)</f>
        <v>7.708470348792388</v>
      </c>
      <c r="I4" s="2">
        <f>('[1]Qc, Summer, S1'!I4*Main!$B$5)</f>
        <v>14.812736549424111</v>
      </c>
      <c r="J4" s="2">
        <f>('[1]Qc, Summer, S1'!J4*Main!$B$5)</f>
        <v>21.548009843176832</v>
      </c>
      <c r="K4" s="2">
        <f>('[1]Qc, Summer, S1'!K4*Main!$B$5)</f>
        <v>25.605028957608074</v>
      </c>
      <c r="L4" s="2">
        <f>('[1]Qc, Summer, S1'!L4*Main!$B$5)</f>
        <v>27.952810107134187</v>
      </c>
      <c r="M4" s="2">
        <f>('[1]Qc, Summer, S1'!M4*Main!$B$5)</f>
        <v>28.973336417550701</v>
      </c>
      <c r="N4" s="2">
        <f>('[1]Qc, Summer, S1'!N4*Main!$B$5)</f>
        <v>30.275687187092139</v>
      </c>
      <c r="O4" s="2">
        <f>('[1]Qc, Summer, S1'!O4*Main!$B$5)</f>
        <v>30.504750998699176</v>
      </c>
      <c r="P4" s="2">
        <f>('[1]Qc, Summer, S1'!P4*Main!$B$5)</f>
        <v>30.288228892525773</v>
      </c>
      <c r="Q4" s="2">
        <f>('[1]Qc, Summer, S1'!Q4*Main!$B$5)</f>
        <v>29.279977099223021</v>
      </c>
      <c r="R4" s="2">
        <f>('[1]Qc, Summer, S1'!R4*Main!$B$5)</f>
        <v>27.864569235952374</v>
      </c>
      <c r="S4" s="2">
        <f>('[1]Qc, Summer, S1'!S4*Main!$B$5)</f>
        <v>24.726667724975783</v>
      </c>
      <c r="T4" s="2">
        <f>('[1]Qc, Summer, S1'!T4*Main!$B$5)</f>
        <v>24.612269157718963</v>
      </c>
      <c r="U4" s="2">
        <f>('[1]Qc, Summer, S1'!U4*Main!$B$5)</f>
        <v>23.413697453911773</v>
      </c>
      <c r="V4" s="2">
        <f>('[1]Qc, Summer, S1'!V4*Main!$B$5)</f>
        <v>21.105062121059557</v>
      </c>
      <c r="W4" s="2">
        <f>('[1]Qc, Summer, S1'!W4*Main!$B$5)</f>
        <v>25.300847862803426</v>
      </c>
      <c r="X4" s="2">
        <f>('[1]Qc, Summer, S1'!X4*Main!$B$5)</f>
        <v>22.670480610639196</v>
      </c>
      <c r="Y4" s="2">
        <f>('[1]Qc, Summer, S1'!Y4*Main!$B$5)</f>
        <v>18.244290072096415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-13.274420752555343</v>
      </c>
      <c r="C2" s="2">
        <f>('[1]Qc, Summer, S2'!C2*Main!$B$5)</f>
        <v>-17.258376949342122</v>
      </c>
      <c r="D2" s="2">
        <f>('[1]Qc, Summer, S2'!D2*Main!$B$5)</f>
        <v>-19.022062011551256</v>
      </c>
      <c r="E2" s="2">
        <f>('[1]Qc, Summer, S2'!E2*Main!$B$5)</f>
        <v>-17.358628164420672</v>
      </c>
      <c r="F2" s="2">
        <f>('[1]Qc, Summer, S2'!F2*Main!$B$5)</f>
        <v>-18.606113951181978</v>
      </c>
      <c r="G2" s="2">
        <f>('[1]Qc, Summer, S2'!G2*Main!$B$5)</f>
        <v>-19.034964623188287</v>
      </c>
      <c r="H2" s="2">
        <f>('[1]Qc, Summer, S2'!H2*Main!$B$5)</f>
        <v>-16.49741891720172</v>
      </c>
      <c r="I2" s="2">
        <f>('[1]Qc, Summer, S2'!I2*Main!$B$5)</f>
        <v>-2.5666277400020929</v>
      </c>
      <c r="J2" s="2">
        <f>('[1]Qc, Summer, S2'!J2*Main!$B$5)</f>
        <v>8.238686183472856</v>
      </c>
      <c r="K2" s="2">
        <f>('[1]Qc, Summer, S2'!K2*Main!$B$5)</f>
        <v>11.993925670914674</v>
      </c>
      <c r="L2" s="2">
        <f>('[1]Qc, Summer, S2'!L2*Main!$B$5)</f>
        <v>9.4282978603166399</v>
      </c>
      <c r="M2" s="2">
        <f>('[1]Qc, Summer, S2'!M2*Main!$B$5)</f>
        <v>12.558751621224236</v>
      </c>
      <c r="N2" s="2">
        <f>('[1]Qc, Summer, S2'!N2*Main!$B$5)</f>
        <v>11.144885793100945</v>
      </c>
      <c r="O2" s="2">
        <f>('[1]Qc, Summer, S2'!O2*Main!$B$5)</f>
        <v>11.48044476916929</v>
      </c>
      <c r="P2" s="2">
        <f>('[1]Qc, Summer, S2'!P2*Main!$B$5)</f>
        <v>5.9234881814825719</v>
      </c>
      <c r="Q2" s="2">
        <f>('[1]Qc, Summer, S2'!Q2*Main!$B$5)</f>
        <v>1.4975295162501236</v>
      </c>
      <c r="R2" s="2">
        <f>('[1]Qc, Summer, S2'!R2*Main!$B$5)</f>
        <v>3.3314064673906749</v>
      </c>
      <c r="S2" s="2">
        <f>('[1]Qc, Summer, S2'!S2*Main!$B$5)</f>
        <v>4.0465070229815785</v>
      </c>
      <c r="T2" s="2">
        <f>('[1]Qc, Summer, S2'!T2*Main!$B$5)</f>
        <v>2.4378680922975078</v>
      </c>
      <c r="U2" s="2">
        <f>('[1]Qc, Summer, S2'!U2*Main!$B$5)</f>
        <v>-0.4547756805387384</v>
      </c>
      <c r="V2" s="2">
        <f>('[1]Qc, Summer, S2'!V2*Main!$B$5)</f>
        <v>-1.7753712045095307</v>
      </c>
      <c r="W2" s="2">
        <f>('[1]Qc, Summer, S2'!W2*Main!$B$5)</f>
        <v>-1.2351717442083965</v>
      </c>
      <c r="X2" s="2">
        <f>('[1]Qc, Summer, S2'!X2*Main!$B$5)</f>
        <v>-5.9235657949881713</v>
      </c>
      <c r="Y2" s="2">
        <f>('[1]Qc, Summer, S2'!Y2*Main!$B$5)</f>
        <v>-8.0180286053337255</v>
      </c>
    </row>
    <row r="3" spans="1:25" x14ac:dyDescent="0.3">
      <c r="A3">
        <v>2</v>
      </c>
      <c r="B3" s="2">
        <f>('[1]Qc, Summer, S2'!B3*Main!$B$5)</f>
        <v>-16.799879129776585</v>
      </c>
      <c r="C3" s="2">
        <f>('[1]Qc, Summer, S2'!C3*Main!$B$5)</f>
        <v>-16.799879129776585</v>
      </c>
      <c r="D3" s="2">
        <f>('[1]Qc, Summer, S2'!D3*Main!$B$5)</f>
        <v>-19.503668928414793</v>
      </c>
      <c r="E3" s="2">
        <f>('[1]Qc, Summer, S2'!E3*Main!$B$5)</f>
        <v>-22.207458727052998</v>
      </c>
      <c r="F3" s="2">
        <f>('[1]Qc, Summer, S2'!F3*Main!$B$5)</f>
        <v>-22.207458727052998</v>
      </c>
      <c r="G3" s="2">
        <f>('[1]Qc, Summer, S2'!G3*Main!$B$5)</f>
        <v>-22.207458727052998</v>
      </c>
      <c r="H3" s="2">
        <f>('[1]Qc, Summer, S2'!H3*Main!$B$5)</f>
        <v>-8.8549028533990537</v>
      </c>
      <c r="I3" s="2">
        <f>('[1]Qc, Summer, S2'!I3*Main!$B$5)</f>
        <v>1.8354659602416992</v>
      </c>
      <c r="J3" s="2">
        <f>('[1]Qc, Summer, S2'!J3*Main!$B$5)</f>
        <v>5.8287621661006916</v>
      </c>
      <c r="K3" s="2">
        <f>('[1]Qc, Summer, S2'!K3*Main!$B$5)</f>
        <v>5.8287621661006916</v>
      </c>
      <c r="L3" s="2">
        <f>('[1]Qc, Summer, S2'!L3*Main!$B$5)</f>
        <v>5.3295917659573657</v>
      </c>
      <c r="M3" s="2">
        <f>('[1]Qc, Summer, S2'!M3*Main!$B$5)</f>
        <v>7.4926128640747454</v>
      </c>
      <c r="N3" s="2">
        <f>('[1]Qc, Summer, S2'!N3*Main!$B$5)</f>
        <v>10.154804362335454</v>
      </c>
      <c r="O3" s="2">
        <f>('[1]Qc, Summer, S2'!O3*Main!$B$5)</f>
        <v>10.466791474641708</v>
      </c>
      <c r="P3" s="2">
        <f>('[1]Qc, Summer, S2'!P3*Main!$B$5)</f>
        <v>5.870355981389018</v>
      </c>
      <c r="Q3" s="2">
        <f>('[1]Qc, Summer, S2'!Q3*Main!$B$5)</f>
        <v>4.5808495507474012</v>
      </c>
      <c r="R3" s="2">
        <f>('[1]Qc, Summer, S2'!R3*Main!$B$5)</f>
        <v>-0.74353349261567803</v>
      </c>
      <c r="S3" s="2">
        <f>('[1]Qc, Summer, S2'!S3*Main!$B$5)</f>
        <v>-0.74353349261567803</v>
      </c>
      <c r="T3" s="2">
        <f>('[1]Qc, Summer, S2'!T3*Main!$B$5)</f>
        <v>-0.74353349261567803</v>
      </c>
      <c r="U3" s="2">
        <f>('[1]Qc, Summer, S2'!U3*Main!$B$5)</f>
        <v>-0.74353349261567803</v>
      </c>
      <c r="V3" s="2">
        <f>('[1]Qc, Summer, S2'!V3*Main!$B$5)</f>
        <v>-4.7368341601430135</v>
      </c>
      <c r="W3" s="2">
        <f>('[1]Qc, Summer, S2'!W3*Main!$B$5)</f>
        <v>-6.0679343826521244</v>
      </c>
      <c r="X3" s="2">
        <f>('[1]Qc, Summer, S2'!X3*Main!$B$5)</f>
        <v>-16.966254390929894</v>
      </c>
      <c r="Y3" s="2">
        <f>('[1]Qc, Summer, S2'!Y3*Main!$B$5)</f>
        <v>-16.966254390929894</v>
      </c>
    </row>
    <row r="4" spans="1:25" x14ac:dyDescent="0.3">
      <c r="A4">
        <v>3</v>
      </c>
      <c r="B4" s="2">
        <f>('[1]Qc, Summer, S2'!B4*Main!$B$5)</f>
        <v>13.561304529996111</v>
      </c>
      <c r="C4" s="2">
        <f>('[1]Qc, Summer, S2'!C4*Main!$B$5)</f>
        <v>10.390587134988021</v>
      </c>
      <c r="D4" s="2">
        <f>('[1]Qc, Summer, S2'!D4*Main!$B$5)</f>
        <v>9.8466376980353925</v>
      </c>
      <c r="E4" s="2">
        <f>('[1]Qc, Summer, S2'!E4*Main!$B$5)</f>
        <v>8.5997965265251715</v>
      </c>
      <c r="F4" s="2">
        <f>('[1]Qc, Summer, S2'!F4*Main!$B$5)</f>
        <v>9.9000678355349265</v>
      </c>
      <c r="G4" s="2">
        <f>('[1]Qc, Summer, S2'!G4*Main!$B$5)</f>
        <v>4.5947749251486041</v>
      </c>
      <c r="H4" s="2">
        <f>('[1]Qc, Summer, S2'!H4*Main!$B$5)</f>
        <v>8.0168091627440834</v>
      </c>
      <c r="I4" s="2">
        <f>('[1]Qc, Summer, S2'!I4*Main!$B$5)</f>
        <v>15.405246011401076</v>
      </c>
      <c r="J4" s="2">
        <f>('[1]Qc, Summer, S2'!J4*Main!$B$5)</f>
        <v>22.409930236903907</v>
      </c>
      <c r="K4" s="2">
        <f>('[1]Qc, Summer, S2'!K4*Main!$B$5)</f>
        <v>26.629230115912399</v>
      </c>
      <c r="L4" s="2">
        <f>('[1]Qc, Summer, S2'!L4*Main!$B$5)</f>
        <v>29.07092251141956</v>
      </c>
      <c r="M4" s="2">
        <f>('[1]Qc, Summer, S2'!M4*Main!$B$5)</f>
        <v>30.132269874252728</v>
      </c>
      <c r="N4" s="2">
        <f>('[1]Qc, Summer, S2'!N4*Main!$B$5)</f>
        <v>31.486714674575826</v>
      </c>
      <c r="O4" s="2">
        <f>('[1]Qc, Summer, S2'!O4*Main!$B$5)</f>
        <v>31.724941038647142</v>
      </c>
      <c r="P4" s="2">
        <f>('[1]Qc, Summer, S2'!P4*Main!$B$5)</f>
        <v>31.499758048226806</v>
      </c>
      <c r="Q4" s="2">
        <f>('[1]Qc, Summer, S2'!Q4*Main!$B$5)</f>
        <v>30.451176183191947</v>
      </c>
      <c r="R4" s="2">
        <f>('[1]Qc, Summer, S2'!R4*Main!$B$5)</f>
        <v>28.979152005390471</v>
      </c>
      <c r="S4" s="2">
        <f>('[1]Qc, Summer, S2'!S4*Main!$B$5)</f>
        <v>25.71573443397482</v>
      </c>
      <c r="T4" s="2">
        <f>('[1]Qc, Summer, S2'!T4*Main!$B$5)</f>
        <v>25.596759924027726</v>
      </c>
      <c r="U4" s="2">
        <f>('[1]Qc, Summer, S2'!U4*Main!$B$5)</f>
        <v>24.350245352068246</v>
      </c>
      <c r="V4" s="2">
        <f>('[1]Qc, Summer, S2'!V4*Main!$B$5)</f>
        <v>21.949264605901938</v>
      </c>
      <c r="W4" s="2">
        <f>('[1]Qc, Summer, S2'!W4*Main!$B$5)</f>
        <v>26.312881777315567</v>
      </c>
      <c r="X4" s="2">
        <f>('[1]Qc, Summer, S2'!X4*Main!$B$5)</f>
        <v>23.577299835064768</v>
      </c>
      <c r="Y4" s="2">
        <f>('[1]Qc, Summer, S2'!Y4*Main!$B$5)</f>
        <v>18.974061674980273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-13.274420752555343</v>
      </c>
      <c r="C2" s="2">
        <f>('[1]Qc, Summer, S2'!C2*Main!$B$5)</f>
        <v>-17.258376949342122</v>
      </c>
      <c r="D2" s="2">
        <f>('[1]Qc, Summer, S2'!D2*Main!$B$5)</f>
        <v>-19.022062011551256</v>
      </c>
      <c r="E2" s="2">
        <f>('[1]Qc, Summer, S2'!E2*Main!$B$5)</f>
        <v>-17.358628164420672</v>
      </c>
      <c r="F2" s="2">
        <f>('[1]Qc, Summer, S2'!F2*Main!$B$5)</f>
        <v>-18.606113951181978</v>
      </c>
      <c r="G2" s="2">
        <f>('[1]Qc, Summer, S2'!G2*Main!$B$5)</f>
        <v>-19.034964623188287</v>
      </c>
      <c r="H2" s="2">
        <f>('[1]Qc, Summer, S2'!H2*Main!$B$5)</f>
        <v>-16.49741891720172</v>
      </c>
      <c r="I2" s="2">
        <f>('[1]Qc, Summer, S2'!I2*Main!$B$5)</f>
        <v>-2.5666277400020929</v>
      </c>
      <c r="J2" s="2">
        <f>('[1]Qc, Summer, S2'!J2*Main!$B$5)</f>
        <v>8.238686183472856</v>
      </c>
      <c r="K2" s="2">
        <f>('[1]Qc, Summer, S2'!K2*Main!$B$5)</f>
        <v>11.993925670914674</v>
      </c>
      <c r="L2" s="2">
        <f>('[1]Qc, Summer, S2'!L2*Main!$B$5)</f>
        <v>9.4282978603166399</v>
      </c>
      <c r="M2" s="2">
        <f>('[1]Qc, Summer, S2'!M2*Main!$B$5)</f>
        <v>12.558751621224236</v>
      </c>
      <c r="N2" s="2">
        <f>('[1]Qc, Summer, S2'!N2*Main!$B$5)</f>
        <v>11.144885793100945</v>
      </c>
      <c r="O2" s="2">
        <f>('[1]Qc, Summer, S2'!O2*Main!$B$5)</f>
        <v>11.48044476916929</v>
      </c>
      <c r="P2" s="2">
        <f>('[1]Qc, Summer, S2'!P2*Main!$B$5)</f>
        <v>5.9234881814825719</v>
      </c>
      <c r="Q2" s="2">
        <f>('[1]Qc, Summer, S2'!Q2*Main!$B$5)</f>
        <v>1.4975295162501236</v>
      </c>
      <c r="R2" s="2">
        <f>('[1]Qc, Summer, S2'!R2*Main!$B$5)</f>
        <v>3.3314064673906749</v>
      </c>
      <c r="S2" s="2">
        <f>('[1]Qc, Summer, S2'!S2*Main!$B$5)</f>
        <v>4.0465070229815785</v>
      </c>
      <c r="T2" s="2">
        <f>('[1]Qc, Summer, S2'!T2*Main!$B$5)</f>
        <v>2.4378680922975078</v>
      </c>
      <c r="U2" s="2">
        <f>('[1]Qc, Summer, S2'!U2*Main!$B$5)</f>
        <v>-0.4547756805387384</v>
      </c>
      <c r="V2" s="2">
        <f>('[1]Qc, Summer, S2'!V2*Main!$B$5)</f>
        <v>-1.7753712045095307</v>
      </c>
      <c r="W2" s="2">
        <f>('[1]Qc, Summer, S2'!W2*Main!$B$5)</f>
        <v>-1.2351717442083965</v>
      </c>
      <c r="X2" s="2">
        <f>('[1]Qc, Summer, S2'!X2*Main!$B$5)</f>
        <v>-5.9235657949881713</v>
      </c>
      <c r="Y2" s="2">
        <f>('[1]Qc, Summer, S2'!Y2*Main!$B$5)</f>
        <v>-8.0180286053337255</v>
      </c>
    </row>
    <row r="3" spans="1:25" x14ac:dyDescent="0.3">
      <c r="A3">
        <v>2</v>
      </c>
      <c r="B3" s="2">
        <f>('[1]Qc, Summer, S2'!B3*Main!$B$5)</f>
        <v>-16.799879129776585</v>
      </c>
      <c r="C3" s="2">
        <f>('[1]Qc, Summer, S2'!C3*Main!$B$5)</f>
        <v>-16.799879129776585</v>
      </c>
      <c r="D3" s="2">
        <f>('[1]Qc, Summer, S2'!D3*Main!$B$5)</f>
        <v>-19.503668928414793</v>
      </c>
      <c r="E3" s="2">
        <f>('[1]Qc, Summer, S2'!E3*Main!$B$5)</f>
        <v>-22.207458727052998</v>
      </c>
      <c r="F3" s="2">
        <f>('[1]Qc, Summer, S2'!F3*Main!$B$5)</f>
        <v>-22.207458727052998</v>
      </c>
      <c r="G3" s="2">
        <f>('[1]Qc, Summer, S2'!G3*Main!$B$5)</f>
        <v>-22.207458727052998</v>
      </c>
      <c r="H3" s="2">
        <f>('[1]Qc, Summer, S2'!H3*Main!$B$5)</f>
        <v>-8.8549028533990537</v>
      </c>
      <c r="I3" s="2">
        <f>('[1]Qc, Summer, S2'!I3*Main!$B$5)</f>
        <v>1.8354659602416992</v>
      </c>
      <c r="J3" s="2">
        <f>('[1]Qc, Summer, S2'!J3*Main!$B$5)</f>
        <v>5.8287621661006916</v>
      </c>
      <c r="K3" s="2">
        <f>('[1]Qc, Summer, S2'!K3*Main!$B$5)</f>
        <v>5.8287621661006916</v>
      </c>
      <c r="L3" s="2">
        <f>('[1]Qc, Summer, S2'!L3*Main!$B$5)</f>
        <v>5.3295917659573657</v>
      </c>
      <c r="M3" s="2">
        <f>('[1]Qc, Summer, S2'!M3*Main!$B$5)</f>
        <v>7.4926128640747454</v>
      </c>
      <c r="N3" s="2">
        <f>('[1]Qc, Summer, S2'!N3*Main!$B$5)</f>
        <v>10.154804362335454</v>
      </c>
      <c r="O3" s="2">
        <f>('[1]Qc, Summer, S2'!O3*Main!$B$5)</f>
        <v>10.466791474641708</v>
      </c>
      <c r="P3" s="2">
        <f>('[1]Qc, Summer, S2'!P3*Main!$B$5)</f>
        <v>5.870355981389018</v>
      </c>
      <c r="Q3" s="2">
        <f>('[1]Qc, Summer, S2'!Q3*Main!$B$5)</f>
        <v>4.5808495507474012</v>
      </c>
      <c r="R3" s="2">
        <f>('[1]Qc, Summer, S2'!R3*Main!$B$5)</f>
        <v>-0.74353349261567803</v>
      </c>
      <c r="S3" s="2">
        <f>('[1]Qc, Summer, S2'!S3*Main!$B$5)</f>
        <v>-0.74353349261567803</v>
      </c>
      <c r="T3" s="2">
        <f>('[1]Qc, Summer, S2'!T3*Main!$B$5)</f>
        <v>-0.74353349261567803</v>
      </c>
      <c r="U3" s="2">
        <f>('[1]Qc, Summer, S2'!U3*Main!$B$5)</f>
        <v>-0.74353349261567803</v>
      </c>
      <c r="V3" s="2">
        <f>('[1]Qc, Summer, S2'!V3*Main!$B$5)</f>
        <v>-4.7368341601430135</v>
      </c>
      <c r="W3" s="2">
        <f>('[1]Qc, Summer, S2'!W3*Main!$B$5)</f>
        <v>-6.0679343826521244</v>
      </c>
      <c r="X3" s="2">
        <f>('[1]Qc, Summer, S2'!X3*Main!$B$5)</f>
        <v>-16.966254390929894</v>
      </c>
      <c r="Y3" s="2">
        <f>('[1]Qc, Summer, S2'!Y3*Main!$B$5)</f>
        <v>-16.966254390929894</v>
      </c>
    </row>
    <row r="4" spans="1:25" x14ac:dyDescent="0.3">
      <c r="A4">
        <v>3</v>
      </c>
      <c r="B4" s="2">
        <f>('[1]Qc, Summer, S2'!B4*Main!$B$5)</f>
        <v>13.561304529996111</v>
      </c>
      <c r="C4" s="2">
        <f>('[1]Qc, Summer, S2'!C4*Main!$B$5)</f>
        <v>10.390587134988021</v>
      </c>
      <c r="D4" s="2">
        <f>('[1]Qc, Summer, S2'!D4*Main!$B$5)</f>
        <v>9.8466376980353925</v>
      </c>
      <c r="E4" s="2">
        <f>('[1]Qc, Summer, S2'!E4*Main!$B$5)</f>
        <v>8.5997965265251715</v>
      </c>
      <c r="F4" s="2">
        <f>('[1]Qc, Summer, S2'!F4*Main!$B$5)</f>
        <v>9.9000678355349265</v>
      </c>
      <c r="G4" s="2">
        <f>('[1]Qc, Summer, S2'!G4*Main!$B$5)</f>
        <v>4.5947749251486041</v>
      </c>
      <c r="H4" s="2">
        <f>('[1]Qc, Summer, S2'!H4*Main!$B$5)</f>
        <v>8.0168091627440834</v>
      </c>
      <c r="I4" s="2">
        <f>('[1]Qc, Summer, S2'!I4*Main!$B$5)</f>
        <v>15.405246011401076</v>
      </c>
      <c r="J4" s="2">
        <f>('[1]Qc, Summer, S2'!J4*Main!$B$5)</f>
        <v>22.409930236903907</v>
      </c>
      <c r="K4" s="2">
        <f>('[1]Qc, Summer, S2'!K4*Main!$B$5)</f>
        <v>26.629230115912399</v>
      </c>
      <c r="L4" s="2">
        <f>('[1]Qc, Summer, S2'!L4*Main!$B$5)</f>
        <v>29.07092251141956</v>
      </c>
      <c r="M4" s="2">
        <f>('[1]Qc, Summer, S2'!M4*Main!$B$5)</f>
        <v>30.132269874252728</v>
      </c>
      <c r="N4" s="2">
        <f>('[1]Qc, Summer, S2'!N4*Main!$B$5)</f>
        <v>31.486714674575826</v>
      </c>
      <c r="O4" s="2">
        <f>('[1]Qc, Summer, S2'!O4*Main!$B$5)</f>
        <v>31.724941038647142</v>
      </c>
      <c r="P4" s="2">
        <f>('[1]Qc, Summer, S2'!P4*Main!$B$5)</f>
        <v>31.499758048226806</v>
      </c>
      <c r="Q4" s="2">
        <f>('[1]Qc, Summer, S2'!Q4*Main!$B$5)</f>
        <v>30.451176183191947</v>
      </c>
      <c r="R4" s="2">
        <f>('[1]Qc, Summer, S2'!R4*Main!$B$5)</f>
        <v>28.979152005390471</v>
      </c>
      <c r="S4" s="2">
        <f>('[1]Qc, Summer, S2'!S4*Main!$B$5)</f>
        <v>25.71573443397482</v>
      </c>
      <c r="T4" s="2">
        <f>('[1]Qc, Summer, S2'!T4*Main!$B$5)</f>
        <v>25.596759924027726</v>
      </c>
      <c r="U4" s="2">
        <f>('[1]Qc, Summer, S2'!U4*Main!$B$5)</f>
        <v>24.350245352068246</v>
      </c>
      <c r="V4" s="2">
        <f>('[1]Qc, Summer, S2'!V4*Main!$B$5)</f>
        <v>21.949264605901938</v>
      </c>
      <c r="W4" s="2">
        <f>('[1]Qc, Summer, S2'!W4*Main!$B$5)</f>
        <v>26.312881777315567</v>
      </c>
      <c r="X4" s="2">
        <f>('[1]Qc, Summer, S2'!X4*Main!$B$5)</f>
        <v>23.577299835064768</v>
      </c>
      <c r="Y4" s="2">
        <f>('[1]Qc, Summer, S2'!Y4*Main!$B$5)</f>
        <v>18.974061674980273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-13.274420752555343</v>
      </c>
      <c r="C2" s="2">
        <f>('[1]Qc, Summer, S2'!C2*Main!$B$5)</f>
        <v>-17.258376949342122</v>
      </c>
      <c r="D2" s="2">
        <f>('[1]Qc, Summer, S2'!D2*Main!$B$5)</f>
        <v>-19.022062011551256</v>
      </c>
      <c r="E2" s="2">
        <f>('[1]Qc, Summer, S2'!E2*Main!$B$5)</f>
        <v>-17.358628164420672</v>
      </c>
      <c r="F2" s="2">
        <f>('[1]Qc, Summer, S2'!F2*Main!$B$5)</f>
        <v>-18.606113951181978</v>
      </c>
      <c r="G2" s="2">
        <f>('[1]Qc, Summer, S2'!G2*Main!$B$5)</f>
        <v>-19.034964623188287</v>
      </c>
      <c r="H2" s="2">
        <f>('[1]Qc, Summer, S2'!H2*Main!$B$5)</f>
        <v>-16.49741891720172</v>
      </c>
      <c r="I2" s="2">
        <f>('[1]Qc, Summer, S2'!I2*Main!$B$5)</f>
        <v>-2.5666277400020929</v>
      </c>
      <c r="J2" s="2">
        <f>('[1]Qc, Summer, S2'!J2*Main!$B$5)</f>
        <v>8.238686183472856</v>
      </c>
      <c r="K2" s="2">
        <f>('[1]Qc, Summer, S2'!K2*Main!$B$5)</f>
        <v>11.993925670914674</v>
      </c>
      <c r="L2" s="2">
        <f>('[1]Qc, Summer, S2'!L2*Main!$B$5)</f>
        <v>9.4282978603166399</v>
      </c>
      <c r="M2" s="2">
        <f>('[1]Qc, Summer, S2'!M2*Main!$B$5)</f>
        <v>12.558751621224236</v>
      </c>
      <c r="N2" s="2">
        <f>('[1]Qc, Summer, S2'!N2*Main!$B$5)</f>
        <v>11.144885793100945</v>
      </c>
      <c r="O2" s="2">
        <f>('[1]Qc, Summer, S2'!O2*Main!$B$5)</f>
        <v>11.48044476916929</v>
      </c>
      <c r="P2" s="2">
        <f>('[1]Qc, Summer, S2'!P2*Main!$B$5)</f>
        <v>5.9234881814825719</v>
      </c>
      <c r="Q2" s="2">
        <f>('[1]Qc, Summer, S2'!Q2*Main!$B$5)</f>
        <v>1.4975295162501236</v>
      </c>
      <c r="R2" s="2">
        <f>('[1]Qc, Summer, S2'!R2*Main!$B$5)</f>
        <v>3.3314064673906749</v>
      </c>
      <c r="S2" s="2">
        <f>('[1]Qc, Summer, S2'!S2*Main!$B$5)</f>
        <v>4.0465070229815785</v>
      </c>
      <c r="T2" s="2">
        <f>('[1]Qc, Summer, S2'!T2*Main!$B$5)</f>
        <v>2.4378680922975078</v>
      </c>
      <c r="U2" s="2">
        <f>('[1]Qc, Summer, S2'!U2*Main!$B$5)</f>
        <v>-0.4547756805387384</v>
      </c>
      <c r="V2" s="2">
        <f>('[1]Qc, Summer, S2'!V2*Main!$B$5)</f>
        <v>-1.7753712045095307</v>
      </c>
      <c r="W2" s="2">
        <f>('[1]Qc, Summer, S2'!W2*Main!$B$5)</f>
        <v>-1.2351717442083965</v>
      </c>
      <c r="X2" s="2">
        <f>('[1]Qc, Summer, S2'!X2*Main!$B$5)</f>
        <v>-5.9235657949881713</v>
      </c>
      <c r="Y2" s="2">
        <f>('[1]Qc, Summer, S2'!Y2*Main!$B$5)</f>
        <v>-8.0180286053337255</v>
      </c>
    </row>
    <row r="3" spans="1:25" x14ac:dyDescent="0.3">
      <c r="A3">
        <v>2</v>
      </c>
      <c r="B3" s="2">
        <f>('[1]Qc, Summer, S2'!B3*Main!$B$5)</f>
        <v>-16.799879129776585</v>
      </c>
      <c r="C3" s="2">
        <f>('[1]Qc, Summer, S2'!C3*Main!$B$5)</f>
        <v>-16.799879129776585</v>
      </c>
      <c r="D3" s="2">
        <f>('[1]Qc, Summer, S2'!D3*Main!$B$5)</f>
        <v>-19.503668928414793</v>
      </c>
      <c r="E3" s="2">
        <f>('[1]Qc, Summer, S2'!E3*Main!$B$5)</f>
        <v>-22.207458727052998</v>
      </c>
      <c r="F3" s="2">
        <f>('[1]Qc, Summer, S2'!F3*Main!$B$5)</f>
        <v>-22.207458727052998</v>
      </c>
      <c r="G3" s="2">
        <f>('[1]Qc, Summer, S2'!G3*Main!$B$5)</f>
        <v>-22.207458727052998</v>
      </c>
      <c r="H3" s="2">
        <f>('[1]Qc, Summer, S2'!H3*Main!$B$5)</f>
        <v>-8.8549028533990537</v>
      </c>
      <c r="I3" s="2">
        <f>('[1]Qc, Summer, S2'!I3*Main!$B$5)</f>
        <v>1.8354659602416992</v>
      </c>
      <c r="J3" s="2">
        <f>('[1]Qc, Summer, S2'!J3*Main!$B$5)</f>
        <v>5.8287621661006916</v>
      </c>
      <c r="K3" s="2">
        <f>('[1]Qc, Summer, S2'!K3*Main!$B$5)</f>
        <v>5.8287621661006916</v>
      </c>
      <c r="L3" s="2">
        <f>('[1]Qc, Summer, S2'!L3*Main!$B$5)</f>
        <v>5.3295917659573657</v>
      </c>
      <c r="M3" s="2">
        <f>('[1]Qc, Summer, S2'!M3*Main!$B$5)</f>
        <v>7.4926128640747454</v>
      </c>
      <c r="N3" s="2">
        <f>('[1]Qc, Summer, S2'!N3*Main!$B$5)</f>
        <v>10.154804362335454</v>
      </c>
      <c r="O3" s="2">
        <f>('[1]Qc, Summer, S2'!O3*Main!$B$5)</f>
        <v>10.466791474641708</v>
      </c>
      <c r="P3" s="2">
        <f>('[1]Qc, Summer, S2'!P3*Main!$B$5)</f>
        <v>5.870355981389018</v>
      </c>
      <c r="Q3" s="2">
        <f>('[1]Qc, Summer, S2'!Q3*Main!$B$5)</f>
        <v>4.5808495507474012</v>
      </c>
      <c r="R3" s="2">
        <f>('[1]Qc, Summer, S2'!R3*Main!$B$5)</f>
        <v>-0.74353349261567803</v>
      </c>
      <c r="S3" s="2">
        <f>('[1]Qc, Summer, S2'!S3*Main!$B$5)</f>
        <v>-0.74353349261567803</v>
      </c>
      <c r="T3" s="2">
        <f>('[1]Qc, Summer, S2'!T3*Main!$B$5)</f>
        <v>-0.74353349261567803</v>
      </c>
      <c r="U3" s="2">
        <f>('[1]Qc, Summer, S2'!U3*Main!$B$5)</f>
        <v>-0.74353349261567803</v>
      </c>
      <c r="V3" s="2">
        <f>('[1]Qc, Summer, S2'!V3*Main!$B$5)</f>
        <v>-4.7368341601430135</v>
      </c>
      <c r="W3" s="2">
        <f>('[1]Qc, Summer, S2'!W3*Main!$B$5)</f>
        <v>-6.0679343826521244</v>
      </c>
      <c r="X3" s="2">
        <f>('[1]Qc, Summer, S2'!X3*Main!$B$5)</f>
        <v>-16.966254390929894</v>
      </c>
      <c r="Y3" s="2">
        <f>('[1]Qc, Summer, S2'!Y3*Main!$B$5)</f>
        <v>-16.966254390929894</v>
      </c>
    </row>
    <row r="4" spans="1:25" x14ac:dyDescent="0.3">
      <c r="A4">
        <v>3</v>
      </c>
      <c r="B4" s="2">
        <f>('[1]Qc, Summer, S2'!B4*Main!$B$5)</f>
        <v>13.561304529996111</v>
      </c>
      <c r="C4" s="2">
        <f>('[1]Qc, Summer, S2'!C4*Main!$B$5)</f>
        <v>10.390587134988021</v>
      </c>
      <c r="D4" s="2">
        <f>('[1]Qc, Summer, S2'!D4*Main!$B$5)</f>
        <v>9.8466376980353925</v>
      </c>
      <c r="E4" s="2">
        <f>('[1]Qc, Summer, S2'!E4*Main!$B$5)</f>
        <v>8.5997965265251715</v>
      </c>
      <c r="F4" s="2">
        <f>('[1]Qc, Summer, S2'!F4*Main!$B$5)</f>
        <v>9.9000678355349265</v>
      </c>
      <c r="G4" s="2">
        <f>('[1]Qc, Summer, S2'!G4*Main!$B$5)</f>
        <v>4.5947749251486041</v>
      </c>
      <c r="H4" s="2">
        <f>('[1]Qc, Summer, S2'!H4*Main!$B$5)</f>
        <v>8.0168091627440834</v>
      </c>
      <c r="I4" s="2">
        <f>('[1]Qc, Summer, S2'!I4*Main!$B$5)</f>
        <v>15.405246011401076</v>
      </c>
      <c r="J4" s="2">
        <f>('[1]Qc, Summer, S2'!J4*Main!$B$5)</f>
        <v>22.409930236903907</v>
      </c>
      <c r="K4" s="2">
        <f>('[1]Qc, Summer, S2'!K4*Main!$B$5)</f>
        <v>26.629230115912399</v>
      </c>
      <c r="L4" s="2">
        <f>('[1]Qc, Summer, S2'!L4*Main!$B$5)</f>
        <v>29.07092251141956</v>
      </c>
      <c r="M4" s="2">
        <f>('[1]Qc, Summer, S2'!M4*Main!$B$5)</f>
        <v>30.132269874252728</v>
      </c>
      <c r="N4" s="2">
        <f>('[1]Qc, Summer, S2'!N4*Main!$B$5)</f>
        <v>31.486714674575826</v>
      </c>
      <c r="O4" s="2">
        <f>('[1]Qc, Summer, S2'!O4*Main!$B$5)</f>
        <v>31.724941038647142</v>
      </c>
      <c r="P4" s="2">
        <f>('[1]Qc, Summer, S2'!P4*Main!$B$5)</f>
        <v>31.499758048226806</v>
      </c>
      <c r="Q4" s="2">
        <f>('[1]Qc, Summer, S2'!Q4*Main!$B$5)</f>
        <v>30.451176183191947</v>
      </c>
      <c r="R4" s="2">
        <f>('[1]Qc, Summer, S2'!R4*Main!$B$5)</f>
        <v>28.979152005390471</v>
      </c>
      <c r="S4" s="2">
        <f>('[1]Qc, Summer, S2'!S4*Main!$B$5)</f>
        <v>25.71573443397482</v>
      </c>
      <c r="T4" s="2">
        <f>('[1]Qc, Summer, S2'!T4*Main!$B$5)</f>
        <v>25.596759924027726</v>
      </c>
      <c r="U4" s="2">
        <f>('[1]Qc, Summer, S2'!U4*Main!$B$5)</f>
        <v>24.350245352068246</v>
      </c>
      <c r="V4" s="2">
        <f>('[1]Qc, Summer, S2'!V4*Main!$B$5)</f>
        <v>21.949264605901938</v>
      </c>
      <c r="W4" s="2">
        <f>('[1]Qc, Summer, S2'!W4*Main!$B$5)</f>
        <v>26.312881777315567</v>
      </c>
      <c r="X4" s="2">
        <f>('[1]Qc, Summer, S2'!X4*Main!$B$5)</f>
        <v>23.577299835064768</v>
      </c>
      <c r="Y4" s="2">
        <f>('[1]Qc, Summer, S2'!Y4*Main!$B$5)</f>
        <v>18.974061674980273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-12.125672802814975</v>
      </c>
      <c r="C2" s="2">
        <f>('[1]Qc, Summer, S3'!C2*Main!$B$5)</f>
        <v>-15.764863559495209</v>
      </c>
      <c r="D2" s="2">
        <f>('[1]Qc, Summer, S3'!D2*Main!$B$5)</f>
        <v>-17.375922029782394</v>
      </c>
      <c r="E2" s="2">
        <f>('[1]Qc, Summer, S3'!E2*Main!$B$5)</f>
        <v>-15.856439188653498</v>
      </c>
      <c r="F2" s="2">
        <f>('[1]Qc, Summer, S3'!F2*Main!$B$5)</f>
        <v>-16.995969474637381</v>
      </c>
      <c r="G2" s="2">
        <f>('[1]Qc, Summer, S3'!G2*Main!$B$5)</f>
        <v>-17.38770806925853</v>
      </c>
      <c r="H2" s="2">
        <f>('[1]Qc, Summer, S3'!H2*Main!$B$5)</f>
        <v>-15.069757664751572</v>
      </c>
      <c r="I2" s="2">
        <f>('[1]Qc, Summer, S3'!I2*Main!$B$5)</f>
        <v>-2.3445157240403733</v>
      </c>
      <c r="J2" s="2">
        <f>('[1]Qc, Summer, S3'!J2*Main!$B$5)</f>
        <v>7.5257229560569359</v>
      </c>
      <c r="K2" s="2">
        <f>('[1]Qc, Summer, S3'!K2*Main!$B$5)</f>
        <v>10.955989795547056</v>
      </c>
      <c r="L2" s="2">
        <f>('[1]Qc, Summer, S3'!L2*Main!$B$5)</f>
        <v>8.6123874685584685</v>
      </c>
      <c r="M2" s="2">
        <f>('[1]Qc, Summer, S3'!M2*Main!$B$5)</f>
        <v>11.47193657707983</v>
      </c>
      <c r="N2" s="2">
        <f>('[1]Qc, Summer, S3'!N2*Main!$B$5)</f>
        <v>10.180424522544131</v>
      </c>
      <c r="O2" s="2">
        <f>('[1]Qc, Summer, S3'!O2*Main!$B$5)</f>
        <v>10.4869447410681</v>
      </c>
      <c r="P2" s="2">
        <f>('[1]Qc, Summer, S3'!P2*Main!$B$5)</f>
        <v>5.4108786273158112</v>
      </c>
      <c r="Q2" s="2">
        <f>('[1]Qc, Summer, S3'!Q2*Main!$B$5)</f>
        <v>1.3679356158054012</v>
      </c>
      <c r="R2" s="2">
        <f>('[1]Qc, Summer, S3'!R2*Main!$B$5)</f>
        <v>3.0431116769434041</v>
      </c>
      <c r="S2" s="2">
        <f>('[1]Qc, Summer, S3'!S2*Main!$B$5)</f>
        <v>3.6963285306081723</v>
      </c>
      <c r="T2" s="2">
        <f>('[1]Qc, Summer, S3'!T2*Main!$B$5)</f>
        <v>2.2268987381563772</v>
      </c>
      <c r="U2" s="2">
        <f>('[1]Qc, Summer, S3'!U2*Main!$B$5)</f>
        <v>-0.41542009279980902</v>
      </c>
      <c r="V2" s="2">
        <f>('[1]Qc, Summer, S3'!V2*Main!$B$5)</f>
        <v>-1.6217333118115904</v>
      </c>
      <c r="W2" s="2">
        <f>('[1]Qc, Summer, S3'!W2*Main!$B$5)</f>
        <v>-1.1282818817288236</v>
      </c>
      <c r="X2" s="2">
        <f>('[1]Qc, Summer, S3'!X2*Main!$B$5)</f>
        <v>-5.410949524268041</v>
      </c>
      <c r="Y2" s="2">
        <f>('[1]Qc, Summer, S3'!Y2*Main!$B$5)</f>
        <v>-7.3241607452567683</v>
      </c>
    </row>
    <row r="3" spans="1:25" x14ac:dyDescent="0.3">
      <c r="A3">
        <v>2</v>
      </c>
      <c r="B3" s="2">
        <f>('[1]Qc, Summer, S3'!B3*Main!$B$5)</f>
        <v>-15.346043435853613</v>
      </c>
      <c r="C3" s="2">
        <f>('[1]Qc, Summer, S3'!C3*Main!$B$5)</f>
        <v>-15.346043435853613</v>
      </c>
      <c r="D3" s="2">
        <f>('[1]Qc, Summer, S3'!D3*Main!$B$5)</f>
        <v>-17.815851424994282</v>
      </c>
      <c r="E3" s="2">
        <f>('[1]Qc, Summer, S3'!E3*Main!$B$5)</f>
        <v>-20.285659414134951</v>
      </c>
      <c r="F3" s="2">
        <f>('[1]Qc, Summer, S3'!F3*Main!$B$5)</f>
        <v>-20.285659414134951</v>
      </c>
      <c r="G3" s="2">
        <f>('[1]Qc, Summer, S3'!G3*Main!$B$5)</f>
        <v>-20.285659414134951</v>
      </c>
      <c r="H3" s="2">
        <f>('[1]Qc, Summer, S3'!H3*Main!$B$5)</f>
        <v>-8.088613183393365</v>
      </c>
      <c r="I3" s="2">
        <f>('[1]Qc, Summer, S3'!I3*Main!$B$5)</f>
        <v>1.6766275598361675</v>
      </c>
      <c r="J3" s="2">
        <f>('[1]Qc, Summer, S3'!J3*Main!$B$5)</f>
        <v>5.3243500555727481</v>
      </c>
      <c r="K3" s="2">
        <f>('[1]Qc, Summer, S3'!K3*Main!$B$5)</f>
        <v>5.3243500555727481</v>
      </c>
      <c r="L3" s="2">
        <f>('[1]Qc, Summer, S3'!L3*Main!$B$5)</f>
        <v>4.8683770939033613</v>
      </c>
      <c r="M3" s="2">
        <f>('[1]Qc, Summer, S3'!M3*Main!$B$5)</f>
        <v>6.8442136739144308</v>
      </c>
      <c r="N3" s="2">
        <f>('[1]Qc, Summer, S3'!N3*Main!$B$5)</f>
        <v>9.2760232155948863</v>
      </c>
      <c r="O3" s="2">
        <f>('[1]Qc, Summer, S3'!O3*Main!$B$5)</f>
        <v>9.5610114431823288</v>
      </c>
      <c r="P3" s="2">
        <f>('[1]Qc, Summer, S3'!P3*Main!$B$5)</f>
        <v>5.3623444060765069</v>
      </c>
      <c r="Q3" s="2">
        <f>('[1]Qc, Summer, S3'!Q3*Main!$B$5)</f>
        <v>4.1844298780865676</v>
      </c>
      <c r="R3" s="2">
        <f>('[1]Qc, Summer, S3'!R3*Main!$B$5)</f>
        <v>-0.67918924806239811</v>
      </c>
      <c r="S3" s="2">
        <f>('[1]Qc, Summer, S3'!S3*Main!$B$5)</f>
        <v>-0.67918924806239811</v>
      </c>
      <c r="T3" s="2">
        <f>('[1]Qc, Summer, S3'!T3*Main!$B$5)</f>
        <v>-0.67918924806239811</v>
      </c>
      <c r="U3" s="2">
        <f>('[1]Qc, Summer, S3'!U3*Main!$B$5)</f>
        <v>-0.67918924806239811</v>
      </c>
      <c r="V3" s="2">
        <f>('[1]Qc, Summer, S3'!V3*Main!$B$5)</f>
        <v>-4.3269158193614059</v>
      </c>
      <c r="W3" s="2">
        <f>('[1]Qc, Summer, S3'!W3*Main!$B$5)</f>
        <v>-5.5428246764610742</v>
      </c>
      <c r="X3" s="2">
        <f>('[1]Qc, Summer, S3'!X3*Main!$B$5)</f>
        <v>-15.498020837868649</v>
      </c>
      <c r="Y3" s="2">
        <f>('[1]Qc, Summer, S3'!Y3*Main!$B$5)</f>
        <v>-15.498020837868649</v>
      </c>
    </row>
    <row r="4" spans="1:25" x14ac:dyDescent="0.3">
      <c r="A4">
        <v>3</v>
      </c>
      <c r="B4" s="2">
        <f>('[1]Qc, Summer, S3'!B4*Main!$B$5)</f>
        <v>12.387730099515677</v>
      </c>
      <c r="C4" s="2">
        <f>('[1]Qc, Summer, S3'!C4*Main!$B$5)</f>
        <v>9.4914017098448262</v>
      </c>
      <c r="D4" s="2">
        <f>('[1]Qc, Summer, S3'!D4*Main!$B$5)</f>
        <v>8.994524820320791</v>
      </c>
      <c r="E4" s="2">
        <f>('[1]Qc, Summer, S3'!E4*Main!$B$5)</f>
        <v>7.8555833655758764</v>
      </c>
      <c r="F4" s="2">
        <f>('[1]Qc, Summer, S3'!F4*Main!$B$5)</f>
        <v>9.0433311959213256</v>
      </c>
      <c r="G4" s="2">
        <f>('[1]Qc, Summer, S3'!G4*Main!$B$5)</f>
        <v>4.1971501720107431</v>
      </c>
      <c r="H4" s="2">
        <f>('[1]Qc, Summer, S3'!H4*Main!$B$5)</f>
        <v>7.3230468313527677</v>
      </c>
      <c r="I4" s="2">
        <f>('[1]Qc, Summer, S3'!I4*Main!$B$5)</f>
        <v>14.072099721952906</v>
      </c>
      <c r="J4" s="2">
        <f>('[1]Qc, Summer, S3'!J4*Main!$B$5)</f>
        <v>20.470609351017991</v>
      </c>
      <c r="K4" s="2">
        <f>('[1]Qc, Summer, S3'!K4*Main!$B$5)</f>
        <v>24.324777509727671</v>
      </c>
      <c r="L4" s="2">
        <f>('[1]Qc, Summer, S3'!L4*Main!$B$5)</f>
        <v>26.555169601777479</v>
      </c>
      <c r="M4" s="2">
        <f>('[1]Qc, Summer, S3'!M4*Main!$B$5)</f>
        <v>27.524669596673164</v>
      </c>
      <c r="N4" s="2">
        <f>('[1]Qc, Summer, S3'!N4*Main!$B$5)</f>
        <v>28.761902827737529</v>
      </c>
      <c r="O4" s="2">
        <f>('[1]Qc, Summer, S3'!O4*Main!$B$5)</f>
        <v>28.979513448764216</v>
      </c>
      <c r="P4" s="2">
        <f>('[1]Qc, Summer, S3'!P4*Main!$B$5)</f>
        <v>28.773817447899479</v>
      </c>
      <c r="Q4" s="2">
        <f>('[1]Qc, Summer, S3'!Q4*Main!$B$5)</f>
        <v>27.815978244261871</v>
      </c>
      <c r="R4" s="2">
        <f>('[1]Qc, Summer, S3'!R4*Main!$B$5)</f>
        <v>26.471340774154754</v>
      </c>
      <c r="S4" s="2">
        <f>('[1]Qc, Summer, S3'!S4*Main!$B$5)</f>
        <v>23.490334338726996</v>
      </c>
      <c r="T4" s="2">
        <f>('[1]Qc, Summer, S3'!T4*Main!$B$5)</f>
        <v>23.381655699833019</v>
      </c>
      <c r="U4" s="2">
        <f>('[1]Qc, Summer, S3'!U4*Main!$B$5)</f>
        <v>22.243012581216185</v>
      </c>
      <c r="V4" s="2">
        <f>('[1]Qc, Summer, S3'!V4*Main!$B$5)</f>
        <v>20.049809015006577</v>
      </c>
      <c r="W4" s="2">
        <f>('[1]Qc, Summer, S3'!W4*Main!$B$5)</f>
        <v>24.035805469663252</v>
      </c>
      <c r="X4" s="2">
        <f>('[1]Qc, Summer, S3'!X4*Main!$B$5)</f>
        <v>21.536956580107237</v>
      </c>
      <c r="Y4" s="2">
        <f>('[1]Qc, Summer, S3'!Y4*Main!$B$5)</f>
        <v>17.332075568491593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161</vt:i4>
      </vt:variant>
    </vt:vector>
  </HeadingPairs>
  <TitlesOfParts>
    <vt:vector size="161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Spring, S1</vt:lpstr>
      <vt:lpstr>Pc, Spring, S2</vt:lpstr>
      <vt:lpstr>Pc, Spring, S3</vt:lpstr>
      <vt:lpstr>Pc, Spring, S4</vt:lpstr>
      <vt:lpstr>Pc, Spring, S5</vt:lpstr>
      <vt:lpstr>Pc, Spring, S6</vt:lpstr>
      <vt:lpstr>Pc, Spring, S7</vt:lpstr>
      <vt:lpstr>Pc, Spring, S8</vt:lpstr>
      <vt:lpstr>Pc, Spring, S9</vt:lpstr>
      <vt:lpstr>Qc, Spring, S1</vt:lpstr>
      <vt:lpstr>Qc, Spring, S2</vt:lpstr>
      <vt:lpstr>Qc, Spring, S3</vt:lpstr>
      <vt:lpstr>Qc, Spring, S4</vt:lpstr>
      <vt:lpstr>Qc, Spring, S5</vt:lpstr>
      <vt:lpstr>Qc, Spring, S6</vt:lpstr>
      <vt:lpstr>Qc, Spring, S7</vt:lpstr>
      <vt:lpstr>Qc, Spring, S8</vt:lpstr>
      <vt:lpstr>Qc, Spring, S9</vt:lpstr>
      <vt:lpstr>UpFlex, Spring</vt:lpstr>
      <vt:lpstr>DownFlex, Spring</vt:lpstr>
      <vt:lpstr>Pg, Spring, S1</vt:lpstr>
      <vt:lpstr>Pg, Spring, S2</vt:lpstr>
      <vt:lpstr>Pg, Spring, S3</vt:lpstr>
      <vt:lpstr>Pg, Spring, S4</vt:lpstr>
      <vt:lpstr>Pg, Spring, S5</vt:lpstr>
      <vt:lpstr>Pg, Spring, S6</vt:lpstr>
      <vt:lpstr>Pg, Spring, S7</vt:lpstr>
      <vt:lpstr>Pg, Spring, S8</vt:lpstr>
      <vt:lpstr>Pg, Spring, S9</vt:lpstr>
      <vt:lpstr>Qg, Spring, S1</vt:lpstr>
      <vt:lpstr>Qg, Spring, S2</vt:lpstr>
      <vt:lpstr>Qg, Spring, S3</vt:lpstr>
      <vt:lpstr>Qg, Spring, S4</vt:lpstr>
      <vt:lpstr>Qg, Spring, S5</vt:lpstr>
      <vt:lpstr>Qg, Spring, S6</vt:lpstr>
      <vt:lpstr>Qg, Spring, S7</vt:lpstr>
      <vt:lpstr>Qg, Spring, S8</vt:lpstr>
      <vt:lpstr>Qg, Spring, S9</vt:lpstr>
      <vt:lpstr>GenStatus, Spring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  <vt:lpstr>Pc, Autumn, S1</vt:lpstr>
      <vt:lpstr>Pc, Autumn, S2</vt:lpstr>
      <vt:lpstr>Pc, Autumn, S3</vt:lpstr>
      <vt:lpstr>Pc, Autumn, S4</vt:lpstr>
      <vt:lpstr>Pc, Autumn, S5</vt:lpstr>
      <vt:lpstr>Pc, Autumn, S6</vt:lpstr>
      <vt:lpstr>Pc, Autumn, S7</vt:lpstr>
      <vt:lpstr>Pc, Autumn, S8</vt:lpstr>
      <vt:lpstr>Pc, Autumn, S9</vt:lpstr>
      <vt:lpstr>Qc, Autumn, S1</vt:lpstr>
      <vt:lpstr>Qc, Autumn, S2</vt:lpstr>
      <vt:lpstr>Qc, Autumn, S3</vt:lpstr>
      <vt:lpstr>Qc, Autumn, S4</vt:lpstr>
      <vt:lpstr>Qc, Autumn, S5</vt:lpstr>
      <vt:lpstr>Qc, Autumn, S6</vt:lpstr>
      <vt:lpstr>Qc, Autumn, S7</vt:lpstr>
      <vt:lpstr>Qc, Autumn, S8</vt:lpstr>
      <vt:lpstr>Qc, Autumn, S9</vt:lpstr>
      <vt:lpstr>UpFlex, Autumn</vt:lpstr>
      <vt:lpstr>DownFlex, Autumn</vt:lpstr>
      <vt:lpstr>Pg, Autumn, S1</vt:lpstr>
      <vt:lpstr>Pg, Autumn, S2</vt:lpstr>
      <vt:lpstr>Pg, Autumn, S3</vt:lpstr>
      <vt:lpstr>Pg, Autumn, S4</vt:lpstr>
      <vt:lpstr>Pg, Autumn, S5</vt:lpstr>
      <vt:lpstr>Pg, Autumn, S6</vt:lpstr>
      <vt:lpstr>Pg, Autumn, S7</vt:lpstr>
      <vt:lpstr>Pg, Autumn, S8</vt:lpstr>
      <vt:lpstr>Pg, Autumn, S9</vt:lpstr>
      <vt:lpstr>Qg, Autumn, S1</vt:lpstr>
      <vt:lpstr>Qg, Autumn, S2</vt:lpstr>
      <vt:lpstr>Qg, Autumn, S3</vt:lpstr>
      <vt:lpstr>Qg, Autumn, S4</vt:lpstr>
      <vt:lpstr>Qg, Autumn, S5</vt:lpstr>
      <vt:lpstr>Qg, Autumn, S6</vt:lpstr>
      <vt:lpstr>Qg, Autumn, S7</vt:lpstr>
      <vt:lpstr>Qg, Autumn, S8</vt:lpstr>
      <vt:lpstr>Qg, Autumn, S9</vt:lpstr>
      <vt:lpstr>GenStatus,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2024-11-22T11:35:45Z</dcterms:modified>
</cp:coreProperties>
</file>