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FFC332F3-FDC7-4B8A-8D7C-D0FD03F4EDEA}" xr6:coauthVersionLast="47" xr6:coauthVersionMax="47" xr10:uidLastSave="{00000000-0000-0000-0000-000000000000}"/>
  <bookViews>
    <workbookView xWindow="67080" yWindow="-10980" windowWidth="29040" windowHeight="17640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W4" i="39" s="1"/>
  <c r="H2" i="5" l="1"/>
  <c r="T3" i="5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X2" i="5"/>
  <c r="X3" i="36" s="1"/>
  <c r="M2" i="5"/>
  <c r="M4" i="36" s="1"/>
  <c r="Y2" i="5"/>
  <c r="Y2" i="6" s="1"/>
  <c r="M3" i="5"/>
  <c r="Y3" i="5"/>
  <c r="M4" i="5"/>
  <c r="Y4" i="5"/>
  <c r="M6" i="6"/>
  <c r="M6" i="37"/>
  <c r="M2" i="7"/>
  <c r="M3" i="7"/>
  <c r="Q4" i="7"/>
  <c r="H6" i="7"/>
  <c r="J8" i="7"/>
  <c r="N2" i="38"/>
  <c r="S4" i="38"/>
  <c r="W6" i="38"/>
  <c r="D9" i="38"/>
  <c r="U3" i="39"/>
  <c r="N2" i="6"/>
  <c r="N3" i="6"/>
  <c r="N5" i="6"/>
  <c r="N6" i="6"/>
  <c r="N7" i="6"/>
  <c r="N9" i="37"/>
  <c r="N2" i="7"/>
  <c r="N3" i="7"/>
  <c r="V4" i="7"/>
  <c r="M6" i="7"/>
  <c r="L8" i="7"/>
  <c r="Q2" i="38"/>
  <c r="U4" i="38"/>
  <c r="Y6" i="38"/>
  <c r="F9" i="38"/>
  <c r="J4" i="39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8" i="41"/>
  <c r="X7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9" i="42"/>
  <c r="O8" i="42"/>
  <c r="O7" i="42"/>
  <c r="O6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Y2" i="42"/>
  <c r="Y9" i="41"/>
  <c r="Y8" i="41"/>
  <c r="Y7" i="41"/>
  <c r="Y6" i="41"/>
  <c r="Y5" i="41"/>
  <c r="Y4" i="41"/>
  <c r="Y3" i="41"/>
  <c r="Y2" i="41"/>
  <c r="O7" i="40"/>
  <c r="O6" i="40"/>
  <c r="O5" i="40"/>
  <c r="O4" i="40"/>
  <c r="O3" i="40"/>
  <c r="O2" i="40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Y3" i="42"/>
  <c r="H9" i="40"/>
  <c r="N7" i="40"/>
  <c r="N6" i="40"/>
  <c r="N5" i="40"/>
  <c r="N4" i="40"/>
  <c r="N3" i="40"/>
  <c r="N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T3" i="42"/>
  <c r="T2" i="42"/>
  <c r="T9" i="41"/>
  <c r="T8" i="41"/>
  <c r="T7" i="41"/>
  <c r="T6" i="41"/>
  <c r="T5" i="41"/>
  <c r="T4" i="41"/>
  <c r="T3" i="41"/>
  <c r="T2" i="41"/>
  <c r="Y9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Y4" i="42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T4" i="42"/>
  <c r="O3" i="42"/>
  <c r="O2" i="42"/>
  <c r="O9" i="41"/>
  <c r="O8" i="41"/>
  <c r="O7" i="41"/>
  <c r="O6" i="41"/>
  <c r="O5" i="41"/>
  <c r="O4" i="41"/>
  <c r="O3" i="41"/>
  <c r="T9" i="40"/>
  <c r="O8" i="40"/>
  <c r="Y7" i="40"/>
  <c r="B9" i="45"/>
  <c r="B7" i="45"/>
  <c r="B5" i="45"/>
  <c r="B3" i="45"/>
  <c r="B9" i="44"/>
  <c r="B7" i="44"/>
  <c r="B5" i="44"/>
  <c r="B3" i="44"/>
  <c r="B9" i="43"/>
  <c r="B7" i="43"/>
  <c r="B5" i="43"/>
  <c r="B3" i="43"/>
  <c r="H7" i="42"/>
  <c r="Y5" i="42"/>
  <c r="N3" i="42"/>
  <c r="N2" i="42"/>
  <c r="N9" i="41"/>
  <c r="N8" i="41"/>
  <c r="N7" i="41"/>
  <c r="N6" i="41"/>
  <c r="N5" i="41"/>
  <c r="N4" i="41"/>
  <c r="N3" i="41"/>
  <c r="O2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O4" i="42"/>
  <c r="M3" i="42"/>
  <c r="M2" i="42"/>
  <c r="M9" i="41"/>
  <c r="M8" i="41"/>
  <c r="M7" i="41"/>
  <c r="M6" i="41"/>
  <c r="M5" i="41"/>
  <c r="M4" i="41"/>
  <c r="M3" i="41"/>
  <c r="N2" i="41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N4" i="42"/>
  <c r="M2" i="41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O5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O9" i="40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N9" i="40"/>
  <c r="B8" i="45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O9" i="37"/>
  <c r="O8" i="37"/>
  <c r="O7" i="37"/>
  <c r="O6" i="37"/>
  <c r="O5" i="37"/>
  <c r="O4" i="37"/>
  <c r="O3" i="37"/>
  <c r="O2" i="37"/>
  <c r="O9" i="36"/>
  <c r="B6" i="43"/>
  <c r="B4" i="43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Y3" i="36"/>
  <c r="N4" i="36"/>
  <c r="X6" i="36"/>
  <c r="N7" i="36"/>
  <c r="Y9" i="36"/>
  <c r="Y3" i="37"/>
  <c r="Y5" i="37"/>
  <c r="U2" i="7"/>
  <c r="U3" i="7"/>
  <c r="D5" i="7"/>
  <c r="S6" i="7"/>
  <c r="W8" i="7"/>
  <c r="D3" i="38"/>
  <c r="H5" i="38"/>
  <c r="L7" i="38"/>
  <c r="Q9" i="38"/>
  <c r="L5" i="39"/>
  <c r="D2" i="5"/>
  <c r="D8" i="6" s="1"/>
  <c r="D4" i="5"/>
  <c r="E2" i="5"/>
  <c r="E8" i="42" s="1"/>
  <c r="E4" i="5"/>
  <c r="X2" i="36"/>
  <c r="M3" i="36"/>
  <c r="O4" i="36"/>
  <c r="Y6" i="36"/>
  <c r="O7" i="36"/>
  <c r="X8" i="37"/>
  <c r="V2" i="7"/>
  <c r="W3" i="7"/>
  <c r="F5" i="7"/>
  <c r="U6" i="7"/>
  <c r="Y8" i="7"/>
  <c r="F3" i="38"/>
  <c r="J5" i="38"/>
  <c r="N7" i="38"/>
  <c r="S9" i="38"/>
  <c r="Y5" i="39"/>
  <c r="O2" i="6"/>
  <c r="O4" i="6"/>
  <c r="O5" i="6"/>
  <c r="P2" i="5"/>
  <c r="P5" i="36" s="1"/>
  <c r="D3" i="5"/>
  <c r="P4" i="5"/>
  <c r="Q4" i="5"/>
  <c r="R4" i="5"/>
  <c r="Y2" i="36"/>
  <c r="N3" i="36"/>
  <c r="Y8" i="37"/>
  <c r="W2" i="7"/>
  <c r="Y3" i="7"/>
  <c r="K5" i="7"/>
  <c r="E7" i="7"/>
  <c r="I9" i="7"/>
  <c r="M3" i="38"/>
  <c r="R5" i="38"/>
  <c r="V7" i="38"/>
  <c r="B2" i="39"/>
  <c r="N6" i="39"/>
  <c r="Q2" i="5"/>
  <c r="Q8" i="6" s="1"/>
  <c r="E3" i="5"/>
  <c r="Q3" i="5"/>
  <c r="F2" i="5"/>
  <c r="F9" i="6" s="1"/>
  <c r="R2" i="5"/>
  <c r="R5" i="36" s="1"/>
  <c r="F3" i="5"/>
  <c r="R3" i="5"/>
  <c r="F4" i="5"/>
  <c r="G2" i="5"/>
  <c r="G5" i="37" s="1"/>
  <c r="S2" i="5"/>
  <c r="S9" i="6" s="1"/>
  <c r="G3" i="5"/>
  <c r="S3" i="5"/>
  <c r="G4" i="5"/>
  <c r="S4" i="5"/>
  <c r="X9" i="6"/>
  <c r="M2" i="36"/>
  <c r="O3" i="36"/>
  <c r="M6" i="36"/>
  <c r="M9" i="36"/>
  <c r="M3" i="37"/>
  <c r="M5" i="37"/>
  <c r="M7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Y9" i="6"/>
  <c r="N2" i="36"/>
  <c r="X5" i="36"/>
  <c r="N6" i="36"/>
  <c r="X8" i="36"/>
  <c r="N9" i="36"/>
  <c r="N3" i="37"/>
  <c r="N5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M9" i="6"/>
  <c r="O2" i="36"/>
  <c r="Y5" i="36"/>
  <c r="Y8" i="36"/>
  <c r="X2" i="37"/>
  <c r="X4" i="37"/>
  <c r="X6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O6" i="36"/>
  <c r="J2" i="5"/>
  <c r="J6" i="40" s="1"/>
  <c r="V2" i="5"/>
  <c r="V2" i="36" s="1"/>
  <c r="J3" i="5"/>
  <c r="V3" i="5"/>
  <c r="J4" i="5"/>
  <c r="V4" i="5"/>
  <c r="Y8" i="6"/>
  <c r="N9" i="6"/>
  <c r="B6" i="36"/>
  <c r="Y2" i="37"/>
  <c r="Y4" i="37"/>
  <c r="Y6" i="37"/>
  <c r="I2" i="7"/>
  <c r="I3" i="7"/>
  <c r="K4" i="7"/>
  <c r="X5" i="7"/>
  <c r="U7" i="7"/>
  <c r="Y9" i="7"/>
  <c r="F4" i="38"/>
  <c r="J6" i="38"/>
  <c r="N8" i="38"/>
  <c r="S2" i="39"/>
  <c r="S8" i="39"/>
  <c r="M8" i="6"/>
  <c r="O9" i="6"/>
  <c r="M5" i="36"/>
  <c r="M8" i="36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X4" i="36"/>
  <c r="N5" i="36"/>
  <c r="X7" i="36"/>
  <c r="N8" i="36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B4" i="42" l="1"/>
  <c r="X3" i="42"/>
  <c r="X4" i="42"/>
  <c r="X6" i="42"/>
  <c r="X7" i="42"/>
  <c r="X8" i="40"/>
  <c r="X2" i="41"/>
  <c r="X3" i="41"/>
  <c r="N6" i="37"/>
  <c r="N2" i="37"/>
  <c r="Y7" i="37"/>
  <c r="N4" i="37"/>
  <c r="B5" i="42"/>
  <c r="X6" i="41"/>
  <c r="X9" i="41"/>
  <c r="B3" i="36"/>
  <c r="B9" i="36"/>
  <c r="B7" i="37"/>
  <c r="B2" i="36"/>
  <c r="X7" i="41"/>
  <c r="B9" i="42"/>
  <c r="B5" i="37"/>
  <c r="B7" i="36"/>
  <c r="B6" i="42"/>
  <c r="K6" i="37"/>
  <c r="B3" i="37"/>
  <c r="B4" i="36"/>
  <c r="B5" i="41"/>
  <c r="B7" i="40"/>
  <c r="B2" i="41"/>
  <c r="X2" i="42"/>
  <c r="Y4" i="36"/>
  <c r="X9" i="40"/>
  <c r="X5" i="42"/>
  <c r="X4" i="41"/>
  <c r="X8" i="42"/>
  <c r="X5" i="41"/>
  <c r="X9" i="42"/>
  <c r="S6" i="36"/>
  <c r="X5" i="37"/>
  <c r="X3" i="37"/>
  <c r="X9" i="36"/>
  <c r="X7" i="37"/>
  <c r="M7" i="6"/>
  <c r="M7" i="36"/>
  <c r="M4" i="6"/>
  <c r="M9" i="37"/>
  <c r="K9" i="6"/>
  <c r="C6" i="41"/>
  <c r="C2" i="40"/>
  <c r="C6" i="36"/>
  <c r="C7" i="41"/>
  <c r="C8" i="36"/>
  <c r="C6" i="37"/>
  <c r="C7" i="37"/>
  <c r="R5" i="37"/>
  <c r="C4" i="36"/>
  <c r="C2" i="41"/>
  <c r="S3" i="6"/>
  <c r="D2" i="36"/>
  <c r="P3" i="36"/>
  <c r="W5" i="41"/>
  <c r="W7" i="6"/>
  <c r="W8" i="36"/>
  <c r="W9" i="41"/>
  <c r="W3" i="42"/>
  <c r="W3" i="6"/>
  <c r="W7" i="42"/>
  <c r="W5" i="37"/>
  <c r="W2" i="6"/>
  <c r="W4" i="37"/>
  <c r="W3" i="40"/>
  <c r="W6" i="37"/>
  <c r="W5" i="36"/>
  <c r="W9" i="37"/>
  <c r="W8" i="37"/>
  <c r="W9" i="42"/>
  <c r="W6" i="36"/>
  <c r="W4" i="40"/>
  <c r="S4" i="37"/>
  <c r="D7" i="37"/>
  <c r="W7" i="36"/>
  <c r="W2" i="37"/>
  <c r="F3" i="6"/>
  <c r="W5" i="40"/>
  <c r="C8" i="40"/>
  <c r="B7" i="6"/>
  <c r="W6" i="40"/>
  <c r="W2" i="36"/>
  <c r="B6" i="6"/>
  <c r="L4" i="37"/>
  <c r="S6" i="6"/>
  <c r="W4" i="36"/>
  <c r="L5" i="36"/>
  <c r="G6" i="6"/>
  <c r="C7" i="40"/>
  <c r="W7" i="40"/>
  <c r="W8" i="6"/>
  <c r="W2" i="40"/>
  <c r="D9" i="36"/>
  <c r="W9" i="6"/>
  <c r="S3" i="36"/>
  <c r="S5" i="6"/>
  <c r="E5" i="6"/>
  <c r="C9" i="41"/>
  <c r="W3" i="41"/>
  <c r="K4" i="41"/>
  <c r="K2" i="42"/>
  <c r="K8" i="42"/>
  <c r="L4" i="6"/>
  <c r="K4" i="37"/>
  <c r="K8" i="37"/>
  <c r="U3" i="6"/>
  <c r="C3" i="36"/>
  <c r="B6" i="37"/>
  <c r="S8" i="36"/>
  <c r="B6" i="41"/>
  <c r="C8" i="41"/>
  <c r="B2" i="40"/>
  <c r="W4" i="41"/>
  <c r="W2" i="42"/>
  <c r="W8" i="42"/>
  <c r="C4" i="6"/>
  <c r="B3" i="40"/>
  <c r="K9" i="42"/>
  <c r="C2" i="36"/>
  <c r="K2" i="36"/>
  <c r="C2" i="42"/>
  <c r="R2" i="36"/>
  <c r="L2" i="6"/>
  <c r="S9" i="36"/>
  <c r="K6" i="6"/>
  <c r="P3" i="37"/>
  <c r="C7" i="36"/>
  <c r="S2" i="6"/>
  <c r="B4" i="37"/>
  <c r="C2" i="37"/>
  <c r="C8" i="37"/>
  <c r="B3" i="41"/>
  <c r="C3" i="42"/>
  <c r="K4" i="40"/>
  <c r="C5" i="42"/>
  <c r="C3" i="40"/>
  <c r="K8" i="40"/>
  <c r="K6" i="41"/>
  <c r="K4" i="42"/>
  <c r="B5" i="6"/>
  <c r="K8" i="6"/>
  <c r="K3" i="40"/>
  <c r="K2" i="37"/>
  <c r="C9" i="6"/>
  <c r="C9" i="36"/>
  <c r="K5" i="6"/>
  <c r="K3" i="37"/>
  <c r="B7" i="41"/>
  <c r="B3" i="42"/>
  <c r="C4" i="42"/>
  <c r="B8" i="42"/>
  <c r="B4" i="40"/>
  <c r="C7" i="42"/>
  <c r="W8" i="40"/>
  <c r="W6" i="41"/>
  <c r="W4" i="42"/>
  <c r="W3" i="37"/>
  <c r="K7" i="37"/>
  <c r="K5" i="37"/>
  <c r="K3" i="42"/>
  <c r="K7" i="6"/>
  <c r="B9" i="40"/>
  <c r="L8" i="6"/>
  <c r="B2" i="37"/>
  <c r="B4" i="41"/>
  <c r="C3" i="37"/>
  <c r="C9" i="37"/>
  <c r="B7" i="42"/>
  <c r="K5" i="40"/>
  <c r="C4" i="40"/>
  <c r="K9" i="40"/>
  <c r="K7" i="41"/>
  <c r="K5" i="42"/>
  <c r="B3" i="6"/>
  <c r="K5" i="41"/>
  <c r="L6" i="37"/>
  <c r="S7" i="37"/>
  <c r="K8" i="36"/>
  <c r="K9" i="36"/>
  <c r="P7" i="6"/>
  <c r="B2" i="42"/>
  <c r="B8" i="40"/>
  <c r="B5" i="40"/>
  <c r="C8" i="42"/>
  <c r="W9" i="40"/>
  <c r="W7" i="41"/>
  <c r="W5" i="42"/>
  <c r="W9" i="36"/>
  <c r="C4" i="37"/>
  <c r="B9" i="41"/>
  <c r="C3" i="41"/>
  <c r="C9" i="40"/>
  <c r="K6" i="40"/>
  <c r="C5" i="40"/>
  <c r="K2" i="41"/>
  <c r="K8" i="41"/>
  <c r="K6" i="42"/>
  <c r="B8" i="36"/>
  <c r="B2" i="6"/>
  <c r="W7" i="37"/>
  <c r="K2" i="40"/>
  <c r="L2" i="37"/>
  <c r="C7" i="6"/>
  <c r="C2" i="6"/>
  <c r="B8" i="37"/>
  <c r="B8" i="41"/>
  <c r="C4" i="41"/>
  <c r="C6" i="42"/>
  <c r="B6" i="40"/>
  <c r="C9" i="42"/>
  <c r="W2" i="41"/>
  <c r="W8" i="41"/>
  <c r="W6" i="42"/>
  <c r="B5" i="36"/>
  <c r="B9" i="6"/>
  <c r="L7" i="6"/>
  <c r="K9" i="37"/>
  <c r="K5" i="36"/>
  <c r="L6" i="6"/>
  <c r="B9" i="37"/>
  <c r="P4" i="36"/>
  <c r="K6" i="36"/>
  <c r="C5" i="37"/>
  <c r="C5" i="41"/>
  <c r="K7" i="40"/>
  <c r="C6" i="40"/>
  <c r="K3" i="41"/>
  <c r="K9" i="41"/>
  <c r="K7" i="42"/>
  <c r="W3" i="36"/>
  <c r="C6" i="6"/>
  <c r="P4" i="6"/>
  <c r="P2" i="40"/>
  <c r="P3" i="40"/>
  <c r="J3" i="40"/>
  <c r="P7" i="40"/>
  <c r="S7" i="40"/>
  <c r="S9" i="40"/>
  <c r="D8" i="36"/>
  <c r="P6" i="40"/>
  <c r="D3" i="40"/>
  <c r="F3" i="41"/>
  <c r="C5" i="6"/>
  <c r="P6" i="36"/>
  <c r="R7" i="6"/>
  <c r="D5" i="37"/>
  <c r="O3" i="6"/>
  <c r="F4" i="36"/>
  <c r="D5" i="40"/>
  <c r="D3" i="37"/>
  <c r="P2" i="36"/>
  <c r="P7" i="37"/>
  <c r="D3" i="36"/>
  <c r="S6" i="42"/>
  <c r="K7" i="36"/>
  <c r="P9" i="6"/>
  <c r="I7" i="36"/>
  <c r="L5" i="37"/>
  <c r="F7" i="40"/>
  <c r="O5" i="36"/>
  <c r="P5" i="37"/>
  <c r="D4" i="37"/>
  <c r="C5" i="36"/>
  <c r="K4" i="36"/>
  <c r="O8" i="6"/>
  <c r="F2" i="37"/>
  <c r="D6" i="6"/>
  <c r="B8" i="6"/>
  <c r="W6" i="6"/>
  <c r="F3" i="36"/>
  <c r="R3" i="37"/>
  <c r="P9" i="36"/>
  <c r="F5" i="36"/>
  <c r="P5" i="6"/>
  <c r="K3" i="6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<sst xmlns="http://schemas.openxmlformats.org/spreadsheetml/2006/main" count="49" uniqueCount="18">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</sst>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1</v>
      </c>
      <c r="B3" s="2">
        <v>2021</v>
      </c>
    </row>
    <row r="4" spans="1:5" x14ac:dyDescent="0.3">
      <c r="A4" t="s">
        <v>2</v>
      </c>
      <c r="B4" s="3">
        <v>1</v>
      </c>
    </row>
    <row r="5" spans="1:5" x14ac:dyDescent="0.3">
      <c r="A5" t="s">
        <v>3</v>
      </c>
      <c r="B5" s="3">
        <f>((1+[1]Main!$B$2)^($B$3-2020))*$B$4</f>
        <v>1.01</v>
      </c>
    </row>
    <row r="6" spans="1:5" x14ac:dyDescent="0.3">
      <c r="A6" t="s">
        <v>4</v>
      </c>
      <c r="B6" s="3">
        <f>((1+[1]Main!$B$3)^($B$3-2020))*$B$4</f>
        <v>1.05</v>
      </c>
    </row>
    <row r="7" spans="1:5" x14ac:dyDescent="0.3">
      <c r="A7" t="s">
        <v>5</v>
      </c>
      <c r="B7" s="4">
        <f>SUM('RES installed'!$C$2:$C$7)</f>
        <v>5</v>
      </c>
    </row>
    <row r="8" spans="1:5" x14ac:dyDescent="0.3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2</v>
      </c>
      <c r="B2">
        <v>8</v>
      </c>
      <c r="C2" s="5">
        <v>1</v>
      </c>
    </row>
    <row r="3" spans="1:3" x14ac:dyDescent="0.3">
      <c r="A3">
        <v>3</v>
      </c>
      <c r="B3">
        <v>9</v>
      </c>
      <c r="C3" s="5">
        <v>2.5</v>
      </c>
    </row>
    <row r="4" spans="1:3" x14ac:dyDescent="0.3">
      <c r="A4">
        <v>4</v>
      </c>
      <c r="B4">
        <v>22</v>
      </c>
      <c r="C4" s="5">
        <v>0.5</v>
      </c>
    </row>
    <row r="5" spans="1:3" x14ac:dyDescent="0.3">
      <c r="A5">
        <v>5</v>
      </c>
      <c r="B5">
        <v>24</v>
      </c>
      <c r="C5" s="5">
        <v>0.5</v>
      </c>
    </row>
    <row r="6" spans="1:3" x14ac:dyDescent="0.3">
      <c r="A6">
        <v>6</v>
      </c>
      <c r="B6">
        <v>26</v>
      </c>
      <c r="C6" s="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4.4" x14ac:dyDescent="0.3"/>
  <sheetData>
    <row r="1" spans="1:3" x14ac:dyDescent="0.3">
      <c r="A1" t="s">
        <v>10</v>
      </c>
      <c r="B1" t="s">
        <v>8</v>
      </c>
      <c r="C1" t="s">
        <v>11</v>
      </c>
    </row>
    <row r="2" spans="1:3" x14ac:dyDescent="0.3">
      <c r="A2">
        <v>1</v>
      </c>
      <c r="B2">
        <v>8</v>
      </c>
      <c r="C2" s="5">
        <v>0</v>
      </c>
    </row>
    <row r="3" spans="1:3" x14ac:dyDescent="0.3">
      <c r="A3">
        <v>2</v>
      </c>
      <c r="B3">
        <v>9</v>
      </c>
      <c r="C3" s="5">
        <v>0</v>
      </c>
    </row>
    <row r="4" spans="1:3" x14ac:dyDescent="0.3">
      <c r="A4">
        <v>3</v>
      </c>
      <c r="B4">
        <v>22</v>
      </c>
      <c r="C4" s="5">
        <v>0</v>
      </c>
    </row>
    <row r="5" spans="1:3" x14ac:dyDescent="0.3">
      <c r="A5">
        <v>4</v>
      </c>
      <c r="B5">
        <v>24</v>
      </c>
      <c r="C5" s="5">
        <v>0</v>
      </c>
    </row>
    <row r="6" spans="1:3" x14ac:dyDescent="0.3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s="1">
        <f>VLOOKUP($A2,'[1]Base Consumption'!$A$2:$D$9,4,FALSE)</f>
        <v>0.2</v>
      </c>
    </row>
    <row r="3" spans="1:2" x14ac:dyDescent="0.3">
      <c r="A3">
        <v>2</v>
      </c>
      <c r="B3" s="1">
        <f>VLOOKUP($A3,'[1]Base Consumption'!$A$2:$D$9,4,FALSE)</f>
        <v>0.16666666666666666</v>
      </c>
    </row>
    <row r="4" spans="1:2" x14ac:dyDescent="0.3">
      <c r="A4">
        <v>3</v>
      </c>
      <c r="B4" s="1">
        <f>VLOOKUP($A4,'[1]Base Consumption'!$A$2:$D$9,4,FALSE)</f>
        <v>0.13333333333333333</v>
      </c>
    </row>
    <row r="5" spans="1:2" x14ac:dyDescent="0.3">
      <c r="A5">
        <v>4</v>
      </c>
      <c r="B5" s="1">
        <f>VLOOKUP($A5,'[1]Base Consumption'!$A$2:$D$9,4,FALSE)</f>
        <v>0.1</v>
      </c>
    </row>
    <row r="6" spans="1:2" x14ac:dyDescent="0.3">
      <c r="A6">
        <v>5</v>
      </c>
      <c r="B6" s="1">
        <f>VLOOKUP($A6,'[1]Base Consumption'!$A$2:$D$9,4,FALSE)</f>
        <v>0.1</v>
      </c>
    </row>
    <row r="7" spans="1:2" x14ac:dyDescent="0.3">
      <c r="A7">
        <v>6</v>
      </c>
      <c r="B7" s="1">
        <f>VLOOKUP($A7,'[1]Base Consumption'!$A$2:$D$9,4,FALSE)</f>
        <v>0.1</v>
      </c>
    </row>
    <row r="8" spans="1:2" x14ac:dyDescent="0.3">
      <c r="A8">
        <v>7</v>
      </c>
      <c r="B8" s="1">
        <f>VLOOKUP($A8,'[1]Base Consumption'!$A$2:$D$9,4,FALSE)</f>
        <v>0.1</v>
      </c>
    </row>
    <row r="9" spans="1:2" x14ac:dyDescent="0.3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</cols>
  <sheetData>
    <row r="1" spans="1:25" x14ac:dyDescent="0.3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15</v>
      </c>
      <c r="B2" s="4">
        <f>'[1]FL Profiles'!B2*Main!$B$6</f>
        <v>1.0324440000000001</v>
      </c>
      <c r="C2" s="4">
        <f>'[1]FL Profiles'!C2*Main!$B$6</f>
        <v>1.0668840000000002</v>
      </c>
      <c r="D2" s="4">
        <f>'[1]FL Profiles'!D2*Main!$B$6</f>
        <v>0.95533200000000007</v>
      </c>
      <c r="E2" s="4">
        <f>'[1]FL Profiles'!E2*Main!$B$6</f>
        <v>0.9055200000000001</v>
      </c>
      <c r="F2" s="4">
        <f>'[1]FL Profiles'!F2*Main!$B$6</f>
        <v>0.74188799999999999</v>
      </c>
      <c r="G2" s="4">
        <f>'[1]FL Profiles'!G2*Main!$B$6</f>
        <v>0.629664</v>
      </c>
      <c r="H2" s="4">
        <f>'[1]FL Profiles'!H2*Main!$B$6</f>
        <v>0.77002800000000005</v>
      </c>
      <c r="I2" s="4">
        <f>'[1]FL Profiles'!I2*Main!$B$6</f>
        <v>0.13372800000000001</v>
      </c>
      <c r="J2" s="4">
        <f>'[1]FL Profiles'!J2*Main!$B$6</f>
        <v>0.11760000000000002</v>
      </c>
      <c r="K2" s="4">
        <f>'[1]FL Profiles'!K2*Main!$B$6</f>
        <v>0.17144400000000001</v>
      </c>
      <c r="L2" s="4">
        <f>'[1]FL Profiles'!L2*Main!$B$6</f>
        <v>0.100968</v>
      </c>
      <c r="M2" s="4">
        <f>'[1]FL Profiles'!M2*Main!$B$6</f>
        <v>0.126168</v>
      </c>
      <c r="N2" s="4">
        <f>'[1]FL Profiles'!N2*Main!$B$6</f>
        <v>0.201012</v>
      </c>
      <c r="O2" s="4">
        <f>'[1]FL Profiles'!O2*Main!$B$6</f>
        <v>0.37035600000000007</v>
      </c>
      <c r="P2" s="4">
        <f>'[1]FL Profiles'!P2*Main!$B$6</f>
        <v>0.39513599999999999</v>
      </c>
      <c r="Q2" s="4">
        <f>'[1]FL Profiles'!Q2*Main!$B$6</f>
        <v>0.38858400000000004</v>
      </c>
      <c r="R2" s="4">
        <f>'[1]FL Profiles'!R2*Main!$B$6</f>
        <v>0.21798000000000001</v>
      </c>
      <c r="S2" s="4">
        <f>'[1]FL Profiles'!S2*Main!$B$6</f>
        <v>0.44402399999999997</v>
      </c>
      <c r="T2" s="4">
        <f>'[1]FL Profiles'!T2*Main!$B$6</f>
        <v>0.26056800000000002</v>
      </c>
      <c r="U2" s="4">
        <f>'[1]FL Profiles'!U2*Main!$B$6</f>
        <v>0.18320400000000001</v>
      </c>
      <c r="V2" s="4">
        <f>'[1]FL Profiles'!V2*Main!$B$6</f>
        <v>0.27820800000000001</v>
      </c>
      <c r="W2" s="4">
        <f>'[1]FL Profiles'!W2*Main!$B$6</f>
        <v>0.17194799999999999</v>
      </c>
      <c r="X2" s="4">
        <f>'[1]FL Profiles'!X2*Main!$B$6</f>
        <v>0.78481200000000007</v>
      </c>
      <c r="Y2" s="4">
        <f>'[1]FL Profiles'!Y2*Main!$B$6</f>
        <v>0.94609200000000016</v>
      </c>
    </row>
    <row r="3" spans="1:25" x14ac:dyDescent="0.3">
      <c r="A3" t="s">
        <v>16</v>
      </c>
      <c r="B3" s="4">
        <f>'[1]FL Profiles'!B3*Main!$B$6</f>
        <v>-2.331</v>
      </c>
      <c r="C3" s="4">
        <f>'[1]FL Profiles'!C3*Main!$B$6</f>
        <v>-2.4926159999999999</v>
      </c>
      <c r="D3" s="4">
        <f>'[1]FL Profiles'!D3*Main!$B$6</f>
        <v>-2.8034160000000004</v>
      </c>
      <c r="E3" s="4">
        <f>'[1]FL Profiles'!E3*Main!$B$6</f>
        <v>-3.0240840000000002</v>
      </c>
      <c r="F3" s="4">
        <f>'[1]FL Profiles'!F3*Main!$B$6</f>
        <v>-3.2323200000000001</v>
      </c>
      <c r="G3" s="4">
        <f>'[1]FL Profiles'!G3*Main!$B$6</f>
        <v>-3.5275799999999995</v>
      </c>
      <c r="H3" s="4">
        <f>'[1]FL Profiles'!H3*Main!$B$6</f>
        <v>-3.3659640000000004</v>
      </c>
      <c r="I3" s="4">
        <f>'[1]FL Profiles'!I3*Main!$B$6</f>
        <v>-3.7757495999999997</v>
      </c>
      <c r="J3" s="4">
        <f>'[1]FL Profiles'!J3*Main!$B$6</f>
        <v>-3.4245456000000001</v>
      </c>
      <c r="K3" s="4">
        <f>'[1]FL Profiles'!K3*Main!$B$6</f>
        <v>-5.0300963999999997</v>
      </c>
      <c r="L3" s="4">
        <f>'[1]FL Profiles'!L3*Main!$B$6</f>
        <v>-4.9785456000000003</v>
      </c>
      <c r="M3" s="4">
        <f>'[1]FL Profiles'!M3*Main!$B$6</f>
        <v>-4.551153600000001</v>
      </c>
      <c r="N3" s="4">
        <f>'[1]FL Profiles'!N3*Main!$B$6</f>
        <v>-4.3626576000000004</v>
      </c>
      <c r="O3" s="4">
        <f>'[1]FL Profiles'!O3*Main!$B$6</f>
        <v>-4.2120708000000002</v>
      </c>
      <c r="P3" s="4">
        <f>'[1]FL Profiles'!P3*Main!$B$6</f>
        <v>-3.9701928000000004</v>
      </c>
      <c r="Q3" s="4">
        <f>'[1]FL Profiles'!Q3*Main!$B$6</f>
        <v>-3.6128903999999999</v>
      </c>
      <c r="R3" s="4">
        <f>'[1]FL Profiles'!R3*Main!$B$6</f>
        <v>-3.3782616000000005</v>
      </c>
      <c r="S3" s="4">
        <f>'[1]FL Profiles'!S3*Main!$B$6</f>
        <v>-3.0232104</v>
      </c>
      <c r="T3" s="4">
        <f>'[1]FL Profiles'!T3*Main!$B$6</f>
        <v>-1.9189212000000002</v>
      </c>
      <c r="U3" s="4">
        <f>'[1]FL Profiles'!U3*Main!$B$6</f>
        <v>-2.1475607999999999</v>
      </c>
      <c r="V3" s="4">
        <f>'[1]FL Profiles'!V3*Main!$B$6</f>
        <v>-2.2700664000000002</v>
      </c>
      <c r="W3" s="4">
        <f>'[1]FL Profiles'!W3*Main!$B$6</f>
        <v>-2.4371339999999999</v>
      </c>
      <c r="X3" s="4">
        <f>'[1]FL Profiles'!X3*Main!$B$6</f>
        <v>-1.9362840000000001</v>
      </c>
      <c r="Y3" s="4">
        <f>'[1]FL Profiles'!Y3*Main!$B$6</f>
        <v>-2.057496</v>
      </c>
    </row>
    <row r="4" spans="1:25" x14ac:dyDescent="0.3">
      <c r="A4" t="s">
        <v>17</v>
      </c>
      <c r="B4" s="4">
        <f>'[1]FL Profiles'!B4*Main!$B$6</f>
        <v>2.2456475999999999</v>
      </c>
      <c r="C4" s="4">
        <f>'[1]FL Profiles'!C4*Main!$B$6</f>
        <v>2.4024671999999998</v>
      </c>
      <c r="D4" s="4">
        <f>'[1]FL Profiles'!D4*Main!$B$6</f>
        <v>2.6937204000000001</v>
      </c>
      <c r="E4" s="4">
        <f>'[1]FL Profiles'!E4*Main!$B$6</f>
        <v>2.8985124</v>
      </c>
      <c r="F4" s="4">
        <f>'[1]FL Profiles'!F4*Main!$B$6</f>
        <v>3.085194</v>
      </c>
      <c r="G4" s="4">
        <f>'[1]FL Profiles'!G4*Main!$B$6</f>
        <v>3.3688200000000004</v>
      </c>
      <c r="H4" s="4">
        <f>'[1]FL Profiles'!H4*Main!$B$6</f>
        <v>3.2117400000000003</v>
      </c>
      <c r="I4" s="4">
        <f>'[1]FL Profiles'!I4*Main!$B$6</f>
        <v>3.6244236000000005</v>
      </c>
      <c r="J4" s="4">
        <f>'[1]FL Profiles'!J4*Main!$B$6</f>
        <v>3.3199236000000001</v>
      </c>
      <c r="K4" s="4">
        <f>'[1]FL Profiles'!K4*Main!$B$6</f>
        <v>3.7882823999999999</v>
      </c>
      <c r="L4" s="4">
        <f>'[1]FL Profiles'!L4*Main!$B$6</f>
        <v>3.8181108000000004</v>
      </c>
      <c r="M4" s="4">
        <f>'[1]FL Profiles'!M4*Main!$B$6</f>
        <v>3.5741243999999996</v>
      </c>
      <c r="N4" s="4">
        <f>'[1]FL Profiles'!N4*Main!$B$6</f>
        <v>3.4536600000000002</v>
      </c>
      <c r="O4" s="4">
        <f>'[1]FL Profiles'!O4*Main!$B$6</f>
        <v>3.3648888000000001</v>
      </c>
      <c r="P4" s="4">
        <f>'[1]FL Profiles'!P4*Main!$B$6</f>
        <v>3.1534272000000003</v>
      </c>
      <c r="Q4" s="4">
        <f>'[1]FL Profiles'!Q4*Main!$B$6</f>
        <v>2.8710108000000001</v>
      </c>
      <c r="R4" s="4">
        <f>'[1]FL Profiles'!R4*Main!$B$6</f>
        <v>2.6745684000000001</v>
      </c>
      <c r="S4" s="4">
        <f>'[1]FL Profiles'!S4*Main!$B$6</f>
        <v>2.3904048000000002</v>
      </c>
      <c r="T4" s="4">
        <f>'[1]FL Profiles'!T4*Main!$B$6</f>
        <v>1.8709655999999999</v>
      </c>
      <c r="U4" s="4">
        <f>'[1]FL Profiles'!U4*Main!$B$6</f>
        <v>2.0941536000000003</v>
      </c>
      <c r="V4" s="4">
        <f>'[1]FL Profiles'!V4*Main!$B$6</f>
        <v>2.2252776000000001</v>
      </c>
      <c r="W4" s="4">
        <f>'[1]FL Profiles'!W4*Main!$B$6</f>
        <v>2.3970576000000001</v>
      </c>
      <c r="X4" s="4">
        <f>'[1]FL Profiles'!X4*Main!$B$6</f>
        <v>1.8652200000000001</v>
      </c>
      <c r="Y4" s="4">
        <f>'[1]FL Profiles'!Y4*Main!$B$6</f>
        <v>1.9834080000000003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S1'!B2*Main!$B$5)+(VLOOKUP($A2,'FL Ratio'!$A$2:$B$9,2,FALSE)*'FL Characterization'!B$2)</f>
        <v>4.8531324597684184</v>
      </c>
      <c r="C2" s="4">
        <f>('[1]Pc, Winter, S1'!C2*Main!$B$5)+(VLOOKUP($A2,'FL Ratio'!$A$2:$B$9,2,FALSE)*'FL Characterization'!C$2)</f>
        <v>4.6863703531492629</v>
      </c>
      <c r="D2" s="4">
        <f>('[1]Pc, Winter, S1'!D2*Main!$B$5)+(VLOOKUP($A2,'FL Ratio'!$A$2:$B$9,2,FALSE)*'FL Characterization'!D$2)</f>
        <v>4.5047357973540327</v>
      </c>
      <c r="E2" s="4">
        <f>('[1]Pc, Winter, S1'!E2*Main!$B$5)+(VLOOKUP($A2,'FL Ratio'!$A$2:$B$9,2,FALSE)*'FL Characterization'!E$2)</f>
        <v>4.6249690306410463</v>
      </c>
      <c r="F2" s="4">
        <f>('[1]Pc, Winter, S1'!F2*Main!$B$5)+(VLOOKUP($A2,'FL Ratio'!$A$2:$B$9,2,FALSE)*'FL Characterization'!F$2)</f>
        <v>4.4668466812952072</v>
      </c>
      <c r="G2" s="4">
        <f>('[1]Pc, Winter, S1'!G2*Main!$B$5)+(VLOOKUP($A2,'FL Ratio'!$A$2:$B$9,2,FALSE)*'FL Characterization'!G$2)</f>
        <v>4.4501535476049501</v>
      </c>
      <c r="H2" s="4">
        <f>('[1]Pc, Winter, S1'!H2*Main!$B$5)+(VLOOKUP($A2,'FL Ratio'!$A$2:$B$9,2,FALSE)*'FL Characterization'!H$2)</f>
        <v>4.5181388783531897</v>
      </c>
      <c r="I2" s="4">
        <f>('[1]Pc, Winter, S1'!I2*Main!$B$5)+(VLOOKUP($A2,'FL Ratio'!$A$2:$B$9,2,FALSE)*'FL Characterization'!I$2)</f>
        <v>5.6913754756375958</v>
      </c>
      <c r="J2" s="4">
        <f>('[1]Pc, Winter, S1'!J2*Main!$B$5)+(VLOOKUP($A2,'FL Ratio'!$A$2:$B$9,2,FALSE)*'FL Characterization'!J$2)</f>
        <v>5.8014017749888662</v>
      </c>
      <c r="K2" s="4">
        <f>('[1]Pc, Winter, S1'!K2*Main!$B$5)+(VLOOKUP($A2,'FL Ratio'!$A$2:$B$9,2,FALSE)*'FL Characterization'!K$2)</f>
        <v>5.7570466517016126</v>
      </c>
      <c r="L2" s="4">
        <f>('[1]Pc, Winter, S1'!L2*Main!$B$5)+(VLOOKUP($A2,'FL Ratio'!$A$2:$B$9,2,FALSE)*'FL Characterization'!L$2)</f>
        <v>5.7255769021792924</v>
      </c>
      <c r="M2" s="4">
        <f>('[1]Pc, Winter, S1'!M2*Main!$B$5)+(VLOOKUP($A2,'FL Ratio'!$A$2:$B$9,2,FALSE)*'FL Characterization'!M$2)</f>
        <v>5.8505156622127901</v>
      </c>
      <c r="N2" s="4">
        <f>('[1]Pc, Winter, S1'!N2*Main!$B$5)+(VLOOKUP($A2,'FL Ratio'!$A$2:$B$9,2,FALSE)*'FL Characterization'!N$2)</f>
        <v>5.802777423133068</v>
      </c>
      <c r="O2" s="4">
        <f>('[1]Pc, Winter, S1'!O2*Main!$B$5)+(VLOOKUP($A2,'FL Ratio'!$A$2:$B$9,2,FALSE)*'FL Characterization'!O$2)</f>
        <v>5.7346368826431018</v>
      </c>
      <c r="P2" s="4">
        <f>('[1]Pc, Winter, S1'!P2*Main!$B$5)+(VLOOKUP($A2,'FL Ratio'!$A$2:$B$9,2,FALSE)*'FL Characterization'!P$2)</f>
        <v>5.0031925079826927</v>
      </c>
      <c r="Q2" s="4">
        <f>('[1]Pc, Winter, S1'!Q2*Main!$B$5)+(VLOOKUP($A2,'FL Ratio'!$A$2:$B$9,2,FALSE)*'FL Characterization'!Q$2)</f>
        <v>5.3753469144979116</v>
      </c>
      <c r="R2" s="4">
        <f>('[1]Pc, Winter, S1'!R2*Main!$B$5)+(VLOOKUP($A2,'FL Ratio'!$A$2:$B$9,2,FALSE)*'FL Characterization'!R$2)</f>
        <v>5.8031783045257139</v>
      </c>
      <c r="S2" s="4">
        <f>('[1]Pc, Winter, S1'!S2*Main!$B$5)+(VLOOKUP($A2,'FL Ratio'!$A$2:$B$9,2,FALSE)*'FL Characterization'!S$2)</f>
        <v>5.7606572066916604</v>
      </c>
      <c r="T2" s="4">
        <f>('[1]Pc, Winter, S1'!T2*Main!$B$5)+(VLOOKUP($A2,'FL Ratio'!$A$2:$B$9,2,FALSE)*'FL Characterization'!T$2)</f>
        <v>5.431703992932178</v>
      </c>
      <c r="U2" s="4">
        <f>('[1]Pc, Winter, S1'!U2*Main!$B$5)+(VLOOKUP($A2,'FL Ratio'!$A$2:$B$9,2,FALSE)*'FL Characterization'!U$2)</f>
        <v>5.1667882654109727</v>
      </c>
      <c r="V2" s="4">
        <f>('[1]Pc, Winter, S1'!V2*Main!$B$5)+(VLOOKUP($A2,'FL Ratio'!$A$2:$B$9,2,FALSE)*'FL Characterization'!V$2)</f>
        <v>5.149546316134157</v>
      </c>
      <c r="W2" s="4">
        <f>('[1]Pc, Winter, S1'!W2*Main!$B$5)+(VLOOKUP($A2,'FL Ratio'!$A$2:$B$9,2,FALSE)*'FL Characterization'!W$2)</f>
        <v>4.9019098923011546</v>
      </c>
      <c r="X2" s="4">
        <f>('[1]Pc, Winter, S1'!X2*Main!$B$5)+(VLOOKUP($A2,'FL Ratio'!$A$2:$B$9,2,FALSE)*'FL Characterization'!X$2)</f>
        <v>4.5530618434299477</v>
      </c>
      <c r="Y2" s="4">
        <f>('[1]Pc, Winter, S1'!Y2*Main!$B$5)+(VLOOKUP($A2,'FL Ratio'!$A$2:$B$9,2,FALSE)*'FL Characterization'!Y$2)</f>
        <v>4.4900757635458248</v>
      </c>
    </row>
    <row r="3" spans="1:25" x14ac:dyDescent="0.3">
      <c r="A3">
        <v>2</v>
      </c>
      <c r="B3" s="4">
        <f>('[1]Pc, Winter, S1'!B3*Main!$B$5)+(VLOOKUP($A3,'FL Ratio'!$A$2:$B$9,2,FALSE)*'FL Characterization'!B$2)</f>
        <v>2.9730883699035737</v>
      </c>
      <c r="C3" s="4">
        <f>('[1]Pc, Winter, S1'!C3*Main!$B$5)+(VLOOKUP($A3,'FL Ratio'!$A$2:$B$9,2,FALSE)*'FL Characterization'!C$2)</f>
        <v>2.8991108501386482</v>
      </c>
      <c r="D3" s="4">
        <f>('[1]Pc, Winter, S1'!D3*Main!$B$5)+(VLOOKUP($A3,'FL Ratio'!$A$2:$B$9,2,FALSE)*'FL Characterization'!D$2)</f>
        <v>2.7649288675891959</v>
      </c>
      <c r="E3" s="4">
        <f>('[1]Pc, Winter, S1'!E3*Main!$B$5)+(VLOOKUP($A3,'FL Ratio'!$A$2:$B$9,2,FALSE)*'FL Characterization'!E$2)</f>
        <v>2.7350510787371451</v>
      </c>
      <c r="F3" s="4">
        <f>('[1]Pc, Winter, S1'!F3*Main!$B$5)+(VLOOKUP($A3,'FL Ratio'!$A$2:$B$9,2,FALSE)*'FL Characterization'!F$2)</f>
        <v>2.7337449620886591</v>
      </c>
      <c r="G3" s="4">
        <f>('[1]Pc, Winter, S1'!G3*Main!$B$5)+(VLOOKUP($A3,'FL Ratio'!$A$2:$B$9,2,FALSE)*'FL Characterization'!G$2)</f>
        <v>2.8917767992860175</v>
      </c>
      <c r="H3" s="4">
        <f>('[1]Pc, Winter, S1'!H3*Main!$B$5)+(VLOOKUP($A3,'FL Ratio'!$A$2:$B$9,2,FALSE)*'FL Characterization'!H$2)</f>
        <v>3.4880101040552827</v>
      </c>
      <c r="I3" s="4">
        <f>('[1]Pc, Winter, S1'!I3*Main!$B$5)+(VLOOKUP($A3,'FL Ratio'!$A$2:$B$9,2,FALSE)*'FL Characterization'!I$2)</f>
        <v>3.9445747616044158</v>
      </c>
      <c r="J3" s="4">
        <f>('[1]Pc, Winter, S1'!J3*Main!$B$5)+(VLOOKUP($A3,'FL Ratio'!$A$2:$B$9,2,FALSE)*'FL Characterization'!J$2)</f>
        <v>4.2836609966342918</v>
      </c>
      <c r="K3" s="4">
        <f>('[1]Pc, Winter, S1'!K3*Main!$B$5)+(VLOOKUP($A3,'FL Ratio'!$A$2:$B$9,2,FALSE)*'FL Characterization'!K$2)</f>
        <v>4.4214247403603499</v>
      </c>
      <c r="L3" s="4">
        <f>('[1]Pc, Winter, S1'!L3*Main!$B$5)+(VLOOKUP($A3,'FL Ratio'!$A$2:$B$9,2,FALSE)*'FL Characterization'!L$2)</f>
        <v>4.4001763222508208</v>
      </c>
      <c r="M3" s="4">
        <f>('[1]Pc, Winter, S1'!M3*Main!$B$5)+(VLOOKUP($A3,'FL Ratio'!$A$2:$B$9,2,FALSE)*'FL Characterization'!M$2)</f>
        <v>4.2999925364182001</v>
      </c>
      <c r="N3" s="4">
        <f>('[1]Pc, Winter, S1'!N3*Main!$B$5)+(VLOOKUP($A3,'FL Ratio'!$A$2:$B$9,2,FALSE)*'FL Characterization'!N$2)</f>
        <v>4.1572485724934793</v>
      </c>
      <c r="O3" s="4">
        <f>('[1]Pc, Winter, S1'!O3*Main!$B$5)+(VLOOKUP($A3,'FL Ratio'!$A$2:$B$9,2,FALSE)*'FL Characterization'!O$2)</f>
        <v>3.9834350614980951</v>
      </c>
      <c r="P3" s="4">
        <f>('[1]Pc, Winter, S1'!P3*Main!$B$5)+(VLOOKUP($A3,'FL Ratio'!$A$2:$B$9,2,FALSE)*'FL Characterization'!P$2)</f>
        <v>3.7183741242398045</v>
      </c>
      <c r="Q3" s="4">
        <f>('[1]Pc, Winter, S1'!Q3*Main!$B$5)+(VLOOKUP($A3,'FL Ratio'!$A$2:$B$9,2,FALSE)*'FL Characterization'!Q$2)</f>
        <v>3.8306486476327488</v>
      </c>
      <c r="R3" s="4">
        <f>('[1]Pc, Winter, S1'!R3*Main!$B$5)+(VLOOKUP($A3,'FL Ratio'!$A$2:$B$9,2,FALSE)*'FL Characterization'!R$2)</f>
        <v>4.2252948177756817</v>
      </c>
      <c r="S3" s="4">
        <f>('[1]Pc, Winter, S1'!S3*Main!$B$5)+(VLOOKUP($A3,'FL Ratio'!$A$2:$B$9,2,FALSE)*'FL Characterization'!S$2)</f>
        <v>5.0822965685840007</v>
      </c>
      <c r="T3" s="4">
        <f>('[1]Pc, Winter, S1'!T3*Main!$B$5)+(VLOOKUP($A3,'FL Ratio'!$A$2:$B$9,2,FALSE)*'FL Characterization'!T$2)</f>
        <v>4.8135501306632786</v>
      </c>
      <c r="U3" s="4">
        <f>('[1]Pc, Winter, S1'!U3*Main!$B$5)+(VLOOKUP($A3,'FL Ratio'!$A$2:$B$9,2,FALSE)*'FL Characterization'!U$2)</f>
        <v>4.4367287186081334</v>
      </c>
      <c r="V3" s="4">
        <f>('[1]Pc, Winter, S1'!V3*Main!$B$5)+(VLOOKUP($A3,'FL Ratio'!$A$2:$B$9,2,FALSE)*'FL Characterization'!V$2)</f>
        <v>4.3178806625485464</v>
      </c>
      <c r="W3" s="4">
        <f>('[1]Pc, Winter, S1'!W3*Main!$B$5)+(VLOOKUP($A3,'FL Ratio'!$A$2:$B$9,2,FALSE)*'FL Characterization'!W$2)</f>
        <v>4.0124369659740902</v>
      </c>
      <c r="X3" s="4">
        <f>('[1]Pc, Winter, S1'!X3*Main!$B$5)+(VLOOKUP($A3,'FL Ratio'!$A$2:$B$9,2,FALSE)*'FL Characterization'!X$2)</f>
        <v>3.7767637063304877</v>
      </c>
      <c r="Y3" s="4">
        <f>('[1]Pc, Winter, S1'!Y3*Main!$B$5)+(VLOOKUP($A3,'FL Ratio'!$A$2:$B$9,2,FALSE)*'FL Characterization'!Y$2)</f>
        <v>3.3827010057854019</v>
      </c>
    </row>
    <row r="4" spans="1:25" x14ac:dyDescent="0.3">
      <c r="A4">
        <v>3</v>
      </c>
      <c r="B4" s="4">
        <f>('[1]Pc, Winter, S1'!B4*Main!$B$5)+(VLOOKUP($A4,'FL Ratio'!$A$2:$B$9,2,FALSE)*'FL Characterization'!B$2)</f>
        <v>2.0274364424131024</v>
      </c>
      <c r="C4" s="4">
        <f>('[1]Pc, Winter, S1'!C4*Main!$B$5)+(VLOOKUP($A4,'FL Ratio'!$A$2:$B$9,2,FALSE)*'FL Characterization'!C$2)</f>
        <v>1.9190881719968305</v>
      </c>
      <c r="D4" s="4">
        <f>('[1]Pc, Winter, S1'!D4*Main!$B$5)+(VLOOKUP($A4,'FL Ratio'!$A$2:$B$9,2,FALSE)*'FL Characterization'!D$2)</f>
        <v>1.8467799911293108</v>
      </c>
      <c r="E4" s="4">
        <f>('[1]Pc, Winter, S1'!E4*Main!$B$5)+(VLOOKUP($A4,'FL Ratio'!$A$2:$B$9,2,FALSE)*'FL Characterization'!E$2)</f>
        <v>1.8761048102601987</v>
      </c>
      <c r="F4" s="4">
        <f>('[1]Pc, Winter, S1'!F4*Main!$B$5)+(VLOOKUP($A4,'FL Ratio'!$A$2:$B$9,2,FALSE)*'FL Characterization'!F$2)</f>
        <v>1.8708005362604614</v>
      </c>
      <c r="G4" s="4">
        <f>('[1]Pc, Winter, S1'!G4*Main!$B$5)+(VLOOKUP($A4,'FL Ratio'!$A$2:$B$9,2,FALSE)*'FL Characterization'!G$2)</f>
        <v>2.1098534525583101</v>
      </c>
      <c r="H4" s="4">
        <f>('[1]Pc, Winter, S1'!H4*Main!$B$5)+(VLOOKUP($A4,'FL Ratio'!$A$2:$B$9,2,FALSE)*'FL Characterization'!H$2)</f>
        <v>3.3745004658600868</v>
      </c>
      <c r="I4" s="4">
        <f>('[1]Pc, Winter, S1'!I4*Main!$B$5)+(VLOOKUP($A4,'FL Ratio'!$A$2:$B$9,2,FALSE)*'FL Characterization'!I$2)</f>
        <v>3.8539066123420582</v>
      </c>
      <c r="J4" s="4">
        <f>('[1]Pc, Winter, S1'!J4*Main!$B$5)+(VLOOKUP($A4,'FL Ratio'!$A$2:$B$9,2,FALSE)*'FL Characterization'!J$2)</f>
        <v>4.0234852154667458</v>
      </c>
      <c r="K4" s="4">
        <f>('[1]Pc, Winter, S1'!K4*Main!$B$5)+(VLOOKUP($A4,'FL Ratio'!$A$2:$B$9,2,FALSE)*'FL Characterization'!K$2)</f>
        <v>3.9040007374342069</v>
      </c>
      <c r="L4" s="4">
        <f>('[1]Pc, Winter, S1'!L4*Main!$B$5)+(VLOOKUP($A4,'FL Ratio'!$A$2:$B$9,2,FALSE)*'FL Characterization'!L$2)</f>
        <v>3.7519532977789538</v>
      </c>
      <c r="M4" s="4">
        <f>('[1]Pc, Winter, S1'!M4*Main!$B$5)+(VLOOKUP($A4,'FL Ratio'!$A$2:$B$9,2,FALSE)*'FL Characterization'!M$2)</f>
        <v>3.9938009483792274</v>
      </c>
      <c r="N4" s="4">
        <f>('[1]Pc, Winter, S1'!N4*Main!$B$5)+(VLOOKUP($A4,'FL Ratio'!$A$2:$B$9,2,FALSE)*'FL Characterization'!N$2)</f>
        <v>3.713656187438036</v>
      </c>
      <c r="O4" s="4">
        <f>('[1]Pc, Winter, S1'!O4*Main!$B$5)+(VLOOKUP($A4,'FL Ratio'!$A$2:$B$9,2,FALSE)*'FL Characterization'!O$2)</f>
        <v>3.5599049295622414</v>
      </c>
      <c r="P4" s="4">
        <f>('[1]Pc, Winter, S1'!P4*Main!$B$5)+(VLOOKUP($A4,'FL Ratio'!$A$2:$B$9,2,FALSE)*'FL Characterization'!P$2)</f>
        <v>3.088893425330137</v>
      </c>
      <c r="Q4" s="4">
        <f>('[1]Pc, Winter, S1'!Q4*Main!$B$5)+(VLOOKUP($A4,'FL Ratio'!$A$2:$B$9,2,FALSE)*'FL Characterization'!Q$2)</f>
        <v>3.0754792532608541</v>
      </c>
      <c r="R4" s="4">
        <f>('[1]Pc, Winter, S1'!R4*Main!$B$5)+(VLOOKUP($A4,'FL Ratio'!$A$2:$B$9,2,FALSE)*'FL Characterization'!R$2)</f>
        <v>3.1797288292483823</v>
      </c>
      <c r="S4" s="4">
        <f>('[1]Pc, Winter, S1'!S4*Main!$B$5)+(VLOOKUP($A4,'FL Ratio'!$A$2:$B$9,2,FALSE)*'FL Characterization'!S$2)</f>
        <v>3.4619898538306564</v>
      </c>
      <c r="T4" s="4">
        <f>('[1]Pc, Winter, S1'!T4*Main!$B$5)+(VLOOKUP($A4,'FL Ratio'!$A$2:$B$9,2,FALSE)*'FL Characterization'!T$2)</f>
        <v>3.144300122159247</v>
      </c>
      <c r="U4" s="4">
        <f>('[1]Pc, Winter, S1'!U4*Main!$B$5)+(VLOOKUP($A4,'FL Ratio'!$A$2:$B$9,2,FALSE)*'FL Characterization'!U$2)</f>
        <v>3.2558131667208707</v>
      </c>
      <c r="V4" s="4">
        <f>('[1]Pc, Winter, S1'!V4*Main!$B$5)+(VLOOKUP($A4,'FL Ratio'!$A$2:$B$9,2,FALSE)*'FL Characterization'!V$2)</f>
        <v>3.1745930127060005</v>
      </c>
      <c r="W4" s="4">
        <f>('[1]Pc, Winter, S1'!W4*Main!$B$5)+(VLOOKUP($A4,'FL Ratio'!$A$2:$B$9,2,FALSE)*'FL Characterization'!W$2)</f>
        <v>2.9734711458963599</v>
      </c>
      <c r="X4" s="4">
        <f>('[1]Pc, Winter, S1'!X4*Main!$B$5)+(VLOOKUP($A4,'FL Ratio'!$A$2:$B$9,2,FALSE)*'FL Characterization'!X$2)</f>
        <v>2.5557360140331635</v>
      </c>
      <c r="Y4" s="4">
        <f>('[1]Pc, Winter, S1'!Y4*Main!$B$5)+(VLOOKUP($A4,'FL Ratio'!$A$2:$B$9,2,FALSE)*'FL Characterization'!Y$2)</f>
        <v>2.2879903876968894</v>
      </c>
    </row>
    <row r="5" spans="1:25" x14ac:dyDescent="0.3">
      <c r="A5">
        <v>4</v>
      </c>
      <c r="B5" s="4">
        <f>('[1]Pc, Winter, S1'!B5*Main!$B$5)+(VLOOKUP($A5,'FL Ratio'!$A$2:$B$9,2,FALSE)*'FL Characterization'!B$2)</f>
        <v>0.68457007479961207</v>
      </c>
      <c r="C5" s="4">
        <f>('[1]Pc, Winter, S1'!C5*Main!$B$5)+(VLOOKUP($A5,'FL Ratio'!$A$2:$B$9,2,FALSE)*'FL Characterization'!C$2)</f>
        <v>0.48437650810958055</v>
      </c>
      <c r="D5" s="4">
        <f>('[1]Pc, Winter, S1'!D5*Main!$B$5)+(VLOOKUP($A5,'FL Ratio'!$A$2:$B$9,2,FALSE)*'FL Characterization'!D$2)</f>
        <v>0.47339971915261436</v>
      </c>
      <c r="E5" s="4">
        <f>('[1]Pc, Winter, S1'!E5*Main!$B$5)+(VLOOKUP($A5,'FL Ratio'!$A$2:$B$9,2,FALSE)*'FL Characterization'!E$2)</f>
        <v>0.42717631448640053</v>
      </c>
      <c r="F5" s="4">
        <f>('[1]Pc, Winter, S1'!F5*Main!$B$5)+(VLOOKUP($A5,'FL Ratio'!$A$2:$B$9,2,FALSE)*'FL Characterization'!F$2)</f>
        <v>0.42872130060833658</v>
      </c>
      <c r="G5" s="4">
        <f>('[1]Pc, Winter, S1'!G5*Main!$B$5)+(VLOOKUP($A5,'FL Ratio'!$A$2:$B$9,2,FALSE)*'FL Characterization'!G$2)</f>
        <v>0.78638562652274802</v>
      </c>
      <c r="H5" s="4">
        <f>('[1]Pc, Winter, S1'!H5*Main!$B$5)+(VLOOKUP($A5,'FL Ratio'!$A$2:$B$9,2,FALSE)*'FL Characterization'!H$2)</f>
        <v>1.5276239248052417</v>
      </c>
      <c r="I5" s="4">
        <f>('[1]Pc, Winter, S1'!I5*Main!$B$5)+(VLOOKUP($A5,'FL Ratio'!$A$2:$B$9,2,FALSE)*'FL Characterization'!I$2)</f>
        <v>1.8190993032269078</v>
      </c>
      <c r="J5" s="4">
        <f>('[1]Pc, Winter, S1'!J5*Main!$B$5)+(VLOOKUP($A5,'FL Ratio'!$A$2:$B$9,2,FALSE)*'FL Characterization'!J$2)</f>
        <v>2.0022230453691972</v>
      </c>
      <c r="K5" s="4">
        <f>('[1]Pc, Winter, S1'!K5*Main!$B$5)+(VLOOKUP($A5,'FL Ratio'!$A$2:$B$9,2,FALSE)*'FL Characterization'!K$2)</f>
        <v>1.881180455745421</v>
      </c>
      <c r="L5" s="4">
        <f>('[1]Pc, Winter, S1'!L5*Main!$B$5)+(VLOOKUP($A5,'FL Ratio'!$A$2:$B$9,2,FALSE)*'FL Characterization'!L$2)</f>
        <v>1.858033631964727</v>
      </c>
      <c r="M5" s="4">
        <f>('[1]Pc, Winter, S1'!M5*Main!$B$5)+(VLOOKUP($A5,'FL Ratio'!$A$2:$B$9,2,FALSE)*'FL Characterization'!M$2)</f>
        <v>1.7301526292081453</v>
      </c>
      <c r="N5" s="4">
        <f>('[1]Pc, Winter, S1'!N5*Main!$B$5)+(VLOOKUP($A5,'FL Ratio'!$A$2:$B$9,2,FALSE)*'FL Characterization'!N$2)</f>
        <v>1.6932617872354643</v>
      </c>
      <c r="O5" s="4">
        <f>('[1]Pc, Winter, S1'!O5*Main!$B$5)+(VLOOKUP($A5,'FL Ratio'!$A$2:$B$9,2,FALSE)*'FL Characterization'!O$2)</f>
        <v>1.6128607436400679</v>
      </c>
      <c r="P5" s="4">
        <f>('[1]Pc, Winter, S1'!P5*Main!$B$5)+(VLOOKUP($A5,'FL Ratio'!$A$2:$B$9,2,FALSE)*'FL Characterization'!P$2)</f>
        <v>1.5437062284134946</v>
      </c>
      <c r="Q5" s="4">
        <f>('[1]Pc, Winter, S1'!Q5*Main!$B$5)+(VLOOKUP($A5,'FL Ratio'!$A$2:$B$9,2,FALSE)*'FL Characterization'!Q$2)</f>
        <v>1.5773134225901702</v>
      </c>
      <c r="R5" s="4">
        <f>('[1]Pc, Winter, S1'!R5*Main!$B$5)+(VLOOKUP($A5,'FL Ratio'!$A$2:$B$9,2,FALSE)*'FL Characterization'!R$2)</f>
        <v>1.9635040721977475</v>
      </c>
      <c r="S5" s="4">
        <f>('[1]Pc, Winter, S1'!S5*Main!$B$5)+(VLOOKUP($A5,'FL Ratio'!$A$2:$B$9,2,FALSE)*'FL Characterization'!S$2)</f>
        <v>2.9730420014396697</v>
      </c>
      <c r="T5" s="4">
        <f>('[1]Pc, Winter, S1'!T5*Main!$B$5)+(VLOOKUP($A5,'FL Ratio'!$A$2:$B$9,2,FALSE)*'FL Characterization'!T$2)</f>
        <v>2.6588685161991861</v>
      </c>
      <c r="U5" s="4">
        <f>('[1]Pc, Winter, S1'!U5*Main!$B$5)+(VLOOKUP($A5,'FL Ratio'!$A$2:$B$9,2,FALSE)*'FL Characterization'!U$2)</f>
        <v>2.2464036159031888</v>
      </c>
      <c r="V5" s="4">
        <f>('[1]Pc, Winter, S1'!V5*Main!$B$5)+(VLOOKUP($A5,'FL Ratio'!$A$2:$B$9,2,FALSE)*'FL Characterization'!V$2)</f>
        <v>2.1820043369596247</v>
      </c>
      <c r="W5" s="4">
        <f>('[1]Pc, Winter, S1'!W5*Main!$B$5)+(VLOOKUP($A5,'FL Ratio'!$A$2:$B$9,2,FALSE)*'FL Characterization'!W$2)</f>
        <v>1.9348533470380369</v>
      </c>
      <c r="X5" s="4">
        <f>('[1]Pc, Winter, S1'!X5*Main!$B$5)+(VLOOKUP($A5,'FL Ratio'!$A$2:$B$9,2,FALSE)*'FL Characterization'!X$2)</f>
        <v>1.5136397592955646</v>
      </c>
      <c r="Y5" s="4">
        <f>('[1]Pc, Winter, S1'!Y5*Main!$B$5)+(VLOOKUP($A5,'FL Ratio'!$A$2:$B$9,2,FALSE)*'FL Characterization'!Y$2)</f>
        <v>1.2102744814146824</v>
      </c>
    </row>
    <row r="6" spans="1:25" x14ac:dyDescent="0.3">
      <c r="A6">
        <v>5</v>
      </c>
      <c r="B6" s="4">
        <f>('[1]Pc, Winter, S1'!B6*Main!$B$5)+(VLOOKUP($A6,'FL Ratio'!$A$2:$B$9,2,FALSE)*'FL Characterization'!B$2)</f>
        <v>1.7792459573730124</v>
      </c>
      <c r="C6" s="4">
        <f>('[1]Pc, Winter, S1'!C6*Main!$B$5)+(VLOOKUP($A6,'FL Ratio'!$A$2:$B$9,2,FALSE)*'FL Characterization'!C$2)</f>
        <v>1.6311195585678897</v>
      </c>
      <c r="D6" s="4">
        <f>('[1]Pc, Winter, S1'!D6*Main!$B$5)+(VLOOKUP($A6,'FL Ratio'!$A$2:$B$9,2,FALSE)*'FL Characterization'!D$2)</f>
        <v>1.4925169302706476</v>
      </c>
      <c r="E6" s="4">
        <f>('[1]Pc, Winter, S1'!E6*Main!$B$5)+(VLOOKUP($A6,'FL Ratio'!$A$2:$B$9,2,FALSE)*'FL Characterization'!E$2)</f>
        <v>1.5058267918335617</v>
      </c>
      <c r="F6" s="4">
        <f>('[1]Pc, Winter, S1'!F6*Main!$B$5)+(VLOOKUP($A6,'FL Ratio'!$A$2:$B$9,2,FALSE)*'FL Characterization'!F$2)</f>
        <v>1.5210218892870238</v>
      </c>
      <c r="G6" s="4">
        <f>('[1]Pc, Winter, S1'!G6*Main!$B$5)+(VLOOKUP($A6,'FL Ratio'!$A$2:$B$9,2,FALSE)*'FL Characterization'!G$2)</f>
        <v>1.6930069044535094</v>
      </c>
      <c r="H6" s="4">
        <f>('[1]Pc, Winter, S1'!H6*Main!$B$5)+(VLOOKUP($A6,'FL Ratio'!$A$2:$B$9,2,FALSE)*'FL Characterization'!H$2)</f>
        <v>2.1840915613153573</v>
      </c>
      <c r="I6" s="4">
        <f>('[1]Pc, Winter, S1'!I6*Main!$B$5)+(VLOOKUP($A6,'FL Ratio'!$A$2:$B$9,2,FALSE)*'FL Characterization'!I$2)</f>
        <v>2.3470749526771186</v>
      </c>
      <c r="J6" s="4">
        <f>('[1]Pc, Winter, S1'!J6*Main!$B$5)+(VLOOKUP($A6,'FL Ratio'!$A$2:$B$9,2,FALSE)*'FL Characterization'!J$2)</f>
        <v>2.4246633984072319</v>
      </c>
      <c r="K6" s="4">
        <f>('[1]Pc, Winter, S1'!K6*Main!$B$5)+(VLOOKUP($A6,'FL Ratio'!$A$2:$B$9,2,FALSE)*'FL Characterization'!K$2)</f>
        <v>2.5261749110295169</v>
      </c>
      <c r="L6" s="4">
        <f>('[1]Pc, Winter, S1'!L6*Main!$B$5)+(VLOOKUP($A6,'FL Ratio'!$A$2:$B$9,2,FALSE)*'FL Characterization'!L$2)</f>
        <v>2.5897347628583098</v>
      </c>
      <c r="M6" s="4">
        <f>('[1]Pc, Winter, S1'!M6*Main!$B$5)+(VLOOKUP($A6,'FL Ratio'!$A$2:$B$9,2,FALSE)*'FL Characterization'!M$2)</f>
        <v>2.6353825658108523</v>
      </c>
      <c r="N6" s="4">
        <f>('[1]Pc, Winter, S1'!N6*Main!$B$5)+(VLOOKUP($A6,'FL Ratio'!$A$2:$B$9,2,FALSE)*'FL Characterization'!N$2)</f>
        <v>2.5919705486988471</v>
      </c>
      <c r="O6" s="4">
        <f>('[1]Pc, Winter, S1'!O6*Main!$B$5)+(VLOOKUP($A6,'FL Ratio'!$A$2:$B$9,2,FALSE)*'FL Characterization'!O$2)</f>
        <v>2.4844335003897773</v>
      </c>
      <c r="P6" s="4">
        <f>('[1]Pc, Winter, S1'!P6*Main!$B$5)+(VLOOKUP($A6,'FL Ratio'!$A$2:$B$9,2,FALSE)*'FL Characterization'!P$2)</f>
        <v>2.4792380306314419</v>
      </c>
      <c r="Q6" s="4">
        <f>('[1]Pc, Winter, S1'!Q6*Main!$B$5)+(VLOOKUP($A6,'FL Ratio'!$A$2:$B$9,2,FALSE)*'FL Characterization'!Q$2)</f>
        <v>2.4588162256798074</v>
      </c>
      <c r="R6" s="4">
        <f>('[1]Pc, Winter, S1'!R6*Main!$B$5)+(VLOOKUP($A6,'FL Ratio'!$A$2:$B$9,2,FALSE)*'FL Characterization'!R$2)</f>
        <v>2.6083316506215852</v>
      </c>
      <c r="S6" s="4">
        <f>('[1]Pc, Winter, S1'!S6*Main!$B$5)+(VLOOKUP($A6,'FL Ratio'!$A$2:$B$9,2,FALSE)*'FL Characterization'!S$2)</f>
        <v>3.0096591713218026</v>
      </c>
      <c r="T6" s="4">
        <f>('[1]Pc, Winter, S1'!T6*Main!$B$5)+(VLOOKUP($A6,'FL Ratio'!$A$2:$B$9,2,FALSE)*'FL Characterization'!T$2)</f>
        <v>2.952693103532372</v>
      </c>
      <c r="U6" s="4">
        <f>('[1]Pc, Winter, S1'!U6*Main!$B$5)+(VLOOKUP($A6,'FL Ratio'!$A$2:$B$9,2,FALSE)*'FL Characterization'!U$2)</f>
        <v>2.8809989193955032</v>
      </c>
      <c r="V6" s="4">
        <f>('[1]Pc, Winter, S1'!V6*Main!$B$5)+(VLOOKUP($A6,'FL Ratio'!$A$2:$B$9,2,FALSE)*'FL Characterization'!V$2)</f>
        <v>2.8646227127732935</v>
      </c>
      <c r="W6" s="4">
        <f>('[1]Pc, Winter, S1'!W6*Main!$B$5)+(VLOOKUP($A6,'FL Ratio'!$A$2:$B$9,2,FALSE)*'FL Characterization'!W$2)</f>
        <v>2.6658371321745009</v>
      </c>
      <c r="X6" s="4">
        <f>('[1]Pc, Winter, S1'!X6*Main!$B$5)+(VLOOKUP($A6,'FL Ratio'!$A$2:$B$9,2,FALSE)*'FL Characterization'!X$2)</f>
        <v>2.4351160251263737</v>
      </c>
      <c r="Y6" s="4">
        <f>('[1]Pc, Winter, S1'!Y6*Main!$B$5)+(VLOOKUP($A6,'FL Ratio'!$A$2:$B$9,2,FALSE)*'FL Characterization'!Y$2)</f>
        <v>2.230074262300235</v>
      </c>
    </row>
    <row r="7" spans="1:25" x14ac:dyDescent="0.3">
      <c r="A7">
        <v>6</v>
      </c>
      <c r="B7" s="4">
        <f>('[1]Pc, Winter, S1'!B7*Main!$B$5)+(VLOOKUP($A7,'FL Ratio'!$A$2:$B$9,2,FALSE)*'FL Characterization'!B$2)</f>
        <v>2.0906306715765202</v>
      </c>
      <c r="C7" s="4">
        <f>('[1]Pc, Winter, S1'!C7*Main!$B$5)+(VLOOKUP($A7,'FL Ratio'!$A$2:$B$9,2,FALSE)*'FL Characterization'!C$2)</f>
        <v>1.9753987944077127</v>
      </c>
      <c r="D7" s="4">
        <f>('[1]Pc, Winter, S1'!D7*Main!$B$5)+(VLOOKUP($A7,'FL Ratio'!$A$2:$B$9,2,FALSE)*'FL Characterization'!D$2)</f>
        <v>1.916741536067232</v>
      </c>
      <c r="E7" s="4">
        <f>('[1]Pc, Winter, S1'!E7*Main!$B$5)+(VLOOKUP($A7,'FL Ratio'!$A$2:$B$9,2,FALSE)*'FL Characterization'!E$2)</f>
        <v>1.9339376107180348</v>
      </c>
      <c r="F7" s="4">
        <f>('[1]Pc, Winter, S1'!F7*Main!$B$5)+(VLOOKUP($A7,'FL Ratio'!$A$2:$B$9,2,FALSE)*'FL Characterization'!F$2)</f>
        <v>1.937755415841792</v>
      </c>
      <c r="G7" s="4">
        <f>('[1]Pc, Winter, S1'!G7*Main!$B$5)+(VLOOKUP($A7,'FL Ratio'!$A$2:$B$9,2,FALSE)*'FL Characterization'!G$2)</f>
        <v>2.0824954940410261</v>
      </c>
      <c r="H7" s="4">
        <f>('[1]Pc, Winter, S1'!H7*Main!$B$5)+(VLOOKUP($A7,'FL Ratio'!$A$2:$B$9,2,FALSE)*'FL Characterization'!H$2)</f>
        <v>2.3582427879152341</v>
      </c>
      <c r="I7" s="4">
        <f>('[1]Pc, Winter, S1'!I7*Main!$B$5)+(VLOOKUP($A7,'FL Ratio'!$A$2:$B$9,2,FALSE)*'FL Characterization'!I$2)</f>
        <v>2.779660519247642</v>
      </c>
      <c r="J7" s="4">
        <f>('[1]Pc, Winter, S1'!J7*Main!$B$5)+(VLOOKUP($A7,'FL Ratio'!$A$2:$B$9,2,FALSE)*'FL Characterization'!J$2)</f>
        <v>2.9123863643178329</v>
      </c>
      <c r="K7" s="4">
        <f>('[1]Pc, Winter, S1'!K7*Main!$B$5)+(VLOOKUP($A7,'FL Ratio'!$A$2:$B$9,2,FALSE)*'FL Characterization'!K$2)</f>
        <v>3.0164787831744397</v>
      </c>
      <c r="L7" s="4">
        <f>('[1]Pc, Winter, S1'!L7*Main!$B$5)+(VLOOKUP($A7,'FL Ratio'!$A$2:$B$9,2,FALSE)*'FL Characterization'!L$2)</f>
        <v>2.9609939015055544</v>
      </c>
      <c r="M7" s="4">
        <f>('[1]Pc, Winter, S1'!M7*Main!$B$5)+(VLOOKUP($A7,'FL Ratio'!$A$2:$B$9,2,FALSE)*'FL Characterization'!M$2)</f>
        <v>3.0087517969887609</v>
      </c>
      <c r="N7" s="4">
        <f>('[1]Pc, Winter, S1'!N7*Main!$B$5)+(VLOOKUP($A7,'FL Ratio'!$A$2:$B$9,2,FALSE)*'FL Characterization'!N$2)</f>
        <v>3.0011978190269271</v>
      </c>
      <c r="O7" s="4">
        <f>('[1]Pc, Winter, S1'!O7*Main!$B$5)+(VLOOKUP($A7,'FL Ratio'!$A$2:$B$9,2,FALSE)*'FL Characterization'!O$2)</f>
        <v>2.9738559926115729</v>
      </c>
      <c r="P7" s="4">
        <f>('[1]Pc, Winter, S1'!P7*Main!$B$5)+(VLOOKUP($A7,'FL Ratio'!$A$2:$B$9,2,FALSE)*'FL Characterization'!P$2)</f>
        <v>2.7763633092609905</v>
      </c>
      <c r="Q7" s="4">
        <f>('[1]Pc, Winter, S1'!Q7*Main!$B$5)+(VLOOKUP($A7,'FL Ratio'!$A$2:$B$9,2,FALSE)*'FL Characterization'!Q$2)</f>
        <v>2.7821718263007167</v>
      </c>
      <c r="R7" s="4">
        <f>('[1]Pc, Winter, S1'!R7*Main!$B$5)+(VLOOKUP($A7,'FL Ratio'!$A$2:$B$9,2,FALSE)*'FL Characterization'!R$2)</f>
        <v>2.6831434417195048</v>
      </c>
      <c r="S7" s="4">
        <f>('[1]Pc, Winter, S1'!S7*Main!$B$5)+(VLOOKUP($A7,'FL Ratio'!$A$2:$B$9,2,FALSE)*'FL Characterization'!S$2)</f>
        <v>2.8335455434389534</v>
      </c>
      <c r="T7" s="4">
        <f>('[1]Pc, Winter, S1'!T7*Main!$B$5)+(VLOOKUP($A7,'FL Ratio'!$A$2:$B$9,2,FALSE)*'FL Characterization'!T$2)</f>
        <v>2.728322792563628</v>
      </c>
      <c r="U7" s="4">
        <f>('[1]Pc, Winter, S1'!U7*Main!$B$5)+(VLOOKUP($A7,'FL Ratio'!$A$2:$B$9,2,FALSE)*'FL Characterization'!U$2)</f>
        <v>2.6781285985863734</v>
      </c>
      <c r="V7" s="4">
        <f>('[1]Pc, Winter, S1'!V7*Main!$B$5)+(VLOOKUP($A7,'FL Ratio'!$A$2:$B$9,2,FALSE)*'FL Characterization'!V$2)</f>
        <v>2.6288098725915803</v>
      </c>
      <c r="W7" s="4">
        <f>('[1]Pc, Winter, S1'!W7*Main!$B$5)+(VLOOKUP($A7,'FL Ratio'!$A$2:$B$9,2,FALSE)*'FL Characterization'!W$2)</f>
        <v>2.52892774743174</v>
      </c>
      <c r="X7" s="4">
        <f>('[1]Pc, Winter, S1'!X7*Main!$B$5)+(VLOOKUP($A7,'FL Ratio'!$A$2:$B$9,2,FALSE)*'FL Characterization'!X$2)</f>
        <v>2.3328713422156748</v>
      </c>
      <c r="Y7" s="4">
        <f>('[1]Pc, Winter, S1'!Y7*Main!$B$5)+(VLOOKUP($A7,'FL Ratio'!$A$2:$B$9,2,FALSE)*'FL Characterization'!Y$2)</f>
        <v>2.1889653258547002</v>
      </c>
    </row>
    <row r="8" spans="1:25" x14ac:dyDescent="0.3">
      <c r="A8">
        <v>7</v>
      </c>
      <c r="B8" s="4">
        <f>('[1]Pc, Winter, S1'!B8*Main!$B$5)+(VLOOKUP($A8,'FL Ratio'!$A$2:$B$9,2,FALSE)*'FL Characterization'!B$2)</f>
        <v>1.7142405478975542</v>
      </c>
      <c r="C8" s="4">
        <f>('[1]Pc, Winter, S1'!C8*Main!$B$5)+(VLOOKUP($A8,'FL Ratio'!$A$2:$B$9,2,FALSE)*'FL Characterization'!C$2)</f>
        <v>1.602143779456771</v>
      </c>
      <c r="D8" s="4">
        <f>('[1]Pc, Winter, S1'!D8*Main!$B$5)+(VLOOKUP($A8,'FL Ratio'!$A$2:$B$9,2,FALSE)*'FL Characterization'!D$2)</f>
        <v>1.5298447330113349</v>
      </c>
      <c r="E8" s="4">
        <f>('[1]Pc, Winter, S1'!E8*Main!$B$5)+(VLOOKUP($A8,'FL Ratio'!$A$2:$B$9,2,FALSE)*'FL Characterization'!E$2)</f>
        <v>1.5379224145493258</v>
      </c>
      <c r="F8" s="4">
        <f>('[1]Pc, Winter, S1'!F8*Main!$B$5)+(VLOOKUP($A8,'FL Ratio'!$A$2:$B$9,2,FALSE)*'FL Characterization'!F$2)</f>
        <v>1.527378220972216</v>
      </c>
      <c r="G8" s="4">
        <f>('[1]Pc, Winter, S1'!G8*Main!$B$5)+(VLOOKUP($A8,'FL Ratio'!$A$2:$B$9,2,FALSE)*'FL Characterization'!G$2)</f>
        <v>1.6840701613016835</v>
      </c>
      <c r="H8" s="4">
        <f>('[1]Pc, Winter, S1'!H8*Main!$B$5)+(VLOOKUP($A8,'FL Ratio'!$A$2:$B$9,2,FALSE)*'FL Characterization'!H$2)</f>
        <v>2.1587848541734433</v>
      </c>
      <c r="I8" s="4">
        <f>('[1]Pc, Winter, S1'!I8*Main!$B$5)+(VLOOKUP($A8,'FL Ratio'!$A$2:$B$9,2,FALSE)*'FL Characterization'!I$2)</f>
        <v>2.5081162215316097</v>
      </c>
      <c r="J8" s="4">
        <f>('[1]Pc, Winter, S1'!J8*Main!$B$5)+(VLOOKUP($A8,'FL Ratio'!$A$2:$B$9,2,FALSE)*'FL Characterization'!J$2)</f>
        <v>2.6379640341948889</v>
      </c>
      <c r="K8" s="4">
        <f>('[1]Pc, Winter, S1'!K8*Main!$B$5)+(VLOOKUP($A8,'FL Ratio'!$A$2:$B$9,2,FALSE)*'FL Characterization'!K$2)</f>
        <v>2.6472021455153412</v>
      </c>
      <c r="L8" s="4">
        <f>('[1]Pc, Winter, S1'!L8*Main!$B$5)+(VLOOKUP($A8,'FL Ratio'!$A$2:$B$9,2,FALSE)*'FL Characterization'!L$2)</f>
        <v>2.6209369190171574</v>
      </c>
      <c r="M8" s="4">
        <f>('[1]Pc, Winter, S1'!M8*Main!$B$5)+(VLOOKUP($A8,'FL Ratio'!$A$2:$B$9,2,FALSE)*'FL Characterization'!M$2)</f>
        <v>2.6458151760415825</v>
      </c>
      <c r="N8" s="4">
        <f>('[1]Pc, Winter, S1'!N8*Main!$B$5)+(VLOOKUP($A8,'FL Ratio'!$A$2:$B$9,2,FALSE)*'FL Characterization'!N$2)</f>
        <v>2.5779016917670647</v>
      </c>
      <c r="O8" s="4">
        <f>('[1]Pc, Winter, S1'!O8*Main!$B$5)+(VLOOKUP($A8,'FL Ratio'!$A$2:$B$9,2,FALSE)*'FL Characterization'!O$2)</f>
        <v>2.4997430686722506</v>
      </c>
      <c r="P8" s="4">
        <f>('[1]Pc, Winter, S1'!P8*Main!$B$5)+(VLOOKUP($A8,'FL Ratio'!$A$2:$B$9,2,FALSE)*'FL Characterization'!P$2)</f>
        <v>2.3080997276397932</v>
      </c>
      <c r="Q8" s="4">
        <f>('[1]Pc, Winter, S1'!Q8*Main!$B$5)+(VLOOKUP($A8,'FL Ratio'!$A$2:$B$9,2,FALSE)*'FL Characterization'!Q$2)</f>
        <v>2.3518289267241568</v>
      </c>
      <c r="R8" s="4">
        <f>('[1]Pc, Winter, S1'!R8*Main!$B$5)+(VLOOKUP($A8,'FL Ratio'!$A$2:$B$9,2,FALSE)*'FL Characterization'!R$2)</f>
        <v>2.5127569715672315</v>
      </c>
      <c r="S8" s="4">
        <f>('[1]Pc, Winter, S1'!S8*Main!$B$5)+(VLOOKUP($A8,'FL Ratio'!$A$2:$B$9,2,FALSE)*'FL Characterization'!S$2)</f>
        <v>2.8904076085116079</v>
      </c>
      <c r="T8" s="4">
        <f>('[1]Pc, Winter, S1'!T8*Main!$B$5)+(VLOOKUP($A8,'FL Ratio'!$A$2:$B$9,2,FALSE)*'FL Characterization'!T$2)</f>
        <v>2.7170152631297797</v>
      </c>
      <c r="U8" s="4">
        <f>('[1]Pc, Winter, S1'!U8*Main!$B$5)+(VLOOKUP($A8,'FL Ratio'!$A$2:$B$9,2,FALSE)*'FL Characterization'!U$2)</f>
        <v>2.5821370621326807</v>
      </c>
      <c r="V8" s="4">
        <f>('[1]Pc, Winter, S1'!V8*Main!$B$5)+(VLOOKUP($A8,'FL Ratio'!$A$2:$B$9,2,FALSE)*'FL Characterization'!V$2)</f>
        <v>2.5369805395750342</v>
      </c>
      <c r="W8" s="4">
        <f>('[1]Pc, Winter, S1'!W8*Main!$B$5)+(VLOOKUP($A8,'FL Ratio'!$A$2:$B$9,2,FALSE)*'FL Characterization'!W$2)</f>
        <v>2.3696897853002628</v>
      </c>
      <c r="X8" s="4">
        <f>('[1]Pc, Winter, S1'!X8*Main!$B$5)+(VLOOKUP($A8,'FL Ratio'!$A$2:$B$9,2,FALSE)*'FL Characterization'!X$2)</f>
        <v>2.1235030471126257</v>
      </c>
      <c r="Y8" s="4">
        <f>('[1]Pc, Winter, S1'!Y8*Main!$B$5)+(VLOOKUP($A8,'FL Ratio'!$A$2:$B$9,2,FALSE)*'FL Characterization'!Y$2)</f>
        <v>1.9366608909310732</v>
      </c>
    </row>
    <row r="9" spans="1:25" x14ac:dyDescent="0.3">
      <c r="A9">
        <v>8</v>
      </c>
      <c r="B9" s="4">
        <f>('[1]Pc, Winter, S1'!B9*Main!$B$5)+(VLOOKUP($A9,'FL Ratio'!$A$2:$B$9,2,FALSE)*'FL Characterization'!B$2)</f>
        <v>1.2871900236273057</v>
      </c>
      <c r="C9" s="4">
        <f>('[1]Pc, Winter, S1'!C9*Main!$B$5)+(VLOOKUP($A9,'FL Ratio'!$A$2:$B$9,2,FALSE)*'FL Characterization'!C$2)</f>
        <v>1.2282962144207263</v>
      </c>
      <c r="D9" s="4">
        <f>('[1]Pc, Winter, S1'!D9*Main!$B$5)+(VLOOKUP($A9,'FL Ratio'!$A$2:$B$9,2,FALSE)*'FL Characterization'!D$2)</f>
        <v>1.1922742758045264</v>
      </c>
      <c r="E9" s="4">
        <f>('[1]Pc, Winter, S1'!E9*Main!$B$5)+(VLOOKUP($A9,'FL Ratio'!$A$2:$B$9,2,FALSE)*'FL Characterization'!E$2)</f>
        <v>1.1754860663415996</v>
      </c>
      <c r="F9" s="4">
        <f>('[1]Pc, Winter, S1'!F9*Main!$B$5)+(VLOOKUP($A9,'FL Ratio'!$A$2:$B$9,2,FALSE)*'FL Characterization'!F$2)</f>
        <v>1.2236436133169613</v>
      </c>
      <c r="G9" s="4">
        <f>('[1]Pc, Winter, S1'!G9*Main!$B$5)+(VLOOKUP($A9,'FL Ratio'!$A$2:$B$9,2,FALSE)*'FL Characterization'!G$2)</f>
        <v>1.4650944321881001</v>
      </c>
      <c r="H9" s="4">
        <f>('[1]Pc, Winter, S1'!H9*Main!$B$5)+(VLOOKUP($A9,'FL Ratio'!$A$2:$B$9,2,FALSE)*'FL Characterization'!H$2)</f>
        <v>2.3797793246104555</v>
      </c>
      <c r="I9" s="4">
        <f>('[1]Pc, Winter, S1'!I9*Main!$B$5)+(VLOOKUP($A9,'FL Ratio'!$A$2:$B$9,2,FALSE)*'FL Characterization'!I$2)</f>
        <v>2.7833088301285089</v>
      </c>
      <c r="J9" s="4">
        <f>('[1]Pc, Winter, S1'!J9*Main!$B$5)+(VLOOKUP($A9,'FL Ratio'!$A$2:$B$9,2,FALSE)*'FL Characterization'!J$2)</f>
        <v>2.8892123099757354</v>
      </c>
      <c r="K9" s="4">
        <f>('[1]Pc, Winter, S1'!K9*Main!$B$5)+(VLOOKUP($A9,'FL Ratio'!$A$2:$B$9,2,FALSE)*'FL Characterization'!K$2)</f>
        <v>2.8788610198383324</v>
      </c>
      <c r="L9" s="4">
        <f>('[1]Pc, Winter, S1'!L9*Main!$B$5)+(VLOOKUP($A9,'FL Ratio'!$A$2:$B$9,2,FALSE)*'FL Characterization'!L$2)</f>
        <v>2.9772241514467095</v>
      </c>
      <c r="M9" s="4">
        <f>('[1]Pc, Winter, S1'!M9*Main!$B$5)+(VLOOKUP($A9,'FL Ratio'!$A$2:$B$9,2,FALSE)*'FL Characterization'!M$2)</f>
        <v>2.9595447546846931</v>
      </c>
      <c r="N9" s="4">
        <f>('[1]Pc, Winter, S1'!N9*Main!$B$5)+(VLOOKUP($A9,'FL Ratio'!$A$2:$B$9,2,FALSE)*'FL Characterization'!N$2)</f>
        <v>2.7905307283343954</v>
      </c>
      <c r="O9" s="4">
        <f>('[1]Pc, Winter, S1'!O9*Main!$B$5)+(VLOOKUP($A9,'FL Ratio'!$A$2:$B$9,2,FALSE)*'FL Characterization'!O$2)</f>
        <v>2.7401730151323922</v>
      </c>
      <c r="P9" s="4">
        <f>('[1]Pc, Winter, S1'!P9*Main!$B$5)+(VLOOKUP($A9,'FL Ratio'!$A$2:$B$9,2,FALSE)*'FL Characterization'!P$2)</f>
        <v>2.4296901480039077</v>
      </c>
      <c r="Q9" s="4">
        <f>('[1]Pc, Winter, S1'!Q9*Main!$B$5)+(VLOOKUP($A9,'FL Ratio'!$A$2:$B$9,2,FALSE)*'FL Characterization'!Q$2)</f>
        <v>2.1944564088893777</v>
      </c>
      <c r="R9" s="4">
        <f>('[1]Pc, Winter, S1'!R9*Main!$B$5)+(VLOOKUP($A9,'FL Ratio'!$A$2:$B$9,2,FALSE)*'FL Characterization'!R$2)</f>
        <v>2.2350508863737306</v>
      </c>
      <c r="S9" s="4">
        <f>('[1]Pc, Winter, S1'!S9*Main!$B$5)+(VLOOKUP($A9,'FL Ratio'!$A$2:$B$9,2,FALSE)*'FL Characterization'!S$2)</f>
        <v>2.4547191575519971</v>
      </c>
      <c r="T9" s="4">
        <f>('[1]Pc, Winter, S1'!T9*Main!$B$5)+(VLOOKUP($A9,'FL Ratio'!$A$2:$B$9,2,FALSE)*'FL Characterization'!T$2)</f>
        <v>2.3946504734417875</v>
      </c>
      <c r="U9" s="4">
        <f>('[1]Pc, Winter, S1'!U9*Main!$B$5)+(VLOOKUP($A9,'FL Ratio'!$A$2:$B$9,2,FALSE)*'FL Characterization'!U$2)</f>
        <v>2.310719161678839</v>
      </c>
      <c r="V9" s="4">
        <f>('[1]Pc, Winter, S1'!V9*Main!$B$5)+(VLOOKUP($A9,'FL Ratio'!$A$2:$B$9,2,FALSE)*'FL Characterization'!V$2)</f>
        <v>2.2727046634695798</v>
      </c>
      <c r="W9" s="4">
        <f>('[1]Pc, Winter, S1'!W9*Main!$B$5)+(VLOOKUP($A9,'FL Ratio'!$A$2:$B$9,2,FALSE)*'FL Characterization'!W$2)</f>
        <v>2.0879953265139108</v>
      </c>
      <c r="X9" s="4">
        <f>('[1]Pc, Winter, S1'!X9*Main!$B$5)+(VLOOKUP($A9,'FL Ratio'!$A$2:$B$9,2,FALSE)*'FL Characterization'!X$2)</f>
        <v>1.713521945555093</v>
      </c>
      <c r="Y9" s="4">
        <f>('[1]Pc, Winter, S1'!Y9*Main!$B$5)+(VLOOKUP($A9,'FL Ratio'!$A$2:$B$9,2,FALSE)*'FL Characterization'!Y$2)</f>
        <v>1.51150541748977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S2'!B2*Main!$B$5)+(VLOOKUP($A2,'FL Ratio'!$A$2:$B$9,2,FALSE)*'FL Characterization'!B$2)</f>
        <v>4.8531324597684184</v>
      </c>
      <c r="C2" s="4">
        <f>('[1]Pc, Winter, S2'!C2*Main!$B$5)+(VLOOKUP($A2,'FL Ratio'!$A$2:$B$9,2,FALSE)*'FL Characterization'!C$2)</f>
        <v>4.7311002886807545</v>
      </c>
      <c r="D2" s="4">
        <f>('[1]Pc, Winter, S2'!D2*Main!$B$5)+(VLOOKUP($A2,'FL Ratio'!$A$2:$B$9,2,FALSE)*'FL Characterization'!D$2)</f>
        <v>4.4615991033804931</v>
      </c>
      <c r="E2" s="4">
        <f>('[1]Pc, Winter, S2'!E2*Main!$B$5)+(VLOOKUP($A2,'FL Ratio'!$A$2:$B$9,2,FALSE)*'FL Characterization'!E$2)</f>
        <v>4.5360917300282253</v>
      </c>
      <c r="F2" s="4">
        <f>('[1]Pc, Winter, S2'!F2*Main!$B$5)+(VLOOKUP($A2,'FL Ratio'!$A$2:$B$9,2,FALSE)*'FL Characterization'!F$2)</f>
        <v>4.4668466812952072</v>
      </c>
      <c r="G2" s="4">
        <f>('[1]Pc, Winter, S2'!G2*Main!$B$5)+(VLOOKUP($A2,'FL Ratio'!$A$2:$B$9,2,FALSE)*'FL Characterization'!G$2)</f>
        <v>4.536637962557049</v>
      </c>
      <c r="H2" s="4">
        <f>('[1]Pc, Winter, S2'!H2*Main!$B$5)+(VLOOKUP($A2,'FL Ratio'!$A$2:$B$9,2,FALSE)*'FL Characterization'!H$2)</f>
        <v>4.4308562127861251</v>
      </c>
      <c r="I2" s="4">
        <f>('[1]Pc, Winter, S2'!I2*Main!$B$5)+(VLOOKUP($A2,'FL Ratio'!$A$2:$B$9,2,FALSE)*'FL Characterization'!I$2)</f>
        <v>5.8046680731503484</v>
      </c>
      <c r="J2" s="4">
        <f>('[1]Pc, Winter, S2'!J2*Main!$B$5)+(VLOOKUP($A2,'FL Ratio'!$A$2:$B$9,2,FALSE)*'FL Characterization'!J$2)</f>
        <v>5.8591805927387561</v>
      </c>
      <c r="K2" s="4">
        <f>('[1]Pc, Winter, S2'!K2*Main!$B$5)+(VLOOKUP($A2,'FL Ratio'!$A$2:$B$9,2,FALSE)*'FL Characterization'!K$2)</f>
        <v>5.8715018087356441</v>
      </c>
      <c r="L2" s="4">
        <f>('[1]Pc, Winter, S2'!L2*Main!$B$5)+(VLOOKUP($A2,'FL Ratio'!$A$2:$B$9,2,FALSE)*'FL Characterization'!L$2)</f>
        <v>5.6685230691574997</v>
      </c>
      <c r="M2" s="4">
        <f>('[1]Pc, Winter, S2'!M2*Main!$B$5)+(VLOOKUP($A2,'FL Ratio'!$A$2:$B$9,2,FALSE)*'FL Characterization'!M$2)</f>
        <v>5.7922628415906612</v>
      </c>
      <c r="N2" s="4">
        <f>('[1]Pc, Winter, S2'!N2*Main!$B$5)+(VLOOKUP($A2,'FL Ratio'!$A$2:$B$9,2,FALSE)*'FL Characterization'!N$2)</f>
        <v>5.7451516729017378</v>
      </c>
      <c r="O2" s="4">
        <f>('[1]Pc, Winter, S2'!O2*Main!$B$5)+(VLOOKUP($A2,'FL Ratio'!$A$2:$B$9,2,FALSE)*'FL Characterization'!O$2)</f>
        <v>5.6214255689902402</v>
      </c>
      <c r="P2" s="4">
        <f>('[1]Pc, Winter, S2'!P2*Main!$B$5)+(VLOOKUP($A2,'FL Ratio'!$A$2:$B$9,2,FALSE)*'FL Characterization'!P$2)</f>
        <v>5.0524341610625196</v>
      </c>
      <c r="Q2" s="4">
        <f>('[1]Pc, Winter, S2'!Q2*Main!$B$5)+(VLOOKUP($A2,'FL Ratio'!$A$2:$B$9,2,FALSE)*'FL Characterization'!Q$2)</f>
        <v>5.4812995167878702</v>
      </c>
      <c r="R2" s="4">
        <f>('[1]Pc, Winter, S2'!R2*Main!$B$5)+(VLOOKUP($A2,'FL Ratio'!$A$2:$B$9,2,FALSE)*'FL Characterization'!R$2)</f>
        <v>5.9183699506162286</v>
      </c>
      <c r="S2" s="4">
        <f>('[1]Pc, Winter, S2'!S2*Main!$B$5)+(VLOOKUP($A2,'FL Ratio'!$A$2:$B$9,2,FALSE)*'FL Characterization'!S$2)</f>
        <v>5.8740942548254944</v>
      </c>
      <c r="T2" s="4">
        <f>('[1]Pc, Winter, S2'!T2*Main!$B$5)+(VLOOKUP($A2,'FL Ratio'!$A$2:$B$9,2,FALSE)*'FL Characterization'!T$2)</f>
        <v>5.4854998968614996</v>
      </c>
      <c r="U2" s="4">
        <f>('[1]Pc, Winter, S2'!U2*Main!$B$5)+(VLOOKUP($A2,'FL Ratio'!$A$2:$B$9,2,FALSE)*'FL Characterization'!U$2)</f>
        <v>5.2180897400650821</v>
      </c>
      <c r="V2" s="4">
        <f>('[1]Pc, Winter, S2'!V2*Main!$B$5)+(VLOOKUP($A2,'FL Ratio'!$A$2:$B$9,2,FALSE)*'FL Characterization'!V$2)</f>
        <v>5.047668221811473</v>
      </c>
      <c r="W2" s="4">
        <f>('[1]Pc, Winter, S2'!W2*Main!$B$5)+(VLOOKUP($A2,'FL Ratio'!$A$2:$B$9,2,FALSE)*'FL Characterization'!W$2)</f>
        <v>4.8532346893781435</v>
      </c>
      <c r="X2" s="4">
        <f>('[1]Pc, Winter, S2'!X2*Main!$B$5)+(VLOOKUP($A2,'FL Ratio'!$A$2:$B$9,2,FALSE)*'FL Characterization'!X$2)</f>
        <v>4.6409838322985468</v>
      </c>
      <c r="Y2" s="4">
        <f>('[1]Pc, Winter, S2'!Y2*Main!$B$5)+(VLOOKUP($A2,'FL Ratio'!$A$2:$B$9,2,FALSE)*'FL Characterization'!Y$2)</f>
        <v>4.5330843371812835</v>
      </c>
    </row>
    <row r="3" spans="1:25" x14ac:dyDescent="0.3">
      <c r="A3">
        <v>2</v>
      </c>
      <c r="B3" s="4">
        <f>('[1]Pc, Winter, S2'!B3*Main!$B$5)+(VLOOKUP($A3,'FL Ratio'!$A$2:$B$9,2,FALSE)*'FL Characterization'!B$2)</f>
        <v>2.9730883699035737</v>
      </c>
      <c r="C3" s="4">
        <f>('[1]Pc, Winter, S2'!C3*Main!$B$5)+(VLOOKUP($A3,'FL Ratio'!$A$2:$B$9,2,FALSE)*'FL Characterization'!C$2)</f>
        <v>2.8446849131358753</v>
      </c>
      <c r="D3" s="4">
        <f>('[1]Pc, Winter, S2'!D3*Main!$B$5)+(VLOOKUP($A3,'FL Ratio'!$A$2:$B$9,2,FALSE)*'FL Characterization'!D$2)</f>
        <v>2.7128147302374117</v>
      </c>
      <c r="E3" s="4">
        <f>('[1]Pc, Winter, S2'!E3*Main!$B$5)+(VLOOKUP($A3,'FL Ratio'!$A$2:$B$9,2,FALSE)*'FL Characterization'!E$2)</f>
        <v>2.7350510787371451</v>
      </c>
      <c r="F3" s="4">
        <f>('[1]Pc, Winter, S2'!F3*Main!$B$5)+(VLOOKUP($A3,'FL Ratio'!$A$2:$B$9,2,FALSE)*'FL Characterization'!F$2)</f>
        <v>2.7337449620886591</v>
      </c>
      <c r="G3" s="4">
        <f>('[1]Pc, Winter, S2'!G3*Main!$B$5)+(VLOOKUP($A3,'FL Ratio'!$A$2:$B$9,2,FALSE)*'FL Characterization'!G$2)</f>
        <v>2.9196451272788777</v>
      </c>
      <c r="H3" s="4">
        <f>('[1]Pc, Winter, S2'!H3*Main!$B$5)+(VLOOKUP($A3,'FL Ratio'!$A$2:$B$9,2,FALSE)*'FL Characterization'!H$2)</f>
        <v>3.4208166619741767</v>
      </c>
      <c r="I3" s="4">
        <f>('[1]Pc, Winter, S2'!I3*Main!$B$5)+(VLOOKUP($A3,'FL Ratio'!$A$2:$B$9,2,FALSE)*'FL Characterization'!I$2)</f>
        <v>3.9445747616044158</v>
      </c>
      <c r="J3" s="4">
        <f>('[1]Pc, Winter, S2'!J3*Main!$B$5)+(VLOOKUP($A3,'FL Ratio'!$A$2:$B$9,2,FALSE)*'FL Characterization'!J$2)</f>
        <v>4.2836609966342918</v>
      </c>
      <c r="K3" s="4">
        <f>('[1]Pc, Winter, S2'!K3*Main!$B$5)+(VLOOKUP($A3,'FL Ratio'!$A$2:$B$9,2,FALSE)*'FL Characterization'!K$2)</f>
        <v>4.4653532477639546</v>
      </c>
      <c r="L3" s="4">
        <f>('[1]Pc, Winter, S2'!L3*Main!$B$5)+(VLOOKUP($A3,'FL Ratio'!$A$2:$B$9,2,FALSE)*'FL Characterization'!L$2)</f>
        <v>4.3125093558058047</v>
      </c>
      <c r="M3" s="4">
        <f>('[1]Pc, Winter, S2'!M3*Main!$B$5)+(VLOOKUP($A3,'FL Ratio'!$A$2:$B$9,2,FALSE)*'FL Characterization'!M$2)</f>
        <v>4.3855718271465634</v>
      </c>
      <c r="N3" s="4">
        <f>('[1]Pc, Winter, S2'!N3*Main!$B$5)+(VLOOKUP($A3,'FL Ratio'!$A$2:$B$9,2,FALSE)*'FL Characterization'!N$2)</f>
        <v>4.2397235039433498</v>
      </c>
      <c r="O3" s="4">
        <f>('[1]Pc, Winter, S2'!O3*Main!$B$5)+(VLOOKUP($A3,'FL Ratio'!$A$2:$B$9,2,FALSE)*'FL Characterization'!O$2)</f>
        <v>4.0618692427280561</v>
      </c>
      <c r="P3" s="4">
        <f>('[1]Pc, Winter, S2'!P3*Main!$B$5)+(VLOOKUP($A3,'FL Ratio'!$A$2:$B$9,2,FALSE)*'FL Characterization'!P$2)</f>
        <v>3.7914244867246003</v>
      </c>
      <c r="Q3" s="4">
        <f>('[1]Pc, Winter, S2'!Q3*Main!$B$5)+(VLOOKUP($A3,'FL Ratio'!$A$2:$B$9,2,FALSE)*'FL Characterization'!Q$2)</f>
        <v>3.8683074941090765</v>
      </c>
      <c r="R3" s="4">
        <f>('[1]Pc, Winter, S2'!R3*Main!$B$5)+(VLOOKUP($A3,'FL Ratio'!$A$2:$B$9,2,FALSE)*'FL Characterization'!R$2)</f>
        <v>4.2252948177756817</v>
      </c>
      <c r="S3" s="4">
        <f>('[1]Pc, Winter, S2'!S3*Main!$B$5)+(VLOOKUP($A3,'FL Ratio'!$A$2:$B$9,2,FALSE)*'FL Characterization'!S$2)</f>
        <v>4.9821307172123213</v>
      </c>
      <c r="T3" s="4">
        <f>('[1]Pc, Winter, S2'!T3*Main!$B$5)+(VLOOKUP($A3,'FL Ratio'!$A$2:$B$9,2,FALSE)*'FL Characterization'!T$2)</f>
        <v>4.8612513519699112</v>
      </c>
      <c r="U3" s="4">
        <f>('[1]Pc, Winter, S2'!U3*Main!$B$5)+(VLOOKUP($A3,'FL Ratio'!$A$2:$B$9,2,FALSE)*'FL Characterization'!U$2)</f>
        <v>4.4807906657942143</v>
      </c>
      <c r="V3" s="4">
        <f>('[1]Pc, Winter, S2'!V3*Main!$B$5)+(VLOOKUP($A3,'FL Ratio'!$A$2:$B$9,2,FALSE)*'FL Characterization'!V$2)</f>
        <v>4.4033109157995165</v>
      </c>
      <c r="W3" s="4">
        <f>('[1]Pc, Winter, S2'!W3*Main!$B$5)+(VLOOKUP($A3,'FL Ratio'!$A$2:$B$9,2,FALSE)*'FL Characterization'!W$2)</f>
        <v>4.0124369659740902</v>
      </c>
      <c r="X3" s="4">
        <f>('[1]Pc, Winter, S2'!X3*Main!$B$5)+(VLOOKUP($A3,'FL Ratio'!$A$2:$B$9,2,FALSE)*'FL Characterization'!X$2)</f>
        <v>3.7038444722038775</v>
      </c>
      <c r="Y3" s="4">
        <f>('[1]Pc, Winter, S2'!Y3*Main!$B$5)+(VLOOKUP($A3,'FL Ratio'!$A$2:$B$9,2,FALSE)*'FL Characterization'!Y$2)</f>
        <v>3.4149511958432561</v>
      </c>
    </row>
    <row r="4" spans="1:25" x14ac:dyDescent="0.3">
      <c r="A4">
        <v>3</v>
      </c>
      <c r="B4" s="4">
        <f>('[1]Pc, Winter, S2'!B4*Main!$B$5)+(VLOOKUP($A4,'FL Ratio'!$A$2:$B$9,2,FALSE)*'FL Characterization'!B$2)</f>
        <v>2.0652319872613645</v>
      </c>
      <c r="C4" s="4">
        <f>('[1]Pc, Winter, S2'!C4*Main!$B$5)+(VLOOKUP($A4,'FL Ratio'!$A$2:$B$9,2,FALSE)*'FL Characterization'!C$2)</f>
        <v>1.9546249114367671</v>
      </c>
      <c r="D4" s="4">
        <f>('[1]Pc, Winter, S2'!D4*Main!$B$5)+(VLOOKUP($A4,'FL Ratio'!$A$2:$B$9,2,FALSE)*'FL Characterization'!D$2)</f>
        <v>1.8295859672180177</v>
      </c>
      <c r="E4" s="4">
        <f>('[1]Pc, Winter, S2'!E4*Main!$B$5)+(VLOOKUP($A4,'FL Ratio'!$A$2:$B$9,2,FALSE)*'FL Characterization'!E$2)</f>
        <v>1.9112121864654026</v>
      </c>
      <c r="F4" s="4">
        <f>('[1]Pc, Winter, S2'!F4*Main!$B$5)+(VLOOKUP($A4,'FL Ratio'!$A$2:$B$9,2,FALSE)*'FL Characterization'!F$2)</f>
        <v>1.8353628935352522</v>
      </c>
      <c r="G4" s="4">
        <f>('[1]Pc, Winter, S2'!G4*Main!$B$5)+(VLOOKUP($A4,'FL Ratio'!$A$2:$B$9,2,FALSE)*'FL Characterization'!G$2)</f>
        <v>2.0693354875071437</v>
      </c>
      <c r="H4" s="4">
        <f>('[1]Pc, Winter, S2'!H4*Main!$B$5)+(VLOOKUP($A4,'FL Ratio'!$A$2:$B$9,2,FALSE)*'FL Characterization'!H$2)</f>
        <v>3.4072187665186875</v>
      </c>
      <c r="I4" s="4">
        <f>('[1]Pc, Winter, S2'!I4*Main!$B$5)+(VLOOKUP($A4,'FL Ratio'!$A$2:$B$9,2,FALSE)*'FL Characterization'!I$2)</f>
        <v>3.8539066123420578</v>
      </c>
      <c r="J4" s="4">
        <f>('[1]Pc, Winter, S2'!J4*Main!$B$5)+(VLOOKUP($A4,'FL Ratio'!$A$2:$B$9,2,FALSE)*'FL Characterization'!J$2)</f>
        <v>3.9433291111574111</v>
      </c>
      <c r="K4" s="4">
        <f>('[1]Pc, Winter, S2'!K4*Main!$B$5)+(VLOOKUP($A4,'FL Ratio'!$A$2:$B$9,2,FALSE)*'FL Characterization'!K$2)</f>
        <v>3.8651893220598645</v>
      </c>
      <c r="L4" s="4">
        <f>('[1]Pc, Winter, S2'!L4*Main!$B$5)+(VLOOKUP($A4,'FL Ratio'!$A$2:$B$9,2,FALSE)*'FL Characterization'!L$2)</f>
        <v>3.7519532977789538</v>
      </c>
      <c r="M4" s="4">
        <f>('[1]Pc, Winter, S2'!M4*Main!$B$5)+(VLOOKUP($A4,'FL Ratio'!$A$2:$B$9,2,FALSE)*'FL Characterization'!M$2)</f>
        <v>3.914261377411643</v>
      </c>
      <c r="N4" s="4">
        <f>('[1]Pc, Winter, S2'!N4*Main!$B$5)+(VLOOKUP($A4,'FL Ratio'!$A$2:$B$9,2,FALSE)*'FL Characterization'!N$2)</f>
        <v>3.6399190956892755</v>
      </c>
      <c r="O4" s="4">
        <f>('[1]Pc, Winter, S2'!O4*Main!$B$5)+(VLOOKUP($A4,'FL Ratio'!$A$2:$B$9,2,FALSE)*'FL Characterization'!O$2)</f>
        <v>3.5599049295622414</v>
      </c>
      <c r="P4" s="4">
        <f>('[1]Pc, Winter, S2'!P4*Main!$B$5)+(VLOOKUP($A4,'FL Ratio'!$A$2:$B$9,2,FALSE)*'FL Characterization'!P$2)</f>
        <v>3.088893425330137</v>
      </c>
      <c r="Q4" s="4">
        <f>('[1]Pc, Winter, S2'!Q4*Main!$B$5)+(VLOOKUP($A4,'FL Ratio'!$A$2:$B$9,2,FALSE)*'FL Characterization'!Q$2)</f>
        <v>3.1057159337934626</v>
      </c>
      <c r="R4" s="4">
        <f>('[1]Pc, Winter, S2'!R4*Main!$B$5)+(VLOOKUP($A4,'FL Ratio'!$A$2:$B$9,2,FALSE)*'FL Characterization'!R$2)</f>
        <v>3.1167155326634148</v>
      </c>
      <c r="S4" s="4">
        <f>('[1]Pc, Winter, S2'!S4*Main!$B$5)+(VLOOKUP($A4,'FL Ratio'!$A$2:$B$9,2,FALSE)*'FL Characterization'!S$2)</f>
        <v>3.4960177203689633</v>
      </c>
      <c r="T4" s="4">
        <f>('[1]Pc, Winter, S2'!T4*Main!$B$5)+(VLOOKUP($A4,'FL Ratio'!$A$2:$B$9,2,FALSE)*'FL Characterization'!T$2)</f>
        <v>3.0821089677160622</v>
      </c>
      <c r="U4" s="4">
        <f>('[1]Pc, Winter, S2'!U4*Main!$B$5)+(VLOOKUP($A4,'FL Ratio'!$A$2:$B$9,2,FALSE)*'FL Characterization'!U$2)</f>
        <v>3.2558131667208707</v>
      </c>
      <c r="V4" s="4">
        <f>('[1]Pc, Winter, S2'!V4*Main!$B$5)+(VLOOKUP($A4,'FL Ratio'!$A$2:$B$9,2,FALSE)*'FL Characterization'!V$2)</f>
        <v>3.1432180265789404</v>
      </c>
      <c r="W4" s="4">
        <f>('[1]Pc, Winter, S2'!W4*Main!$B$5)+(VLOOKUP($A4,'FL Ratio'!$A$2:$B$9,2,FALSE)*'FL Characterization'!W$2)</f>
        <v>2.9144602509784323</v>
      </c>
      <c r="X4" s="4">
        <f>('[1]Pc, Winter, S2'!X4*Main!$B$5)+(VLOOKUP($A4,'FL Ratio'!$A$2:$B$9,2,FALSE)*'FL Characterization'!X$2)</f>
        <v>2.5067141257525001</v>
      </c>
      <c r="Y4" s="4">
        <f>('[1]Pc, Winter, S2'!Y4*Main!$B$5)+(VLOOKUP($A4,'FL Ratio'!$A$2:$B$9,2,FALSE)*'FL Characterization'!Y$2)</f>
        <v>2.331227283450827</v>
      </c>
    </row>
    <row r="5" spans="1:25" x14ac:dyDescent="0.3">
      <c r="A5">
        <v>4</v>
      </c>
      <c r="B5" s="4">
        <f>('[1]Pc, Winter, S2'!B5*Main!$B$5)+(VLOOKUP($A5,'FL Ratio'!$A$2:$B$9,2,FALSE)*'FL Characterization'!B$2)</f>
        <v>0.67875681805161592</v>
      </c>
      <c r="C5" s="4">
        <f>('[1]Pc, Winter, S2'!C5*Main!$B$5)+(VLOOKUP($A5,'FL Ratio'!$A$2:$B$9,2,FALSE)*'FL Characterization'!C$2)</f>
        <v>0.48437650810958061</v>
      </c>
      <c r="D5" s="4">
        <f>('[1]Pc, Winter, S2'!D5*Main!$B$5)+(VLOOKUP($A5,'FL Ratio'!$A$2:$B$9,2,FALSE)*'FL Characterization'!D$2)</f>
        <v>0.46962105396108822</v>
      </c>
      <c r="E5" s="4">
        <f>('[1]Pc, Winter, S2'!E5*Main!$B$5)+(VLOOKUP($A5,'FL Ratio'!$A$2:$B$9,2,FALSE)*'FL Characterization'!E$2)</f>
        <v>0.42717631448640053</v>
      </c>
      <c r="F5" s="4">
        <f>('[1]Pc, Winter, S2'!F5*Main!$B$5)+(VLOOKUP($A5,'FL Ratio'!$A$2:$B$9,2,FALSE)*'FL Characterization'!F$2)</f>
        <v>0.43581195062050326</v>
      </c>
      <c r="G5" s="4">
        <f>('[1]Pc, Winter, S2'!G5*Main!$B$5)+(VLOOKUP($A5,'FL Ratio'!$A$2:$B$9,2,FALSE)*'FL Characterization'!G$2)</f>
        <v>0.7936198187879755</v>
      </c>
      <c r="H5" s="4">
        <f>('[1]Pc, Winter, S2'!H5*Main!$B$5)+(VLOOKUP($A5,'FL Ratio'!$A$2:$B$9,2,FALSE)*'FL Characterization'!H$2)</f>
        <v>1.4986115023091369</v>
      </c>
      <c r="I5" s="4">
        <f>('[1]Pc, Winter, S2'!I5*Main!$B$5)+(VLOOKUP($A5,'FL Ratio'!$A$2:$B$9,2,FALSE)*'FL Characterization'!I$2)</f>
        <v>1.7829847731623696</v>
      </c>
      <c r="J5" s="4">
        <f>('[1]Pc, Winter, S2'!J5*Main!$B$5)+(VLOOKUP($A5,'FL Ratio'!$A$2:$B$9,2,FALSE)*'FL Characterization'!J$2)</f>
        <v>2.022127675822889</v>
      </c>
      <c r="K5" s="4">
        <f>('[1]Pc, Winter, S2'!K5*Main!$B$5)+(VLOOKUP($A5,'FL Ratio'!$A$2:$B$9,2,FALSE)*'FL Characterization'!K$2)</f>
        <v>1.9184611768603295</v>
      </c>
      <c r="L5" s="4">
        <f>('[1]Pc, Winter, S2'!L5*Main!$B$5)+(VLOOKUP($A5,'FL Ratio'!$A$2:$B$9,2,FALSE)*'FL Characterization'!L$2)</f>
        <v>1.8949923686040215</v>
      </c>
      <c r="M5" s="4">
        <f>('[1]Pc, Winter, S2'!M5*Main!$B$5)+(VLOOKUP($A5,'FL Ratio'!$A$2:$B$9,2,FALSE)*'FL Characterization'!M$2)</f>
        <v>1.6958019126239823</v>
      </c>
      <c r="N5" s="4">
        <f>('[1]Pc, Winter, S2'!N5*Main!$B$5)+(VLOOKUP($A5,'FL Ratio'!$A$2:$B$9,2,FALSE)*'FL Characterization'!N$2)</f>
        <v>1.7267249989801734</v>
      </c>
      <c r="O5" s="4">
        <f>('[1]Pc, Winter, S2'!O5*Main!$B$5)+(VLOOKUP($A5,'FL Ratio'!$A$2:$B$9,2,FALSE)*'FL Characterization'!O$2)</f>
        <v>1.6128607436400679</v>
      </c>
      <c r="P5" s="4">
        <f>('[1]Pc, Winter, S2'!P5*Main!$B$5)+(VLOOKUP($A5,'FL Ratio'!$A$2:$B$9,2,FALSE)*'FL Characterization'!P$2)</f>
        <v>1.5737900809817644</v>
      </c>
      <c r="Q5" s="4">
        <f>('[1]Pc, Winter, S2'!Q5*Main!$B$5)+(VLOOKUP($A5,'FL Ratio'!$A$2:$B$9,2,FALSE)*'FL Characterization'!Q$2)</f>
        <v>1.5619288723642684</v>
      </c>
      <c r="R5" s="4">
        <f>('[1]Pc, Winter, S2'!R5*Main!$B$5)+(VLOOKUP($A5,'FL Ratio'!$A$2:$B$9,2,FALSE)*'FL Characterization'!R$2)</f>
        <v>1.9246699507537925</v>
      </c>
      <c r="S5" s="4">
        <f>('[1]Pc, Winter, S2'!S5*Main!$B$5)+(VLOOKUP($A5,'FL Ratio'!$A$2:$B$9,2,FALSE)*'FL Characterization'!S$2)</f>
        <v>2.9144692094108762</v>
      </c>
      <c r="T5" s="4">
        <f>('[1]Pc, Winter, S2'!T5*Main!$B$5)+(VLOOKUP($A5,'FL Ratio'!$A$2:$B$9,2,FALSE)*'FL Characterization'!T$2)</f>
        <v>2.606212281875202</v>
      </c>
      <c r="U5" s="4">
        <f>('[1]Pc, Winter, S2'!U5*Main!$B$5)+(VLOOKUP($A5,'FL Ratio'!$A$2:$B$9,2,FALSE)*'FL Characterization'!U$2)</f>
        <v>2.2464036159031888</v>
      </c>
      <c r="V5" s="4">
        <f>('[1]Pc, Winter, S2'!V5*Main!$B$5)+(VLOOKUP($A5,'FL Ratio'!$A$2:$B$9,2,FALSE)*'FL Characterization'!V$2)</f>
        <v>2.2250880076988175</v>
      </c>
      <c r="W5" s="4">
        <f>('[1]Pc, Winter, S2'!W5*Main!$B$5)+(VLOOKUP($A5,'FL Ratio'!$A$2:$B$9,2,FALSE)*'FL Characterization'!W$2)</f>
        <v>1.9348533470380369</v>
      </c>
      <c r="X5" s="4">
        <f>('[1]Pc, Winter, S2'!X5*Main!$B$5)+(VLOOKUP($A5,'FL Ratio'!$A$2:$B$9,2,FALSE)*'FL Characterization'!X$2)</f>
        <v>1.5279913448885201</v>
      </c>
      <c r="Y5" s="4">
        <f>('[1]Pc, Winter, S2'!Y5*Main!$B$5)+(VLOOKUP($A5,'FL Ratio'!$A$2:$B$9,2,FALSE)*'FL Characterization'!Y$2)</f>
        <v>1.2325877870429758</v>
      </c>
    </row>
    <row r="6" spans="1:25" x14ac:dyDescent="0.3">
      <c r="A6">
        <v>5</v>
      </c>
      <c r="B6" s="4">
        <f>('[1]Pc, Winter, S2'!B6*Main!$B$5)+(VLOOKUP($A6,'FL Ratio'!$A$2:$B$9,2,FALSE)*'FL Characterization'!B$2)</f>
        <v>1.8127659885204723</v>
      </c>
      <c r="C6" s="4">
        <f>('[1]Pc, Winter, S2'!C6*Main!$B$5)+(VLOOKUP($A6,'FL Ratio'!$A$2:$B$9,2,FALSE)*'FL Characterization'!C$2)</f>
        <v>1.600630935396532</v>
      </c>
      <c r="D6" s="4">
        <f>('[1]Pc, Winter, S2'!D6*Main!$B$5)+(VLOOKUP($A6,'FL Ratio'!$A$2:$B$9,2,FALSE)*'FL Characterization'!D$2)</f>
        <v>1.4645772556652346</v>
      </c>
      <c r="E6" s="4">
        <f>('[1]Pc, Winter, S2'!E6*Main!$B$5)+(VLOOKUP($A6,'FL Ratio'!$A$2:$B$9,2,FALSE)*'FL Characterization'!E$2)</f>
        <v>1.5341322876702328</v>
      </c>
      <c r="F6" s="4">
        <f>('[1]Pc, Winter, S2'!F6*Main!$B$5)+(VLOOKUP($A6,'FL Ratio'!$A$2:$B$9,2,FALSE)*'FL Characterization'!F$2)</f>
        <v>1.5065535583941532</v>
      </c>
      <c r="G6" s="4">
        <f>('[1]Pc, Winter, S2'!G6*Main!$B$5)+(VLOOKUP($A6,'FL Ratio'!$A$2:$B$9,2,FALSE)*'FL Characterization'!G$2)</f>
        <v>1.6604060943644394</v>
      </c>
      <c r="H6" s="4">
        <f>('[1]Pc, Winter, S2'!H6*Main!$B$5)+(VLOOKUP($A6,'FL Ratio'!$A$2:$B$9,2,FALSE)*'FL Characterization'!H$2)</f>
        <v>2.226233336541664</v>
      </c>
      <c r="I6" s="4">
        <f>('[1]Pc, Winter, S2'!I6*Main!$B$5)+(VLOOKUP($A6,'FL Ratio'!$A$2:$B$9,2,FALSE)*'FL Characterization'!I$2)</f>
        <v>2.3237379311503479</v>
      </c>
      <c r="J6" s="4">
        <f>('[1]Pc, Winter, S2'!J6*Main!$B$5)+(VLOOKUP($A6,'FL Ratio'!$A$2:$B$9,2,FALSE)*'FL Characterization'!J$2)</f>
        <v>2.4729214663753765</v>
      </c>
      <c r="K6" s="4">
        <f>('[1]Pc, Winter, S2'!K6*Main!$B$5)+(VLOOKUP($A6,'FL Ratio'!$A$2:$B$9,2,FALSE)*'FL Characterization'!K$2)</f>
        <v>2.4759943008089267</v>
      </c>
      <c r="L6" s="4">
        <f>('[1]Pc, Winter, S2'!L6*Main!$B$5)+(VLOOKUP($A6,'FL Ratio'!$A$2:$B$9,2,FALSE)*'FL Characterization'!L$2)</f>
        <v>2.6155311424868928</v>
      </c>
      <c r="M6" s="4">
        <f>('[1]Pc, Winter, S2'!M6*Main!$B$5)+(VLOOKUP($A6,'FL Ratio'!$A$2:$B$9,2,FALSE)*'FL Characterization'!M$2)</f>
        <v>2.5829272504946355</v>
      </c>
      <c r="N6" s="4">
        <f>('[1]Pc, Winter, S2'!N6*Main!$B$5)+(VLOOKUP($A6,'FL Ratio'!$A$2:$B$9,2,FALSE)*'FL Characterization'!N$2)</f>
        <v>2.5662518552118585</v>
      </c>
      <c r="O6" s="4">
        <f>('[1]Pc, Winter, S2'!O6*Main!$B$5)+(VLOOKUP($A6,'FL Ratio'!$A$2:$B$9,2,FALSE)*'FL Characterization'!O$2)</f>
        <v>2.5089074793936752</v>
      </c>
      <c r="P6" s="4">
        <f>('[1]Pc, Winter, S2'!P6*Main!$B$5)+(VLOOKUP($A6,'FL Ratio'!$A$2:$B$9,2,FALSE)*'FL Characterization'!P$2)</f>
        <v>2.4792380306314419</v>
      </c>
      <c r="Q6" s="4">
        <f>('[1]Pc, Winter, S2'!Q6*Main!$B$5)+(VLOOKUP($A6,'FL Ratio'!$A$2:$B$9,2,FALSE)*'FL Characterization'!Q$2)</f>
        <v>2.4588162256798074</v>
      </c>
      <c r="R6" s="4">
        <f>('[1]Pc, Winter, S2'!R6*Main!$B$5)+(VLOOKUP($A6,'FL Ratio'!$A$2:$B$9,2,FALSE)*'FL Characterization'!R$2)</f>
        <v>2.5824663141153694</v>
      </c>
      <c r="S6" s="4">
        <f>('[1]Pc, Winter, S2'!S6*Main!$B$5)+(VLOOKUP($A6,'FL Ratio'!$A$2:$B$9,2,FALSE)*'FL Characterization'!S$2)</f>
        <v>2.9800066036085848</v>
      </c>
      <c r="T6" s="4">
        <f>('[1]Pc, Winter, S2'!T6*Main!$B$5)+(VLOOKUP($A6,'FL Ratio'!$A$2:$B$9,2,FALSE)*'FL Characterization'!T$2)</f>
        <v>2.9234267404970486</v>
      </c>
      <c r="U6" s="4">
        <f>('[1]Pc, Winter, S2'!U6*Main!$B$5)+(VLOOKUP($A6,'FL Ratio'!$A$2:$B$9,2,FALSE)*'FL Characterization'!U$2)</f>
        <v>2.8809989193955032</v>
      </c>
      <c r="V6" s="4">
        <f>('[1]Pc, Winter, S2'!V6*Main!$B$5)+(VLOOKUP($A6,'FL Ratio'!$A$2:$B$9,2,FALSE)*'FL Characterization'!V$2)</f>
        <v>2.8646227127732935</v>
      </c>
      <c r="W6" s="4">
        <f>('[1]Pc, Winter, S2'!W6*Main!$B$5)+(VLOOKUP($A6,'FL Ratio'!$A$2:$B$9,2,FALSE)*'FL Characterization'!W$2)</f>
        <v>2.6393507088527555</v>
      </c>
      <c r="X6" s="4">
        <f>('[1]Pc, Winter, S2'!X6*Main!$B$5)+(VLOOKUP($A6,'FL Ratio'!$A$2:$B$9,2,FALSE)*'FL Characterization'!X$2)</f>
        <v>2.4822487216289013</v>
      </c>
      <c r="Y6" s="4">
        <f>('[1]Pc, Winter, S2'!Y6*Main!$B$5)+(VLOOKUP($A6,'FL Ratio'!$A$2:$B$9,2,FALSE)*'FL Characterization'!Y$2)</f>
        <v>2.2514289129232372</v>
      </c>
    </row>
    <row r="7" spans="1:25" x14ac:dyDescent="0.3">
      <c r="A7">
        <v>6</v>
      </c>
      <c r="B7" s="4">
        <f>('[1]Pc, Winter, S2'!B7*Main!$B$5)+(VLOOKUP($A7,'FL Ratio'!$A$2:$B$9,2,FALSE)*'FL Characterization'!B$2)</f>
        <v>2.05088294614499</v>
      </c>
      <c r="C7" s="4">
        <f>('[1]Pc, Winter, S2'!C7*Main!$B$5)+(VLOOKUP($A7,'FL Ratio'!$A$2:$B$9,2,FALSE)*'FL Characterization'!C$2)</f>
        <v>1.9567116904636359</v>
      </c>
      <c r="D7" s="4">
        <f>('[1]Pc, Winter, S2'!D7*Main!$B$5)+(VLOOKUP($A7,'FL Ratio'!$A$2:$B$9,2,FALSE)*'FL Characterization'!D$2)</f>
        <v>1.8803173693458872</v>
      </c>
      <c r="E7" s="4">
        <f>('[1]Pc, Winter, S2'!E7*Main!$B$5)+(VLOOKUP($A7,'FL Ratio'!$A$2:$B$9,2,FALSE)*'FL Characterization'!E$2)</f>
        <v>1.8970698985036742</v>
      </c>
      <c r="F7" s="4">
        <f>('[1]Pc, Winter, S2'!F7*Main!$B$5)+(VLOOKUP($A7,'FL Ratio'!$A$2:$B$9,2,FALSE)*'FL Characterization'!F$2)</f>
        <v>1.9563910820002099</v>
      </c>
      <c r="G7" s="4">
        <f>('[1]Pc, Winter, S2'!G7*Main!$B$5)+(VLOOKUP($A7,'FL Ratio'!$A$2:$B$9,2,FALSE)*'FL Characterization'!G$2)</f>
        <v>2.0824954940410261</v>
      </c>
      <c r="H7" s="4">
        <f>('[1]Pc, Winter, S2'!H7*Main!$B$5)+(VLOOKUP($A7,'FL Ratio'!$A$2:$B$9,2,FALSE)*'FL Characterization'!H$2)</f>
        <v>2.3354303880360816</v>
      </c>
      <c r="I7" s="4">
        <f>('[1]Pc, Winter, S2'!I7*Main!$B$5)+(VLOOKUP($A7,'FL Ratio'!$A$2:$B$9,2,FALSE)*'FL Characterization'!I$2)</f>
        <v>2.8073233964401187</v>
      </c>
      <c r="J7" s="4">
        <f>('[1]Pc, Winter, S2'!J7*Main!$B$5)+(VLOOKUP($A7,'FL Ratio'!$A$2:$B$9,2,FALSE)*'FL Characterization'!J$2)</f>
        <v>2.9703988916041899</v>
      </c>
      <c r="K7" s="4">
        <f>('[1]Pc, Winter, S2'!K7*Main!$B$5)+(VLOOKUP($A7,'FL Ratio'!$A$2:$B$9,2,FALSE)*'FL Characterization'!K$2)</f>
        <v>2.9864854393426952</v>
      </c>
      <c r="L7" s="4">
        <f>('[1]Pc, Winter, S2'!L7*Main!$B$5)+(VLOOKUP($A7,'FL Ratio'!$A$2:$B$9,2,FALSE)*'FL Characterization'!L$2)</f>
        <v>2.9609939015055544</v>
      </c>
      <c r="M7" s="4">
        <f>('[1]Pc, Winter, S2'!M7*Main!$B$5)+(VLOOKUP($A7,'FL Ratio'!$A$2:$B$9,2,FALSE)*'FL Characterization'!M$2)</f>
        <v>3.0387131469586492</v>
      </c>
      <c r="N7" s="4">
        <f>('[1]Pc, Winter, S2'!N7*Main!$B$5)+(VLOOKUP($A7,'FL Ratio'!$A$2:$B$9,2,FALSE)*'FL Characterization'!N$2)</f>
        <v>2.9415758866463881</v>
      </c>
      <c r="O7" s="4">
        <f>('[1]Pc, Winter, S2'!O7*Main!$B$5)+(VLOOKUP($A7,'FL Ratio'!$A$2:$B$9,2,FALSE)*'FL Characterization'!O$2)</f>
        <v>2.9738559926115729</v>
      </c>
      <c r="P7" s="4">
        <f>('[1]Pc, Winter, S2'!P7*Main!$B$5)+(VLOOKUP($A7,'FL Ratio'!$A$2:$B$9,2,FALSE)*'FL Characterization'!P$2)</f>
        <v>2.7489948121683803</v>
      </c>
      <c r="Q7" s="4">
        <f>('[1]Pc, Winter, S2'!Q7*Main!$B$5)+(VLOOKUP($A7,'FL Ratio'!$A$2:$B$9,2,FALSE)*'FL Characterization'!Q$2)</f>
        <v>2.7547386920377095</v>
      </c>
      <c r="R7" s="4">
        <f>('[1]Pc, Winter, S2'!R7*Main!$B$5)+(VLOOKUP($A7,'FL Ratio'!$A$2:$B$9,2,FALSE)*'FL Characterization'!R$2)</f>
        <v>2.6299165328851148</v>
      </c>
      <c r="S7" s="4">
        <f>('[1]Pc, Winter, S2'!S7*Main!$B$5)+(VLOOKUP($A7,'FL Ratio'!$A$2:$B$9,2,FALSE)*'FL Characterization'!S$2)</f>
        <v>2.7777626805701741</v>
      </c>
      <c r="T7" s="4">
        <f>('[1]Pc, Winter, S2'!T7*Main!$B$5)+(VLOOKUP($A7,'FL Ratio'!$A$2:$B$9,2,FALSE)*'FL Characterization'!T$2)</f>
        <v>2.6742774727123551</v>
      </c>
      <c r="U7" s="4">
        <f>('[1]Pc, Winter, S2'!U7*Main!$B$5)+(VLOOKUP($A7,'FL Ratio'!$A$2:$B$9,2,FALSE)*'FL Characterization'!U$2)</f>
        <v>2.6781285985863734</v>
      </c>
      <c r="V7" s="4">
        <f>('[1]Pc, Winter, S2'!V7*Main!$B$5)+(VLOOKUP($A7,'FL Ratio'!$A$2:$B$9,2,FALSE)*'FL Characterization'!V$2)</f>
        <v>2.6548197633174961</v>
      </c>
      <c r="W7" s="4">
        <f>('[1]Pc, Winter, S2'!W7*Main!$B$5)+(VLOOKUP($A7,'FL Ratio'!$A$2:$B$9,2,FALSE)*'FL Characterization'!W$2)</f>
        <v>2.52892774743174</v>
      </c>
      <c r="X7" s="4">
        <f>('[1]Pc, Winter, S2'!X7*Main!$B$5)+(VLOOKUP($A7,'FL Ratio'!$A$2:$B$9,2,FALSE)*'FL Characterization'!X$2)</f>
        <v>2.3328713422156748</v>
      </c>
      <c r="Y7" s="4">
        <f>('[1]Pc, Winter, S2'!Y7*Main!$B$5)+(VLOOKUP($A7,'FL Ratio'!$A$2:$B$9,2,FALSE)*'FL Characterization'!Y$2)</f>
        <v>2.1889653258547002</v>
      </c>
    </row>
    <row r="8" spans="1:25" x14ac:dyDescent="0.3">
      <c r="A8">
        <v>7</v>
      </c>
      <c r="B8" s="4">
        <f>('[1]Pc, Winter, S2'!B8*Main!$B$5)+(VLOOKUP($A8,'FL Ratio'!$A$2:$B$9,2,FALSE)*'FL Characterization'!B$2)</f>
        <v>1.7303505093765299</v>
      </c>
      <c r="C8" s="4">
        <f>('[1]Pc, Winter, S2'!C8*Main!$B$5)+(VLOOKUP($A8,'FL Ratio'!$A$2:$B$9,2,FALSE)*'FL Characterization'!C$2)</f>
        <v>1.6170983332513389</v>
      </c>
      <c r="D8" s="4">
        <f>('[1]Pc, Winter, S2'!D8*Main!$B$5)+(VLOOKUP($A8,'FL Ratio'!$A$2:$B$9,2,FALSE)*'FL Characterization'!D$2)</f>
        <v>1.5011585023511083</v>
      </c>
      <c r="E8" s="4">
        <f>('[1]Pc, Winter, S2'!E8*Main!$B$5)+(VLOOKUP($A8,'FL Ratio'!$A$2:$B$9,2,FALSE)*'FL Characterization'!E$2)</f>
        <v>1.5234487104038326</v>
      </c>
      <c r="F8" s="4">
        <f>('[1]Pc, Winter, S2'!F8*Main!$B$5)+(VLOOKUP($A8,'FL Ratio'!$A$2:$B$9,2,FALSE)*'FL Characterization'!F$2)</f>
        <v>1.5419101151819381</v>
      </c>
      <c r="G8" s="4">
        <f>('[1]Pc, Winter, S2'!G8*Main!$B$5)+(VLOOKUP($A8,'FL Ratio'!$A$2:$B$9,2,FALSE)*'FL Characterization'!G$2)</f>
        <v>1.7164922365277173</v>
      </c>
      <c r="H8" s="4">
        <f>('[1]Pc, Winter, S2'!H8*Main!$B$5)+(VLOOKUP($A8,'FL Ratio'!$A$2:$B$9,2,FALSE)*'FL Characterization'!H$2)</f>
        <v>2.1587848541734433</v>
      </c>
      <c r="I8" s="4">
        <f>('[1]Pc, Winter, S2'!I8*Main!$B$5)+(VLOOKUP($A8,'FL Ratio'!$A$2:$B$9,2,FALSE)*'FL Characterization'!I$2)</f>
        <v>2.4582213531009782</v>
      </c>
      <c r="J8" s="4">
        <f>('[1]Pc, Winter, S2'!J8*Main!$B$5)+(VLOOKUP($A8,'FL Ratio'!$A$2:$B$9,2,FALSE)*'FL Characterization'!J$2)</f>
        <v>2.6642260745368378</v>
      </c>
      <c r="K8" s="4">
        <f>('[1]Pc, Winter, S2'!K8*Main!$B$5)+(VLOOKUP($A8,'FL Ratio'!$A$2:$B$9,2,FALSE)*'FL Characterization'!K$2)</f>
        <v>2.6209015680601877</v>
      </c>
      <c r="L8" s="4">
        <f>('[1]Pc, Winter, S2'!L8*Main!$B$5)+(VLOOKUP($A8,'FL Ratio'!$A$2:$B$9,2,FALSE)*'FL Characterization'!L$2)</f>
        <v>2.5948285178269863</v>
      </c>
      <c r="M8" s="4">
        <f>('[1]Pc, Winter, S2'!M8*Main!$B$5)+(VLOOKUP($A8,'FL Ratio'!$A$2:$B$9,2,FALSE)*'FL Characterization'!M$2)</f>
        <v>2.5931512085207507</v>
      </c>
      <c r="N8" s="4">
        <f>('[1]Pc, Winter, S2'!N8*Main!$B$5)+(VLOOKUP($A8,'FL Ratio'!$A$2:$B$9,2,FALSE)*'FL Characterization'!N$2)</f>
        <v>2.5523236868493941</v>
      </c>
      <c r="O8" s="4">
        <f>('[1]Pc, Winter, S2'!O8*Main!$B$5)+(VLOOKUP($A8,'FL Ratio'!$A$2:$B$9,2,FALSE)*'FL Characterization'!O$2)</f>
        <v>2.5489972180456957</v>
      </c>
      <c r="P8" s="4">
        <f>('[1]Pc, Winter, S2'!P8*Main!$B$5)+(VLOOKUP($A8,'FL Ratio'!$A$2:$B$9,2,FALSE)*'FL Characterization'!P$2)</f>
        <v>2.330785588916191</v>
      </c>
      <c r="Q8" s="4">
        <f>('[1]Pc, Winter, S2'!Q8*Main!$B$5)+(VLOOKUP($A8,'FL Ratio'!$A$2:$B$9,2,FALSE)*'FL Characterization'!Q$2)</f>
        <v>2.3980883372586397</v>
      </c>
      <c r="R8" s="4">
        <f>('[1]Pc, Winter, S2'!R8*Main!$B$5)+(VLOOKUP($A8,'FL Ratio'!$A$2:$B$9,2,FALSE)*'FL Characterization'!R$2)</f>
        <v>2.5127569715672315</v>
      </c>
      <c r="S8" s="4">
        <f>('[1]Pc, Winter, S2'!S8*Main!$B$5)+(VLOOKUP($A8,'FL Ratio'!$A$2:$B$9,2,FALSE)*'FL Characterization'!S$2)</f>
        <v>2.9188676605967241</v>
      </c>
      <c r="T8" s="4">
        <f>('[1]Pc, Winter, S2'!T8*Main!$B$5)+(VLOOKUP($A8,'FL Ratio'!$A$2:$B$9,2,FALSE)*'FL Characterization'!T$2)</f>
        <v>2.6631960938671844</v>
      </c>
      <c r="U8" s="4">
        <f>('[1]Pc, Winter, S2'!U8*Main!$B$5)+(VLOOKUP($A8,'FL Ratio'!$A$2:$B$9,2,FALSE)*'FL Characterization'!U$2)</f>
        <v>2.6334133953753347</v>
      </c>
      <c r="V8" s="4">
        <f>('[1]Pc, Winter, S2'!V8*Main!$B$5)+(VLOOKUP($A8,'FL Ratio'!$A$2:$B$9,2,FALSE)*'FL Characterization'!V$2)</f>
        <v>2.5118889421792838</v>
      </c>
      <c r="W8" s="4">
        <f>('[1]Pc, Winter, S2'!W8*Main!$B$5)+(VLOOKUP($A8,'FL Ratio'!$A$2:$B$9,2,FALSE)*'FL Characterization'!W$2)</f>
        <v>2.3461648354472606</v>
      </c>
      <c r="X8" s="4">
        <f>('[1]Pc, Winter, S2'!X8*Main!$B$5)+(VLOOKUP($A8,'FL Ratio'!$A$2:$B$9,2,FALSE)*'FL Characterization'!X$2)</f>
        <v>2.1030528286414998</v>
      </c>
      <c r="Y8" s="4">
        <f>('[1]Pc, Winter, S2'!Y8*Main!$B$5)+(VLOOKUP($A8,'FL Ratio'!$A$2:$B$9,2,FALSE)*'FL Characterization'!Y$2)</f>
        <v>1.9366608909310732</v>
      </c>
    </row>
    <row r="9" spans="1:25" x14ac:dyDescent="0.3">
      <c r="A9">
        <v>8</v>
      </c>
      <c r="B9" s="4">
        <f>('[1]Pc, Winter, S2'!B9*Main!$B$5)+(VLOOKUP($A9,'FL Ratio'!$A$2:$B$9,2,FALSE)*'FL Characterization'!B$2)</f>
        <v>1.2753505673910328</v>
      </c>
      <c r="C9" s="4">
        <f>('[1]Pc, Winter, S2'!C9*Main!$B$5)+(VLOOKUP($A9,'FL Ratio'!$A$2:$B$9,2,FALSE)*'FL Characterization'!C$2)</f>
        <v>1.2395122925649336</v>
      </c>
      <c r="D9" s="4">
        <f>('[1]Pc, Winter, S2'!D9*Main!$B$5)+(VLOOKUP($A9,'FL Ratio'!$A$2:$B$9,2,FALSE)*'FL Characterization'!D$2)</f>
        <v>1.1703394542884358</v>
      </c>
      <c r="E9" s="4">
        <f>('[1]Pc, Winter, S2'!E9*Main!$B$5)+(VLOOKUP($A9,'FL Ratio'!$A$2:$B$9,2,FALSE)*'FL Characterization'!E$2)</f>
        <v>1.1754860663415996</v>
      </c>
      <c r="F9" s="4">
        <f>('[1]Pc, Winter, S2'!F9*Main!$B$5)+(VLOOKUP($A9,'FL Ratio'!$A$2:$B$9,2,FALSE)*'FL Characterization'!F$2)</f>
        <v>1.2466327095833003</v>
      </c>
      <c r="G9" s="4">
        <f>('[1]Pc, Winter, S2'!G9*Main!$B$5)+(VLOOKUP($A9,'FL Ratio'!$A$2:$B$9,2,FALSE)*'FL Characterization'!G$2)</f>
        <v>1.4931369928318621</v>
      </c>
      <c r="H9" s="4">
        <f>('[1]Pc, Winter, S2'!H9*Main!$B$5)+(VLOOKUP($A9,'FL Ratio'!$A$2:$B$9,2,FALSE)*'FL Characterization'!H$2)</f>
        <v>2.3567515593643513</v>
      </c>
      <c r="I9" s="4">
        <f>('[1]Pc, Winter, S2'!I9*Main!$B$5)+(VLOOKUP($A9,'FL Ratio'!$A$2:$B$9,2,FALSE)*'FL Characterization'!I$2)</f>
        <v>2.8387075507310788</v>
      </c>
      <c r="J9" s="4">
        <f>('[1]Pc, Winter, S2'!J9*Main!$B$5)+(VLOOKUP($A9,'FL Ratio'!$A$2:$B$9,2,FALSE)*'FL Characterization'!J$2)</f>
        <v>2.8892123099757354</v>
      </c>
      <c r="K9" s="4">
        <f>('[1]Pc, Winter, S2'!K9*Main!$B$5)+(VLOOKUP($A9,'FL Ratio'!$A$2:$B$9,2,FALSE)*'FL Characterization'!K$2)</f>
        <v>2.8216266874415661</v>
      </c>
      <c r="L9" s="4">
        <f>('[1]Pc, Winter, S2'!L9*Main!$B$5)+(VLOOKUP($A9,'FL Ratio'!$A$2:$B$9,2,FALSE)*'FL Characterization'!L$2)</f>
        <v>3.0068954249611761</v>
      </c>
      <c r="M9" s="4">
        <f>('[1]Pc, Winter, S2'!M9*Main!$B$5)+(VLOOKUP($A9,'FL Ratio'!$A$2:$B$9,2,FALSE)*'FL Characterization'!M$2)</f>
        <v>3.0184833137783871</v>
      </c>
      <c r="N9" s="4">
        <f>('[1]Pc, Winter, S2'!N9*Main!$B$5)+(VLOOKUP($A9,'FL Ratio'!$A$2:$B$9,2,FALSE)*'FL Characterization'!N$2)</f>
        <v>2.7905307283343954</v>
      </c>
      <c r="O9" s="4">
        <f>('[1]Pc, Winter, S2'!O9*Main!$B$5)+(VLOOKUP($A9,'FL Ratio'!$A$2:$B$9,2,FALSE)*'FL Characterization'!O$2)</f>
        <v>2.7672043892837159</v>
      </c>
      <c r="P9" s="4">
        <f>('[1]Pc, Winter, S2'!P9*Main!$B$5)+(VLOOKUP($A9,'FL Ratio'!$A$2:$B$9,2,FALSE)*'FL Characterization'!P$2)</f>
        <v>2.453591913483947</v>
      </c>
      <c r="Q9" s="4">
        <f>('[1]Pc, Winter, S2'!Q9*Main!$B$5)+(VLOOKUP($A9,'FL Ratio'!$A$2:$B$9,2,FALSE)*'FL Characterization'!Q$2)</f>
        <v>2.1729004288004834</v>
      </c>
      <c r="R9" s="4">
        <f>('[1]Pc, Winter, S2'!R9*Main!$B$5)+(VLOOKUP($A9,'FL Ratio'!$A$2:$B$9,2,FALSE)*'FL Characterization'!R$2)</f>
        <v>2.2129183575099929</v>
      </c>
      <c r="S9" s="4">
        <f>('[1]Pc, Winter, S2'!S9*Main!$B$5)+(VLOOKUP($A9,'FL Ratio'!$A$2:$B$9,2,FALSE)*'FL Characterization'!S$2)</f>
        <v>2.4065128224009573</v>
      </c>
      <c r="T9" s="4">
        <f>('[1]Pc, Winter, S2'!T9*Main!$B$5)+(VLOOKUP($A9,'FL Ratio'!$A$2:$B$9,2,FALSE)*'FL Characterization'!T$2)</f>
        <v>2.3946504734417875</v>
      </c>
      <c r="U9" s="4">
        <f>('[1]Pc, Winter, S2'!U9*Main!$B$5)+(VLOOKUP($A9,'FL Ratio'!$A$2:$B$9,2,FALSE)*'FL Characterization'!U$2)</f>
        <v>2.3336431492956269</v>
      </c>
      <c r="V9" s="4">
        <f>('[1]Pc, Winter, S2'!V9*Main!$B$5)+(VLOOKUP($A9,'FL Ratio'!$A$2:$B$9,2,FALSE)*'FL Characterization'!V$2)</f>
        <v>2.2278069862001884</v>
      </c>
      <c r="W9" s="4">
        <f>('[1]Pc, Winter, S2'!W9*Main!$B$5)+(VLOOKUP($A9,'FL Ratio'!$A$2:$B$9,2,FALSE)*'FL Characterization'!W$2)</f>
        <v>2.0672873212487719</v>
      </c>
      <c r="X9" s="4">
        <f>('[1]Pc, Winter, S2'!X9*Main!$B$5)+(VLOOKUP($A9,'FL Ratio'!$A$2:$B$9,2,FALSE)*'FL Characterization'!X$2)</f>
        <v>1.7298723530106439</v>
      </c>
      <c r="Y9" s="4">
        <f>('[1]Pc, Winter, S2'!Y9*Main!$B$5)+(VLOOKUP($A9,'FL Ratio'!$A$2:$B$9,2,FALSE)*'FL Characterization'!Y$2)</f>
        <v>1.5256743796646675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Winter, S3'!B2*Main!$B$5)+(VLOOKUP($A2,'FL Ratio'!$A$2:$B$9,2,FALSE)*'FL Characterization'!B$2)</f>
        <v>4.7601995865730489</v>
      </c>
      <c r="C2" s="4">
        <f>('[1]Pc, Winter, S3'!C2*Main!$B$5)+(VLOOKUP($A2,'FL Ratio'!$A$2:$B$9,2,FALSE)*'FL Characterization'!C$2)</f>
        <v>4.6416404176177704</v>
      </c>
      <c r="D2" s="4">
        <f>('[1]Pc, Winter, S3'!D2*Main!$B$5)+(VLOOKUP($A2,'FL Ratio'!$A$2:$B$9,2,FALSE)*'FL Characterization'!D$2)</f>
        <v>4.5910091853011137</v>
      </c>
      <c r="E2" s="4">
        <f>('[1]Pc, Winter, S3'!E2*Main!$B$5)+(VLOOKUP($A2,'FL Ratio'!$A$2:$B$9,2,FALSE)*'FL Characterization'!E$2)</f>
        <v>4.7138463312538672</v>
      </c>
      <c r="F2" s="4">
        <f>('[1]Pc, Winter, S3'!F2*Main!$B$5)+(VLOOKUP($A2,'FL Ratio'!$A$2:$B$9,2,FALSE)*'FL Characterization'!F$2)</f>
        <v>4.3804772996693035</v>
      </c>
      <c r="G2" s="4">
        <f>('[1]Pc, Winter, S3'!G2*Main!$B$5)+(VLOOKUP($A2,'FL Ratio'!$A$2:$B$9,2,FALSE)*'FL Characterization'!G$2)</f>
        <v>4.3636691326528512</v>
      </c>
      <c r="H2" s="4">
        <f>('[1]Pc, Winter, S3'!H2*Main!$B$5)+(VLOOKUP($A2,'FL Ratio'!$A$2:$B$9,2,FALSE)*'FL Characterization'!H$2)</f>
        <v>4.5181388783531897</v>
      </c>
      <c r="I2" s="4">
        <f>('[1]Pc, Winter, S3'!I2*Main!$B$5)+(VLOOKUP($A2,'FL Ratio'!$A$2:$B$9,2,FALSE)*'FL Characterization'!I$2)</f>
        <v>5.6913754756375958</v>
      </c>
      <c r="J2" s="4">
        <f>('[1]Pc, Winter, S3'!J2*Main!$B$5)+(VLOOKUP($A2,'FL Ratio'!$A$2:$B$9,2,FALSE)*'FL Characterization'!J$2)</f>
        <v>5.9169594104886443</v>
      </c>
      <c r="K2" s="4">
        <f>('[1]Pc, Winter, S3'!K2*Main!$B$5)+(VLOOKUP($A2,'FL Ratio'!$A$2:$B$9,2,FALSE)*'FL Characterization'!K$2)</f>
        <v>5.8142742302186274</v>
      </c>
      <c r="L2" s="4">
        <f>('[1]Pc, Winter, S3'!L2*Main!$B$5)+(VLOOKUP($A2,'FL Ratio'!$A$2:$B$9,2,FALSE)*'FL Characterization'!L$2)</f>
        <v>5.8396845682228777</v>
      </c>
      <c r="M2" s="4">
        <f>('[1]Pc, Winter, S3'!M2*Main!$B$5)+(VLOOKUP($A2,'FL Ratio'!$A$2:$B$9,2,FALSE)*'FL Characterization'!M$2)</f>
        <v>5.9087684828349172</v>
      </c>
      <c r="N2" s="4">
        <f>('[1]Pc, Winter, S3'!N2*Main!$B$5)+(VLOOKUP($A2,'FL Ratio'!$A$2:$B$9,2,FALSE)*'FL Characterization'!N$2)</f>
        <v>5.6875259226704076</v>
      </c>
      <c r="O2" s="4">
        <f>('[1]Pc, Winter, S3'!O2*Main!$B$5)+(VLOOKUP($A2,'FL Ratio'!$A$2:$B$9,2,FALSE)*'FL Characterization'!O$2)</f>
        <v>5.8478481962959634</v>
      </c>
      <c r="P2" s="4">
        <f>('[1]Pc, Winter, S3'!P2*Main!$B$5)+(VLOOKUP($A2,'FL Ratio'!$A$2:$B$9,2,FALSE)*'FL Characterization'!P$2)</f>
        <v>5.1016758141423466</v>
      </c>
      <c r="Q2" s="4">
        <f>('[1]Pc, Winter, S3'!Q2*Main!$B$5)+(VLOOKUP($A2,'FL Ratio'!$A$2:$B$9,2,FALSE)*'FL Characterization'!Q$2)</f>
        <v>5.4812995167878702</v>
      </c>
      <c r="R2" s="4">
        <f>('[1]Pc, Winter, S3'!R2*Main!$B$5)+(VLOOKUP($A2,'FL Ratio'!$A$2:$B$9,2,FALSE)*'FL Characterization'!R$2)</f>
        <v>5.8031783045257139</v>
      </c>
      <c r="S2" s="4">
        <f>('[1]Pc, Winter, S3'!S2*Main!$B$5)+(VLOOKUP($A2,'FL Ratio'!$A$2:$B$9,2,FALSE)*'FL Characterization'!S$2)</f>
        <v>5.7606572066916604</v>
      </c>
      <c r="T2" s="4">
        <f>('[1]Pc, Winter, S3'!T2*Main!$B$5)+(VLOOKUP($A2,'FL Ratio'!$A$2:$B$9,2,FALSE)*'FL Characterization'!T$2)</f>
        <v>5.3779080890028563</v>
      </c>
      <c r="U2" s="4">
        <f>('[1]Pc, Winter, S3'!U2*Main!$B$5)+(VLOOKUP($A2,'FL Ratio'!$A$2:$B$9,2,FALSE)*'FL Characterization'!U$2)</f>
        <v>5.0641853161027539</v>
      </c>
      <c r="V2" s="4">
        <f>('[1]Pc, Winter, S3'!V2*Main!$B$5)+(VLOOKUP($A2,'FL Ratio'!$A$2:$B$9,2,FALSE)*'FL Characterization'!V$2)</f>
        <v>5.098607268972815</v>
      </c>
      <c r="W2" s="4">
        <f>('[1]Pc, Winter, S3'!W2*Main!$B$5)+(VLOOKUP($A2,'FL Ratio'!$A$2:$B$9,2,FALSE)*'FL Characterization'!W$2)</f>
        <v>4.9992602981471777</v>
      </c>
      <c r="X2" s="4">
        <f>('[1]Pc, Winter, S3'!X2*Main!$B$5)+(VLOOKUP($A2,'FL Ratio'!$A$2:$B$9,2,FALSE)*'FL Characterization'!X$2)</f>
        <v>4.4651398545613485</v>
      </c>
      <c r="Y2" s="4">
        <f>('[1]Pc, Winter, S3'!Y2*Main!$B$5)+(VLOOKUP($A2,'FL Ratio'!$A$2:$B$9,2,FALSE)*'FL Characterization'!Y$2)</f>
        <v>4.4470671899103662</v>
      </c>
    </row>
    <row r="3" spans="1:25" x14ac:dyDescent="0.3">
      <c r="A3">
        <v>2</v>
      </c>
      <c r="B3" s="4">
        <f>('[1]Pc, Winter, S3'!B3*Main!$B$5)+(VLOOKUP($A3,'FL Ratio'!$A$2:$B$9,2,FALSE)*'FL Characterization'!B$2)</f>
        <v>2.9450782262045383</v>
      </c>
      <c r="C3" s="4">
        <f>('[1]Pc, Winter, S3'!C3*Main!$B$5)+(VLOOKUP($A3,'FL Ratio'!$A$2:$B$9,2,FALSE)*'FL Characterization'!C$2)</f>
        <v>2.9535367871414215</v>
      </c>
      <c r="D3" s="4">
        <f>('[1]Pc, Winter, S3'!D3*Main!$B$5)+(VLOOKUP($A3,'FL Ratio'!$A$2:$B$9,2,FALSE)*'FL Characterization'!D$2)</f>
        <v>2.7128147302374117</v>
      </c>
      <c r="E3" s="4">
        <f>('[1]Pc, Winter, S3'!E3*Main!$B$5)+(VLOOKUP($A3,'FL Ratio'!$A$2:$B$9,2,FALSE)*'FL Characterization'!E$2)</f>
        <v>2.7350510787371451</v>
      </c>
      <c r="F3" s="4">
        <f>('[1]Pc, Winter, S3'!F3*Main!$B$5)+(VLOOKUP($A3,'FL Ratio'!$A$2:$B$9,2,FALSE)*'FL Characterization'!F$2)</f>
        <v>2.7076439924677729</v>
      </c>
      <c r="G3" s="4">
        <f>('[1]Pc, Winter, S3'!G3*Main!$B$5)+(VLOOKUP($A3,'FL Ratio'!$A$2:$B$9,2,FALSE)*'FL Characterization'!G$2)</f>
        <v>2.9196451272788777</v>
      </c>
      <c r="H3" s="4">
        <f>('[1]Pc, Winter, S3'!H3*Main!$B$5)+(VLOOKUP($A3,'FL Ratio'!$A$2:$B$9,2,FALSE)*'FL Characterization'!H$2)</f>
        <v>3.5552035461363882</v>
      </c>
      <c r="I3" s="4">
        <f>('[1]Pc, Winter, S3'!I3*Main!$B$5)+(VLOOKUP($A3,'FL Ratio'!$A$2:$B$9,2,FALSE)*'FL Characterization'!I$2)</f>
        <v>3.9445747616044158</v>
      </c>
      <c r="J3" s="4">
        <f>('[1]Pc, Winter, S3'!J3*Main!$B$5)+(VLOOKUP($A3,'FL Ratio'!$A$2:$B$9,2,FALSE)*'FL Characterization'!J$2)</f>
        <v>4.1983797767016062</v>
      </c>
      <c r="K3" s="4">
        <f>('[1]Pc, Winter, S3'!K3*Main!$B$5)+(VLOOKUP($A3,'FL Ratio'!$A$2:$B$9,2,FALSE)*'FL Characterization'!K$2)</f>
        <v>4.5092817551675575</v>
      </c>
      <c r="L3" s="4">
        <f>('[1]Pc, Winter, S3'!L3*Main!$B$5)+(VLOOKUP($A3,'FL Ratio'!$A$2:$B$9,2,FALSE)*'FL Characterization'!L$2)</f>
        <v>4.3563428390283123</v>
      </c>
      <c r="M3" s="4">
        <f>('[1]Pc, Winter, S3'!M3*Main!$B$5)+(VLOOKUP($A3,'FL Ratio'!$A$2:$B$9,2,FALSE)*'FL Characterization'!M$2)</f>
        <v>4.3855718271465634</v>
      </c>
      <c r="N3" s="4">
        <f>('[1]Pc, Winter, S3'!N3*Main!$B$5)+(VLOOKUP($A3,'FL Ratio'!$A$2:$B$9,2,FALSE)*'FL Characterization'!N$2)</f>
        <v>4.0747736410436097</v>
      </c>
      <c r="O3" s="4">
        <f>('[1]Pc, Winter, S3'!O3*Main!$B$5)+(VLOOKUP($A3,'FL Ratio'!$A$2:$B$9,2,FALSE)*'FL Characterization'!O$2)</f>
        <v>3.9834350614980951</v>
      </c>
      <c r="P3" s="4">
        <f>('[1]Pc, Winter, S3'!P3*Main!$B$5)+(VLOOKUP($A3,'FL Ratio'!$A$2:$B$9,2,FALSE)*'FL Characterization'!P$2)</f>
        <v>3.6453237617550087</v>
      </c>
      <c r="Q3" s="4">
        <f>('[1]Pc, Winter, S3'!Q3*Main!$B$5)+(VLOOKUP($A3,'FL Ratio'!$A$2:$B$9,2,FALSE)*'FL Characterization'!Q$2)</f>
        <v>3.7553309546800935</v>
      </c>
      <c r="R3" s="4">
        <f>('[1]Pc, Winter, S3'!R3*Main!$B$5)+(VLOOKUP($A3,'FL Ratio'!$A$2:$B$9,2,FALSE)*'FL Characterization'!R$2)</f>
        <v>4.1415155214201675</v>
      </c>
      <c r="S3" s="4">
        <f>('[1]Pc, Winter, S3'!S3*Main!$B$5)+(VLOOKUP($A3,'FL Ratio'!$A$2:$B$9,2,FALSE)*'FL Characterization'!S$2)</f>
        <v>5.1323794942698404</v>
      </c>
      <c r="T3" s="4">
        <f>('[1]Pc, Winter, S3'!T3*Main!$B$5)+(VLOOKUP($A3,'FL Ratio'!$A$2:$B$9,2,FALSE)*'FL Characterization'!T$2)</f>
        <v>4.8135501306632786</v>
      </c>
      <c r="U3" s="4">
        <f>('[1]Pc, Winter, S3'!U3*Main!$B$5)+(VLOOKUP($A3,'FL Ratio'!$A$2:$B$9,2,FALSE)*'FL Characterization'!U$2)</f>
        <v>4.524852612980296</v>
      </c>
      <c r="V3" s="4">
        <f>('[1]Pc, Winter, S3'!V3*Main!$B$5)+(VLOOKUP($A3,'FL Ratio'!$A$2:$B$9,2,FALSE)*'FL Characterization'!V$2)</f>
        <v>4.27516553592306</v>
      </c>
      <c r="W3" s="4">
        <f>('[1]Pc, Winter, S3'!W3*Main!$B$5)+(VLOOKUP($A3,'FL Ratio'!$A$2:$B$9,2,FALSE)*'FL Characterization'!W$2)</f>
        <v>3.9725991763143496</v>
      </c>
      <c r="X3" s="4">
        <f>('[1]Pc, Winter, S3'!X3*Main!$B$5)+(VLOOKUP($A3,'FL Ratio'!$A$2:$B$9,2,FALSE)*'FL Characterization'!X$2)</f>
        <v>3.8132233233937924</v>
      </c>
      <c r="Y3" s="4">
        <f>('[1]Pc, Winter, S3'!Y3*Main!$B$5)+(VLOOKUP($A3,'FL Ratio'!$A$2:$B$9,2,FALSE)*'FL Characterization'!Y$2)</f>
        <v>3.4149511958432561</v>
      </c>
    </row>
    <row r="4" spans="1:25" x14ac:dyDescent="0.3">
      <c r="A4">
        <v>3</v>
      </c>
      <c r="B4" s="4">
        <f>('[1]Pc, Winter, S3'!B4*Main!$B$5)+(VLOOKUP($A4,'FL Ratio'!$A$2:$B$9,2,FALSE)*'FL Characterization'!B$2)</f>
        <v>2.0274364424131024</v>
      </c>
      <c r="C4" s="4">
        <f>('[1]Pc, Winter, S3'!C4*Main!$B$5)+(VLOOKUP($A4,'FL Ratio'!$A$2:$B$9,2,FALSE)*'FL Characterization'!C$2)</f>
        <v>1.8835514325568938</v>
      </c>
      <c r="D4" s="4">
        <f>('[1]Pc, Winter, S3'!D4*Main!$B$5)+(VLOOKUP($A4,'FL Ratio'!$A$2:$B$9,2,FALSE)*'FL Characterization'!D$2)</f>
        <v>1.8295859672180177</v>
      </c>
      <c r="E4" s="4">
        <f>('[1]Pc, Winter, S3'!E4*Main!$B$5)+(VLOOKUP($A4,'FL Ratio'!$A$2:$B$9,2,FALSE)*'FL Characterization'!E$2)</f>
        <v>1.8936584983628006</v>
      </c>
      <c r="F4" s="4">
        <f>('[1]Pc, Winter, S3'!F4*Main!$B$5)+(VLOOKUP($A4,'FL Ratio'!$A$2:$B$9,2,FALSE)*'FL Characterization'!F$2)</f>
        <v>1.8885193576230661</v>
      </c>
      <c r="G4" s="4">
        <f>('[1]Pc, Winter, S3'!G4*Main!$B$5)+(VLOOKUP($A4,'FL Ratio'!$A$2:$B$9,2,FALSE)*'FL Characterization'!G$2)</f>
        <v>2.0693354875071437</v>
      </c>
      <c r="H4" s="4">
        <f>('[1]Pc, Winter, S3'!H4*Main!$B$5)+(VLOOKUP($A4,'FL Ratio'!$A$2:$B$9,2,FALSE)*'FL Characterization'!H$2)</f>
        <v>3.3090638645428854</v>
      </c>
      <c r="I4" s="4">
        <f>('[1]Pc, Winter, S3'!I4*Main!$B$5)+(VLOOKUP($A4,'FL Ratio'!$A$2:$B$9,2,FALSE)*'FL Characterization'!I$2)</f>
        <v>3.8539066123420578</v>
      </c>
      <c r="J4" s="4">
        <f>('[1]Pc, Winter, S3'!J4*Main!$B$5)+(VLOOKUP($A4,'FL Ratio'!$A$2:$B$9,2,FALSE)*'FL Characterization'!J$2)</f>
        <v>3.9834071633120782</v>
      </c>
      <c r="K4" s="4">
        <f>('[1]Pc, Winter, S3'!K4*Main!$B$5)+(VLOOKUP($A4,'FL Ratio'!$A$2:$B$9,2,FALSE)*'FL Characterization'!K$2)</f>
        <v>3.8263779066855226</v>
      </c>
      <c r="L4" s="4">
        <f>('[1]Pc, Winter, S3'!L4*Main!$B$5)+(VLOOKUP($A4,'FL Ratio'!$A$2:$B$9,2,FALSE)*'FL Characterization'!L$2)</f>
        <v>3.7519532977789538</v>
      </c>
      <c r="M4" s="4">
        <f>('[1]Pc, Winter, S3'!M4*Main!$B$5)+(VLOOKUP($A4,'FL Ratio'!$A$2:$B$9,2,FALSE)*'FL Characterization'!M$2)</f>
        <v>3.914261377411643</v>
      </c>
      <c r="N4" s="4">
        <f>('[1]Pc, Winter, S3'!N4*Main!$B$5)+(VLOOKUP($A4,'FL Ratio'!$A$2:$B$9,2,FALSE)*'FL Characterization'!N$2)</f>
        <v>3.6399190956892755</v>
      </c>
      <c r="O4" s="4">
        <f>('[1]Pc, Winter, S3'!O4*Main!$B$5)+(VLOOKUP($A4,'FL Ratio'!$A$2:$B$9,2,FALSE)*'FL Characterization'!O$2)</f>
        <v>3.5950101708578632</v>
      </c>
      <c r="P4" s="4">
        <f>('[1]Pc, Winter, S3'!P4*Main!$B$5)+(VLOOKUP($A4,'FL Ratio'!$A$2:$B$9,2,FALSE)*'FL Characterization'!P$2)</f>
        <v>3.1192555115834386</v>
      </c>
      <c r="Q4" s="4">
        <f>('[1]Pc, Winter, S3'!Q4*Main!$B$5)+(VLOOKUP($A4,'FL Ratio'!$A$2:$B$9,2,FALSE)*'FL Characterization'!Q$2)</f>
        <v>3.1359526143260714</v>
      </c>
      <c r="R4" s="4">
        <f>('[1]Pc, Winter, S3'!R4*Main!$B$5)+(VLOOKUP($A4,'FL Ratio'!$A$2:$B$9,2,FALSE)*'FL Characterization'!R$2)</f>
        <v>3.1167155326634148</v>
      </c>
      <c r="S4" s="4">
        <f>('[1]Pc, Winter, S3'!S4*Main!$B$5)+(VLOOKUP($A4,'FL Ratio'!$A$2:$B$9,2,FALSE)*'FL Characterization'!S$2)</f>
        <v>3.3939341207540434</v>
      </c>
      <c r="T4" s="4">
        <f>('[1]Pc, Winter, S3'!T4*Main!$B$5)+(VLOOKUP($A4,'FL Ratio'!$A$2:$B$9,2,FALSE)*'FL Characterization'!T$2)</f>
        <v>3.2064912766024323</v>
      </c>
      <c r="U4" s="4">
        <f>('[1]Pc, Winter, S3'!U4*Main!$B$5)+(VLOOKUP($A4,'FL Ratio'!$A$2:$B$9,2,FALSE)*'FL Characterization'!U$2)</f>
        <v>3.3204408860552879</v>
      </c>
      <c r="V4" s="4">
        <f>('[1]Pc, Winter, S3'!V4*Main!$B$5)+(VLOOKUP($A4,'FL Ratio'!$A$2:$B$9,2,FALSE)*'FL Characterization'!V$2)</f>
        <v>3.1745930127060005</v>
      </c>
      <c r="W4" s="4">
        <f>('[1]Pc, Winter, S3'!W4*Main!$B$5)+(VLOOKUP($A4,'FL Ratio'!$A$2:$B$9,2,FALSE)*'FL Characterization'!W$2)</f>
        <v>3.002976593355323</v>
      </c>
      <c r="X4" s="4">
        <f>('[1]Pc, Winter, S3'!X4*Main!$B$5)+(VLOOKUP($A4,'FL Ratio'!$A$2:$B$9,2,FALSE)*'FL Characterization'!X$2)</f>
        <v>2.5067141257525001</v>
      </c>
      <c r="Y4" s="4">
        <f>('[1]Pc, Winter, S3'!Y4*Main!$B$5)+(VLOOKUP($A4,'FL Ratio'!$A$2:$B$9,2,FALSE)*'FL Characterization'!Y$2)</f>
        <v>2.2879903876968894</v>
      </c>
    </row>
    <row r="5" spans="1:25" x14ac:dyDescent="0.3">
      <c r="A5">
        <v>4</v>
      </c>
      <c r="B5" s="4">
        <f>('[1]Pc, Winter, S3'!B5*Main!$B$5)+(VLOOKUP($A5,'FL Ratio'!$A$2:$B$9,2,FALSE)*'FL Characterization'!B$2)</f>
        <v>0.67875681805161592</v>
      </c>
      <c r="C5" s="4">
        <f>('[1]Pc, Winter, S3'!C5*Main!$B$5)+(VLOOKUP($A5,'FL Ratio'!$A$2:$B$9,2,FALSE)*'FL Characterization'!C$2)</f>
        <v>0.49193027027177216</v>
      </c>
      <c r="D5" s="4">
        <f>('[1]Pc, Winter, S3'!D5*Main!$B$5)+(VLOOKUP($A5,'FL Ratio'!$A$2:$B$9,2,FALSE)*'FL Characterization'!D$2)</f>
        <v>0.46962105396108822</v>
      </c>
      <c r="E5" s="4">
        <f>('[1]Pc, Winter, S3'!E5*Main!$B$5)+(VLOOKUP($A5,'FL Ratio'!$A$2:$B$9,2,FALSE)*'FL Characterization'!E$2)</f>
        <v>0.42044382819667253</v>
      </c>
      <c r="F5" s="4">
        <f>('[1]Pc, Winter, S3'!F5*Main!$B$5)+(VLOOKUP($A5,'FL Ratio'!$A$2:$B$9,2,FALSE)*'FL Characterization'!F$2)</f>
        <v>0.43581195062050326</v>
      </c>
      <c r="G5" s="4">
        <f>('[1]Pc, Winter, S3'!G5*Main!$B$5)+(VLOOKUP($A5,'FL Ratio'!$A$2:$B$9,2,FALSE)*'FL Characterization'!G$2)</f>
        <v>0.77191724199229317</v>
      </c>
      <c r="H5" s="4">
        <f>('[1]Pc, Winter, S3'!H5*Main!$B$5)+(VLOOKUP($A5,'FL Ratio'!$A$2:$B$9,2,FALSE)*'FL Characterization'!H$2)</f>
        <v>1.5566363473013467</v>
      </c>
      <c r="I5" s="4">
        <f>('[1]Pc, Winter, S3'!I5*Main!$B$5)+(VLOOKUP($A5,'FL Ratio'!$A$2:$B$9,2,FALSE)*'FL Characterization'!I$2)</f>
        <v>1.8552138332914461</v>
      </c>
      <c r="J5" s="4">
        <f>('[1]Pc, Winter, S3'!J5*Main!$B$5)+(VLOOKUP($A5,'FL Ratio'!$A$2:$B$9,2,FALSE)*'FL Characterization'!J$2)</f>
        <v>2.022127675822889</v>
      </c>
      <c r="K5" s="4">
        <f>('[1]Pc, Winter, S3'!K5*Main!$B$5)+(VLOOKUP($A5,'FL Ratio'!$A$2:$B$9,2,FALSE)*'FL Characterization'!K$2)</f>
        <v>1.881180455745421</v>
      </c>
      <c r="L5" s="4">
        <f>('[1]Pc, Winter, S3'!L5*Main!$B$5)+(VLOOKUP($A5,'FL Ratio'!$A$2:$B$9,2,FALSE)*'FL Characterization'!L$2)</f>
        <v>1.858033631964727</v>
      </c>
      <c r="M5" s="4">
        <f>('[1]Pc, Winter, S3'!M5*Main!$B$5)+(VLOOKUP($A5,'FL Ratio'!$A$2:$B$9,2,FALSE)*'FL Characterization'!M$2)</f>
        <v>1.6958019126239823</v>
      </c>
      <c r="N5" s="4">
        <f>('[1]Pc, Winter, S3'!N5*Main!$B$5)+(VLOOKUP($A5,'FL Ratio'!$A$2:$B$9,2,FALSE)*'FL Characterization'!N$2)</f>
        <v>1.7267249989801734</v>
      </c>
      <c r="O5" s="4">
        <f>('[1]Pc, Winter, S3'!O5*Main!$B$5)+(VLOOKUP($A5,'FL Ratio'!$A$2:$B$9,2,FALSE)*'FL Characterization'!O$2)</f>
        <v>1.5813442407672664</v>
      </c>
      <c r="P5" s="4">
        <f>('[1]Pc, Winter, S3'!P5*Main!$B$5)+(VLOOKUP($A5,'FL Ratio'!$A$2:$B$9,2,FALSE)*'FL Characterization'!P$2)</f>
        <v>1.5737900809817644</v>
      </c>
      <c r="Q5" s="4">
        <f>('[1]Pc, Winter, S3'!Q5*Main!$B$5)+(VLOOKUP($A5,'FL Ratio'!$A$2:$B$9,2,FALSE)*'FL Characterization'!Q$2)</f>
        <v>1.5773134225901702</v>
      </c>
      <c r="R5" s="4">
        <f>('[1]Pc, Winter, S3'!R5*Main!$B$5)+(VLOOKUP($A5,'FL Ratio'!$A$2:$B$9,2,FALSE)*'FL Characterization'!R$2)</f>
        <v>1.9440870114757698</v>
      </c>
      <c r="S5" s="4">
        <f>('[1]Pc, Winter, S3'!S5*Main!$B$5)+(VLOOKUP($A5,'FL Ratio'!$A$2:$B$9,2,FALSE)*'FL Characterization'!S$2)</f>
        <v>3.0023283974540664</v>
      </c>
      <c r="T5" s="4">
        <f>('[1]Pc, Winter, S3'!T5*Main!$B$5)+(VLOOKUP($A5,'FL Ratio'!$A$2:$B$9,2,FALSE)*'FL Characterization'!T$2)</f>
        <v>2.6851966333611781</v>
      </c>
      <c r="U5" s="4">
        <f>('[1]Pc, Winter, S3'!U5*Main!$B$5)+(VLOOKUP($A5,'FL Ratio'!$A$2:$B$9,2,FALSE)*'FL Characterization'!U$2)</f>
        <v>2.2018419515851249</v>
      </c>
      <c r="V5" s="4">
        <f>('[1]Pc, Winter, S3'!V5*Main!$B$5)+(VLOOKUP($A5,'FL Ratio'!$A$2:$B$9,2,FALSE)*'FL Characterization'!V$2)</f>
        <v>2.1820043369596247</v>
      </c>
      <c r="W5" s="4">
        <f>('[1]Pc, Winter, S3'!W5*Main!$B$5)+(VLOOKUP($A5,'FL Ratio'!$A$2:$B$9,2,FALSE)*'FL Characterization'!W$2)</f>
        <v>1.9156767615676564</v>
      </c>
      <c r="X5" s="4">
        <f>('[1]Pc, Winter, S3'!X5*Main!$B$5)+(VLOOKUP($A5,'FL Ratio'!$A$2:$B$9,2,FALSE)*'FL Characterization'!X$2)</f>
        <v>1.5423429304814757</v>
      </c>
      <c r="Y5" s="4">
        <f>('[1]Pc, Winter, S3'!Y5*Main!$B$5)+(VLOOKUP($A5,'FL Ratio'!$A$2:$B$9,2,FALSE)*'FL Characterization'!Y$2)</f>
        <v>1.2325877870429758</v>
      </c>
    </row>
    <row r="6" spans="1:25" x14ac:dyDescent="0.3">
      <c r="A6">
        <v>5</v>
      </c>
      <c r="B6" s="4">
        <f>('[1]Pc, Winter, S3'!B6*Main!$B$5)+(VLOOKUP($A6,'FL Ratio'!$A$2:$B$9,2,FALSE)*'FL Characterization'!B$2)</f>
        <v>1.7624859417992824</v>
      </c>
      <c r="C6" s="4">
        <f>('[1]Pc, Winter, S3'!C6*Main!$B$5)+(VLOOKUP($A6,'FL Ratio'!$A$2:$B$9,2,FALSE)*'FL Characterization'!C$2)</f>
        <v>1.6158752469822111</v>
      </c>
      <c r="D6" s="4">
        <f>('[1]Pc, Winter, S3'!D6*Main!$B$5)+(VLOOKUP($A6,'FL Ratio'!$A$2:$B$9,2,FALSE)*'FL Characterization'!D$2)</f>
        <v>1.4925169302706476</v>
      </c>
      <c r="E6" s="4">
        <f>('[1]Pc, Winter, S3'!E6*Main!$B$5)+(VLOOKUP($A6,'FL Ratio'!$A$2:$B$9,2,FALSE)*'FL Characterization'!E$2)</f>
        <v>1.4775212959968904</v>
      </c>
      <c r="F6" s="4">
        <f>('[1]Pc, Winter, S3'!F6*Main!$B$5)+(VLOOKUP($A6,'FL Ratio'!$A$2:$B$9,2,FALSE)*'FL Characterization'!F$2)</f>
        <v>1.5065535583941532</v>
      </c>
      <c r="G6" s="4">
        <f>('[1]Pc, Winter, S3'!G6*Main!$B$5)+(VLOOKUP($A6,'FL Ratio'!$A$2:$B$9,2,FALSE)*'FL Characterization'!G$2)</f>
        <v>1.7093073094980447</v>
      </c>
      <c r="H6" s="4">
        <f>('[1]Pc, Winter, S3'!H6*Main!$B$5)+(VLOOKUP($A6,'FL Ratio'!$A$2:$B$9,2,FALSE)*'FL Characterization'!H$2)</f>
        <v>2.1840915613153578</v>
      </c>
      <c r="I6" s="4">
        <f>('[1]Pc, Winter, S3'!I6*Main!$B$5)+(VLOOKUP($A6,'FL Ratio'!$A$2:$B$9,2,FALSE)*'FL Characterization'!I$2)</f>
        <v>2.3237379311503479</v>
      </c>
      <c r="J6" s="4">
        <f>('[1]Pc, Winter, S3'!J6*Main!$B$5)+(VLOOKUP($A6,'FL Ratio'!$A$2:$B$9,2,FALSE)*'FL Characterization'!J$2)</f>
        <v>2.3764053304390869</v>
      </c>
      <c r="K6" s="4">
        <f>('[1]Pc, Winter, S3'!K6*Main!$B$5)+(VLOOKUP($A6,'FL Ratio'!$A$2:$B$9,2,FALSE)*'FL Characterization'!K$2)</f>
        <v>2.5261749110295169</v>
      </c>
      <c r="L6" s="4">
        <f>('[1]Pc, Winter, S3'!L6*Main!$B$5)+(VLOOKUP($A6,'FL Ratio'!$A$2:$B$9,2,FALSE)*'FL Characterization'!L$2)</f>
        <v>2.5897347628583098</v>
      </c>
      <c r="M6" s="4">
        <f>('[1]Pc, Winter, S3'!M6*Main!$B$5)+(VLOOKUP($A6,'FL Ratio'!$A$2:$B$9,2,FALSE)*'FL Characterization'!M$2)</f>
        <v>2.6091549081527439</v>
      </c>
      <c r="N6" s="4">
        <f>('[1]Pc, Winter, S3'!N6*Main!$B$5)+(VLOOKUP($A6,'FL Ratio'!$A$2:$B$9,2,FALSE)*'FL Characterization'!N$2)</f>
        <v>2.5662518552118585</v>
      </c>
      <c r="O6" s="4">
        <f>('[1]Pc, Winter, S3'!O6*Main!$B$5)+(VLOOKUP($A6,'FL Ratio'!$A$2:$B$9,2,FALSE)*'FL Characterization'!O$2)</f>
        <v>2.4599595213858789</v>
      </c>
      <c r="P6" s="4">
        <f>('[1]Pc, Winter, S3'!P6*Main!$B$5)+(VLOOKUP($A6,'FL Ratio'!$A$2:$B$9,2,FALSE)*'FL Characterization'!P$2)</f>
        <v>2.4792380306314419</v>
      </c>
      <c r="Q6" s="4">
        <f>('[1]Pc, Winter, S3'!Q6*Main!$B$5)+(VLOOKUP($A6,'FL Ratio'!$A$2:$B$9,2,FALSE)*'FL Characterization'!Q$2)</f>
        <v>2.4830158039366057</v>
      </c>
      <c r="R6" s="4">
        <f>('[1]Pc, Winter, S3'!R6*Main!$B$5)+(VLOOKUP($A6,'FL Ratio'!$A$2:$B$9,2,FALSE)*'FL Characterization'!R$2)</f>
        <v>2.634196987127801</v>
      </c>
      <c r="S6" s="4">
        <f>('[1]Pc, Winter, S3'!S6*Main!$B$5)+(VLOOKUP($A6,'FL Ratio'!$A$2:$B$9,2,FALSE)*'FL Characterization'!S$2)</f>
        <v>2.9800066036085848</v>
      </c>
      <c r="T6" s="4">
        <f>('[1]Pc, Winter, S3'!T6*Main!$B$5)+(VLOOKUP($A6,'FL Ratio'!$A$2:$B$9,2,FALSE)*'FL Characterization'!T$2)</f>
        <v>2.8941603774617248</v>
      </c>
      <c r="U6" s="4">
        <f>('[1]Pc, Winter, S3'!U6*Main!$B$5)+(VLOOKUP($A6,'FL Ratio'!$A$2:$B$9,2,FALSE)*'FL Characterization'!U$2)</f>
        <v>2.852372134201548</v>
      </c>
      <c r="V6" s="4">
        <f>('[1]Pc, Winter, S3'!V6*Main!$B$5)+(VLOOKUP($A6,'FL Ratio'!$A$2:$B$9,2,FALSE)*'FL Characterization'!V$2)</f>
        <v>2.8929907319010266</v>
      </c>
      <c r="W6" s="4">
        <f>('[1]Pc, Winter, S3'!W6*Main!$B$5)+(VLOOKUP($A6,'FL Ratio'!$A$2:$B$9,2,FALSE)*'FL Characterization'!W$2)</f>
        <v>2.6923235554962459</v>
      </c>
      <c r="X6" s="4">
        <f>('[1]Pc, Winter, S3'!X6*Main!$B$5)+(VLOOKUP($A6,'FL Ratio'!$A$2:$B$9,2,FALSE)*'FL Characterization'!X$2)</f>
        <v>2.4822487216289013</v>
      </c>
      <c r="Y6" s="4">
        <f>('[1]Pc, Winter, S3'!Y6*Main!$B$5)+(VLOOKUP($A6,'FL Ratio'!$A$2:$B$9,2,FALSE)*'FL Characterization'!Y$2)</f>
        <v>2.1873649610542305</v>
      </c>
    </row>
    <row r="7" spans="1:25" x14ac:dyDescent="0.3">
      <c r="A7">
        <v>6</v>
      </c>
      <c r="B7" s="4">
        <f>('[1]Pc, Winter, S3'!B7*Main!$B$5)+(VLOOKUP($A7,'FL Ratio'!$A$2:$B$9,2,FALSE)*'FL Characterization'!B$2)</f>
        <v>2.1303783970080508</v>
      </c>
      <c r="C7" s="4">
        <f>('[1]Pc, Winter, S3'!C7*Main!$B$5)+(VLOOKUP($A7,'FL Ratio'!$A$2:$B$9,2,FALSE)*'FL Characterization'!C$2)</f>
        <v>1.9380245865195587</v>
      </c>
      <c r="D7" s="4">
        <f>('[1]Pc, Winter, S3'!D7*Main!$B$5)+(VLOOKUP($A7,'FL Ratio'!$A$2:$B$9,2,FALSE)*'FL Characterization'!D$2)</f>
        <v>1.8803173693458872</v>
      </c>
      <c r="E7" s="4">
        <f>('[1]Pc, Winter, S3'!E7*Main!$B$5)+(VLOOKUP($A7,'FL Ratio'!$A$2:$B$9,2,FALSE)*'FL Characterization'!E$2)</f>
        <v>1.9523714668252152</v>
      </c>
      <c r="F7" s="4">
        <f>('[1]Pc, Winter, S3'!F7*Main!$B$5)+(VLOOKUP($A7,'FL Ratio'!$A$2:$B$9,2,FALSE)*'FL Characterization'!F$2)</f>
        <v>1.9191197496833738</v>
      </c>
      <c r="G7" s="4">
        <f>('[1]Pc, Winter, S3'!G7*Main!$B$5)+(VLOOKUP($A7,'FL Ratio'!$A$2:$B$9,2,FALSE)*'FL Characterization'!G$2)</f>
        <v>2.0824954940410261</v>
      </c>
      <c r="H7" s="4">
        <f>('[1]Pc, Winter, S3'!H7*Main!$B$5)+(VLOOKUP($A7,'FL Ratio'!$A$2:$B$9,2,FALSE)*'FL Characterization'!H$2)</f>
        <v>2.3810551877943871</v>
      </c>
      <c r="I7" s="4">
        <f>('[1]Pc, Winter, S3'!I7*Main!$B$5)+(VLOOKUP($A7,'FL Ratio'!$A$2:$B$9,2,FALSE)*'FL Characterization'!I$2)</f>
        <v>2.8349862736325946</v>
      </c>
      <c r="J7" s="4">
        <f>('[1]Pc, Winter, S3'!J7*Main!$B$5)+(VLOOKUP($A7,'FL Ratio'!$A$2:$B$9,2,FALSE)*'FL Characterization'!J$2)</f>
        <v>2.9123863643178329</v>
      </c>
      <c r="K7" s="4">
        <f>('[1]Pc, Winter, S3'!K7*Main!$B$5)+(VLOOKUP($A7,'FL Ratio'!$A$2:$B$9,2,FALSE)*'FL Characterization'!K$2)</f>
        <v>3.0764654708379289</v>
      </c>
      <c r="L7" s="4">
        <f>('[1]Pc, Winter, S3'!L7*Main!$B$5)+(VLOOKUP($A7,'FL Ratio'!$A$2:$B$9,2,FALSE)*'FL Characterization'!L$2)</f>
        <v>2.9905028725206102</v>
      </c>
      <c r="M7" s="4">
        <f>('[1]Pc, Winter, S3'!M7*Main!$B$5)+(VLOOKUP($A7,'FL Ratio'!$A$2:$B$9,2,FALSE)*'FL Characterization'!M$2)</f>
        <v>3.0087517969887609</v>
      </c>
      <c r="N7" s="4">
        <f>('[1]Pc, Winter, S3'!N7*Main!$B$5)+(VLOOKUP($A7,'FL Ratio'!$A$2:$B$9,2,FALSE)*'FL Characterization'!N$2)</f>
        <v>3.0310087852171965</v>
      </c>
      <c r="O7" s="4">
        <f>('[1]Pc, Winter, S3'!O7*Main!$B$5)+(VLOOKUP($A7,'FL Ratio'!$A$2:$B$9,2,FALSE)*'FL Characterization'!O$2)</f>
        <v>2.944487788685457</v>
      </c>
      <c r="P7" s="4">
        <f>('[1]Pc, Winter, S3'!P7*Main!$B$5)+(VLOOKUP($A7,'FL Ratio'!$A$2:$B$9,2,FALSE)*'FL Characterization'!P$2)</f>
        <v>2.8037318063536003</v>
      </c>
      <c r="Q7" s="4">
        <f>('[1]Pc, Winter, S3'!Q7*Main!$B$5)+(VLOOKUP($A7,'FL Ratio'!$A$2:$B$9,2,FALSE)*'FL Characterization'!Q$2)</f>
        <v>2.7547386920377095</v>
      </c>
      <c r="R7" s="4">
        <f>('[1]Pc, Winter, S3'!R7*Main!$B$5)+(VLOOKUP($A7,'FL Ratio'!$A$2:$B$9,2,FALSE)*'FL Characterization'!R$2)</f>
        <v>2.7363703505538952</v>
      </c>
      <c r="S7" s="4">
        <f>('[1]Pc, Winter, S3'!S7*Main!$B$5)+(VLOOKUP($A7,'FL Ratio'!$A$2:$B$9,2,FALSE)*'FL Characterization'!S$2)</f>
        <v>2.8056541120045644</v>
      </c>
      <c r="T7" s="4">
        <f>('[1]Pc, Winter, S3'!T7*Main!$B$5)+(VLOOKUP($A7,'FL Ratio'!$A$2:$B$9,2,FALSE)*'FL Characterization'!T$2)</f>
        <v>2.755345452489264</v>
      </c>
      <c r="U7" s="4">
        <f>('[1]Pc, Winter, S3'!U7*Main!$B$5)+(VLOOKUP($A7,'FL Ratio'!$A$2:$B$9,2,FALSE)*'FL Characterization'!U$2)</f>
        <v>2.6781285985863734</v>
      </c>
      <c r="V7" s="4">
        <f>('[1]Pc, Winter, S3'!V7*Main!$B$5)+(VLOOKUP($A7,'FL Ratio'!$A$2:$B$9,2,FALSE)*'FL Characterization'!V$2)</f>
        <v>2.6027999818656644</v>
      </c>
      <c r="W7" s="4">
        <f>('[1]Pc, Winter, S3'!W7*Main!$B$5)+(VLOOKUP($A7,'FL Ratio'!$A$2:$B$9,2,FALSE)*'FL Characterization'!W$2)</f>
        <v>2.5038104179574225</v>
      </c>
      <c r="X7" s="4">
        <f>('[1]Pc, Winter, S3'!X7*Main!$B$5)+(VLOOKUP($A7,'FL Ratio'!$A$2:$B$9,2,FALSE)*'FL Characterization'!X$2)</f>
        <v>2.3779591450599886</v>
      </c>
      <c r="Y7" s="4">
        <f>('[1]Pc, Winter, S3'!Y7*Main!$B$5)+(VLOOKUP($A7,'FL Ratio'!$A$2:$B$9,2,FALSE)*'FL Characterization'!Y$2)</f>
        <v>2.1889653258547002</v>
      </c>
    </row>
    <row r="8" spans="1:25" x14ac:dyDescent="0.3">
      <c r="A8">
        <v>7</v>
      </c>
      <c r="B8" s="4">
        <f>('[1]Pc, Winter, S3'!B8*Main!$B$5)+(VLOOKUP($A8,'FL Ratio'!$A$2:$B$9,2,FALSE)*'FL Characterization'!B$2)</f>
        <v>1.7464604708555056</v>
      </c>
      <c r="C8" s="4">
        <f>('[1]Pc, Winter, S3'!C8*Main!$B$5)+(VLOOKUP($A8,'FL Ratio'!$A$2:$B$9,2,FALSE)*'FL Characterization'!C$2)</f>
        <v>1.6170983332513389</v>
      </c>
      <c r="D8" s="4">
        <f>('[1]Pc, Winter, S3'!D8*Main!$B$5)+(VLOOKUP($A8,'FL Ratio'!$A$2:$B$9,2,FALSE)*'FL Characterization'!D$2)</f>
        <v>1.5441878483414482</v>
      </c>
      <c r="E8" s="4">
        <f>('[1]Pc, Winter, S3'!E8*Main!$B$5)+(VLOOKUP($A8,'FL Ratio'!$A$2:$B$9,2,FALSE)*'FL Characterization'!E$2)</f>
        <v>1.552396118694819</v>
      </c>
      <c r="F8" s="4">
        <f>('[1]Pc, Winter, S3'!F8*Main!$B$5)+(VLOOKUP($A8,'FL Ratio'!$A$2:$B$9,2,FALSE)*'FL Characterization'!F$2)</f>
        <v>1.5419101151819381</v>
      </c>
      <c r="G8" s="4">
        <f>('[1]Pc, Winter, S3'!G8*Main!$B$5)+(VLOOKUP($A8,'FL Ratio'!$A$2:$B$9,2,FALSE)*'FL Characterization'!G$2)</f>
        <v>1.7002811989147006</v>
      </c>
      <c r="H8" s="4">
        <f>('[1]Pc, Winter, S3'!H8*Main!$B$5)+(VLOOKUP($A8,'FL Ratio'!$A$2:$B$9,2,FALSE)*'FL Characterization'!H$2)</f>
        <v>2.1796026747151784</v>
      </c>
      <c r="I8" s="4">
        <f>('[1]Pc, Winter, S3'!I8*Main!$B$5)+(VLOOKUP($A8,'FL Ratio'!$A$2:$B$9,2,FALSE)*'FL Characterization'!I$2)</f>
        <v>2.4831687873162935</v>
      </c>
      <c r="J8" s="4">
        <f>('[1]Pc, Winter, S3'!J8*Main!$B$5)+(VLOOKUP($A8,'FL Ratio'!$A$2:$B$9,2,FALSE)*'FL Characterization'!J$2)</f>
        <v>2.6642260745368378</v>
      </c>
      <c r="K8" s="4">
        <f>('[1]Pc, Winter, S3'!K8*Main!$B$5)+(VLOOKUP($A8,'FL Ratio'!$A$2:$B$9,2,FALSE)*'FL Characterization'!K$2)</f>
        <v>2.5946009906050351</v>
      </c>
      <c r="L8" s="4">
        <f>('[1]Pc, Winter, S3'!L8*Main!$B$5)+(VLOOKUP($A8,'FL Ratio'!$A$2:$B$9,2,FALSE)*'FL Characterization'!L$2)</f>
        <v>2.647045320207329</v>
      </c>
      <c r="M8" s="4">
        <f>('[1]Pc, Winter, S3'!M8*Main!$B$5)+(VLOOKUP($A8,'FL Ratio'!$A$2:$B$9,2,FALSE)*'FL Characterization'!M$2)</f>
        <v>2.6194831922811663</v>
      </c>
      <c r="N8" s="4">
        <f>('[1]Pc, Winter, S3'!N8*Main!$B$5)+(VLOOKUP($A8,'FL Ratio'!$A$2:$B$9,2,FALSE)*'FL Characterization'!N$2)</f>
        <v>2.5779016917670647</v>
      </c>
      <c r="O8" s="4">
        <f>('[1]Pc, Winter, S3'!O8*Main!$B$5)+(VLOOKUP($A8,'FL Ratio'!$A$2:$B$9,2,FALSE)*'FL Characterization'!O$2)</f>
        <v>2.5243701433589729</v>
      </c>
      <c r="P8" s="4">
        <f>('[1]Pc, Winter, S3'!P8*Main!$B$5)+(VLOOKUP($A8,'FL Ratio'!$A$2:$B$9,2,FALSE)*'FL Characterization'!P$2)</f>
        <v>2.3534714501925889</v>
      </c>
      <c r="Q8" s="4">
        <f>('[1]Pc, Winter, S3'!Q8*Main!$B$5)+(VLOOKUP($A8,'FL Ratio'!$A$2:$B$9,2,FALSE)*'FL Characterization'!Q$2)</f>
        <v>2.3518289267241568</v>
      </c>
      <c r="R8" s="4">
        <f>('[1]Pc, Winter, S3'!R8*Main!$B$5)+(VLOOKUP($A8,'FL Ratio'!$A$2:$B$9,2,FALSE)*'FL Characterization'!R$2)</f>
        <v>2.5376665612829039</v>
      </c>
      <c r="S8" s="4">
        <f>('[1]Pc, Winter, S3'!S8*Main!$B$5)+(VLOOKUP($A8,'FL Ratio'!$A$2:$B$9,2,FALSE)*'FL Characterization'!S$2)</f>
        <v>2.8904076085116079</v>
      </c>
      <c r="T8" s="4">
        <f>('[1]Pc, Winter, S3'!T8*Main!$B$5)+(VLOOKUP($A8,'FL Ratio'!$A$2:$B$9,2,FALSE)*'FL Characterization'!T$2)</f>
        <v>2.7439248477610771</v>
      </c>
      <c r="U8" s="4">
        <f>('[1]Pc, Winter, S3'!U8*Main!$B$5)+(VLOOKUP($A8,'FL Ratio'!$A$2:$B$9,2,FALSE)*'FL Characterization'!U$2)</f>
        <v>2.5308607288900271</v>
      </c>
      <c r="V8" s="4">
        <f>('[1]Pc, Winter, S3'!V8*Main!$B$5)+(VLOOKUP($A8,'FL Ratio'!$A$2:$B$9,2,FALSE)*'FL Characterization'!V$2)</f>
        <v>2.4867973447835334</v>
      </c>
      <c r="W8" s="4">
        <f>('[1]Pc, Winter, S3'!W8*Main!$B$5)+(VLOOKUP($A8,'FL Ratio'!$A$2:$B$9,2,FALSE)*'FL Characterization'!W$2)</f>
        <v>2.3932147351532658</v>
      </c>
      <c r="X8" s="4">
        <f>('[1]Pc, Winter, S3'!X8*Main!$B$5)+(VLOOKUP($A8,'FL Ratio'!$A$2:$B$9,2,FALSE)*'FL Characterization'!X$2)</f>
        <v>2.1235030471126257</v>
      </c>
      <c r="Y8" s="4">
        <f>('[1]Pc, Winter, S3'!Y8*Main!$B$5)+(VLOOKUP($A8,'FL Ratio'!$A$2:$B$9,2,FALSE)*'FL Characterization'!Y$2)</f>
        <v>1.8998198571124516</v>
      </c>
    </row>
    <row r="9" spans="1:25" x14ac:dyDescent="0.3">
      <c r="A9">
        <v>8</v>
      </c>
      <c r="B9" s="4">
        <f>('[1]Pc, Winter, S3'!B9*Main!$B$5)+(VLOOKUP($A9,'FL Ratio'!$A$2:$B$9,2,FALSE)*'FL Characterization'!B$2)</f>
        <v>1.2635111111547599</v>
      </c>
      <c r="C9" s="4">
        <f>('[1]Pc, Winter, S3'!C9*Main!$B$5)+(VLOOKUP($A9,'FL Ratio'!$A$2:$B$9,2,FALSE)*'FL Characterization'!C$2)</f>
        <v>1.2395122925649336</v>
      </c>
      <c r="D9" s="4">
        <f>('[1]Pc, Winter, S3'!D9*Main!$B$5)+(VLOOKUP($A9,'FL Ratio'!$A$2:$B$9,2,FALSE)*'FL Characterization'!D$2)</f>
        <v>1.1922742758045264</v>
      </c>
      <c r="E9" s="4">
        <f>('[1]Pc, Winter, S3'!E9*Main!$B$5)+(VLOOKUP($A9,'FL Ratio'!$A$2:$B$9,2,FALSE)*'FL Characterization'!E$2)</f>
        <v>1.1863354070050156</v>
      </c>
      <c r="F9" s="4">
        <f>('[1]Pc, Winter, S3'!F9*Main!$B$5)+(VLOOKUP($A9,'FL Ratio'!$A$2:$B$9,2,FALSE)*'FL Characterization'!F$2)</f>
        <v>1.2121490651837918</v>
      </c>
      <c r="G9" s="4">
        <f>('[1]Pc, Winter, S3'!G9*Main!$B$5)+(VLOOKUP($A9,'FL Ratio'!$A$2:$B$9,2,FALSE)*'FL Characterization'!G$2)</f>
        <v>1.4510731518662192</v>
      </c>
      <c r="H9" s="4">
        <f>('[1]Pc, Winter, S3'!H9*Main!$B$5)+(VLOOKUP($A9,'FL Ratio'!$A$2:$B$9,2,FALSE)*'FL Characterization'!H$2)</f>
        <v>2.4028070898565606</v>
      </c>
      <c r="I9" s="4">
        <f>('[1]Pc, Winter, S3'!I9*Main!$B$5)+(VLOOKUP($A9,'FL Ratio'!$A$2:$B$9,2,FALSE)*'FL Characterization'!I$2)</f>
        <v>2.7279101095259386</v>
      </c>
      <c r="J9" s="4">
        <f>('[1]Pc, Winter, S3'!J9*Main!$B$5)+(VLOOKUP($A9,'FL Ratio'!$A$2:$B$9,2,FALSE)*'FL Characterization'!J$2)</f>
        <v>2.8316632637762207</v>
      </c>
      <c r="K9" s="4">
        <f>('[1]Pc, Winter, S3'!K9*Main!$B$5)+(VLOOKUP($A9,'FL Ratio'!$A$2:$B$9,2,FALSE)*'FL Characterization'!K$2)</f>
        <v>2.8216266874415661</v>
      </c>
      <c r="L9" s="4">
        <f>('[1]Pc, Winter, S3'!L9*Main!$B$5)+(VLOOKUP($A9,'FL Ratio'!$A$2:$B$9,2,FALSE)*'FL Characterization'!L$2)</f>
        <v>3.0365666984756432</v>
      </c>
      <c r="M9" s="4">
        <f>('[1]Pc, Winter, S3'!M9*Main!$B$5)+(VLOOKUP($A9,'FL Ratio'!$A$2:$B$9,2,FALSE)*'FL Characterization'!M$2)</f>
        <v>2.9006061955909992</v>
      </c>
      <c r="N9" s="4">
        <f>('[1]Pc, Winter, S3'!N9*Main!$B$5)+(VLOOKUP($A9,'FL Ratio'!$A$2:$B$9,2,FALSE)*'FL Characterization'!N$2)</f>
        <v>2.8182350236177398</v>
      </c>
      <c r="O9" s="4">
        <f>('[1]Pc, Winter, S3'!O9*Main!$B$5)+(VLOOKUP($A9,'FL Ratio'!$A$2:$B$9,2,FALSE)*'FL Characterization'!O$2)</f>
        <v>2.7942357634350397</v>
      </c>
      <c r="P9" s="4">
        <f>('[1]Pc, Winter, S3'!P9*Main!$B$5)+(VLOOKUP($A9,'FL Ratio'!$A$2:$B$9,2,FALSE)*'FL Characterization'!P$2)</f>
        <v>2.3818866170438295</v>
      </c>
      <c r="Q9" s="4">
        <f>('[1]Pc, Winter, S3'!Q9*Main!$B$5)+(VLOOKUP($A9,'FL Ratio'!$A$2:$B$9,2,FALSE)*'FL Characterization'!Q$2)</f>
        <v>2.2375683690671648</v>
      </c>
      <c r="R9" s="4">
        <f>('[1]Pc, Winter, S3'!R9*Main!$B$5)+(VLOOKUP($A9,'FL Ratio'!$A$2:$B$9,2,FALSE)*'FL Characterization'!R$2)</f>
        <v>2.2793159441012052</v>
      </c>
      <c r="S9" s="4">
        <f>('[1]Pc, Winter, S3'!S9*Main!$B$5)+(VLOOKUP($A9,'FL Ratio'!$A$2:$B$9,2,FALSE)*'FL Characterization'!S$2)</f>
        <v>2.5029254927030369</v>
      </c>
      <c r="T9" s="4">
        <f>('[1]Pc, Winter, S3'!T9*Main!$B$5)+(VLOOKUP($A9,'FL Ratio'!$A$2:$B$9,2,FALSE)*'FL Characterization'!T$2)</f>
        <v>2.442022346910623</v>
      </c>
      <c r="U9" s="4">
        <f>('[1]Pc, Winter, S3'!U9*Main!$B$5)+(VLOOKUP($A9,'FL Ratio'!$A$2:$B$9,2,FALSE)*'FL Characterization'!U$2)</f>
        <v>2.310719161678839</v>
      </c>
      <c r="V9" s="4">
        <f>('[1]Pc, Winter, S3'!V9*Main!$B$5)+(VLOOKUP($A9,'FL Ratio'!$A$2:$B$9,2,FALSE)*'FL Characterization'!V$2)</f>
        <v>2.2502558248348841</v>
      </c>
      <c r="W9" s="4">
        <f>('[1]Pc, Winter, S3'!W9*Main!$B$5)+(VLOOKUP($A9,'FL Ratio'!$A$2:$B$9,2,FALSE)*'FL Characterization'!W$2)</f>
        <v>2.1087033317790498</v>
      </c>
      <c r="X9" s="4">
        <f>('[1]Pc, Winter, S3'!X9*Main!$B$5)+(VLOOKUP($A9,'FL Ratio'!$A$2:$B$9,2,FALSE)*'FL Characterization'!X$2)</f>
        <v>1.6808211306439911</v>
      </c>
      <c r="Y9" s="4">
        <f>('[1]Pc, Winter, S3'!Y9*Main!$B$5)+(VLOOKUP($A9,'FL Ratio'!$A$2:$B$9,2,FALSE)*'FL Characterization'!Y$2)</f>
        <v>1.5256743796646675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S1'!B2*Main!$B$5)</f>
        <v>0.87064427185640869</v>
      </c>
      <c r="C2" s="4">
        <f>('[1]Qc, Winter, S1'!C2*Main!$B$5)</f>
        <v>0.61512488831926326</v>
      </c>
      <c r="D2" s="4">
        <f>('[1]Qc, Winter, S1'!D2*Main!$B$5)</f>
        <v>0.53324704268953083</v>
      </c>
      <c r="E2" s="4">
        <f>('[1]Qc, Winter, S1'!E2*Main!$B$5)</f>
        <v>0.68353019296767725</v>
      </c>
      <c r="F2" s="4">
        <f>('[1]Qc, Winter, S1'!F2*Main!$B$5)</f>
        <v>0.58853968245467558</v>
      </c>
      <c r="G2" s="4">
        <f>('[1]Qc, Winter, S1'!G2*Main!$B$5)</f>
        <v>0.48388005884824209</v>
      </c>
      <c r="H2" s="4">
        <f>('[1]Qc, Winter, S1'!H2*Main!$B$5)</f>
        <v>0.40036166709187299</v>
      </c>
      <c r="I2" s="4">
        <f>('[1]Qc, Winter, S1'!I2*Main!$B$5)</f>
        <v>1.399077602743714</v>
      </c>
      <c r="J2" s="4">
        <f>('[1]Qc, Winter, S1'!J2*Main!$B$5)</f>
        <v>1.4631426949659947</v>
      </c>
      <c r="K2" s="4">
        <f>('[1]Qc, Winter, S1'!K2*Main!$B$5)</f>
        <v>1.2549447137480712</v>
      </c>
      <c r="L2" s="4">
        <f>('[1]Qc, Winter, S1'!L2*Main!$B$5)</f>
        <v>1.4621017006579093</v>
      </c>
      <c r="M2" s="4">
        <f>('[1]Qc, Winter, S1'!M2*Main!$B$5)</f>
        <v>1.3585831779213009</v>
      </c>
      <c r="N2" s="4">
        <f>('[1]Qc, Winter, S1'!N2*Main!$B$5)</f>
        <v>1.3645688045634676</v>
      </c>
      <c r="O2" s="4">
        <f>('[1]Qc, Winter, S1'!O2*Main!$B$5)</f>
        <v>1.218507945014051</v>
      </c>
      <c r="P2" s="4">
        <f>('[1]Qc, Winter, S1'!P2*Main!$B$5)</f>
        <v>0.72306803822366861</v>
      </c>
      <c r="Q2" s="4">
        <f>('[1]Qc, Winter, S1'!Q2*Main!$B$5)</f>
        <v>1.1321024655164182</v>
      </c>
      <c r="R2" s="4">
        <f>('[1]Qc, Winter, S1'!R2*Main!$B$5)</f>
        <v>1.3577823254273831</v>
      </c>
      <c r="S2" s="4">
        <f>('[1]Qc, Winter, S1'!S2*Main!$B$5)</f>
        <v>1.2668959767929677</v>
      </c>
      <c r="T2" s="4">
        <f>('[1]Qc, Winter, S1'!T2*Main!$B$5)</f>
        <v>0.8854352882414156</v>
      </c>
      <c r="U2" s="4">
        <f>('[1]Qc, Winter, S1'!U2*Main!$B$5)</f>
        <v>0.91858651093824573</v>
      </c>
      <c r="V2" s="4">
        <f>('[1]Qc, Winter, S1'!V2*Main!$B$5)</f>
        <v>0.8555830765098934</v>
      </c>
      <c r="W2" s="4">
        <f>('[1]Qc, Winter, S1'!W2*Main!$B$5)</f>
        <v>0.53072506165300826</v>
      </c>
      <c r="X2" s="4">
        <f>('[1]Qc, Winter, S1'!X2*Main!$B$5)</f>
        <v>0.42336266445597392</v>
      </c>
      <c r="Y2" s="4">
        <f>('[1]Qc, Winter, S1'!Y2*Main!$B$5)</f>
        <v>0.43879714904047151</v>
      </c>
    </row>
    <row r="3" spans="1:25" x14ac:dyDescent="0.3">
      <c r="A3">
        <v>2</v>
      </c>
      <c r="B3" s="4">
        <f>('[1]Qc, Winter, S1'!B3*Main!$B$5)</f>
        <v>-1.3742008906227872</v>
      </c>
      <c r="C3" s="4">
        <f>('[1]Qc, Winter, S1'!C3*Main!$B$5)</f>
        <v>-1.3738979178084563</v>
      </c>
      <c r="D3" s="4">
        <f>('[1]Qc, Winter, S1'!D3*Main!$B$5)</f>
        <v>-1.4118078688614966</v>
      </c>
      <c r="E3" s="4">
        <f>('[1]Qc, Winter, S1'!E3*Main!$B$5)</f>
        <v>-1.4764828750501304</v>
      </c>
      <c r="F3" s="4">
        <f>('[1]Qc, Winter, S1'!F3*Main!$B$5)</f>
        <v>-1.4623040202879092</v>
      </c>
      <c r="G3" s="4">
        <f>('[1]Qc, Winter, S1'!G3*Main!$B$5)</f>
        <v>-1.3420532914343901</v>
      </c>
      <c r="H3" s="4">
        <f>('[1]Qc, Winter, S1'!H3*Main!$B$5)</f>
        <v>-0.85096738616967327</v>
      </c>
      <c r="I3" s="4">
        <f>('[1]Qc, Winter, S1'!I3*Main!$B$5)</f>
        <v>-0.16358034495283125</v>
      </c>
      <c r="J3" s="4">
        <f>('[1]Qc, Winter, S1'!J3*Main!$B$5)</f>
        <v>-0.17578782930828907</v>
      </c>
      <c r="K3" s="4">
        <f>('[1]Qc, Winter, S1'!K3*Main!$B$5)</f>
        <v>-0.11649577659518119</v>
      </c>
      <c r="L3" s="4">
        <f>('[1]Qc, Winter, S1'!L3*Main!$B$5)</f>
        <v>-0.10262084996697594</v>
      </c>
      <c r="M3" s="4">
        <f>('[1]Qc, Winter, S1'!M3*Main!$B$5)</f>
        <v>-0.45799021952624785</v>
      </c>
      <c r="N3" s="4">
        <f>('[1]Qc, Winter, S1'!N3*Main!$B$5)</f>
        <v>-0.66907451817836883</v>
      </c>
      <c r="O3" s="4">
        <f>('[1]Qc, Winter, S1'!O3*Main!$B$5)</f>
        <v>-0.8673444315266845</v>
      </c>
      <c r="P3" s="4">
        <f>('[1]Qc, Winter, S1'!P3*Main!$B$5)</f>
        <v>-0.86082369230652822</v>
      </c>
      <c r="Q3" s="4">
        <f>('[1]Qc, Winter, S1'!Q3*Main!$B$5)</f>
        <v>-0.87538126308666353</v>
      </c>
      <c r="R3" s="4">
        <f>('[1]Qc, Winter, S1'!R3*Main!$B$5)</f>
        <v>-0.68825720097548004</v>
      </c>
      <c r="S3" s="4">
        <f>('[1]Qc, Winter, S1'!S3*Main!$B$5)</f>
        <v>0.22621055759321052</v>
      </c>
      <c r="T3" s="4">
        <f>('[1]Qc, Winter, S1'!T3*Main!$B$5)</f>
        <v>-3.1880928522089368E-2</v>
      </c>
      <c r="U3" s="4">
        <f>('[1]Qc, Winter, S1'!U3*Main!$B$5)</f>
        <v>-0.37633208587769967</v>
      </c>
      <c r="V3" s="4">
        <f>('[1]Qc, Winter, S1'!V3*Main!$B$5)</f>
        <v>-0.69758330468725505</v>
      </c>
      <c r="W3" s="4">
        <f>('[1]Qc, Winter, S1'!W3*Main!$B$5)</f>
        <v>-0.91761280744538587</v>
      </c>
      <c r="X3" s="4">
        <f>('[1]Qc, Winter, S1'!X3*Main!$B$5)</f>
        <v>-1.0063974894685126</v>
      </c>
      <c r="Y3" s="4">
        <f>('[1]Qc, Winter, S1'!Y3*Main!$B$5)</f>
        <v>-1.1522769889296418</v>
      </c>
    </row>
    <row r="4" spans="1:25" x14ac:dyDescent="0.3">
      <c r="A4">
        <v>3</v>
      </c>
      <c r="B4" s="4">
        <f>('[1]Qc, Winter, S1'!B4*Main!$B$5)</f>
        <v>-1.0513820182083853</v>
      </c>
      <c r="C4" s="4">
        <f>('[1]Qc, Winter, S1'!C4*Main!$B$5)</f>
        <v>-1.134444249003308</v>
      </c>
      <c r="D4" s="4">
        <f>('[1]Qc, Winter, S1'!D4*Main!$B$5)</f>
        <v>-1.1552524503657202</v>
      </c>
      <c r="E4" s="4">
        <f>('[1]Qc, Winter, S1'!E4*Main!$B$5)</f>
        <v>-1.1398028377744829</v>
      </c>
      <c r="F4" s="4">
        <f>('[1]Qc, Winter, S1'!F4*Main!$B$5)</f>
        <v>-1.1407508422138983</v>
      </c>
      <c r="G4" s="4">
        <f>('[1]Qc, Winter, S1'!G4*Main!$B$5)</f>
        <v>-0.95257579347239452</v>
      </c>
      <c r="H4" s="4">
        <f>('[1]Qc, Winter, S1'!H4*Main!$B$5)</f>
        <v>-3.5471085048868638E-2</v>
      </c>
      <c r="I4" s="4">
        <f>('[1]Qc, Winter, S1'!I4*Main!$B$5)</f>
        <v>0.49111610243632398</v>
      </c>
      <c r="J4" s="4">
        <f>('[1]Qc, Winter, S1'!J4*Main!$B$5)</f>
        <v>0.62593665203169524</v>
      </c>
      <c r="K4" s="4">
        <f>('[1]Qc, Winter, S1'!K4*Main!$B$5)</f>
        <v>0.4360422387846386</v>
      </c>
      <c r="L4" s="4">
        <f>('[1]Qc, Winter, S1'!L4*Main!$B$5)</f>
        <v>0.25744936912448657</v>
      </c>
      <c r="M4" s="4">
        <f>('[1]Qc, Winter, S1'!M4*Main!$B$5)</f>
        <v>0.51066176343121705</v>
      </c>
      <c r="N4" s="4">
        <f>('[1]Qc, Winter, S1'!N4*Main!$B$5)</f>
        <v>0.32199775217010929</v>
      </c>
      <c r="O4" s="4">
        <f>('[1]Qc, Winter, S1'!O4*Main!$B$5)</f>
        <v>9.7691925571597879E-2</v>
      </c>
      <c r="P4" s="4">
        <f>('[1]Qc, Winter, S1'!P4*Main!$B$5)</f>
        <v>-0.38649213028398932</v>
      </c>
      <c r="Q4" s="4">
        <f>('[1]Qc, Winter, S1'!Q4*Main!$B$5)</f>
        <v>-0.38665659631170984</v>
      </c>
      <c r="R4" s="4">
        <f>('[1]Qc, Winter, S1'!R4*Main!$B$5)</f>
        <v>-0.31851171048105098</v>
      </c>
      <c r="S4" s="4">
        <f>('[1]Qc, Winter, S1'!S4*Main!$B$5)</f>
        <v>-0.16068272545618231</v>
      </c>
      <c r="T4" s="4">
        <f>('[1]Qc, Winter, S1'!T4*Main!$B$5)</f>
        <v>-0.39162563365881597</v>
      </c>
      <c r="U4" s="4">
        <f>('[1]Qc, Winter, S1'!U4*Main!$B$5)</f>
        <v>-0.22313736686856686</v>
      </c>
      <c r="V4" s="4">
        <f>('[1]Qc, Winter, S1'!V4*Main!$B$5)</f>
        <v>-0.30635569837397342</v>
      </c>
      <c r="W4" s="4">
        <f>('[1]Qc, Winter, S1'!W4*Main!$B$5)</f>
        <v>-0.50812637195632848</v>
      </c>
      <c r="X4" s="4">
        <f>('[1]Qc, Winter, S1'!X4*Main!$B$5)</f>
        <v>-0.80276957567058327</v>
      </c>
      <c r="Y4" s="4">
        <f>('[1]Qc, Winter, S1'!Y4*Main!$B$5)</f>
        <v>-0.90619687946508198</v>
      </c>
    </row>
    <row r="5" spans="1:25" x14ac:dyDescent="0.3">
      <c r="A5">
        <v>4</v>
      </c>
      <c r="B5" s="4">
        <f>('[1]Qc, Winter, S1'!B5*Main!$B$5)</f>
        <v>-0.86203510539350259</v>
      </c>
      <c r="C5" s="4">
        <f>('[1]Qc, Winter, S1'!C5*Main!$B$5)</f>
        <v>-0.87058475830598958</v>
      </c>
      <c r="D5" s="4">
        <f>('[1]Qc, Winter, S1'!D5*Main!$B$5)</f>
        <v>-0.87946775066804472</v>
      </c>
      <c r="E5" s="4">
        <f>('[1]Qc, Winter, S1'!E5*Main!$B$5)</f>
        <v>-0.88716740598302402</v>
      </c>
      <c r="F5" s="4">
        <f>('[1]Qc, Winter, S1'!F5*Main!$B$5)</f>
        <v>-0.89111729247186999</v>
      </c>
      <c r="G5" s="4">
        <f>('[1]Qc, Winter, S1'!G5*Main!$B$5)</f>
        <v>-0.81470384337361645</v>
      </c>
      <c r="H5" s="4">
        <f>('[1]Qc, Winter, S1'!H5*Main!$B$5)</f>
        <v>-0.70684231305475964</v>
      </c>
      <c r="I5" s="4">
        <f>('[1]Qc, Winter, S1'!I5*Main!$B$5)</f>
        <v>-0.64534514436535717</v>
      </c>
      <c r="J5" s="4">
        <f>('[1]Qc, Winter, S1'!J5*Main!$B$5)</f>
        <v>-0.66424439922317668</v>
      </c>
      <c r="K5" s="4">
        <f>('[1]Qc, Winter, S1'!K5*Main!$B$5)</f>
        <v>-0.7358574242683652</v>
      </c>
      <c r="L5" s="4">
        <f>('[1]Qc, Winter, S1'!L5*Main!$B$5)</f>
        <v>-0.78487191251707644</v>
      </c>
      <c r="M5" s="4">
        <f>('[1]Qc, Winter, S1'!M5*Main!$B$5)</f>
        <v>-0.83105307544076157</v>
      </c>
      <c r="N5" s="4">
        <f>('[1]Qc, Winter, S1'!N5*Main!$B$5)</f>
        <v>-0.83203623482882294</v>
      </c>
      <c r="O5" s="4">
        <f>('[1]Qc, Winter, S1'!O5*Main!$B$5)</f>
        <v>-0.84733574161170511</v>
      </c>
      <c r="P5" s="4">
        <f>('[1]Qc, Winter, S1'!P5*Main!$B$5)</f>
        <v>-0.85478533234320742</v>
      </c>
      <c r="Q5" s="4">
        <f>('[1]Qc, Winter, S1'!Q5*Main!$B$5)</f>
        <v>-0.82928639435694196</v>
      </c>
      <c r="R5" s="4">
        <f>('[1]Qc, Winter, S1'!R5*Main!$B$5)</f>
        <v>-0.70204245896655626</v>
      </c>
      <c r="S5" s="4">
        <f>('[1]Qc, Winter, S1'!S5*Main!$B$5)</f>
        <v>-0.41842242418850223</v>
      </c>
      <c r="T5" s="4">
        <f>('[1]Qc, Winter, S1'!T5*Main!$B$5)</f>
        <v>-0.53970014739685368</v>
      </c>
      <c r="U5" s="4">
        <f>('[1]Qc, Winter, S1'!U5*Main!$B$5)</f>
        <v>-0.65466152000926148</v>
      </c>
      <c r="V5" s="4">
        <f>('[1]Qc, Winter, S1'!V5*Main!$B$5)</f>
        <v>-0.70475924147646607</v>
      </c>
      <c r="W5" s="4">
        <f>('[1]Qc, Winter, S1'!W5*Main!$B$5)</f>
        <v>-0.74560706320151615</v>
      </c>
      <c r="X5" s="4">
        <f>('[1]Qc, Winter, S1'!X5*Main!$B$5)</f>
        <v>-0.78817155909332071</v>
      </c>
      <c r="Y5" s="4">
        <f>('[1]Qc, Winter, S1'!Y5*Main!$B$5)</f>
        <v>-0.79198804380640819</v>
      </c>
    </row>
    <row r="6" spans="1:25" x14ac:dyDescent="0.3">
      <c r="A6">
        <v>5</v>
      </c>
      <c r="B6" s="4">
        <f>('[1]Qc, Winter, S1'!B6*Main!$B$5)</f>
        <v>-0.81114760645321315</v>
      </c>
      <c r="C6" s="4">
        <f>('[1]Qc, Winter, S1'!C6*Main!$B$5)</f>
        <v>-0.85190689943679088</v>
      </c>
      <c r="D6" s="4">
        <f>('[1]Qc, Winter, S1'!D6*Main!$B$5)</f>
        <v>-0.88810613881429901</v>
      </c>
      <c r="E6" s="4">
        <f>('[1]Qc, Winter, S1'!E6*Main!$B$5)</f>
        <v>-0.89127339734018141</v>
      </c>
      <c r="F6" s="4">
        <f>('[1]Qc, Winter, S1'!F6*Main!$B$5)</f>
        <v>-0.88930019152076378</v>
      </c>
      <c r="G6" s="4">
        <f>('[1]Qc, Winter, S1'!G6*Main!$B$5)</f>
        <v>-0.74960982213372895</v>
      </c>
      <c r="H6" s="4">
        <f>('[1]Qc, Winter, S1'!H6*Main!$B$5)</f>
        <v>-0.57128193861710153</v>
      </c>
      <c r="I6" s="4">
        <f>('[1]Qc, Winter, S1'!I6*Main!$B$5)</f>
        <v>-0.46231834045777415</v>
      </c>
      <c r="J6" s="4">
        <f>('[1]Qc, Winter, S1'!J6*Main!$B$5)</f>
        <v>-0.45412694090621908</v>
      </c>
      <c r="K6" s="4">
        <f>('[1]Qc, Winter, S1'!K6*Main!$B$5)</f>
        <v>-0.38040120410042011</v>
      </c>
      <c r="L6" s="4">
        <f>('[1]Qc, Winter, S1'!L6*Main!$B$5)</f>
        <v>-0.37645470833189365</v>
      </c>
      <c r="M6" s="4">
        <f>('[1]Qc, Winter, S1'!M6*Main!$B$5)</f>
        <v>-0.36852820513453355</v>
      </c>
      <c r="N6" s="4">
        <f>('[1]Qc, Winter, S1'!N6*Main!$B$5)</f>
        <v>-0.4435307221764262</v>
      </c>
      <c r="O6" s="4">
        <f>('[1]Qc, Winter, S1'!O6*Main!$B$5)</f>
        <v>-0.47729258418522225</v>
      </c>
      <c r="P6" s="4">
        <f>('[1]Qc, Winter, S1'!P6*Main!$B$5)</f>
        <v>-0.4644577865469004</v>
      </c>
      <c r="Q6" s="4">
        <f>('[1]Qc, Winter, S1'!Q6*Main!$B$5)</f>
        <v>-0.57574260701469482</v>
      </c>
      <c r="R6" s="4">
        <f>('[1]Qc, Winter, S1'!R6*Main!$B$5)</f>
        <v>-0.51007601788596624</v>
      </c>
      <c r="S6" s="4">
        <f>('[1]Qc, Winter, S1'!S6*Main!$B$5)</f>
        <v>-0.25571783293392042</v>
      </c>
      <c r="T6" s="4">
        <f>('[1]Qc, Winter, S1'!T6*Main!$B$5)</f>
        <v>-0.30281214774740983</v>
      </c>
      <c r="U6" s="4">
        <f>('[1]Qc, Winter, S1'!U6*Main!$B$5)</f>
        <v>-0.37650451310905336</v>
      </c>
      <c r="V6" s="4">
        <f>('[1]Qc, Winter, S1'!V6*Main!$B$5)</f>
        <v>-0.4065515725187448</v>
      </c>
      <c r="W6" s="4">
        <f>('[1]Qc, Winter, S1'!W6*Main!$B$5)</f>
        <v>-0.5277527596821644</v>
      </c>
      <c r="X6" s="4">
        <f>('[1]Qc, Winter, S1'!X6*Main!$B$5)</f>
        <v>-0.58365242448997723</v>
      </c>
      <c r="Y6" s="4">
        <f>('[1]Qc, Winter, S1'!Y6*Main!$B$5)</f>
        <v>-0.61058194602125482</v>
      </c>
    </row>
    <row r="7" spans="1:25" x14ac:dyDescent="0.3">
      <c r="A7">
        <v>6</v>
      </c>
      <c r="B7" s="4">
        <f>('[1]Qc, Winter, S1'!B7*Main!$B$5)</f>
        <v>0.26248465513037611</v>
      </c>
      <c r="C7" s="4">
        <f>('[1]Qc, Winter, S1'!C7*Main!$B$5)</f>
        <v>0.2053256027603132</v>
      </c>
      <c r="D7" s="4">
        <f>('[1]Qc, Winter, S1'!D7*Main!$B$5)</f>
        <v>0.15568231621973405</v>
      </c>
      <c r="E7" s="4">
        <f>('[1]Qc, Winter, S1'!E7*Main!$B$5)</f>
        <v>0.23193123188501258</v>
      </c>
      <c r="F7" s="4">
        <f>('[1]Qc, Winter, S1'!F7*Main!$B$5)</f>
        <v>0.19045337468677714</v>
      </c>
      <c r="G7" s="4">
        <f>('[1]Qc, Winter, S1'!G7*Main!$B$5)</f>
        <v>0.27438635719683169</v>
      </c>
      <c r="H7" s="4">
        <f>('[1]Qc, Winter, S1'!H7*Main!$B$5)</f>
        <v>0.36595094335609052</v>
      </c>
      <c r="I7" s="4">
        <f>('[1]Qc, Winter, S1'!I7*Main!$B$5)</f>
        <v>0.71279697317065238</v>
      </c>
      <c r="J7" s="4">
        <f>('[1]Qc, Winter, S1'!J7*Main!$B$5)</f>
        <v>0.8209051499744412</v>
      </c>
      <c r="K7" s="4">
        <f>('[1]Qc, Winter, S1'!K7*Main!$B$5)</f>
        <v>0.84584113421930174</v>
      </c>
      <c r="L7" s="4">
        <f>('[1]Qc, Winter, S1'!L7*Main!$B$5)</f>
        <v>0.80284083009375462</v>
      </c>
      <c r="M7" s="4">
        <f>('[1]Qc, Winter, S1'!M7*Main!$B$5)</f>
        <v>0.85640045246841101</v>
      </c>
      <c r="N7" s="4">
        <f>('[1]Qc, Winter, S1'!N7*Main!$B$5)</f>
        <v>0.85003702837864425</v>
      </c>
      <c r="O7" s="4">
        <f>('[1]Qc, Winter, S1'!O7*Main!$B$5)</f>
        <v>0.84018091652955007</v>
      </c>
      <c r="P7" s="4">
        <f>('[1]Qc, Winter, S1'!P7*Main!$B$5)</f>
        <v>0.70663978653226489</v>
      </c>
      <c r="Q7" s="4">
        <f>('[1]Qc, Winter, S1'!Q7*Main!$B$5)</f>
        <v>0.67217071452928623</v>
      </c>
      <c r="R7" s="4">
        <f>('[1]Qc, Winter, S1'!R7*Main!$B$5)</f>
        <v>0.58420457682763105</v>
      </c>
      <c r="S7" s="4">
        <f>('[1]Qc, Winter, S1'!S7*Main!$B$5)</f>
        <v>0.63910017030598698</v>
      </c>
      <c r="T7" s="4">
        <f>('[1]Qc, Winter, S1'!T7*Main!$B$5)</f>
        <v>0.54174344777624994</v>
      </c>
      <c r="U7" s="4">
        <f>('[1]Qc, Winter, S1'!U7*Main!$B$5)</f>
        <v>0.56532507344256733</v>
      </c>
      <c r="V7" s="4">
        <f>('[1]Qc, Winter, S1'!V7*Main!$B$5)</f>
        <v>0.477970908202136</v>
      </c>
      <c r="W7" s="4">
        <f>('[1]Qc, Winter, S1'!W7*Main!$B$5)</f>
        <v>0.50313918972704608</v>
      </c>
      <c r="X7" s="4">
        <f>('[1]Qc, Winter, S1'!X7*Main!$B$5)</f>
        <v>0.31235132331596083</v>
      </c>
      <c r="Y7" s="4">
        <f>('[1]Qc, Winter, S1'!Y7*Main!$B$5)</f>
        <v>0.32076928597606003</v>
      </c>
    </row>
    <row r="8" spans="1:25" x14ac:dyDescent="0.3">
      <c r="A8">
        <v>7</v>
      </c>
      <c r="B8" s="4">
        <f>('[1]Qc, Winter, S1'!B8*Main!$B$5)</f>
        <v>-0.78152825477764265</v>
      </c>
      <c r="C8" s="4">
        <f>('[1]Qc, Winter, S1'!C8*Main!$B$5)</f>
        <v>-0.77298282878564328</v>
      </c>
      <c r="D8" s="4">
        <f>('[1]Qc, Winter, S1'!D8*Main!$B$5)</f>
        <v>-0.79726917320550406</v>
      </c>
      <c r="E8" s="4">
        <f>('[1]Qc, Winter, S1'!E8*Main!$B$5)</f>
        <v>-0.81169568368210243</v>
      </c>
      <c r="F8" s="4">
        <f>('[1]Qc, Winter, S1'!F8*Main!$B$5)</f>
        <v>-0.85977010718464719</v>
      </c>
      <c r="G8" s="4">
        <f>('[1]Qc, Winter, S1'!G8*Main!$B$5)</f>
        <v>-0.76980263656950842</v>
      </c>
      <c r="H8" s="4">
        <f>('[1]Qc, Winter, S1'!H8*Main!$B$5)</f>
        <v>-0.65398624692722085</v>
      </c>
      <c r="I8" s="4">
        <f>('[1]Qc, Winter, S1'!I8*Main!$B$5)</f>
        <v>-0.33970565164954986</v>
      </c>
      <c r="J8" s="4">
        <f>('[1]Qc, Winter, S1'!J8*Main!$B$5)</f>
        <v>-0.16831578154951354</v>
      </c>
      <c r="K8" s="4">
        <f>('[1]Qc, Winter, S1'!K8*Main!$B$5)</f>
        <v>-0.15623427642728949</v>
      </c>
      <c r="L8" s="4">
        <f>('[1]Qc, Winter, S1'!L8*Main!$B$5)</f>
        <v>-0.11874798148247113</v>
      </c>
      <c r="M8" s="4">
        <f>('[1]Qc, Winter, S1'!M8*Main!$B$5)</f>
        <v>-3.9906925282709574E-2</v>
      </c>
      <c r="N8" s="4">
        <f>('[1]Qc, Winter, S1'!N8*Main!$B$5)</f>
        <v>-0.16202700033417128</v>
      </c>
      <c r="O8" s="4">
        <f>('[1]Qc, Winter, S1'!O8*Main!$B$5)</f>
        <v>-0.16907873432899942</v>
      </c>
      <c r="P8" s="4">
        <f>('[1]Qc, Winter, S1'!P8*Main!$B$5)</f>
        <v>-0.30816881122135265</v>
      </c>
      <c r="Q8" s="4">
        <f>('[1]Qc, Winter, S1'!Q8*Main!$B$5)</f>
        <v>-0.44038493985958566</v>
      </c>
      <c r="R8" s="4">
        <f>('[1]Qc, Winter, S1'!R8*Main!$B$5)</f>
        <v>-0.39746271479091227</v>
      </c>
      <c r="S8" s="4">
        <f>('[1]Qc, Winter, S1'!S8*Main!$B$5)</f>
        <v>-0.44333395935499043</v>
      </c>
      <c r="T8" s="4">
        <f>('[1]Qc, Winter, S1'!T8*Main!$B$5)</f>
        <v>-0.49855037002612296</v>
      </c>
      <c r="U8" s="4">
        <f>('[1]Qc, Winter, S1'!U8*Main!$B$5)</f>
        <v>-0.47865200952995329</v>
      </c>
      <c r="V8" s="4">
        <f>('[1]Qc, Winter, S1'!V8*Main!$B$5)</f>
        <v>-0.54500918680311594</v>
      </c>
      <c r="W8" s="4">
        <f>('[1]Qc, Winter, S1'!W8*Main!$B$5)</f>
        <v>-0.64249160429439556</v>
      </c>
      <c r="X8" s="4">
        <f>('[1]Qc, Winter, S1'!X8*Main!$B$5)</f>
        <v>-0.72489058333703471</v>
      </c>
      <c r="Y8" s="4">
        <f>('[1]Qc, Winter, S1'!Y8*Main!$B$5)</f>
        <v>-0.72103556234462607</v>
      </c>
    </row>
    <row r="9" spans="1:25" x14ac:dyDescent="0.3">
      <c r="A9">
        <v>8</v>
      </c>
      <c r="B9" s="4">
        <f>('[1]Qc, Winter, S1'!B9*Main!$B$5)</f>
        <v>-0.88964707972308177</v>
      </c>
      <c r="C9" s="4">
        <f>('[1]Qc, Winter, S1'!C9*Main!$B$5)</f>
        <v>-0.90845570122844188</v>
      </c>
      <c r="D9" s="4">
        <f>('[1]Qc, Winter, S1'!D9*Main!$B$5)</f>
        <v>-0.90485727331477361</v>
      </c>
      <c r="E9" s="4">
        <f>('[1]Qc, Winter, S1'!E9*Main!$B$5)</f>
        <v>-0.90355698526067241</v>
      </c>
      <c r="F9" s="4">
        <f>('[1]Qc, Winter, S1'!F9*Main!$B$5)</f>
        <v>-0.88492978767124997</v>
      </c>
      <c r="G9" s="4">
        <f>('[1]Qc, Winter, S1'!G9*Main!$B$5)</f>
        <v>-0.84917221073622184</v>
      </c>
      <c r="H9" s="4">
        <f>('[1]Qc, Winter, S1'!H9*Main!$B$5)</f>
        <v>-0.64914270269384822</v>
      </c>
      <c r="I9" s="4">
        <f>('[1]Qc, Winter, S1'!I9*Main!$B$5)</f>
        <v>-0.51642119722684654</v>
      </c>
      <c r="J9" s="4">
        <f>('[1]Qc, Winter, S1'!J9*Main!$B$5)</f>
        <v>-0.47686860814094345</v>
      </c>
      <c r="K9" s="4">
        <f>('[1]Qc, Winter, S1'!K9*Main!$B$5)</f>
        <v>-0.5446190299670447</v>
      </c>
      <c r="L9" s="4">
        <f>('[1]Qc, Winter, S1'!L9*Main!$B$5)</f>
        <v>-0.51427422820004254</v>
      </c>
      <c r="M9" s="4">
        <f>('[1]Qc, Winter, S1'!M9*Main!$B$5)</f>
        <v>-0.46879480474585727</v>
      </c>
      <c r="N9" s="4">
        <f>('[1]Qc, Winter, S1'!N9*Main!$B$5)</f>
        <v>-0.49693217185532496</v>
      </c>
      <c r="O9" s="4">
        <f>('[1]Qc, Winter, S1'!O9*Main!$B$5)</f>
        <v>-0.53801179173260083</v>
      </c>
      <c r="P9" s="4">
        <f>('[1]Qc, Winter, S1'!P9*Main!$B$5)</f>
        <v>-0.65369101526458118</v>
      </c>
      <c r="Q9" s="4">
        <f>('[1]Qc, Winter, S1'!Q9*Main!$B$5)</f>
        <v>-0.72495036235899635</v>
      </c>
      <c r="R9" s="4">
        <f>('[1]Qc, Winter, S1'!R9*Main!$B$5)</f>
        <v>-0.7230298793438813</v>
      </c>
      <c r="S9" s="4">
        <f>('[1]Qc, Winter, S1'!S9*Main!$B$5)</f>
        <v>-0.71300290771340358</v>
      </c>
      <c r="T9" s="4">
        <f>('[1]Qc, Winter, S1'!T9*Main!$B$5)</f>
        <v>-0.75154568698642243</v>
      </c>
      <c r="U9" s="4">
        <f>('[1]Qc, Winter, S1'!U9*Main!$B$5)</f>
        <v>-0.77708249149956043</v>
      </c>
      <c r="V9" s="4">
        <f>('[1]Qc, Winter, S1'!V9*Main!$B$5)</f>
        <v>-0.79038764614673485</v>
      </c>
      <c r="W9" s="4">
        <f>('[1]Qc, Winter, S1'!W9*Main!$B$5)</f>
        <v>-0.81356583165770258</v>
      </c>
      <c r="X9" s="4">
        <f>('[1]Qc, Winter, S1'!X9*Main!$B$5)</f>
        <v>-0.84908149202231664</v>
      </c>
      <c r="Y9" s="4">
        <f>('[1]Qc, Winter, S1'!Y9*Main!$B$5)</f>
        <v>-0.86535008412144176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S2'!B2*Main!$B$5)</f>
        <v>0.87935071457497282</v>
      </c>
      <c r="C2" s="4">
        <f>('[1]Qc, Winter, S2'!C2*Main!$B$5)</f>
        <v>0.6028223905528779</v>
      </c>
      <c r="D2" s="4">
        <f>('[1]Qc, Winter, S2'!D2*Main!$B$5)</f>
        <v>0.53857951311642616</v>
      </c>
      <c r="E2" s="4">
        <f>('[1]Qc, Winter, S2'!E2*Main!$B$5)</f>
        <v>0.68353019296767725</v>
      </c>
      <c r="F2" s="4">
        <f>('[1]Qc, Winter, S2'!F2*Main!$B$5)</f>
        <v>0.59442507927922228</v>
      </c>
      <c r="G2" s="4">
        <f>('[1]Qc, Winter, S2'!G2*Main!$B$5)</f>
        <v>0.48388005884824209</v>
      </c>
      <c r="H2" s="4">
        <f>('[1]Qc, Winter, S2'!H2*Main!$B$5)</f>
        <v>0.40036166709187299</v>
      </c>
      <c r="I2" s="4">
        <f>('[1]Qc, Winter, S2'!I2*Main!$B$5)</f>
        <v>1.4130683787711513</v>
      </c>
      <c r="J2" s="4">
        <f>('[1]Qc, Winter, S2'!J2*Main!$B$5)</f>
        <v>1.4631426949659947</v>
      </c>
      <c r="K2" s="4">
        <f>('[1]Qc, Winter, S2'!K2*Main!$B$5)</f>
        <v>1.2298458194731097</v>
      </c>
      <c r="L2" s="4">
        <f>('[1]Qc, Winter, S2'!L2*Main!$B$5)</f>
        <v>1.4621017006579093</v>
      </c>
      <c r="M2" s="4">
        <f>('[1]Qc, Winter, S2'!M2*Main!$B$5)</f>
        <v>1.3857548414797267</v>
      </c>
      <c r="N2" s="4">
        <f>('[1]Qc, Winter, S2'!N2*Main!$B$5)</f>
        <v>1.3782144926091022</v>
      </c>
      <c r="O2" s="4">
        <f>('[1]Qc, Winter, S2'!O2*Main!$B$5)</f>
        <v>1.2306930244641916</v>
      </c>
      <c r="P2" s="4">
        <f>('[1]Qc, Winter, S2'!P2*Main!$B$5)</f>
        <v>0.70860667745919526</v>
      </c>
      <c r="Q2" s="4">
        <f>('[1]Qc, Winter, S2'!Q2*Main!$B$5)</f>
        <v>1.1207814408612544</v>
      </c>
      <c r="R2" s="4">
        <f>('[1]Qc, Winter, S2'!R2*Main!$B$5)</f>
        <v>1.3577823254273831</v>
      </c>
      <c r="S2" s="4">
        <f>('[1]Qc, Winter, S2'!S2*Main!$B$5)</f>
        <v>1.2668959767929677</v>
      </c>
      <c r="T2" s="4">
        <f>('[1]Qc, Winter, S2'!T2*Main!$B$5)</f>
        <v>0.8854352882414156</v>
      </c>
      <c r="U2" s="4">
        <f>('[1]Qc, Winter, S2'!U2*Main!$B$5)</f>
        <v>0.92777237604762808</v>
      </c>
      <c r="V2" s="4">
        <f>('[1]Qc, Winter, S2'!V2*Main!$B$5)</f>
        <v>0.83847141497969546</v>
      </c>
      <c r="W2" s="4">
        <f>('[1]Qc, Winter, S2'!W2*Main!$B$5)</f>
        <v>0.53072506165300826</v>
      </c>
      <c r="X2" s="4">
        <f>('[1]Qc, Winter, S2'!X2*Main!$B$5)</f>
        <v>0.43182991774509338</v>
      </c>
      <c r="Y2" s="4">
        <f>('[1]Qc, Winter, S2'!Y2*Main!$B$5)</f>
        <v>0.44757309202128093</v>
      </c>
    </row>
    <row r="3" spans="1:25" x14ac:dyDescent="0.3">
      <c r="A3">
        <v>2</v>
      </c>
      <c r="B3" s="4">
        <f>('[1]Qc, Winter, S2'!B3*Main!$B$5)</f>
        <v>-1.401684908435243</v>
      </c>
      <c r="C3" s="4">
        <f>('[1]Qc, Winter, S2'!C3*Main!$B$5)</f>
        <v>-1.3464199594522868</v>
      </c>
      <c r="D3" s="4">
        <f>('[1]Qc, Winter, S2'!D3*Main!$B$5)</f>
        <v>-1.4118078688614963</v>
      </c>
      <c r="E3" s="4">
        <f>('[1]Qc, Winter, S2'!E3*Main!$B$5)</f>
        <v>-1.446953217549128</v>
      </c>
      <c r="F3" s="4">
        <f>('[1]Qc, Winter, S2'!F3*Main!$B$5)</f>
        <v>-1.4623040202879092</v>
      </c>
      <c r="G3" s="4">
        <f>('[1]Qc, Winter, S2'!G3*Main!$B$5)</f>
        <v>-1.3420532914343901</v>
      </c>
      <c r="H3" s="4">
        <f>('[1]Qc, Winter, S2'!H3*Main!$B$5)</f>
        <v>-0.85096738616967327</v>
      </c>
      <c r="I3" s="4">
        <f>('[1]Qc, Winter, S2'!I3*Main!$B$5)</f>
        <v>-0.16030873805377463</v>
      </c>
      <c r="J3" s="4">
        <f>('[1]Qc, Winter, S2'!J3*Main!$B$5)</f>
        <v>-0.17402995101520616</v>
      </c>
      <c r="K3" s="4">
        <f>('[1]Qc, Winter, S2'!K3*Main!$B$5)</f>
        <v>-0.11882569212708483</v>
      </c>
      <c r="L3" s="4">
        <f>('[1]Qc, Winter, S2'!L3*Main!$B$5)</f>
        <v>-0.10056843296763644</v>
      </c>
      <c r="M3" s="4">
        <f>('[1]Qc, Winter, S2'!M3*Main!$B$5)</f>
        <v>-0.46257012172151035</v>
      </c>
      <c r="N3" s="4">
        <f>('[1]Qc, Winter, S2'!N3*Main!$B$5)</f>
        <v>-0.67576526336015252</v>
      </c>
      <c r="O3" s="4">
        <f>('[1]Qc, Winter, S2'!O3*Main!$B$5)</f>
        <v>-0.84999754289615082</v>
      </c>
      <c r="P3" s="4">
        <f>('[1]Qc, Winter, S2'!P3*Main!$B$5)</f>
        <v>-0.86082369230652822</v>
      </c>
      <c r="Q3" s="4">
        <f>('[1]Qc, Winter, S2'!Q3*Main!$B$5)</f>
        <v>-0.89288888834839686</v>
      </c>
      <c r="R3" s="4">
        <f>('[1]Qc, Winter, S2'!R3*Main!$B$5)</f>
        <v>-0.67449205695597059</v>
      </c>
      <c r="S3" s="4">
        <f>('[1]Qc, Winter, S2'!S3*Main!$B$5)</f>
        <v>0.22847266316914261</v>
      </c>
      <c r="T3" s="4">
        <f>('[1]Qc, Winter, S2'!T3*Main!$B$5)</f>
        <v>-3.1562119236868476E-2</v>
      </c>
      <c r="U3" s="4">
        <f>('[1]Qc, Winter, S2'!U3*Main!$B$5)</f>
        <v>-0.37633208587769967</v>
      </c>
      <c r="V3" s="4">
        <f>('[1]Qc, Winter, S2'!V3*Main!$B$5)</f>
        <v>-0.70455913773412759</v>
      </c>
      <c r="W3" s="4">
        <f>('[1]Qc, Winter, S2'!W3*Main!$B$5)</f>
        <v>-0.90843667937093187</v>
      </c>
      <c r="X3" s="4">
        <f>('[1]Qc, Winter, S2'!X3*Main!$B$5)</f>
        <v>-0.98626953967914244</v>
      </c>
      <c r="Y3" s="4">
        <f>('[1]Qc, Winter, S2'!Y3*Main!$B$5)</f>
        <v>-1.1637997588189384</v>
      </c>
    </row>
    <row r="4" spans="1:25" x14ac:dyDescent="0.3">
      <c r="A4">
        <v>3</v>
      </c>
      <c r="B4" s="4">
        <f>('[1]Qc, Winter, S2'!B4*Main!$B$5)</f>
        <v>-1.0618958383904689</v>
      </c>
      <c r="C4" s="4">
        <f>('[1]Qc, Winter, S2'!C4*Main!$B$5)</f>
        <v>-1.134444249003308</v>
      </c>
      <c r="D4" s="4">
        <f>('[1]Qc, Winter, S2'!D4*Main!$B$5)</f>
        <v>-1.1668049748693774</v>
      </c>
      <c r="E4" s="4">
        <f>('[1]Qc, Winter, S2'!E4*Main!$B$5)</f>
        <v>-1.1512008661522277</v>
      </c>
      <c r="F4" s="4">
        <f>('[1]Qc, Winter, S2'!F4*Main!$B$5)</f>
        <v>-1.1521583506360373</v>
      </c>
      <c r="G4" s="4">
        <f>('[1]Qc, Winter, S2'!G4*Main!$B$5)</f>
        <v>-0.97162730934184238</v>
      </c>
      <c r="H4" s="4">
        <f>('[1]Qc, Winter, S2'!H4*Main!$B$5)</f>
        <v>-3.5825795899357318E-2</v>
      </c>
      <c r="I4" s="4">
        <f>('[1]Qc, Winter, S2'!I4*Main!$B$5)</f>
        <v>0.50093842448505033</v>
      </c>
      <c r="J4" s="4">
        <f>('[1]Qc, Winter, S2'!J4*Main!$B$5)</f>
        <v>0.63219601855201224</v>
      </c>
      <c r="K4" s="4">
        <f>('[1]Qc, Winter, S2'!K4*Main!$B$5)</f>
        <v>0.42732139400894587</v>
      </c>
      <c r="L4" s="4">
        <f>('[1]Qc, Winter, S2'!L4*Main!$B$5)</f>
        <v>0.26259835650697633</v>
      </c>
      <c r="M4" s="4">
        <f>('[1]Qc, Winter, S2'!M4*Main!$B$5)</f>
        <v>0.50555514579690486</v>
      </c>
      <c r="N4" s="4">
        <f>('[1]Qc, Winter, S2'!N4*Main!$B$5)</f>
        <v>0.32843770721351145</v>
      </c>
      <c r="O4" s="4">
        <f>('[1]Qc, Winter, S2'!O4*Main!$B$5)</f>
        <v>9.9645764083029831E-2</v>
      </c>
      <c r="P4" s="4">
        <f>('[1]Qc, Winter, S2'!P4*Main!$B$5)</f>
        <v>-0.39035705158682915</v>
      </c>
      <c r="Q4" s="4">
        <f>('[1]Qc, Winter, S2'!Q4*Main!$B$5)</f>
        <v>-0.39438972823794394</v>
      </c>
      <c r="R4" s="4">
        <f>('[1]Qc, Winter, S2'!R4*Main!$B$5)</f>
        <v>-0.324881944690672</v>
      </c>
      <c r="S4" s="4">
        <f>('[1]Qc, Winter, S2'!S4*Main!$B$5)</f>
        <v>-0.15746907094705867</v>
      </c>
      <c r="T4" s="4">
        <f>('[1]Qc, Winter, S2'!T4*Main!$B$5)</f>
        <v>-0.39162563365881597</v>
      </c>
      <c r="U4" s="4">
        <f>('[1]Qc, Winter, S2'!U4*Main!$B$5)</f>
        <v>-0.21867461953119552</v>
      </c>
      <c r="V4" s="4">
        <f>('[1]Qc, Winter, S2'!V4*Main!$B$5)</f>
        <v>-0.30635569837397342</v>
      </c>
      <c r="W4" s="4">
        <f>('[1]Qc, Winter, S2'!W4*Main!$B$5)</f>
        <v>-0.49796384451720188</v>
      </c>
      <c r="X4" s="4">
        <f>('[1]Qc, Winter, S2'!X4*Main!$B$5)</f>
        <v>-0.80276957567058327</v>
      </c>
      <c r="Y4" s="4">
        <f>('[1]Qc, Winter, S2'!Y4*Main!$B$5)</f>
        <v>-0.88807294187578034</v>
      </c>
    </row>
    <row r="5" spans="1:25" x14ac:dyDescent="0.3">
      <c r="A5">
        <v>4</v>
      </c>
      <c r="B5" s="4">
        <f>('[1]Qc, Winter, S2'!B5*Main!$B$5)</f>
        <v>-0.8534147543395677</v>
      </c>
      <c r="C5" s="4">
        <f>('[1]Qc, Winter, S2'!C5*Main!$B$5)</f>
        <v>-0.85317306313986996</v>
      </c>
      <c r="D5" s="4">
        <f>('[1]Qc, Winter, S2'!D5*Main!$B$5)</f>
        <v>-0.87067307316136422</v>
      </c>
      <c r="E5" s="4">
        <f>('[1]Qc, Winter, S2'!E5*Main!$B$5)</f>
        <v>-0.86942405786336352</v>
      </c>
      <c r="F5" s="4">
        <f>('[1]Qc, Winter, S2'!F5*Main!$B$5)</f>
        <v>-0.89111729247186999</v>
      </c>
      <c r="G5" s="4">
        <f>('[1]Qc, Winter, S2'!G5*Main!$B$5)</f>
        <v>-0.83099792024108865</v>
      </c>
      <c r="H5" s="4">
        <f>('[1]Qc, Winter, S2'!H5*Main!$B$5)</f>
        <v>-0.70684231305475964</v>
      </c>
      <c r="I5" s="4">
        <f>('[1]Qc, Winter, S2'!I5*Main!$B$5)</f>
        <v>-0.65179859580901078</v>
      </c>
      <c r="J5" s="4">
        <f>('[1]Qc, Winter, S2'!J5*Main!$B$5)</f>
        <v>-0.67752928720764027</v>
      </c>
      <c r="K5" s="4">
        <f>('[1]Qc, Winter, S2'!K5*Main!$B$5)</f>
        <v>-0.75057457275373252</v>
      </c>
      <c r="L5" s="4">
        <f>('[1]Qc, Winter, S2'!L5*Main!$B$5)</f>
        <v>-0.77702319339190573</v>
      </c>
      <c r="M5" s="4">
        <f>('[1]Qc, Winter, S2'!M5*Main!$B$5)</f>
        <v>-0.84767413694957672</v>
      </c>
      <c r="N5" s="4">
        <f>('[1]Qc, Winter, S2'!N5*Main!$B$5)</f>
        <v>-0.8403565971771112</v>
      </c>
      <c r="O5" s="4">
        <f>('[1]Qc, Winter, S2'!O5*Main!$B$5)</f>
        <v>-0.83886238419558801</v>
      </c>
      <c r="P5" s="4">
        <f>('[1]Qc, Winter, S2'!P5*Main!$B$5)</f>
        <v>-0.8376896256963432</v>
      </c>
      <c r="Q5" s="4">
        <f>('[1]Qc, Winter, S2'!Q5*Main!$B$5)</f>
        <v>-0.82928639435694196</v>
      </c>
      <c r="R5" s="4">
        <f>('[1]Qc, Winter, S2'!R5*Main!$B$5)</f>
        <v>-0.68800160978722502</v>
      </c>
      <c r="S5" s="4">
        <f>('[1]Qc, Winter, S2'!S5*Main!$B$5)</f>
        <v>-0.41005397570473218</v>
      </c>
      <c r="T5" s="4">
        <f>('[1]Qc, Winter, S2'!T5*Main!$B$5)</f>
        <v>-0.53430314592288508</v>
      </c>
      <c r="U5" s="4">
        <f>('[1]Qc, Winter, S2'!U5*Main!$B$5)</f>
        <v>-0.66120813520935406</v>
      </c>
      <c r="V5" s="4">
        <f>('[1]Qc, Winter, S2'!V5*Main!$B$5)</f>
        <v>-0.70475924147646607</v>
      </c>
      <c r="W5" s="4">
        <f>('[1]Qc, Winter, S2'!W5*Main!$B$5)</f>
        <v>-0.73069492193748597</v>
      </c>
      <c r="X5" s="4">
        <f>('[1]Qc, Winter, S2'!X5*Main!$B$5)</f>
        <v>-0.80393499027518711</v>
      </c>
      <c r="Y5" s="4">
        <f>('[1]Qc, Winter, S2'!Y5*Main!$B$5)</f>
        <v>-0.7919880438064083</v>
      </c>
    </row>
    <row r="6" spans="1:25" x14ac:dyDescent="0.3">
      <c r="A6">
        <v>5</v>
      </c>
      <c r="B6" s="4">
        <f>('[1]Qc, Winter, S2'!B6*Main!$B$5)</f>
        <v>-0.81114760645321315</v>
      </c>
      <c r="C6" s="4">
        <f>('[1]Qc, Winter, S2'!C6*Main!$B$5)</f>
        <v>-0.84338783044242305</v>
      </c>
      <c r="D6" s="4">
        <f>('[1]Qc, Winter, S2'!D6*Main!$B$5)</f>
        <v>-0.8881061388142989</v>
      </c>
      <c r="E6" s="4">
        <f>('[1]Qc, Winter, S2'!E6*Main!$B$5)</f>
        <v>-0.89127339734018141</v>
      </c>
      <c r="F6" s="4">
        <f>('[1]Qc, Winter, S2'!F6*Main!$B$5)</f>
        <v>-0.90708619535117907</v>
      </c>
      <c r="G6" s="4">
        <f>('[1]Qc, Winter, S2'!G6*Main!$B$5)</f>
        <v>-0.74960982213372895</v>
      </c>
      <c r="H6" s="4">
        <f>('[1]Qc, Winter, S2'!H6*Main!$B$5)</f>
        <v>-0.58270757738944379</v>
      </c>
      <c r="I6" s="4">
        <f>('[1]Qc, Winter, S2'!I6*Main!$B$5)</f>
        <v>-0.45769515705319636</v>
      </c>
      <c r="J6" s="4">
        <f>('[1]Qc, Winter, S2'!J6*Main!$B$5)</f>
        <v>-0.44958567149715678</v>
      </c>
      <c r="K6" s="4">
        <f>('[1]Qc, Winter, S2'!K6*Main!$B$5)</f>
        <v>-0.37279318001841166</v>
      </c>
      <c r="L6" s="4">
        <f>('[1]Qc, Winter, S2'!L6*Main!$B$5)</f>
        <v>-0.38021925541521256</v>
      </c>
      <c r="M6" s="4">
        <f>('[1]Qc, Winter, S2'!M6*Main!$B$5)</f>
        <v>-0.36115764103184284</v>
      </c>
      <c r="N6" s="4">
        <f>('[1]Qc, Winter, S2'!N6*Main!$B$5)</f>
        <v>-0.4346601077328977</v>
      </c>
      <c r="O6" s="4">
        <f>('[1]Qc, Winter, S2'!O6*Main!$B$5)</f>
        <v>-0.48206551002707448</v>
      </c>
      <c r="P6" s="4">
        <f>('[1]Qc, Winter, S2'!P6*Main!$B$5)</f>
        <v>-0.4644577865469004</v>
      </c>
      <c r="Q6" s="4">
        <f>('[1]Qc, Winter, S2'!Q6*Main!$B$5)</f>
        <v>-0.5642277548744008</v>
      </c>
      <c r="R6" s="4">
        <f>('[1]Qc, Winter, S2'!R6*Main!$B$5)</f>
        <v>-0.49987449752824681</v>
      </c>
      <c r="S6" s="4">
        <f>('[1]Qc, Winter, S2'!S6*Main!$B$5)</f>
        <v>-0.26083218959259885</v>
      </c>
      <c r="T6" s="4">
        <f>('[1]Qc, Winter, S2'!T6*Main!$B$5)</f>
        <v>-0.30281214774740983</v>
      </c>
      <c r="U6" s="4">
        <f>('[1]Qc, Winter, S2'!U6*Main!$B$5)</f>
        <v>-0.38026955824014386</v>
      </c>
      <c r="V6" s="4">
        <f>('[1]Qc, Winter, S2'!V6*Main!$B$5)</f>
        <v>-0.40248605679355742</v>
      </c>
      <c r="W6" s="4">
        <f>('[1]Qc, Winter, S2'!W6*Main!$B$5)</f>
        <v>-0.5383078148758077</v>
      </c>
      <c r="X6" s="4">
        <f>('[1]Qc, Winter, S2'!X6*Main!$B$5)</f>
        <v>-0.57781590024507745</v>
      </c>
      <c r="Y6" s="4">
        <f>('[1]Qc, Winter, S2'!Y6*Main!$B$5)</f>
        <v>-0.61058194602125482</v>
      </c>
    </row>
    <row r="7" spans="1:25" x14ac:dyDescent="0.3">
      <c r="A7">
        <v>6</v>
      </c>
      <c r="B7" s="4">
        <f>('[1]Qc, Winter, S2'!B7*Main!$B$5)</f>
        <v>0.26510950168167985</v>
      </c>
      <c r="C7" s="4">
        <f>('[1]Qc, Winter, S2'!C7*Main!$B$5)</f>
        <v>0.2053256027603132</v>
      </c>
      <c r="D7" s="4">
        <f>('[1]Qc, Winter, S2'!D7*Main!$B$5)</f>
        <v>0.15723913938193138</v>
      </c>
      <c r="E7" s="4">
        <f>('[1]Qc, Winter, S2'!E7*Main!$B$5)</f>
        <v>0.22961191956616245</v>
      </c>
      <c r="F7" s="4">
        <f>('[1]Qc, Winter, S2'!F7*Main!$B$5)</f>
        <v>0.19235790843364489</v>
      </c>
      <c r="G7" s="4">
        <f>('[1]Qc, Winter, S2'!G7*Main!$B$5)</f>
        <v>0.27713022076880006</v>
      </c>
      <c r="H7" s="4">
        <f>('[1]Qc, Winter, S2'!H7*Main!$B$5)</f>
        <v>0.35863192448896875</v>
      </c>
      <c r="I7" s="4">
        <f>('[1]Qc, Winter, S2'!I7*Main!$B$5)</f>
        <v>0.70566900343894579</v>
      </c>
      <c r="J7" s="4">
        <f>('[1]Qc, Winter, S2'!J7*Main!$B$5)</f>
        <v>0.83732325297392995</v>
      </c>
      <c r="K7" s="4">
        <f>('[1]Qc, Winter, S2'!K7*Main!$B$5)</f>
        <v>0.86275795690368784</v>
      </c>
      <c r="L7" s="4">
        <f>('[1]Qc, Winter, S2'!L7*Main!$B$5)</f>
        <v>0.79481242179281708</v>
      </c>
      <c r="M7" s="4">
        <f>('[1]Qc, Winter, S2'!M7*Main!$B$5)</f>
        <v>0.87352846151777919</v>
      </c>
      <c r="N7" s="4">
        <f>('[1]Qc, Winter, S2'!N7*Main!$B$5)</f>
        <v>0.84153665809485778</v>
      </c>
      <c r="O7" s="4">
        <f>('[1]Qc, Winter, S2'!O7*Main!$B$5)</f>
        <v>0.82337729819895922</v>
      </c>
      <c r="P7" s="4">
        <f>('[1]Qc, Winter, S2'!P7*Main!$B$5)</f>
        <v>0.7137061843975876</v>
      </c>
      <c r="Q7" s="4">
        <f>('[1]Qc, Winter, S2'!Q7*Main!$B$5)</f>
        <v>0.68561412881987194</v>
      </c>
      <c r="R7" s="4">
        <f>('[1]Qc, Winter, S2'!R7*Main!$B$5)</f>
        <v>0.58420457682763116</v>
      </c>
      <c r="S7" s="4">
        <f>('[1]Qc, Winter, S2'!S7*Main!$B$5)</f>
        <v>0.63910017030598698</v>
      </c>
      <c r="T7" s="4">
        <f>('[1]Qc, Winter, S2'!T7*Main!$B$5)</f>
        <v>0.53090857882072506</v>
      </c>
      <c r="U7" s="4">
        <f>('[1]Qc, Winter, S2'!U7*Main!$B$5)</f>
        <v>0.5766315749114187</v>
      </c>
      <c r="V7" s="4">
        <f>('[1]Qc, Winter, S2'!V7*Main!$B$5)</f>
        <v>0.477970908202136</v>
      </c>
      <c r="W7" s="4">
        <f>('[1]Qc, Winter, S2'!W7*Main!$B$5)</f>
        <v>0.51320197352158703</v>
      </c>
      <c r="X7" s="4">
        <f>('[1]Qc, Winter, S2'!X7*Main!$B$5)</f>
        <v>0.31235132331596083</v>
      </c>
      <c r="Y7" s="4">
        <f>('[1]Qc, Winter, S2'!Y7*Main!$B$5)</f>
        <v>0.31756159311629945</v>
      </c>
    </row>
    <row r="8" spans="1:25" x14ac:dyDescent="0.3">
      <c r="A8">
        <v>7</v>
      </c>
      <c r="B8" s="4">
        <f>('[1]Qc, Winter, S2'!B8*Main!$B$5)</f>
        <v>-0.77371297222986624</v>
      </c>
      <c r="C8" s="4">
        <f>('[1]Qc, Winter, S2'!C8*Main!$B$5)</f>
        <v>-0.77298282878564328</v>
      </c>
      <c r="D8" s="4">
        <f>('[1]Qc, Winter, S2'!D8*Main!$B$5)</f>
        <v>-0.80524186493755912</v>
      </c>
      <c r="E8" s="4">
        <f>('[1]Qc, Winter, S2'!E8*Main!$B$5)</f>
        <v>-0.82792959735574445</v>
      </c>
      <c r="F8" s="4">
        <f>('[1]Qc, Winter, S2'!F8*Main!$B$5)</f>
        <v>-0.84257470504095422</v>
      </c>
      <c r="G8" s="4">
        <f>('[1]Qc, Winter, S2'!G8*Main!$B$5)</f>
        <v>-0.76210461020381337</v>
      </c>
      <c r="H8" s="4">
        <f>('[1]Qc, Winter, S2'!H8*Main!$B$5)</f>
        <v>-0.64090652198867637</v>
      </c>
      <c r="I8" s="4">
        <f>('[1]Qc, Winter, S2'!I8*Main!$B$5)</f>
        <v>-0.34310270816604538</v>
      </c>
      <c r="J8" s="4">
        <f>('[1]Qc, Winter, S2'!J8*Main!$B$5)</f>
        <v>-0.16494946591852327</v>
      </c>
      <c r="K8" s="4">
        <f>('[1]Qc, Winter, S2'!K8*Main!$B$5)</f>
        <v>-0.15935896195583529</v>
      </c>
      <c r="L8" s="4">
        <f>('[1]Qc, Winter, S2'!L8*Main!$B$5)</f>
        <v>-0.11756050166764639</v>
      </c>
      <c r="M8" s="4">
        <f>('[1]Qc, Winter, S2'!M8*Main!$B$5)</f>
        <v>-3.9108786777055378E-2</v>
      </c>
      <c r="N8" s="4">
        <f>('[1]Qc, Winter, S2'!N8*Main!$B$5)</f>
        <v>-0.163647270337513</v>
      </c>
      <c r="O8" s="4">
        <f>('[1]Qc, Winter, S2'!O8*Main!$B$5)</f>
        <v>-0.17076952167228943</v>
      </c>
      <c r="P8" s="4">
        <f>('[1]Qc, Winter, S2'!P8*Main!$B$5)</f>
        <v>-0.30816881122135265</v>
      </c>
      <c r="Q8" s="4">
        <f>('[1]Qc, Winter, S2'!Q8*Main!$B$5)</f>
        <v>-0.43157724106239392</v>
      </c>
      <c r="R8" s="4">
        <f>('[1]Qc, Winter, S2'!R8*Main!$B$5)</f>
        <v>-0.389513460495094</v>
      </c>
      <c r="S8" s="4">
        <f>('[1]Qc, Winter, S2'!S8*Main!$B$5)</f>
        <v>-0.44333395935499043</v>
      </c>
      <c r="T8" s="4">
        <f>('[1]Qc, Winter, S2'!T8*Main!$B$5)</f>
        <v>-0.50852137742664538</v>
      </c>
      <c r="U8" s="4">
        <f>('[1]Qc, Winter, S2'!U8*Main!$B$5)</f>
        <v>-0.47386548943465373</v>
      </c>
      <c r="V8" s="4">
        <f>('[1]Qc, Winter, S2'!V8*Main!$B$5)</f>
        <v>-0.5395590949350848</v>
      </c>
      <c r="W8" s="4">
        <f>('[1]Qc, Winter, S2'!W8*Main!$B$5)</f>
        <v>-0.64249160429439556</v>
      </c>
      <c r="X8" s="4">
        <f>('[1]Qc, Winter, S2'!X8*Main!$B$5)</f>
        <v>-0.71039277167029413</v>
      </c>
      <c r="Y8" s="4">
        <f>('[1]Qc, Winter, S2'!Y8*Main!$B$5)</f>
        <v>-0.72824591796807236</v>
      </c>
    </row>
    <row r="9" spans="1:25" x14ac:dyDescent="0.3">
      <c r="A9">
        <v>8</v>
      </c>
      <c r="B9" s="4">
        <f>('[1]Qc, Winter, S2'!B9*Main!$B$5)</f>
        <v>-0.88964707972308177</v>
      </c>
      <c r="C9" s="4">
        <f>('[1]Qc, Winter, S2'!C9*Main!$B$5)</f>
        <v>-0.91754025824072616</v>
      </c>
      <c r="D9" s="4">
        <f>('[1]Qc, Winter, S2'!D9*Main!$B$5)</f>
        <v>-0.88676012784847813</v>
      </c>
      <c r="E9" s="4">
        <f>('[1]Qc, Winter, S2'!E9*Main!$B$5)</f>
        <v>-0.90355698526067241</v>
      </c>
      <c r="F9" s="4">
        <f>('[1]Qc, Winter, S2'!F9*Main!$B$5)</f>
        <v>-0.87608048979453734</v>
      </c>
      <c r="G9" s="4">
        <f>('[1]Qc, Winter, S2'!G9*Main!$B$5)</f>
        <v>-0.84068048862885958</v>
      </c>
      <c r="H9" s="4">
        <f>('[1]Qc, Winter, S2'!H9*Main!$B$5)</f>
        <v>-0.63615984863997133</v>
      </c>
      <c r="I9" s="4">
        <f>('[1]Qc, Winter, S2'!I9*Main!$B$5)</f>
        <v>-0.52158540919911489</v>
      </c>
      <c r="J9" s="4">
        <f>('[1]Qc, Winter, S2'!J9*Main!$B$5)</f>
        <v>-0.48640598030376231</v>
      </c>
      <c r="K9" s="4">
        <f>('[1]Qc, Winter, S2'!K9*Main!$B$5)</f>
        <v>-0.53372664936770375</v>
      </c>
      <c r="L9" s="4">
        <f>('[1]Qc, Winter, S2'!L9*Main!$B$5)</f>
        <v>-0.50913148591804214</v>
      </c>
      <c r="M9" s="4">
        <f>('[1]Qc, Winter, S2'!M9*Main!$B$5)</f>
        <v>-0.46879480474585727</v>
      </c>
      <c r="N9" s="4">
        <f>('[1]Qc, Winter, S2'!N9*Main!$B$5)</f>
        <v>-0.50687081529243139</v>
      </c>
      <c r="O9" s="4">
        <f>('[1]Qc, Winter, S2'!O9*Main!$B$5)</f>
        <v>-0.53263167381527476</v>
      </c>
      <c r="P9" s="4">
        <f>('[1]Qc, Winter, S2'!P9*Main!$B$5)</f>
        <v>-0.64061719495928948</v>
      </c>
      <c r="Q9" s="4">
        <f>('[1]Qc, Winter, S2'!Q9*Main!$B$5)</f>
        <v>-0.73219986598258646</v>
      </c>
      <c r="R9" s="4">
        <f>('[1]Qc, Winter, S2'!R9*Main!$B$5)</f>
        <v>-0.70856928175700362</v>
      </c>
      <c r="S9" s="4">
        <f>('[1]Qc, Winter, S2'!S9*Main!$B$5)</f>
        <v>-0.71300290771340358</v>
      </c>
      <c r="T9" s="4">
        <f>('[1]Qc, Winter, S2'!T9*Main!$B$5)</f>
        <v>-0.75906114385628676</v>
      </c>
      <c r="U9" s="4">
        <f>('[1]Qc, Winter, S2'!U9*Main!$B$5)</f>
        <v>-0.78485331641455591</v>
      </c>
      <c r="V9" s="4">
        <f>('[1]Qc, Winter, S2'!V9*Main!$B$5)</f>
        <v>-0.77457989322380016</v>
      </c>
      <c r="W9" s="4">
        <f>('[1]Qc, Winter, S2'!W9*Main!$B$5)</f>
        <v>-0.82983714829085653</v>
      </c>
      <c r="X9" s="4">
        <f>('[1]Qc, Winter, S2'!X9*Main!$B$5)</f>
        <v>-0.83209986218187026</v>
      </c>
      <c r="Y9" s="4">
        <f>('[1]Qc, Winter, S2'!Y9*Main!$B$5)</f>
        <v>-0.87400358496265607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Winter, S3'!B2*Main!$B$5)</f>
        <v>0.87935071457497282</v>
      </c>
      <c r="C2" s="4">
        <f>('[1]Qc, Winter, S3'!C2*Main!$B$5)</f>
        <v>0.6274273860856483</v>
      </c>
      <c r="D2" s="4">
        <f>('[1]Qc, Winter, S3'!D2*Main!$B$5)</f>
        <v>0.52258210183574016</v>
      </c>
      <c r="E2" s="4">
        <f>('[1]Qc, Winter, S3'!E2*Main!$B$5)</f>
        <v>0.66985958910832366</v>
      </c>
      <c r="F2" s="4">
        <f>('[1]Qc, Winter, S3'!F2*Main!$B$5)</f>
        <v>0.6003104761037692</v>
      </c>
      <c r="G2" s="4">
        <f>('[1]Qc, Winter, S3'!G2*Main!$B$5)</f>
        <v>0.47420245767127717</v>
      </c>
      <c r="H2" s="4">
        <f>('[1]Qc, Winter, S3'!H2*Main!$B$5)</f>
        <v>0.40836890043371044</v>
      </c>
      <c r="I2" s="4">
        <f>('[1]Qc, Winter, S3'!I2*Main!$B$5)</f>
        <v>1.3710960506888397</v>
      </c>
      <c r="J2" s="4">
        <f>('[1]Qc, Winter, S3'!J2*Main!$B$5)</f>
        <v>1.4777741219156546</v>
      </c>
      <c r="K2" s="4">
        <f>('[1]Qc, Winter, S3'!K2*Main!$B$5)</f>
        <v>1.2674941608855519</v>
      </c>
      <c r="L2" s="4">
        <f>('[1]Qc, Winter, S3'!L2*Main!$B$5)</f>
        <v>1.4767227176644886</v>
      </c>
      <c r="M2" s="4">
        <f>('[1]Qc, Winter, S3'!M2*Main!$B$5)</f>
        <v>1.3721690097005139</v>
      </c>
      <c r="N2" s="4">
        <f>('[1]Qc, Winter, S3'!N2*Main!$B$5)</f>
        <v>1.3372774284721982</v>
      </c>
      <c r="O2" s="4">
        <f>('[1]Qc, Winter, S3'!O2*Main!$B$5)</f>
        <v>1.2063228655639104</v>
      </c>
      <c r="P2" s="4">
        <f>('[1]Qc, Winter, S3'!P2*Main!$B$5)</f>
        <v>0.73029871860590534</v>
      </c>
      <c r="Q2" s="4">
        <f>('[1]Qc, Winter, S3'!Q2*Main!$B$5)</f>
        <v>1.1321024655164182</v>
      </c>
      <c r="R2" s="4">
        <f>('[1]Qc, Winter, S3'!R2*Main!$B$5)</f>
        <v>1.3713601486816571</v>
      </c>
      <c r="S2" s="4">
        <f>('[1]Qc, Winter, S3'!S2*Main!$B$5)</f>
        <v>1.2795649365608974</v>
      </c>
      <c r="T2" s="4">
        <f>('[1]Qc, Winter, S3'!T2*Main!$B$5)</f>
        <v>0.87658093535900139</v>
      </c>
      <c r="U2" s="4">
        <f>('[1]Qc, Winter, S3'!U2*Main!$B$5)</f>
        <v>0.93695824115701065</v>
      </c>
      <c r="V2" s="4">
        <f>('[1]Qc, Winter, S3'!V2*Main!$B$5)</f>
        <v>0.8555830765098934</v>
      </c>
      <c r="W2" s="4">
        <f>('[1]Qc, Winter, S3'!W2*Main!$B$5)</f>
        <v>0.52541781103647811</v>
      </c>
      <c r="X2" s="4">
        <f>('[1]Qc, Winter, S3'!X2*Main!$B$5)</f>
        <v>0.41489541116685441</v>
      </c>
      <c r="Y2" s="4">
        <f>('[1]Qc, Winter, S3'!Y2*Main!$B$5)</f>
        <v>0.44318512053087622</v>
      </c>
    </row>
    <row r="3" spans="1:25" x14ac:dyDescent="0.3">
      <c r="A3">
        <v>2</v>
      </c>
      <c r="B3" s="4">
        <f>('[1]Qc, Winter, S3'!B3*Main!$B$5)</f>
        <v>-1.3879428995290151</v>
      </c>
      <c r="C3" s="4">
        <f>('[1]Qc, Winter, S3'!C3*Main!$B$5)</f>
        <v>-1.373897917808456</v>
      </c>
      <c r="D3" s="4">
        <f>('[1]Qc, Winter, S3'!D3*Main!$B$5)</f>
        <v>-1.4118078688614963</v>
      </c>
      <c r="E3" s="4">
        <f>('[1]Qc, Winter, S3'!E3*Main!$B$5)</f>
        <v>-1.4912477038006318</v>
      </c>
      <c r="F3" s="4">
        <f>('[1]Qc, Winter, S3'!F3*Main!$B$5)</f>
        <v>-1.4915501006936673</v>
      </c>
      <c r="G3" s="4">
        <f>('[1]Qc, Winter, S3'!G3*Main!$B$5)</f>
        <v>-1.3554738243487341</v>
      </c>
      <c r="H3" s="4">
        <f>('[1]Qc, Winter, S3'!H3*Main!$B$5)</f>
        <v>-0.8679867338930668</v>
      </c>
      <c r="I3" s="4">
        <f>('[1]Qc, Winter, S3'!I3*Main!$B$5)</f>
        <v>-0.16194454150330295</v>
      </c>
      <c r="J3" s="4">
        <f>('[1]Qc, Winter, S3'!J3*Main!$B$5)</f>
        <v>-0.17578782930828907</v>
      </c>
      <c r="K3" s="4">
        <f>('[1]Qc, Winter, S3'!K3*Main!$B$5)</f>
        <v>-0.11416586106327757</v>
      </c>
      <c r="L3" s="4">
        <f>('[1]Qc, Winter, S3'!L3*Main!$B$5)</f>
        <v>-0.10056843296763644</v>
      </c>
      <c r="M3" s="4">
        <f>('[1]Qc, Winter, S3'!M3*Main!$B$5)</f>
        <v>-0.45799021952624785</v>
      </c>
      <c r="N3" s="4">
        <f>('[1]Qc, Winter, S3'!N3*Main!$B$5)</f>
        <v>-0.66238377299658513</v>
      </c>
      <c r="O3" s="4">
        <f>('[1]Qc, Winter, S3'!O3*Main!$B$5)</f>
        <v>-0.87601787584195145</v>
      </c>
      <c r="P3" s="4">
        <f>('[1]Qc, Winter, S3'!P3*Main!$B$5)</f>
        <v>-0.87804016615265856</v>
      </c>
      <c r="Q3" s="4">
        <f>('[1]Qc, Winter, S3'!Q3*Main!$B$5)</f>
        <v>-0.89288888834839686</v>
      </c>
      <c r="R3" s="4">
        <f>('[1]Qc, Winter, S3'!R3*Main!$B$5)</f>
        <v>-0.67449205695597059</v>
      </c>
      <c r="S3" s="4">
        <f>('[1]Qc, Winter, S3'!S3*Main!$B$5)</f>
        <v>0.22168634644134627</v>
      </c>
      <c r="T3" s="4">
        <f>('[1]Qc, Winter, S3'!T3*Main!$B$5)</f>
        <v>-3.1562119236868476E-2</v>
      </c>
      <c r="U3" s="4">
        <f>('[1]Qc, Winter, S3'!U3*Main!$B$5)</f>
        <v>-0.38385872759525369</v>
      </c>
      <c r="V3" s="4">
        <f>('[1]Qc, Winter, S3'!V3*Main!$B$5)</f>
        <v>-0.69060747164038239</v>
      </c>
      <c r="W3" s="4">
        <f>('[1]Qc, Winter, S3'!W3*Main!$B$5)</f>
        <v>-0.92678893551983965</v>
      </c>
      <c r="X3" s="4">
        <f>('[1]Qc, Winter, S3'!X3*Main!$B$5)</f>
        <v>-1.0265254392578831</v>
      </c>
      <c r="Y3" s="4">
        <f>('[1]Qc, Winter, S3'!Y3*Main!$B$5)</f>
        <v>-1.1522769889296418</v>
      </c>
    </row>
    <row r="4" spans="1:25" x14ac:dyDescent="0.3">
      <c r="A4">
        <v>3</v>
      </c>
      <c r="B4" s="4">
        <f>('[1]Qc, Winter, S3'!B4*Main!$B$5)</f>
        <v>-1.0618958383904689</v>
      </c>
      <c r="C4" s="4">
        <f>('[1]Qc, Winter, S3'!C4*Main!$B$5)</f>
        <v>-1.134444249003308</v>
      </c>
      <c r="D4" s="4">
        <f>('[1]Qc, Winter, S3'!D4*Main!$B$5)</f>
        <v>-1.1668049748693774</v>
      </c>
      <c r="E4" s="4">
        <f>('[1]Qc, Winter, S3'!E4*Main!$B$5)</f>
        <v>-1.1398028377744829</v>
      </c>
      <c r="F4" s="4">
        <f>('[1]Qc, Winter, S3'!F4*Main!$B$5)</f>
        <v>-1.1179358253696203</v>
      </c>
      <c r="G4" s="4">
        <f>('[1]Qc, Winter, S3'!G4*Main!$B$5)</f>
        <v>-0.95257579347239452</v>
      </c>
      <c r="H4" s="4">
        <f>('[1]Qc, Winter, S3'!H4*Main!$B$5)</f>
        <v>-3.5825795899357318E-2</v>
      </c>
      <c r="I4" s="4">
        <f>('[1]Qc, Winter, S3'!I4*Main!$B$5)</f>
        <v>0.48620494141196074</v>
      </c>
      <c r="J4" s="4">
        <f>('[1]Qc, Winter, S3'!J4*Main!$B$5)</f>
        <v>0.62593665203169524</v>
      </c>
      <c r="K4" s="4">
        <f>('[1]Qc, Winter, S3'!K4*Main!$B$5)</f>
        <v>0.4447630835603314</v>
      </c>
      <c r="L4" s="4">
        <f>('[1]Qc, Winter, S3'!L4*Main!$B$5)</f>
        <v>0.25230038174199687</v>
      </c>
      <c r="M4" s="4">
        <f>('[1]Qc, Winter, S3'!M4*Main!$B$5)</f>
        <v>0.50555514579690486</v>
      </c>
      <c r="N4" s="4">
        <f>('[1]Qc, Winter, S3'!N4*Main!$B$5)</f>
        <v>0.31877777464840817</v>
      </c>
      <c r="O4" s="4">
        <f>('[1]Qc, Winter, S3'!O4*Main!$B$5)</f>
        <v>9.7691925571597879E-2</v>
      </c>
      <c r="P4" s="4">
        <f>('[1]Qc, Winter, S3'!P4*Main!$B$5)</f>
        <v>-0.39035705158682915</v>
      </c>
      <c r="Q4" s="4">
        <f>('[1]Qc, Winter, S3'!Q4*Main!$B$5)</f>
        <v>-0.38279003034859271</v>
      </c>
      <c r="R4" s="4">
        <f>('[1]Qc, Winter, S3'!R4*Main!$B$5)</f>
        <v>-0.31532659337624047</v>
      </c>
      <c r="S4" s="4">
        <f>('[1]Qc, Winter, S3'!S4*Main!$B$5)</f>
        <v>-0.16389637996530598</v>
      </c>
      <c r="T4" s="4">
        <f>('[1]Qc, Winter, S3'!T4*Main!$B$5)</f>
        <v>-0.39945814633199223</v>
      </c>
      <c r="U4" s="4">
        <f>('[1]Qc, Winter, S3'!U4*Main!$B$5)</f>
        <v>-0.21867461953119552</v>
      </c>
      <c r="V4" s="4">
        <f>('[1]Qc, Winter, S3'!V4*Main!$B$5)</f>
        <v>-0.30022858440649391</v>
      </c>
      <c r="W4" s="4">
        <f>('[1]Qc, Winter, S3'!W4*Main!$B$5)</f>
        <v>-0.50304510823676518</v>
      </c>
      <c r="X4" s="4">
        <f>('[1]Qc, Winter, S3'!X4*Main!$B$5)</f>
        <v>-0.80276957567058327</v>
      </c>
      <c r="Y4" s="4">
        <f>('[1]Qc, Winter, S3'!Y4*Main!$B$5)</f>
        <v>-0.90619687946508198</v>
      </c>
    </row>
    <row r="5" spans="1:25" x14ac:dyDescent="0.3">
      <c r="A5">
        <v>4</v>
      </c>
      <c r="B5" s="4">
        <f>('[1]Qc, Winter, S3'!B5*Main!$B$5)</f>
        <v>-0.84479440328563271</v>
      </c>
      <c r="C5" s="4">
        <f>('[1]Qc, Winter, S3'!C5*Main!$B$5)</f>
        <v>-0.87058475830598969</v>
      </c>
      <c r="D5" s="4">
        <f>('[1]Qc, Winter, S3'!D5*Main!$B$5)</f>
        <v>-0.86187839565468372</v>
      </c>
      <c r="E5" s="4">
        <f>('[1]Qc, Winter, S3'!E5*Main!$B$5)</f>
        <v>-0.87829573192319377</v>
      </c>
      <c r="F5" s="4">
        <f>('[1]Qc, Winter, S3'!F5*Main!$B$5)</f>
        <v>-0.88220611954715145</v>
      </c>
      <c r="G5" s="4">
        <f>('[1]Qc, Winter, S3'!G5*Main!$B$5)</f>
        <v>-0.82285088180735255</v>
      </c>
      <c r="H5" s="4">
        <f>('[1]Qc, Winter, S3'!H5*Main!$B$5)</f>
        <v>-0.7139107361853072</v>
      </c>
      <c r="I5" s="4">
        <f>('[1]Qc, Winter, S3'!I5*Main!$B$5)</f>
        <v>-0.65179859580901078</v>
      </c>
      <c r="J5" s="4">
        <f>('[1]Qc, Winter, S3'!J5*Main!$B$5)</f>
        <v>-0.66424439922317668</v>
      </c>
      <c r="K5" s="4">
        <f>('[1]Qc, Winter, S3'!K5*Main!$B$5)</f>
        <v>-0.72114027578299789</v>
      </c>
      <c r="L5" s="4">
        <f>('[1]Qc, Winter, S3'!L5*Main!$B$5)</f>
        <v>-0.80056935076741809</v>
      </c>
      <c r="M5" s="4">
        <f>('[1]Qc, Winter, S3'!M5*Main!$B$5)</f>
        <v>-0.81443201393194631</v>
      </c>
      <c r="N5" s="4">
        <f>('[1]Qc, Winter, S3'!N5*Main!$B$5)</f>
        <v>-0.83203623482882294</v>
      </c>
      <c r="O5" s="4">
        <f>('[1]Qc, Winter, S3'!O5*Main!$B$5)</f>
        <v>-0.85580909902782232</v>
      </c>
      <c r="P5" s="4">
        <f>('[1]Qc, Winter, S3'!P5*Main!$B$5)</f>
        <v>-0.86333318566663952</v>
      </c>
      <c r="Q5" s="4">
        <f>('[1]Qc, Winter, S3'!Q5*Main!$B$5)</f>
        <v>-0.82099353041337253</v>
      </c>
      <c r="R5" s="4">
        <f>('[1]Qc, Winter, S3'!R5*Main!$B$5)</f>
        <v>-0.70906288355622171</v>
      </c>
      <c r="S5" s="4">
        <f>('[1]Qc, Winter, S3'!S5*Main!$B$5)</f>
        <v>-0.41842242418850223</v>
      </c>
      <c r="T5" s="4">
        <f>('[1]Qc, Winter, S3'!T5*Main!$B$5)</f>
        <v>-0.53430314592288508</v>
      </c>
      <c r="U5" s="4">
        <f>('[1]Qc, Winter, S3'!U5*Main!$B$5)</f>
        <v>-0.64811490480916878</v>
      </c>
      <c r="V5" s="4">
        <f>('[1]Qc, Winter, S3'!V5*Main!$B$5)</f>
        <v>-0.70475924147646607</v>
      </c>
      <c r="W5" s="4">
        <f>('[1]Qc, Winter, S3'!W5*Main!$B$5)</f>
        <v>-0.74560706320151615</v>
      </c>
      <c r="X5" s="4">
        <f>('[1]Qc, Winter, S3'!X5*Main!$B$5)</f>
        <v>-0.7802898435023875</v>
      </c>
      <c r="Y5" s="4">
        <f>('[1]Qc, Winter, S3'!Y5*Main!$B$5)</f>
        <v>-0.80782780468253645</v>
      </c>
    </row>
    <row r="6" spans="1:25" x14ac:dyDescent="0.3">
      <c r="A6">
        <v>5</v>
      </c>
      <c r="B6" s="4">
        <f>('[1]Qc, Winter, S3'!B6*Main!$B$5)</f>
        <v>-0.81114760645321315</v>
      </c>
      <c r="C6" s="4">
        <f>('[1]Qc, Winter, S3'!C6*Main!$B$5)</f>
        <v>-0.85190689943679099</v>
      </c>
      <c r="D6" s="4">
        <f>('[1]Qc, Winter, S3'!D6*Main!$B$5)</f>
        <v>-0.89698720020244205</v>
      </c>
      <c r="E6" s="4">
        <f>('[1]Qc, Winter, S3'!E6*Main!$B$5)</f>
        <v>-0.88236066336677965</v>
      </c>
      <c r="F6" s="4">
        <f>('[1]Qc, Winter, S3'!F6*Main!$B$5)</f>
        <v>-0.8804071896055562</v>
      </c>
      <c r="G6" s="4">
        <f>('[1]Qc, Winter, S3'!G6*Main!$B$5)</f>
        <v>-0.74960982213372895</v>
      </c>
      <c r="H6" s="4">
        <f>('[1]Qc, Winter, S3'!H6*Main!$B$5)</f>
        <v>-0.56556911923093067</v>
      </c>
      <c r="I6" s="4">
        <f>('[1]Qc, Winter, S3'!I6*Main!$B$5)</f>
        <v>-0.46231834045777415</v>
      </c>
      <c r="J6" s="4">
        <f>('[1]Qc, Winter, S3'!J6*Main!$B$5)</f>
        <v>-0.46320947972434345</v>
      </c>
      <c r="K6" s="4">
        <f>('[1]Qc, Winter, S3'!K6*Main!$B$5)</f>
        <v>-0.38040120410042011</v>
      </c>
      <c r="L6" s="4">
        <f>('[1]Qc, Winter, S3'!L6*Main!$B$5)</f>
        <v>-0.38398380249853148</v>
      </c>
      <c r="M6" s="4">
        <f>('[1]Qc, Winter, S3'!M6*Main!$B$5)</f>
        <v>-0.36115764103184284</v>
      </c>
      <c r="N6" s="4">
        <f>('[1]Qc, Winter, S3'!N6*Main!$B$5)</f>
        <v>-0.45240133661995474</v>
      </c>
      <c r="O6" s="4">
        <f>('[1]Qc, Winter, S3'!O6*Main!$B$5)</f>
        <v>-0.46774673250151777</v>
      </c>
      <c r="P6" s="4">
        <f>('[1]Qc, Winter, S3'!P6*Main!$B$5)</f>
        <v>-0.46910236441236941</v>
      </c>
      <c r="Q6" s="4">
        <f>('[1]Qc, Winter, S3'!Q6*Main!$B$5)</f>
        <v>-0.5642277548744008</v>
      </c>
      <c r="R6" s="4">
        <f>('[1]Qc, Winter, S3'!R6*Main!$B$5)</f>
        <v>-0.5202775382436855</v>
      </c>
      <c r="S6" s="4">
        <f>('[1]Qc, Winter, S3'!S6*Main!$B$5)</f>
        <v>-0.25060347627524199</v>
      </c>
      <c r="T6" s="4">
        <f>('[1]Qc, Winter, S3'!T6*Main!$B$5)</f>
        <v>-0.29675590479246161</v>
      </c>
      <c r="U6" s="4">
        <f>('[1]Qc, Winter, S3'!U6*Main!$B$5)</f>
        <v>-0.38403460337123446</v>
      </c>
      <c r="V6" s="4">
        <f>('[1]Qc, Winter, S3'!V6*Main!$B$5)</f>
        <v>-0.39842054106836988</v>
      </c>
      <c r="W6" s="4">
        <f>('[1]Qc, Winter, S3'!W6*Main!$B$5)</f>
        <v>-0.53303028727898605</v>
      </c>
      <c r="X6" s="4">
        <f>('[1]Qc, Winter, S3'!X6*Main!$B$5)</f>
        <v>-0.57781590024507745</v>
      </c>
      <c r="Y6" s="4">
        <f>('[1]Qc, Winter, S3'!Y6*Main!$B$5)</f>
        <v>-0.61668776548146753</v>
      </c>
    </row>
    <row r="7" spans="1:25" x14ac:dyDescent="0.3">
      <c r="A7">
        <v>6</v>
      </c>
      <c r="B7" s="4">
        <f>('[1]Qc, Winter, S3'!B7*Main!$B$5)</f>
        <v>0.26510950168167985</v>
      </c>
      <c r="C7" s="4">
        <f>('[1]Qc, Winter, S3'!C7*Main!$B$5)</f>
        <v>0.20737885878791634</v>
      </c>
      <c r="D7" s="4">
        <f>('[1]Qc, Winter, S3'!D7*Main!$B$5)</f>
        <v>0.15568231621973405</v>
      </c>
      <c r="E7" s="4">
        <f>('[1]Qc, Winter, S3'!E7*Main!$B$5)</f>
        <v>0.23193123188501258</v>
      </c>
      <c r="F7" s="4">
        <f>('[1]Qc, Winter, S3'!F7*Main!$B$5)</f>
        <v>0.19235790843364489</v>
      </c>
      <c r="G7" s="4">
        <f>('[1]Qc, Winter, S3'!G7*Main!$B$5)</f>
        <v>0.27987408434076827</v>
      </c>
      <c r="H7" s="4">
        <f>('[1]Qc, Winter, S3'!H7*Main!$B$5)</f>
        <v>0.36595094335609052</v>
      </c>
      <c r="I7" s="4">
        <f>('[1]Qc, Winter, S3'!I7*Main!$B$5)</f>
        <v>0.71992494290235876</v>
      </c>
      <c r="J7" s="4">
        <f>('[1]Qc, Winter, S3'!J7*Main!$B$5)</f>
        <v>0.8209051499744412</v>
      </c>
      <c r="K7" s="4">
        <f>('[1]Qc, Winter, S3'!K7*Main!$B$5)</f>
        <v>0.86275795690368784</v>
      </c>
      <c r="L7" s="4">
        <f>('[1]Qc, Winter, S3'!L7*Main!$B$5)</f>
        <v>0.81086923839469227</v>
      </c>
      <c r="M7" s="4">
        <f>('[1]Qc, Winter, S3'!M7*Main!$B$5)</f>
        <v>0.83927244341904272</v>
      </c>
      <c r="N7" s="4">
        <f>('[1]Qc, Winter, S3'!N7*Main!$B$5)</f>
        <v>0.85003702837864425</v>
      </c>
      <c r="O7" s="4">
        <f>('[1]Qc, Winter, S3'!O7*Main!$B$5)</f>
        <v>0.83177910736425464</v>
      </c>
      <c r="P7" s="4">
        <f>('[1]Qc, Winter, S3'!P7*Main!$B$5)</f>
        <v>0.69957338866694219</v>
      </c>
      <c r="Q7" s="4">
        <f>('[1]Qc, Winter, S3'!Q7*Main!$B$5)</f>
        <v>0.68561412881987194</v>
      </c>
      <c r="R7" s="4">
        <f>('[1]Qc, Winter, S3'!R7*Main!$B$5)</f>
        <v>0.59588866836418364</v>
      </c>
      <c r="S7" s="4">
        <f>('[1]Qc, Winter, S3'!S7*Main!$B$5)</f>
        <v>0.65188217371210688</v>
      </c>
      <c r="T7" s="4">
        <f>('[1]Qc, Winter, S3'!T7*Main!$B$5)</f>
        <v>0.5363260132984875</v>
      </c>
      <c r="U7" s="4">
        <f>('[1]Qc, Winter, S3'!U7*Main!$B$5)</f>
        <v>0.57097832417699301</v>
      </c>
      <c r="V7" s="4">
        <f>('[1]Qc, Winter, S3'!V7*Main!$B$5)</f>
        <v>0.47319119912011465</v>
      </c>
      <c r="W7" s="4">
        <f>('[1]Qc, Winter, S3'!W7*Main!$B$5)</f>
        <v>0.5081705816243165</v>
      </c>
      <c r="X7" s="4">
        <f>('[1]Qc, Winter, S3'!X7*Main!$B$5)</f>
        <v>0.31235132331596083</v>
      </c>
      <c r="Y7" s="4">
        <f>('[1]Qc, Winter, S3'!Y7*Main!$B$5)</f>
        <v>0.31756159311629945</v>
      </c>
    </row>
    <row r="8" spans="1:25" x14ac:dyDescent="0.3">
      <c r="A8">
        <v>7</v>
      </c>
      <c r="B8" s="4">
        <f>('[1]Qc, Winter, S3'!B8*Main!$B$5)</f>
        <v>-0.78152825477764265</v>
      </c>
      <c r="C8" s="4">
        <f>('[1]Qc, Winter, S3'!C8*Main!$B$5)</f>
        <v>-0.76525300049778677</v>
      </c>
      <c r="D8" s="4">
        <f>('[1]Qc, Winter, S3'!D8*Main!$B$5)</f>
        <v>-0.78132378974139405</v>
      </c>
      <c r="E8" s="4">
        <f>('[1]Qc, Winter, S3'!E8*Main!$B$5)</f>
        <v>-0.7954617700084603</v>
      </c>
      <c r="F8" s="4">
        <f>('[1]Qc, Winter, S3'!F8*Main!$B$5)</f>
        <v>-0.87696550932834005</v>
      </c>
      <c r="G8" s="4">
        <f>('[1]Qc, Winter, S3'!G8*Main!$B$5)</f>
        <v>-0.76210461020381337</v>
      </c>
      <c r="H8" s="4">
        <f>('[1]Qc, Winter, S3'!H8*Main!$B$5)</f>
        <v>-0.66052610939649292</v>
      </c>
      <c r="I8" s="4">
        <f>('[1]Qc, Winter, S3'!I8*Main!$B$5)</f>
        <v>-0.34310270816604538</v>
      </c>
      <c r="J8" s="4">
        <f>('[1]Qc, Winter, S3'!J8*Main!$B$5)</f>
        <v>-0.17168209718050381</v>
      </c>
      <c r="K8" s="4">
        <f>('[1]Qc, Winter, S3'!K8*Main!$B$5)</f>
        <v>-0.1577966191915624</v>
      </c>
      <c r="L8" s="4">
        <f>('[1]Qc, Winter, S3'!L8*Main!$B$5)</f>
        <v>-0.11993546129729585</v>
      </c>
      <c r="M8" s="4">
        <f>('[1]Qc, Winter, S3'!M8*Main!$B$5)</f>
        <v>-4.0305994535536668E-2</v>
      </c>
      <c r="N8" s="4">
        <f>('[1]Qc, Winter, S3'!N8*Main!$B$5)</f>
        <v>-0.16202700033417131</v>
      </c>
      <c r="O8" s="4">
        <f>('[1]Qc, Winter, S3'!O8*Main!$B$5)</f>
        <v>-0.16907873432899942</v>
      </c>
      <c r="P8" s="4">
        <f>('[1]Qc, Winter, S3'!P8*Main!$B$5)</f>
        <v>-0.31433218744577968</v>
      </c>
      <c r="Q8" s="4">
        <f>('[1]Qc, Winter, S3'!Q8*Main!$B$5)</f>
        <v>-0.44478878925818149</v>
      </c>
      <c r="R8" s="4">
        <f>('[1]Qc, Winter, S3'!R8*Main!$B$5)</f>
        <v>-0.39746271479091227</v>
      </c>
      <c r="S8" s="4">
        <f>('[1]Qc, Winter, S3'!S8*Main!$B$5)</f>
        <v>-0.44333395935499043</v>
      </c>
      <c r="T8" s="4">
        <f>('[1]Qc, Winter, S3'!T8*Main!$B$5)</f>
        <v>-0.49855037002612296</v>
      </c>
      <c r="U8" s="4">
        <f>('[1]Qc, Winter, S3'!U8*Main!$B$5)</f>
        <v>-0.48343852962525286</v>
      </c>
      <c r="V8" s="4">
        <f>('[1]Qc, Winter, S3'!V8*Main!$B$5)</f>
        <v>-0.53410900306705356</v>
      </c>
      <c r="W8" s="4">
        <f>('[1]Qc, Winter, S3'!W8*Main!$B$5)</f>
        <v>-0.6553414363802833</v>
      </c>
      <c r="X8" s="4">
        <f>('[1]Qc, Winter, S3'!X8*Main!$B$5)</f>
        <v>-0.7393883950037754</v>
      </c>
      <c r="Y8" s="4">
        <f>('[1]Qc, Winter, S3'!Y8*Main!$B$5)</f>
        <v>-0.73545627359151866</v>
      </c>
    </row>
    <row r="9" spans="1:25" x14ac:dyDescent="0.3">
      <c r="A9">
        <v>8</v>
      </c>
      <c r="B9" s="4">
        <f>('[1]Qc, Winter, S3'!B9*Main!$B$5)</f>
        <v>-0.88075060892585089</v>
      </c>
      <c r="C9" s="4">
        <f>('[1]Qc, Winter, S3'!C9*Main!$B$5)</f>
        <v>-0.90845570122844188</v>
      </c>
      <c r="D9" s="4">
        <f>('[1]Qc, Winter, S3'!D9*Main!$B$5)</f>
        <v>-0.9048572733147735</v>
      </c>
      <c r="E9" s="4">
        <f>('[1]Qc, Winter, S3'!E9*Main!$B$5)</f>
        <v>-0.92162812496588598</v>
      </c>
      <c r="F9" s="4">
        <f>('[1]Qc, Winter, S3'!F9*Main!$B$5)</f>
        <v>-0.88492978767124997</v>
      </c>
      <c r="G9" s="4">
        <f>('[1]Qc, Winter, S3'!G9*Main!$B$5)</f>
        <v>-0.85766393284358411</v>
      </c>
      <c r="H9" s="4">
        <f>('[1]Qc, Winter, S3'!H9*Main!$B$5)</f>
        <v>-0.65563412972078683</v>
      </c>
      <c r="I9" s="4">
        <f>('[1]Qc, Winter, S3'!I9*Main!$B$5)</f>
        <v>-0.5060927732823095</v>
      </c>
      <c r="J9" s="4">
        <f>('[1]Qc, Winter, S3'!J9*Main!$B$5)</f>
        <v>-0.47686860814094345</v>
      </c>
      <c r="K9" s="4">
        <f>('[1]Qc, Winter, S3'!K9*Main!$B$5)</f>
        <v>-0.53917283966737428</v>
      </c>
      <c r="L9" s="4">
        <f>('[1]Qc, Winter, S3'!L9*Main!$B$5)</f>
        <v>-0.51941697048204294</v>
      </c>
      <c r="M9" s="4">
        <f>('[1]Qc, Winter, S3'!M9*Main!$B$5)</f>
        <v>-0.46879480474585727</v>
      </c>
      <c r="N9" s="4">
        <f>('[1]Qc, Winter, S3'!N9*Main!$B$5)</f>
        <v>-0.49693217185532496</v>
      </c>
      <c r="O9" s="4">
        <f>('[1]Qc, Winter, S3'!O9*Main!$B$5)</f>
        <v>-0.53801179173260083</v>
      </c>
      <c r="P9" s="4">
        <f>('[1]Qc, Winter, S3'!P9*Main!$B$5)</f>
        <v>-0.64061719495928948</v>
      </c>
      <c r="Q9" s="4">
        <f>('[1]Qc, Winter, S3'!Q9*Main!$B$5)</f>
        <v>-0.72495036235899635</v>
      </c>
      <c r="R9" s="4">
        <f>('[1]Qc, Winter, S3'!R9*Main!$B$5)</f>
        <v>-0.73749047693075886</v>
      </c>
      <c r="S9" s="4">
        <f>('[1]Qc, Winter, S3'!S9*Main!$B$5)</f>
        <v>-0.70587287863626946</v>
      </c>
      <c r="T9" s="4">
        <f>('[1]Qc, Winter, S3'!T9*Main!$B$5)</f>
        <v>-0.75906114385628676</v>
      </c>
      <c r="U9" s="4">
        <f>('[1]Qc, Winter, S3'!U9*Main!$B$5)</f>
        <v>-0.76931166658456485</v>
      </c>
      <c r="V9" s="4">
        <f>('[1]Qc, Winter, S3'!V9*Main!$B$5)</f>
        <v>-0.77457989322380016</v>
      </c>
      <c r="W9" s="4">
        <f>('[1]Qc, Winter, S3'!W9*Main!$B$5)</f>
        <v>-0.7972945150245484</v>
      </c>
      <c r="X9" s="4">
        <f>('[1]Qc, Winter, S3'!X9*Main!$B$5)</f>
        <v>-0.86606312186276302</v>
      </c>
      <c r="Y9" s="4">
        <f>('[1]Qc, Winter, S3'!Y9*Main!$B$5)</f>
        <v>-0.88265708580387059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Characterization'!B$4-'FL Characterization'!B$2)*VLOOKUP($A2,'FL Ratio'!$A$2:$B$9,2,FALSE)</f>
        <v>0.24264071999999995</v>
      </c>
      <c r="C2" s="4">
        <f>('FL Characterization'!C$4-'FL Characterization'!C$2)*VLOOKUP($A2,'FL Ratio'!$A$2:$B$9,2,FALSE)</f>
        <v>0.26711663999999996</v>
      </c>
      <c r="D2" s="4">
        <f>('FL Characterization'!D$4-'FL Characterization'!D$2)*VLOOKUP($A2,'FL Ratio'!$A$2:$B$9,2,FALSE)</f>
        <v>0.34767768000000004</v>
      </c>
      <c r="E2" s="4">
        <f>('FL Characterization'!E$4-'FL Characterization'!E$2)*VLOOKUP($A2,'FL Ratio'!$A$2:$B$9,2,FALSE)</f>
        <v>0.39859847999999998</v>
      </c>
      <c r="F2" s="4">
        <f>('FL Characterization'!F$4-'FL Characterization'!F$2)*VLOOKUP($A2,'FL Ratio'!$A$2:$B$9,2,FALSE)</f>
        <v>0.46866120000000006</v>
      </c>
      <c r="G2" s="4">
        <f>('FL Characterization'!G$4-'FL Characterization'!G$2)*VLOOKUP($A2,'FL Ratio'!$A$2:$B$9,2,FALSE)</f>
        <v>0.54783120000000007</v>
      </c>
      <c r="H2" s="4">
        <f>('FL Characterization'!H$4-'FL Characterization'!H$2)*VLOOKUP($A2,'FL Ratio'!$A$2:$B$9,2,FALSE)</f>
        <v>0.48834240000000007</v>
      </c>
      <c r="I2" s="4">
        <f>('FL Characterization'!I$4-'FL Characterization'!I$2)*VLOOKUP($A2,'FL Ratio'!$A$2:$B$9,2,FALSE)</f>
        <v>0.69813912000000011</v>
      </c>
      <c r="J2" s="4">
        <f>('FL Characterization'!J$4-'FL Characterization'!J$2)*VLOOKUP($A2,'FL Ratio'!$A$2:$B$9,2,FALSE)</f>
        <v>0.6404647200000001</v>
      </c>
      <c r="K2" s="4">
        <f>('FL Characterization'!K$4-'FL Characterization'!K$2)*VLOOKUP($A2,'FL Ratio'!$A$2:$B$9,2,FALSE)</f>
        <v>0.72336767999999996</v>
      </c>
      <c r="L2" s="4">
        <f>('FL Characterization'!L$4-'FL Characterization'!L$2)*VLOOKUP($A2,'FL Ratio'!$A$2:$B$9,2,FALSE)</f>
        <v>0.74342856000000013</v>
      </c>
      <c r="M2" s="4">
        <f>('FL Characterization'!M$4-'FL Characterization'!M$2)*VLOOKUP($A2,'FL Ratio'!$A$2:$B$9,2,FALSE)</f>
        <v>0.68959128000000003</v>
      </c>
      <c r="N2" s="4">
        <f>('FL Characterization'!N$4-'FL Characterization'!N$2)*VLOOKUP($A2,'FL Ratio'!$A$2:$B$9,2,FALSE)</f>
        <v>0.65052960000000004</v>
      </c>
      <c r="O2" s="4">
        <f>('FL Characterization'!O$4-'FL Characterization'!O$2)*VLOOKUP($A2,'FL Ratio'!$A$2:$B$9,2,FALSE)</f>
        <v>0.59890655999999998</v>
      </c>
      <c r="P2" s="4">
        <f>('FL Characterization'!P$4-'FL Characterization'!P$2)*VLOOKUP($A2,'FL Ratio'!$A$2:$B$9,2,FALSE)</f>
        <v>0.55165824000000008</v>
      </c>
      <c r="Q2" s="4">
        <f>('FL Characterization'!Q$4-'FL Characterization'!Q$2)*VLOOKUP($A2,'FL Ratio'!$A$2:$B$9,2,FALSE)</f>
        <v>0.49648535999999999</v>
      </c>
      <c r="R2" s="4">
        <f>('FL Characterization'!R$4-'FL Characterization'!R$2)*VLOOKUP($A2,'FL Ratio'!$A$2:$B$9,2,FALSE)</f>
        <v>0.49131768000000009</v>
      </c>
      <c r="S2" s="4">
        <f>('FL Characterization'!S$4-'FL Characterization'!S$2)*VLOOKUP($A2,'FL Ratio'!$A$2:$B$9,2,FALSE)</f>
        <v>0.38927616000000009</v>
      </c>
      <c r="T2" s="4">
        <f>('FL Characterization'!T$4-'FL Characterization'!T$2)*VLOOKUP($A2,'FL Ratio'!$A$2:$B$9,2,FALSE)</f>
        <v>0.32207951999999995</v>
      </c>
      <c r="U2" s="4">
        <f>('FL Characterization'!U$4-'FL Characterization'!U$2)*VLOOKUP($A2,'FL Ratio'!$A$2:$B$9,2,FALSE)</f>
        <v>0.38218992000000007</v>
      </c>
      <c r="V2" s="4">
        <f>('FL Characterization'!V$4-'FL Characterization'!V$2)*VLOOKUP($A2,'FL Ratio'!$A$2:$B$9,2,FALSE)</f>
        <v>0.38941392000000002</v>
      </c>
      <c r="W2" s="4">
        <f>('FL Characterization'!W$4-'FL Characterization'!W$2)*VLOOKUP($A2,'FL Ratio'!$A$2:$B$9,2,FALSE)</f>
        <v>0.44502192000000007</v>
      </c>
      <c r="X2" s="4">
        <f>('FL Characterization'!X$4-'FL Characterization'!X$2)*VLOOKUP($A2,'FL Ratio'!$A$2:$B$9,2,FALSE)</f>
        <v>0.21608160000000001</v>
      </c>
      <c r="Y2" s="4">
        <f>('FL Characterization'!Y$4-'FL Characterization'!Y$2)*VLOOKUP($A2,'FL Ratio'!$A$2:$B$9,2,FALSE)</f>
        <v>0.20746320000000004</v>
      </c>
    </row>
    <row r="3" spans="1:25" x14ac:dyDescent="0.3">
      <c r="A3">
        <v>2</v>
      </c>
      <c r="B3" s="4">
        <f>('FL Characterization'!B$4-'FL Characterization'!B$2)*VLOOKUP($A3,'FL Ratio'!$A$2:$B$9,2,FALSE)</f>
        <v>0.20220059999999995</v>
      </c>
      <c r="C3" s="4">
        <f>('FL Characterization'!C$4-'FL Characterization'!C$2)*VLOOKUP($A3,'FL Ratio'!$A$2:$B$9,2,FALSE)</f>
        <v>0.22259719999999994</v>
      </c>
      <c r="D3" s="4">
        <f>('FL Characterization'!D$4-'FL Characterization'!D$2)*VLOOKUP($A3,'FL Ratio'!$A$2:$B$9,2,FALSE)</f>
        <v>0.28973139999999997</v>
      </c>
      <c r="E3" s="4">
        <f>('FL Characterization'!E$4-'FL Characterization'!E$2)*VLOOKUP($A3,'FL Ratio'!$A$2:$B$9,2,FALSE)</f>
        <v>0.33216539999999994</v>
      </c>
      <c r="F3" s="4">
        <f>('FL Characterization'!F$4-'FL Characterization'!F$2)*VLOOKUP($A3,'FL Ratio'!$A$2:$B$9,2,FALSE)</f>
        <v>0.39055099999999998</v>
      </c>
      <c r="G3" s="4">
        <f>('FL Characterization'!G$4-'FL Characterization'!G$2)*VLOOKUP($A3,'FL Ratio'!$A$2:$B$9,2,FALSE)</f>
        <v>0.45652600000000004</v>
      </c>
      <c r="H3" s="4">
        <f>('FL Characterization'!H$4-'FL Characterization'!H$2)*VLOOKUP($A3,'FL Ratio'!$A$2:$B$9,2,FALSE)</f>
        <v>0.40695200000000004</v>
      </c>
      <c r="I3" s="4">
        <f>('FL Characterization'!I$4-'FL Characterization'!I$2)*VLOOKUP($A3,'FL Ratio'!$A$2:$B$9,2,FALSE)</f>
        <v>0.58178260000000004</v>
      </c>
      <c r="J3" s="4">
        <f>('FL Characterization'!J$4-'FL Characterization'!J$2)*VLOOKUP($A3,'FL Ratio'!$A$2:$B$9,2,FALSE)</f>
        <v>0.53372059999999999</v>
      </c>
      <c r="K3" s="4">
        <f>('FL Characterization'!K$4-'FL Characterization'!K$2)*VLOOKUP($A3,'FL Ratio'!$A$2:$B$9,2,FALSE)</f>
        <v>0.60280639999999996</v>
      </c>
      <c r="L3" s="4">
        <f>('FL Characterization'!L$4-'FL Characterization'!L$2)*VLOOKUP($A3,'FL Ratio'!$A$2:$B$9,2,FALSE)</f>
        <v>0.61952380000000007</v>
      </c>
      <c r="M3" s="4">
        <f>('FL Characterization'!M$4-'FL Characterization'!M$2)*VLOOKUP($A3,'FL Ratio'!$A$2:$B$9,2,FALSE)</f>
        <v>0.57465939999999993</v>
      </c>
      <c r="N3" s="4">
        <f>('FL Characterization'!N$4-'FL Characterization'!N$2)*VLOOKUP($A3,'FL Ratio'!$A$2:$B$9,2,FALSE)</f>
        <v>0.54210800000000003</v>
      </c>
      <c r="O3" s="4">
        <f>('FL Characterization'!O$4-'FL Characterization'!O$2)*VLOOKUP($A3,'FL Ratio'!$A$2:$B$9,2,FALSE)</f>
        <v>0.4990888</v>
      </c>
      <c r="P3" s="4">
        <f>('FL Characterization'!P$4-'FL Characterization'!P$2)*VLOOKUP($A3,'FL Ratio'!$A$2:$B$9,2,FALSE)</f>
        <v>0.45971520000000005</v>
      </c>
      <c r="Q3" s="4">
        <f>('FL Characterization'!Q$4-'FL Characterization'!Q$2)*VLOOKUP($A3,'FL Ratio'!$A$2:$B$9,2,FALSE)</f>
        <v>0.41373779999999993</v>
      </c>
      <c r="R3" s="4">
        <f>('FL Characterization'!R$4-'FL Characterization'!R$2)*VLOOKUP($A3,'FL Ratio'!$A$2:$B$9,2,FALSE)</f>
        <v>0.4094314</v>
      </c>
      <c r="S3" s="4">
        <f>('FL Characterization'!S$4-'FL Characterization'!S$2)*VLOOKUP($A3,'FL Ratio'!$A$2:$B$9,2,FALSE)</f>
        <v>0.32439680000000004</v>
      </c>
      <c r="T3" s="4">
        <f>('FL Characterization'!T$4-'FL Characterization'!T$2)*VLOOKUP($A3,'FL Ratio'!$A$2:$B$9,2,FALSE)</f>
        <v>0.26839959999999996</v>
      </c>
      <c r="U3" s="4">
        <f>('FL Characterization'!U$4-'FL Characterization'!U$2)*VLOOKUP($A3,'FL Ratio'!$A$2:$B$9,2,FALSE)</f>
        <v>0.31849160000000004</v>
      </c>
      <c r="V3" s="4">
        <f>('FL Characterization'!V$4-'FL Characterization'!V$2)*VLOOKUP($A3,'FL Ratio'!$A$2:$B$9,2,FALSE)</f>
        <v>0.32451160000000001</v>
      </c>
      <c r="W3" s="4">
        <f>('FL Characterization'!W$4-'FL Characterization'!W$2)*VLOOKUP($A3,'FL Ratio'!$A$2:$B$9,2,FALSE)</f>
        <v>0.3708516</v>
      </c>
      <c r="X3" s="4">
        <f>('FL Characterization'!X$4-'FL Characterization'!X$2)*VLOOKUP($A3,'FL Ratio'!$A$2:$B$9,2,FALSE)</f>
        <v>0.18006800000000001</v>
      </c>
      <c r="Y3" s="4">
        <f>('FL Characterization'!Y$4-'FL Characterization'!Y$2)*VLOOKUP($A3,'FL Ratio'!$A$2:$B$9,2,FALSE)</f>
        <v>0.17288600000000001</v>
      </c>
    </row>
    <row r="4" spans="1:25" x14ac:dyDescent="0.3">
      <c r="A4">
        <v>3</v>
      </c>
      <c r="B4" s="4">
        <f>('FL Characterization'!B$4-'FL Characterization'!B$2)*VLOOKUP($A4,'FL Ratio'!$A$2:$B$9,2,FALSE)</f>
        <v>0.16176047999999996</v>
      </c>
      <c r="C4" s="4">
        <f>('FL Characterization'!C$4-'FL Characterization'!C$2)*VLOOKUP($A4,'FL Ratio'!$A$2:$B$9,2,FALSE)</f>
        <v>0.17807775999999995</v>
      </c>
      <c r="D4" s="4">
        <f>('FL Characterization'!D$4-'FL Characterization'!D$2)*VLOOKUP($A4,'FL Ratio'!$A$2:$B$9,2,FALSE)</f>
        <v>0.23178512000000001</v>
      </c>
      <c r="E4" s="4">
        <f>('FL Characterization'!E$4-'FL Characterization'!E$2)*VLOOKUP($A4,'FL Ratio'!$A$2:$B$9,2,FALSE)</f>
        <v>0.26573231999999997</v>
      </c>
      <c r="F4" s="4">
        <f>('FL Characterization'!F$4-'FL Characterization'!F$2)*VLOOKUP($A4,'FL Ratio'!$A$2:$B$9,2,FALSE)</f>
        <v>0.31244080000000002</v>
      </c>
      <c r="G4" s="4">
        <f>('FL Characterization'!G$4-'FL Characterization'!G$2)*VLOOKUP($A4,'FL Ratio'!$A$2:$B$9,2,FALSE)</f>
        <v>0.36522080000000007</v>
      </c>
      <c r="H4" s="4">
        <f>('FL Characterization'!H$4-'FL Characterization'!H$2)*VLOOKUP($A4,'FL Ratio'!$A$2:$B$9,2,FALSE)</f>
        <v>0.32556160000000006</v>
      </c>
      <c r="I4" s="4">
        <f>('FL Characterization'!I$4-'FL Characterization'!I$2)*VLOOKUP($A4,'FL Ratio'!$A$2:$B$9,2,FALSE)</f>
        <v>0.46542608000000008</v>
      </c>
      <c r="J4" s="4">
        <f>('FL Characterization'!J$4-'FL Characterization'!J$2)*VLOOKUP($A4,'FL Ratio'!$A$2:$B$9,2,FALSE)</f>
        <v>0.42697647999999999</v>
      </c>
      <c r="K4" s="4">
        <f>('FL Characterization'!K$4-'FL Characterization'!K$2)*VLOOKUP($A4,'FL Ratio'!$A$2:$B$9,2,FALSE)</f>
        <v>0.48224511999999997</v>
      </c>
      <c r="L4" s="4">
        <f>('FL Characterization'!L$4-'FL Characterization'!L$2)*VLOOKUP($A4,'FL Ratio'!$A$2:$B$9,2,FALSE)</f>
        <v>0.49561904000000007</v>
      </c>
      <c r="M4" s="4">
        <f>('FL Characterization'!M$4-'FL Characterization'!M$2)*VLOOKUP($A4,'FL Ratio'!$A$2:$B$9,2,FALSE)</f>
        <v>0.45972751999999995</v>
      </c>
      <c r="N4" s="4">
        <f>('FL Characterization'!N$4-'FL Characterization'!N$2)*VLOOKUP($A4,'FL Ratio'!$A$2:$B$9,2,FALSE)</f>
        <v>0.43368640000000003</v>
      </c>
      <c r="O4" s="4">
        <f>('FL Characterization'!O$4-'FL Characterization'!O$2)*VLOOKUP($A4,'FL Ratio'!$A$2:$B$9,2,FALSE)</f>
        <v>0.39927104000000002</v>
      </c>
      <c r="P4" s="4">
        <f>('FL Characterization'!P$4-'FL Characterization'!P$2)*VLOOKUP($A4,'FL Ratio'!$A$2:$B$9,2,FALSE)</f>
        <v>0.36777216000000007</v>
      </c>
      <c r="Q4" s="4">
        <f>('FL Characterization'!Q$4-'FL Characterization'!Q$2)*VLOOKUP($A4,'FL Ratio'!$A$2:$B$9,2,FALSE)</f>
        <v>0.33099023999999999</v>
      </c>
      <c r="R4" s="4">
        <f>('FL Characterization'!R$4-'FL Characterization'!R$2)*VLOOKUP($A4,'FL Ratio'!$A$2:$B$9,2,FALSE)</f>
        <v>0.32754512000000002</v>
      </c>
      <c r="S4" s="4">
        <f>('FL Characterization'!S$4-'FL Characterization'!S$2)*VLOOKUP($A4,'FL Ratio'!$A$2:$B$9,2,FALSE)</f>
        <v>0.25951744000000004</v>
      </c>
      <c r="T4" s="4">
        <f>('FL Characterization'!T$4-'FL Characterization'!T$2)*VLOOKUP($A4,'FL Ratio'!$A$2:$B$9,2,FALSE)</f>
        <v>0.21471967999999997</v>
      </c>
      <c r="U4" s="4">
        <f>('FL Characterization'!U$4-'FL Characterization'!U$2)*VLOOKUP($A4,'FL Ratio'!$A$2:$B$9,2,FALSE)</f>
        <v>0.25479328000000007</v>
      </c>
      <c r="V4" s="4">
        <f>('FL Characterization'!V$4-'FL Characterization'!V$2)*VLOOKUP($A4,'FL Ratio'!$A$2:$B$9,2,FALSE)</f>
        <v>0.25960928</v>
      </c>
      <c r="W4" s="4">
        <f>('FL Characterization'!W$4-'FL Characterization'!W$2)*VLOOKUP($A4,'FL Ratio'!$A$2:$B$9,2,FALSE)</f>
        <v>0.29668127999999999</v>
      </c>
      <c r="X4" s="4">
        <f>('FL Characterization'!X$4-'FL Characterization'!X$2)*VLOOKUP($A4,'FL Ratio'!$A$2:$B$9,2,FALSE)</f>
        <v>0.1440544</v>
      </c>
      <c r="Y4" s="4">
        <f>('FL Characterization'!Y$4-'FL Characterization'!Y$2)*VLOOKUP($A4,'FL Ratio'!$A$2:$B$9,2,FALSE)</f>
        <v>0.13830880000000001</v>
      </c>
    </row>
    <row r="5" spans="1:25" x14ac:dyDescent="0.3">
      <c r="A5">
        <v>4</v>
      </c>
      <c r="B5" s="4">
        <f>('FL Characterization'!B$4-'FL Characterization'!B$2)*VLOOKUP($A5,'FL Ratio'!$A$2:$B$9,2,FALSE)</f>
        <v>0.12132035999999997</v>
      </c>
      <c r="C5" s="4">
        <f>('FL Characterization'!C$4-'FL Characterization'!C$2)*VLOOKUP($A5,'FL Ratio'!$A$2:$B$9,2,FALSE)</f>
        <v>0.13355831999999998</v>
      </c>
      <c r="D5" s="4">
        <f>('FL Characterization'!D$4-'FL Characterization'!D$2)*VLOOKUP($A5,'FL Ratio'!$A$2:$B$9,2,FALSE)</f>
        <v>0.17383884000000002</v>
      </c>
      <c r="E5" s="4">
        <f>('FL Characterization'!E$4-'FL Characterization'!E$2)*VLOOKUP($A5,'FL Ratio'!$A$2:$B$9,2,FALSE)</f>
        <v>0.19929923999999999</v>
      </c>
      <c r="F5" s="4">
        <f>('FL Characterization'!F$4-'FL Characterization'!F$2)*VLOOKUP($A5,'FL Ratio'!$A$2:$B$9,2,FALSE)</f>
        <v>0.23433060000000003</v>
      </c>
      <c r="G5" s="4">
        <f>('FL Characterization'!G$4-'FL Characterization'!G$2)*VLOOKUP($A5,'FL Ratio'!$A$2:$B$9,2,FALSE)</f>
        <v>0.27391560000000004</v>
      </c>
      <c r="H5" s="4">
        <f>('FL Characterization'!H$4-'FL Characterization'!H$2)*VLOOKUP($A5,'FL Ratio'!$A$2:$B$9,2,FALSE)</f>
        <v>0.24417120000000003</v>
      </c>
      <c r="I5" s="4">
        <f>('FL Characterization'!I$4-'FL Characterization'!I$2)*VLOOKUP($A5,'FL Ratio'!$A$2:$B$9,2,FALSE)</f>
        <v>0.34906956000000006</v>
      </c>
      <c r="J5" s="4">
        <f>('FL Characterization'!J$4-'FL Characterization'!J$2)*VLOOKUP($A5,'FL Ratio'!$A$2:$B$9,2,FALSE)</f>
        <v>0.32023236000000005</v>
      </c>
      <c r="K5" s="4">
        <f>('FL Characterization'!K$4-'FL Characterization'!K$2)*VLOOKUP($A5,'FL Ratio'!$A$2:$B$9,2,FALSE)</f>
        <v>0.36168383999999998</v>
      </c>
      <c r="L5" s="4">
        <f>('FL Characterization'!L$4-'FL Characterization'!L$2)*VLOOKUP($A5,'FL Ratio'!$A$2:$B$9,2,FALSE)</f>
        <v>0.37171428000000006</v>
      </c>
      <c r="M5" s="4">
        <f>('FL Characterization'!M$4-'FL Characterization'!M$2)*VLOOKUP($A5,'FL Ratio'!$A$2:$B$9,2,FALSE)</f>
        <v>0.34479564000000001</v>
      </c>
      <c r="N5" s="4">
        <f>('FL Characterization'!N$4-'FL Characterization'!N$2)*VLOOKUP($A5,'FL Ratio'!$A$2:$B$9,2,FALSE)</f>
        <v>0.32526480000000002</v>
      </c>
      <c r="O5" s="4">
        <f>('FL Characterization'!O$4-'FL Characterization'!O$2)*VLOOKUP($A5,'FL Ratio'!$A$2:$B$9,2,FALSE)</f>
        <v>0.29945327999999999</v>
      </c>
      <c r="P5" s="4">
        <f>('FL Characterization'!P$4-'FL Characterization'!P$2)*VLOOKUP($A5,'FL Ratio'!$A$2:$B$9,2,FALSE)</f>
        <v>0.27582912000000004</v>
      </c>
      <c r="Q5" s="4">
        <f>('FL Characterization'!Q$4-'FL Characterization'!Q$2)*VLOOKUP($A5,'FL Ratio'!$A$2:$B$9,2,FALSE)</f>
        <v>0.24824267999999999</v>
      </c>
      <c r="R5" s="4">
        <f>('FL Characterization'!R$4-'FL Characterization'!R$2)*VLOOKUP($A5,'FL Ratio'!$A$2:$B$9,2,FALSE)</f>
        <v>0.24565884000000004</v>
      </c>
      <c r="S5" s="4">
        <f>('FL Characterization'!S$4-'FL Characterization'!S$2)*VLOOKUP($A5,'FL Ratio'!$A$2:$B$9,2,FALSE)</f>
        <v>0.19463808000000005</v>
      </c>
      <c r="T5" s="4">
        <f>('FL Characterization'!T$4-'FL Characterization'!T$2)*VLOOKUP($A5,'FL Ratio'!$A$2:$B$9,2,FALSE)</f>
        <v>0.16103975999999998</v>
      </c>
      <c r="U5" s="4">
        <f>('FL Characterization'!U$4-'FL Characterization'!U$2)*VLOOKUP($A5,'FL Ratio'!$A$2:$B$9,2,FALSE)</f>
        <v>0.19109496000000004</v>
      </c>
      <c r="V5" s="4">
        <f>('FL Characterization'!V$4-'FL Characterization'!V$2)*VLOOKUP($A5,'FL Ratio'!$A$2:$B$9,2,FALSE)</f>
        <v>0.19470696000000001</v>
      </c>
      <c r="W5" s="4">
        <f>('FL Characterization'!W$4-'FL Characterization'!W$2)*VLOOKUP($A5,'FL Ratio'!$A$2:$B$9,2,FALSE)</f>
        <v>0.22251096000000004</v>
      </c>
      <c r="X5" s="4">
        <f>('FL Characterization'!X$4-'FL Characterization'!X$2)*VLOOKUP($A5,'FL Ratio'!$A$2:$B$9,2,FALSE)</f>
        <v>0.10804080000000001</v>
      </c>
      <c r="Y5" s="4">
        <f>('FL Characterization'!Y$4-'FL Characterization'!Y$2)*VLOOKUP($A5,'FL Ratio'!$A$2:$B$9,2,FALSE)</f>
        <v>0.10373160000000002</v>
      </c>
    </row>
    <row r="6" spans="1:25" x14ac:dyDescent="0.3">
      <c r="A6">
        <v>5</v>
      </c>
      <c r="B6" s="4">
        <f>('FL Characterization'!B$4-'FL Characterization'!B$2)*VLOOKUP($A6,'FL Ratio'!$A$2:$B$9,2,FALSE)</f>
        <v>0.12132035999999997</v>
      </c>
      <c r="C6" s="4">
        <f>('FL Characterization'!C$4-'FL Characterization'!C$2)*VLOOKUP($A6,'FL Ratio'!$A$2:$B$9,2,FALSE)</f>
        <v>0.13355831999999998</v>
      </c>
      <c r="D6" s="4">
        <f>('FL Characterization'!D$4-'FL Characterization'!D$2)*VLOOKUP($A6,'FL Ratio'!$A$2:$B$9,2,FALSE)</f>
        <v>0.17383884000000002</v>
      </c>
      <c r="E6" s="4">
        <f>('FL Characterization'!E$4-'FL Characterization'!E$2)*VLOOKUP($A6,'FL Ratio'!$A$2:$B$9,2,FALSE)</f>
        <v>0.19929923999999999</v>
      </c>
      <c r="F6" s="4">
        <f>('FL Characterization'!F$4-'FL Characterization'!F$2)*VLOOKUP($A6,'FL Ratio'!$A$2:$B$9,2,FALSE)</f>
        <v>0.23433060000000003</v>
      </c>
      <c r="G6" s="4">
        <f>('FL Characterization'!G$4-'FL Characterization'!G$2)*VLOOKUP($A6,'FL Ratio'!$A$2:$B$9,2,FALSE)</f>
        <v>0.27391560000000004</v>
      </c>
      <c r="H6" s="4">
        <f>('FL Characterization'!H$4-'FL Characterization'!H$2)*VLOOKUP($A6,'FL Ratio'!$A$2:$B$9,2,FALSE)</f>
        <v>0.24417120000000003</v>
      </c>
      <c r="I6" s="4">
        <f>('FL Characterization'!I$4-'FL Characterization'!I$2)*VLOOKUP($A6,'FL Ratio'!$A$2:$B$9,2,FALSE)</f>
        <v>0.34906956000000006</v>
      </c>
      <c r="J6" s="4">
        <f>('FL Characterization'!J$4-'FL Characterization'!J$2)*VLOOKUP($A6,'FL Ratio'!$A$2:$B$9,2,FALSE)</f>
        <v>0.32023236000000005</v>
      </c>
      <c r="K6" s="4">
        <f>('FL Characterization'!K$4-'FL Characterization'!K$2)*VLOOKUP($A6,'FL Ratio'!$A$2:$B$9,2,FALSE)</f>
        <v>0.36168383999999998</v>
      </c>
      <c r="L6" s="4">
        <f>('FL Characterization'!L$4-'FL Characterization'!L$2)*VLOOKUP($A6,'FL Ratio'!$A$2:$B$9,2,FALSE)</f>
        <v>0.37171428000000006</v>
      </c>
      <c r="M6" s="4">
        <f>('FL Characterization'!M$4-'FL Characterization'!M$2)*VLOOKUP($A6,'FL Ratio'!$A$2:$B$9,2,FALSE)</f>
        <v>0.34479564000000001</v>
      </c>
      <c r="N6" s="4">
        <f>('FL Characterization'!N$4-'FL Characterization'!N$2)*VLOOKUP($A6,'FL Ratio'!$A$2:$B$9,2,FALSE)</f>
        <v>0.32526480000000002</v>
      </c>
      <c r="O6" s="4">
        <f>('FL Characterization'!O$4-'FL Characterization'!O$2)*VLOOKUP($A6,'FL Ratio'!$A$2:$B$9,2,FALSE)</f>
        <v>0.29945327999999999</v>
      </c>
      <c r="P6" s="4">
        <f>('FL Characterization'!P$4-'FL Characterization'!P$2)*VLOOKUP($A6,'FL Ratio'!$A$2:$B$9,2,FALSE)</f>
        <v>0.27582912000000004</v>
      </c>
      <c r="Q6" s="4">
        <f>('FL Characterization'!Q$4-'FL Characterization'!Q$2)*VLOOKUP($A6,'FL Ratio'!$A$2:$B$9,2,FALSE)</f>
        <v>0.24824267999999999</v>
      </c>
      <c r="R6" s="4">
        <f>('FL Characterization'!R$4-'FL Characterization'!R$2)*VLOOKUP($A6,'FL Ratio'!$A$2:$B$9,2,FALSE)</f>
        <v>0.24565884000000004</v>
      </c>
      <c r="S6" s="4">
        <f>('FL Characterization'!S$4-'FL Characterization'!S$2)*VLOOKUP($A6,'FL Ratio'!$A$2:$B$9,2,FALSE)</f>
        <v>0.19463808000000005</v>
      </c>
      <c r="T6" s="4">
        <f>('FL Characterization'!T$4-'FL Characterization'!T$2)*VLOOKUP($A6,'FL Ratio'!$A$2:$B$9,2,FALSE)</f>
        <v>0.16103975999999998</v>
      </c>
      <c r="U6" s="4">
        <f>('FL Characterization'!U$4-'FL Characterization'!U$2)*VLOOKUP($A6,'FL Ratio'!$A$2:$B$9,2,FALSE)</f>
        <v>0.19109496000000004</v>
      </c>
      <c r="V6" s="4">
        <f>('FL Characterization'!V$4-'FL Characterization'!V$2)*VLOOKUP($A6,'FL Ratio'!$A$2:$B$9,2,FALSE)</f>
        <v>0.19470696000000001</v>
      </c>
      <c r="W6" s="4">
        <f>('FL Characterization'!W$4-'FL Characterization'!W$2)*VLOOKUP($A6,'FL Ratio'!$A$2:$B$9,2,FALSE)</f>
        <v>0.22251096000000004</v>
      </c>
      <c r="X6" s="4">
        <f>('FL Characterization'!X$4-'FL Characterization'!X$2)*VLOOKUP($A6,'FL Ratio'!$A$2:$B$9,2,FALSE)</f>
        <v>0.10804080000000001</v>
      </c>
      <c r="Y6" s="4">
        <f>('FL Characterization'!Y$4-'FL Characterization'!Y$2)*VLOOKUP($A6,'FL Ratio'!$A$2:$B$9,2,FALSE)</f>
        <v>0.10373160000000002</v>
      </c>
    </row>
    <row r="7" spans="1:25" x14ac:dyDescent="0.3">
      <c r="A7">
        <v>6</v>
      </c>
      <c r="B7" s="4">
        <f>('FL Characterization'!B$4-'FL Characterization'!B$2)*VLOOKUP($A7,'FL Ratio'!$A$2:$B$9,2,FALSE)</f>
        <v>0.12132035999999997</v>
      </c>
      <c r="C7" s="4">
        <f>('FL Characterization'!C$4-'FL Characterization'!C$2)*VLOOKUP($A7,'FL Ratio'!$A$2:$B$9,2,FALSE)</f>
        <v>0.13355831999999998</v>
      </c>
      <c r="D7" s="4">
        <f>('FL Characterization'!D$4-'FL Characterization'!D$2)*VLOOKUP($A7,'FL Ratio'!$A$2:$B$9,2,FALSE)</f>
        <v>0.17383884000000002</v>
      </c>
      <c r="E7" s="4">
        <f>('FL Characterization'!E$4-'FL Characterization'!E$2)*VLOOKUP($A7,'FL Ratio'!$A$2:$B$9,2,FALSE)</f>
        <v>0.19929923999999999</v>
      </c>
      <c r="F7" s="4">
        <f>('FL Characterization'!F$4-'FL Characterization'!F$2)*VLOOKUP($A7,'FL Ratio'!$A$2:$B$9,2,FALSE)</f>
        <v>0.23433060000000003</v>
      </c>
      <c r="G7" s="4">
        <f>('FL Characterization'!G$4-'FL Characterization'!G$2)*VLOOKUP($A7,'FL Ratio'!$A$2:$B$9,2,FALSE)</f>
        <v>0.27391560000000004</v>
      </c>
      <c r="H7" s="4">
        <f>('FL Characterization'!H$4-'FL Characterization'!H$2)*VLOOKUP($A7,'FL Ratio'!$A$2:$B$9,2,FALSE)</f>
        <v>0.24417120000000003</v>
      </c>
      <c r="I7" s="4">
        <f>('FL Characterization'!I$4-'FL Characterization'!I$2)*VLOOKUP($A7,'FL Ratio'!$A$2:$B$9,2,FALSE)</f>
        <v>0.34906956000000006</v>
      </c>
      <c r="J7" s="4">
        <f>('FL Characterization'!J$4-'FL Characterization'!J$2)*VLOOKUP($A7,'FL Ratio'!$A$2:$B$9,2,FALSE)</f>
        <v>0.32023236000000005</v>
      </c>
      <c r="K7" s="4">
        <f>('FL Characterization'!K$4-'FL Characterization'!K$2)*VLOOKUP($A7,'FL Ratio'!$A$2:$B$9,2,FALSE)</f>
        <v>0.36168383999999998</v>
      </c>
      <c r="L7" s="4">
        <f>('FL Characterization'!L$4-'FL Characterization'!L$2)*VLOOKUP($A7,'FL Ratio'!$A$2:$B$9,2,FALSE)</f>
        <v>0.37171428000000006</v>
      </c>
      <c r="M7" s="4">
        <f>('FL Characterization'!M$4-'FL Characterization'!M$2)*VLOOKUP($A7,'FL Ratio'!$A$2:$B$9,2,FALSE)</f>
        <v>0.34479564000000001</v>
      </c>
      <c r="N7" s="4">
        <f>('FL Characterization'!N$4-'FL Characterization'!N$2)*VLOOKUP($A7,'FL Ratio'!$A$2:$B$9,2,FALSE)</f>
        <v>0.32526480000000002</v>
      </c>
      <c r="O7" s="4">
        <f>('FL Characterization'!O$4-'FL Characterization'!O$2)*VLOOKUP($A7,'FL Ratio'!$A$2:$B$9,2,FALSE)</f>
        <v>0.29945327999999999</v>
      </c>
      <c r="P7" s="4">
        <f>('FL Characterization'!P$4-'FL Characterization'!P$2)*VLOOKUP($A7,'FL Ratio'!$A$2:$B$9,2,FALSE)</f>
        <v>0.27582912000000004</v>
      </c>
      <c r="Q7" s="4">
        <f>('FL Characterization'!Q$4-'FL Characterization'!Q$2)*VLOOKUP($A7,'FL Ratio'!$A$2:$B$9,2,FALSE)</f>
        <v>0.24824267999999999</v>
      </c>
      <c r="R7" s="4">
        <f>('FL Characterization'!R$4-'FL Characterization'!R$2)*VLOOKUP($A7,'FL Ratio'!$A$2:$B$9,2,FALSE)</f>
        <v>0.24565884000000004</v>
      </c>
      <c r="S7" s="4">
        <f>('FL Characterization'!S$4-'FL Characterization'!S$2)*VLOOKUP($A7,'FL Ratio'!$A$2:$B$9,2,FALSE)</f>
        <v>0.19463808000000005</v>
      </c>
      <c r="T7" s="4">
        <f>('FL Characterization'!T$4-'FL Characterization'!T$2)*VLOOKUP($A7,'FL Ratio'!$A$2:$B$9,2,FALSE)</f>
        <v>0.16103975999999998</v>
      </c>
      <c r="U7" s="4">
        <f>('FL Characterization'!U$4-'FL Characterization'!U$2)*VLOOKUP($A7,'FL Ratio'!$A$2:$B$9,2,FALSE)</f>
        <v>0.19109496000000004</v>
      </c>
      <c r="V7" s="4">
        <f>('FL Characterization'!V$4-'FL Characterization'!V$2)*VLOOKUP($A7,'FL Ratio'!$A$2:$B$9,2,FALSE)</f>
        <v>0.19470696000000001</v>
      </c>
      <c r="W7" s="4">
        <f>('FL Characterization'!W$4-'FL Characterization'!W$2)*VLOOKUP($A7,'FL Ratio'!$A$2:$B$9,2,FALSE)</f>
        <v>0.22251096000000004</v>
      </c>
      <c r="X7" s="4">
        <f>('FL Characterization'!X$4-'FL Characterization'!X$2)*VLOOKUP($A7,'FL Ratio'!$A$2:$B$9,2,FALSE)</f>
        <v>0.10804080000000001</v>
      </c>
      <c r="Y7" s="4">
        <f>('FL Characterization'!Y$4-'FL Characterization'!Y$2)*VLOOKUP($A7,'FL Ratio'!$A$2:$B$9,2,FALSE)</f>
        <v>0.10373160000000002</v>
      </c>
    </row>
    <row r="8" spans="1:25" x14ac:dyDescent="0.3">
      <c r="A8">
        <v>7</v>
      </c>
      <c r="B8" s="4">
        <f>('FL Characterization'!B$4-'FL Characterization'!B$2)*VLOOKUP($A8,'FL Ratio'!$A$2:$B$9,2,FALSE)</f>
        <v>0.12132035999999997</v>
      </c>
      <c r="C8" s="4">
        <f>('FL Characterization'!C$4-'FL Characterization'!C$2)*VLOOKUP($A8,'FL Ratio'!$A$2:$B$9,2,FALSE)</f>
        <v>0.13355831999999998</v>
      </c>
      <c r="D8" s="4">
        <f>('FL Characterization'!D$4-'FL Characterization'!D$2)*VLOOKUP($A8,'FL Ratio'!$A$2:$B$9,2,FALSE)</f>
        <v>0.17383884000000002</v>
      </c>
      <c r="E8" s="4">
        <f>('FL Characterization'!E$4-'FL Characterization'!E$2)*VLOOKUP($A8,'FL Ratio'!$A$2:$B$9,2,FALSE)</f>
        <v>0.19929923999999999</v>
      </c>
      <c r="F8" s="4">
        <f>('FL Characterization'!F$4-'FL Characterization'!F$2)*VLOOKUP($A8,'FL Ratio'!$A$2:$B$9,2,FALSE)</f>
        <v>0.23433060000000003</v>
      </c>
      <c r="G8" s="4">
        <f>('FL Characterization'!G$4-'FL Characterization'!G$2)*VLOOKUP($A8,'FL Ratio'!$A$2:$B$9,2,FALSE)</f>
        <v>0.27391560000000004</v>
      </c>
      <c r="H8" s="4">
        <f>('FL Characterization'!H$4-'FL Characterization'!H$2)*VLOOKUP($A8,'FL Ratio'!$A$2:$B$9,2,FALSE)</f>
        <v>0.24417120000000003</v>
      </c>
      <c r="I8" s="4">
        <f>('FL Characterization'!I$4-'FL Characterization'!I$2)*VLOOKUP($A8,'FL Ratio'!$A$2:$B$9,2,FALSE)</f>
        <v>0.34906956000000006</v>
      </c>
      <c r="J8" s="4">
        <f>('FL Characterization'!J$4-'FL Characterization'!J$2)*VLOOKUP($A8,'FL Ratio'!$A$2:$B$9,2,FALSE)</f>
        <v>0.32023236000000005</v>
      </c>
      <c r="K8" s="4">
        <f>('FL Characterization'!K$4-'FL Characterization'!K$2)*VLOOKUP($A8,'FL Ratio'!$A$2:$B$9,2,FALSE)</f>
        <v>0.36168383999999998</v>
      </c>
      <c r="L8" s="4">
        <f>('FL Characterization'!L$4-'FL Characterization'!L$2)*VLOOKUP($A8,'FL Ratio'!$A$2:$B$9,2,FALSE)</f>
        <v>0.37171428000000006</v>
      </c>
      <c r="M8" s="4">
        <f>('FL Characterization'!M$4-'FL Characterization'!M$2)*VLOOKUP($A8,'FL Ratio'!$A$2:$B$9,2,FALSE)</f>
        <v>0.34479564000000001</v>
      </c>
      <c r="N8" s="4">
        <f>('FL Characterization'!N$4-'FL Characterization'!N$2)*VLOOKUP($A8,'FL Ratio'!$A$2:$B$9,2,FALSE)</f>
        <v>0.32526480000000002</v>
      </c>
      <c r="O8" s="4">
        <f>('FL Characterization'!O$4-'FL Characterization'!O$2)*VLOOKUP($A8,'FL Ratio'!$A$2:$B$9,2,FALSE)</f>
        <v>0.29945327999999999</v>
      </c>
      <c r="P8" s="4">
        <f>('FL Characterization'!P$4-'FL Characterization'!P$2)*VLOOKUP($A8,'FL Ratio'!$A$2:$B$9,2,FALSE)</f>
        <v>0.27582912000000004</v>
      </c>
      <c r="Q8" s="4">
        <f>('FL Characterization'!Q$4-'FL Characterization'!Q$2)*VLOOKUP($A8,'FL Ratio'!$A$2:$B$9,2,FALSE)</f>
        <v>0.24824267999999999</v>
      </c>
      <c r="R8" s="4">
        <f>('FL Characterization'!R$4-'FL Characterization'!R$2)*VLOOKUP($A8,'FL Ratio'!$A$2:$B$9,2,FALSE)</f>
        <v>0.24565884000000004</v>
      </c>
      <c r="S8" s="4">
        <f>('FL Characterization'!S$4-'FL Characterization'!S$2)*VLOOKUP($A8,'FL Ratio'!$A$2:$B$9,2,FALSE)</f>
        <v>0.19463808000000005</v>
      </c>
      <c r="T8" s="4">
        <f>('FL Characterization'!T$4-'FL Characterization'!T$2)*VLOOKUP($A8,'FL Ratio'!$A$2:$B$9,2,FALSE)</f>
        <v>0.16103975999999998</v>
      </c>
      <c r="U8" s="4">
        <f>('FL Characterization'!U$4-'FL Characterization'!U$2)*VLOOKUP($A8,'FL Ratio'!$A$2:$B$9,2,FALSE)</f>
        <v>0.19109496000000004</v>
      </c>
      <c r="V8" s="4">
        <f>('FL Characterization'!V$4-'FL Characterization'!V$2)*VLOOKUP($A8,'FL Ratio'!$A$2:$B$9,2,FALSE)</f>
        <v>0.19470696000000001</v>
      </c>
      <c r="W8" s="4">
        <f>('FL Characterization'!W$4-'FL Characterization'!W$2)*VLOOKUP($A8,'FL Ratio'!$A$2:$B$9,2,FALSE)</f>
        <v>0.22251096000000004</v>
      </c>
      <c r="X8" s="4">
        <f>('FL Characterization'!X$4-'FL Characterization'!X$2)*VLOOKUP($A8,'FL Ratio'!$A$2:$B$9,2,FALSE)</f>
        <v>0.10804080000000001</v>
      </c>
      <c r="Y8" s="4">
        <f>('FL Characterization'!Y$4-'FL Characterization'!Y$2)*VLOOKUP($A8,'FL Ratio'!$A$2:$B$9,2,FALSE)</f>
        <v>0.10373160000000002</v>
      </c>
    </row>
    <row r="9" spans="1:25" x14ac:dyDescent="0.3">
      <c r="A9">
        <v>8</v>
      </c>
      <c r="B9" s="4">
        <f>('FL Characterization'!B$4-'FL Characterization'!B$2)*VLOOKUP($A9,'FL Ratio'!$A$2:$B$9,2,FALSE)</f>
        <v>0.12132035999999997</v>
      </c>
      <c r="C9" s="4">
        <f>('FL Characterization'!C$4-'FL Characterization'!C$2)*VLOOKUP($A9,'FL Ratio'!$A$2:$B$9,2,FALSE)</f>
        <v>0.13355831999999998</v>
      </c>
      <c r="D9" s="4">
        <f>('FL Characterization'!D$4-'FL Characterization'!D$2)*VLOOKUP($A9,'FL Ratio'!$A$2:$B$9,2,FALSE)</f>
        <v>0.17383884000000002</v>
      </c>
      <c r="E9" s="4">
        <f>('FL Characterization'!E$4-'FL Characterization'!E$2)*VLOOKUP($A9,'FL Ratio'!$A$2:$B$9,2,FALSE)</f>
        <v>0.19929923999999999</v>
      </c>
      <c r="F9" s="4">
        <f>('FL Characterization'!F$4-'FL Characterization'!F$2)*VLOOKUP($A9,'FL Ratio'!$A$2:$B$9,2,FALSE)</f>
        <v>0.23433060000000003</v>
      </c>
      <c r="G9" s="4">
        <f>('FL Characterization'!G$4-'FL Characterization'!G$2)*VLOOKUP($A9,'FL Ratio'!$A$2:$B$9,2,FALSE)</f>
        <v>0.27391560000000004</v>
      </c>
      <c r="H9" s="4">
        <f>('FL Characterization'!H$4-'FL Characterization'!H$2)*VLOOKUP($A9,'FL Ratio'!$A$2:$B$9,2,FALSE)</f>
        <v>0.24417120000000003</v>
      </c>
      <c r="I9" s="4">
        <f>('FL Characterization'!I$4-'FL Characterization'!I$2)*VLOOKUP($A9,'FL Ratio'!$A$2:$B$9,2,FALSE)</f>
        <v>0.34906956000000006</v>
      </c>
      <c r="J9" s="4">
        <f>('FL Characterization'!J$4-'FL Characterization'!J$2)*VLOOKUP($A9,'FL Ratio'!$A$2:$B$9,2,FALSE)</f>
        <v>0.32023236000000005</v>
      </c>
      <c r="K9" s="4">
        <f>('FL Characterization'!K$4-'FL Characterization'!K$2)*VLOOKUP($A9,'FL Ratio'!$A$2:$B$9,2,FALSE)</f>
        <v>0.36168383999999998</v>
      </c>
      <c r="L9" s="4">
        <f>('FL Characterization'!L$4-'FL Characterization'!L$2)*VLOOKUP($A9,'FL Ratio'!$A$2:$B$9,2,FALSE)</f>
        <v>0.37171428000000006</v>
      </c>
      <c r="M9" s="4">
        <f>('FL Characterization'!M$4-'FL Characterization'!M$2)*VLOOKUP($A9,'FL Ratio'!$A$2:$B$9,2,FALSE)</f>
        <v>0.34479564000000001</v>
      </c>
      <c r="N9" s="4">
        <f>('FL Characterization'!N$4-'FL Characterization'!N$2)*VLOOKUP($A9,'FL Ratio'!$A$2:$B$9,2,FALSE)</f>
        <v>0.32526480000000002</v>
      </c>
      <c r="O9" s="4">
        <f>('FL Characterization'!O$4-'FL Characterization'!O$2)*VLOOKUP($A9,'FL Ratio'!$A$2:$B$9,2,FALSE)</f>
        <v>0.29945327999999999</v>
      </c>
      <c r="P9" s="4">
        <f>('FL Characterization'!P$4-'FL Characterization'!P$2)*VLOOKUP($A9,'FL Ratio'!$A$2:$B$9,2,FALSE)</f>
        <v>0.27582912000000004</v>
      </c>
      <c r="Q9" s="4">
        <f>('FL Characterization'!Q$4-'FL Characterization'!Q$2)*VLOOKUP($A9,'FL Ratio'!$A$2:$B$9,2,FALSE)</f>
        <v>0.24824267999999999</v>
      </c>
      <c r="R9" s="4">
        <f>('FL Characterization'!R$4-'FL Characterization'!R$2)*VLOOKUP($A9,'FL Ratio'!$A$2:$B$9,2,FALSE)</f>
        <v>0.24565884000000004</v>
      </c>
      <c r="S9" s="4">
        <f>('FL Characterization'!S$4-'FL Characterization'!S$2)*VLOOKUP($A9,'FL Ratio'!$A$2:$B$9,2,FALSE)</f>
        <v>0.19463808000000005</v>
      </c>
      <c r="T9" s="4">
        <f>('FL Characterization'!T$4-'FL Characterization'!T$2)*VLOOKUP($A9,'FL Ratio'!$A$2:$B$9,2,FALSE)</f>
        <v>0.16103975999999998</v>
      </c>
      <c r="U9" s="4">
        <f>('FL Characterization'!U$4-'FL Characterization'!U$2)*VLOOKUP($A9,'FL Ratio'!$A$2:$B$9,2,FALSE)</f>
        <v>0.19109496000000004</v>
      </c>
      <c r="V9" s="4">
        <f>('FL Characterization'!V$4-'FL Characterization'!V$2)*VLOOKUP($A9,'FL Ratio'!$A$2:$B$9,2,FALSE)</f>
        <v>0.19470696000000001</v>
      </c>
      <c r="W9" s="4">
        <f>('FL Characterization'!W$4-'FL Characterization'!W$2)*VLOOKUP($A9,'FL Ratio'!$A$2:$B$9,2,FALSE)</f>
        <v>0.22251096000000004</v>
      </c>
      <c r="X9" s="4">
        <f>('FL Characterization'!X$4-'FL Characterization'!X$2)*VLOOKUP($A9,'FL Ratio'!$A$2:$B$9,2,FALSE)</f>
        <v>0.10804080000000001</v>
      </c>
      <c r="Y9" s="4">
        <f>('FL Characterization'!Y$4-'FL Characterization'!Y$2)*VLOOKUP($A9,'FL Ratio'!$A$2:$B$9,2,FALSE)</f>
        <v>0.10373160000000002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Characterization'!B$2-'FL Characterization'!B$3)*VLOOKUP($A2,'FL Ratio'!$A$2:$B$9,2,FALSE)</f>
        <v>0.67268880000000009</v>
      </c>
      <c r="C2" s="4">
        <f>('FL Characterization'!C$2-'FL Characterization'!C$3)*VLOOKUP($A2,'FL Ratio'!$A$2:$B$9,2,FALSE)</f>
        <v>0.71189999999999998</v>
      </c>
      <c r="D2" s="4">
        <f>('FL Characterization'!D$2-'FL Characterization'!D$3)*VLOOKUP($A2,'FL Ratio'!$A$2:$B$9,2,FALSE)</f>
        <v>0.75174960000000013</v>
      </c>
      <c r="E2" s="4">
        <f>('FL Characterization'!E$2-'FL Characterization'!E$3)*VLOOKUP($A2,'FL Ratio'!$A$2:$B$9,2,FALSE)</f>
        <v>0.78592080000000009</v>
      </c>
      <c r="F2" s="4">
        <f>('FL Characterization'!F$2-'FL Characterization'!F$3)*VLOOKUP($A2,'FL Ratio'!$A$2:$B$9,2,FALSE)</f>
        <v>0.79484160000000004</v>
      </c>
      <c r="G2" s="4">
        <f>('FL Characterization'!G$2-'FL Characterization'!G$3)*VLOOKUP($A2,'FL Ratio'!$A$2:$B$9,2,FALSE)</f>
        <v>0.83144879999999999</v>
      </c>
      <c r="H2" s="4">
        <f>('FL Characterization'!H$2-'FL Characterization'!H$3)*VLOOKUP($A2,'FL Ratio'!$A$2:$B$9,2,FALSE)</f>
        <v>0.82719840000000022</v>
      </c>
      <c r="I2" s="4">
        <f>('FL Characterization'!I$2-'FL Characterization'!I$3)*VLOOKUP($A2,'FL Ratio'!$A$2:$B$9,2,FALSE)</f>
        <v>0.78189551999999996</v>
      </c>
      <c r="J2" s="4">
        <f>('FL Characterization'!J$2-'FL Characterization'!J$3)*VLOOKUP($A2,'FL Ratio'!$A$2:$B$9,2,FALSE)</f>
        <v>0.70842912000000002</v>
      </c>
      <c r="K2" s="4">
        <f>('FL Characterization'!K$2-'FL Characterization'!K$3)*VLOOKUP($A2,'FL Ratio'!$A$2:$B$9,2,FALSE)</f>
        <v>1.04030808</v>
      </c>
      <c r="L2" s="4">
        <f>('FL Characterization'!L$2-'FL Characterization'!L$3)*VLOOKUP($A2,'FL Ratio'!$A$2:$B$9,2,FALSE)</f>
        <v>1.0159027200000001</v>
      </c>
      <c r="M2" s="4">
        <f>('FL Characterization'!M$2-'FL Characterization'!M$3)*VLOOKUP($A2,'FL Ratio'!$A$2:$B$9,2,FALSE)</f>
        <v>0.93546432000000024</v>
      </c>
      <c r="N2" s="4">
        <f>('FL Characterization'!N$2-'FL Characterization'!N$3)*VLOOKUP($A2,'FL Ratio'!$A$2:$B$9,2,FALSE)</f>
        <v>0.9127339200000002</v>
      </c>
      <c r="O2" s="4">
        <f>('FL Characterization'!O$2-'FL Characterization'!O$3)*VLOOKUP($A2,'FL Ratio'!$A$2:$B$9,2,FALSE)</f>
        <v>0.91648536000000014</v>
      </c>
      <c r="P2" s="4">
        <f>('FL Characterization'!P$2-'FL Characterization'!P$3)*VLOOKUP($A2,'FL Ratio'!$A$2:$B$9,2,FALSE)</f>
        <v>0.87306576000000014</v>
      </c>
      <c r="Q2" s="4">
        <f>('FL Characterization'!Q$2-'FL Characterization'!Q$3)*VLOOKUP($A2,'FL Ratio'!$A$2:$B$9,2,FALSE)</f>
        <v>0.80029488000000004</v>
      </c>
      <c r="R2" s="4">
        <f>('FL Characterization'!R$2-'FL Characterization'!R$3)*VLOOKUP($A2,'FL Ratio'!$A$2:$B$9,2,FALSE)</f>
        <v>0.71924832000000016</v>
      </c>
      <c r="S2" s="4">
        <f>('FL Characterization'!S$2-'FL Characterization'!S$3)*VLOOKUP($A2,'FL Ratio'!$A$2:$B$9,2,FALSE)</f>
        <v>0.69344687999999999</v>
      </c>
      <c r="T2" s="4">
        <f>('FL Characterization'!T$2-'FL Characterization'!T$3)*VLOOKUP($A2,'FL Ratio'!$A$2:$B$9,2,FALSE)</f>
        <v>0.43589784000000009</v>
      </c>
      <c r="U2" s="4">
        <f>('FL Characterization'!U$2-'FL Characterization'!U$3)*VLOOKUP($A2,'FL Ratio'!$A$2:$B$9,2,FALSE)</f>
        <v>0.46615296000000001</v>
      </c>
      <c r="V2" s="4">
        <f>('FL Characterization'!V$2-'FL Characterization'!V$3)*VLOOKUP($A2,'FL Ratio'!$A$2:$B$9,2,FALSE)</f>
        <v>0.50965488000000014</v>
      </c>
      <c r="W2" s="4">
        <f>('FL Characterization'!W$2-'FL Characterization'!W$3)*VLOOKUP($A2,'FL Ratio'!$A$2:$B$9,2,FALSE)</f>
        <v>0.52181639999999996</v>
      </c>
      <c r="X2" s="4">
        <f>('FL Characterization'!X$2-'FL Characterization'!X$3)*VLOOKUP($A2,'FL Ratio'!$A$2:$B$9,2,FALSE)</f>
        <v>0.54421920000000001</v>
      </c>
      <c r="Y2" s="4">
        <f>('FL Characterization'!Y$2-'FL Characterization'!Y$3)*VLOOKUP($A2,'FL Ratio'!$A$2:$B$9,2,FALSE)</f>
        <v>0.60071760000000007</v>
      </c>
    </row>
    <row r="3" spans="1:25" x14ac:dyDescent="0.3">
      <c r="A3">
        <v>2</v>
      </c>
      <c r="B3" s="4">
        <f>('FL Characterization'!B$2-'FL Characterization'!B$3)*VLOOKUP($A3,'FL Ratio'!$A$2:$B$9,2,FALSE)</f>
        <v>0.56057400000000002</v>
      </c>
      <c r="C3" s="4">
        <f>('FL Characterization'!C$2-'FL Characterization'!C$3)*VLOOKUP($A3,'FL Ratio'!$A$2:$B$9,2,FALSE)</f>
        <v>0.59324999999999994</v>
      </c>
      <c r="D3" s="4">
        <f>('FL Characterization'!D$2-'FL Characterization'!D$3)*VLOOKUP($A3,'FL Ratio'!$A$2:$B$9,2,FALSE)</f>
        <v>0.62645800000000007</v>
      </c>
      <c r="E3" s="4">
        <f>('FL Characterization'!E$2-'FL Characterization'!E$3)*VLOOKUP($A3,'FL Ratio'!$A$2:$B$9,2,FALSE)</f>
        <v>0.65493400000000002</v>
      </c>
      <c r="F3" s="4">
        <f>('FL Characterization'!F$2-'FL Characterization'!F$3)*VLOOKUP($A3,'FL Ratio'!$A$2:$B$9,2,FALSE)</f>
        <v>0.66236799999999996</v>
      </c>
      <c r="G3" s="4">
        <f>('FL Characterization'!G$2-'FL Characterization'!G$3)*VLOOKUP($A3,'FL Ratio'!$A$2:$B$9,2,FALSE)</f>
        <v>0.69287399999999988</v>
      </c>
      <c r="H3" s="4">
        <f>('FL Characterization'!H$2-'FL Characterization'!H$3)*VLOOKUP($A3,'FL Ratio'!$A$2:$B$9,2,FALSE)</f>
        <v>0.68933200000000006</v>
      </c>
      <c r="I3" s="4">
        <f>('FL Characterization'!I$2-'FL Characterization'!I$3)*VLOOKUP($A3,'FL Ratio'!$A$2:$B$9,2,FALSE)</f>
        <v>0.65157959999999993</v>
      </c>
      <c r="J3" s="4">
        <f>('FL Characterization'!J$2-'FL Characterization'!J$3)*VLOOKUP($A3,'FL Ratio'!$A$2:$B$9,2,FALSE)</f>
        <v>0.59035759999999993</v>
      </c>
      <c r="K3" s="4">
        <f>('FL Characterization'!K$2-'FL Characterization'!K$3)*VLOOKUP($A3,'FL Ratio'!$A$2:$B$9,2,FALSE)</f>
        <v>0.8669233999999999</v>
      </c>
      <c r="L3" s="4">
        <f>('FL Characterization'!L$2-'FL Characterization'!L$3)*VLOOKUP($A3,'FL Ratio'!$A$2:$B$9,2,FALSE)</f>
        <v>0.84658560000000005</v>
      </c>
      <c r="M3" s="4">
        <f>('FL Characterization'!M$2-'FL Characterization'!M$3)*VLOOKUP($A3,'FL Ratio'!$A$2:$B$9,2,FALSE)</f>
        <v>0.77955360000000007</v>
      </c>
      <c r="N3" s="4">
        <f>('FL Characterization'!N$2-'FL Characterization'!N$3)*VLOOKUP($A3,'FL Ratio'!$A$2:$B$9,2,FALSE)</f>
        <v>0.76061160000000005</v>
      </c>
      <c r="O3" s="4">
        <f>('FL Characterization'!O$2-'FL Characterization'!O$3)*VLOOKUP($A3,'FL Ratio'!$A$2:$B$9,2,FALSE)</f>
        <v>0.76373780000000002</v>
      </c>
      <c r="P3" s="4">
        <f>('FL Characterization'!P$2-'FL Characterization'!P$3)*VLOOKUP($A3,'FL Ratio'!$A$2:$B$9,2,FALSE)</f>
        <v>0.72755480000000006</v>
      </c>
      <c r="Q3" s="4">
        <f>('FL Characterization'!Q$2-'FL Characterization'!Q$3)*VLOOKUP($A3,'FL Ratio'!$A$2:$B$9,2,FALSE)</f>
        <v>0.66691239999999996</v>
      </c>
      <c r="R3" s="4">
        <f>('FL Characterization'!R$2-'FL Characterization'!R$3)*VLOOKUP($A3,'FL Ratio'!$A$2:$B$9,2,FALSE)</f>
        <v>0.59937360000000006</v>
      </c>
      <c r="S3" s="4">
        <f>('FL Characterization'!S$2-'FL Characterization'!S$3)*VLOOKUP($A3,'FL Ratio'!$A$2:$B$9,2,FALSE)</f>
        <v>0.57787239999999995</v>
      </c>
      <c r="T3" s="4">
        <f>('FL Characterization'!T$2-'FL Characterization'!T$3)*VLOOKUP($A3,'FL Ratio'!$A$2:$B$9,2,FALSE)</f>
        <v>0.36324820000000002</v>
      </c>
      <c r="U3" s="4">
        <f>('FL Characterization'!U$2-'FL Characterization'!U$3)*VLOOKUP($A3,'FL Ratio'!$A$2:$B$9,2,FALSE)</f>
        <v>0.38846079999999994</v>
      </c>
      <c r="V3" s="4">
        <f>('FL Characterization'!V$2-'FL Characterization'!V$3)*VLOOKUP($A3,'FL Ratio'!$A$2:$B$9,2,FALSE)</f>
        <v>0.42471240000000005</v>
      </c>
      <c r="W3" s="4">
        <f>('FL Characterization'!W$2-'FL Characterization'!W$3)*VLOOKUP($A3,'FL Ratio'!$A$2:$B$9,2,FALSE)</f>
        <v>0.43484699999999998</v>
      </c>
      <c r="X3" s="4">
        <f>('FL Characterization'!X$2-'FL Characterization'!X$3)*VLOOKUP($A3,'FL Ratio'!$A$2:$B$9,2,FALSE)</f>
        <v>0.45351600000000003</v>
      </c>
      <c r="Y3" s="4">
        <f>('FL Characterization'!Y$2-'FL Characterization'!Y$3)*VLOOKUP($A3,'FL Ratio'!$A$2:$B$9,2,FALSE)</f>
        <v>0.50059799999999999</v>
      </c>
    </row>
    <row r="4" spans="1:25" x14ac:dyDescent="0.3">
      <c r="A4">
        <v>3</v>
      </c>
      <c r="B4" s="4">
        <f>('FL Characterization'!B$2-'FL Characterization'!B$3)*VLOOKUP($A4,'FL Ratio'!$A$2:$B$9,2,FALSE)</f>
        <v>0.44845920000000006</v>
      </c>
      <c r="C4" s="4">
        <f>('FL Characterization'!C$2-'FL Characterization'!C$3)*VLOOKUP($A4,'FL Ratio'!$A$2:$B$9,2,FALSE)</f>
        <v>0.47459999999999997</v>
      </c>
      <c r="D4" s="4">
        <f>('FL Characterization'!D$2-'FL Characterization'!D$3)*VLOOKUP($A4,'FL Ratio'!$A$2:$B$9,2,FALSE)</f>
        <v>0.50116640000000012</v>
      </c>
      <c r="E4" s="4">
        <f>('FL Characterization'!E$2-'FL Characterization'!E$3)*VLOOKUP($A4,'FL Ratio'!$A$2:$B$9,2,FALSE)</f>
        <v>0.52394720000000006</v>
      </c>
      <c r="F4" s="4">
        <f>('FL Characterization'!F$2-'FL Characterization'!F$3)*VLOOKUP($A4,'FL Ratio'!$A$2:$B$9,2,FALSE)</f>
        <v>0.52989439999999999</v>
      </c>
      <c r="G4" s="4">
        <f>('FL Characterization'!G$2-'FL Characterization'!G$3)*VLOOKUP($A4,'FL Ratio'!$A$2:$B$9,2,FALSE)</f>
        <v>0.55429919999999988</v>
      </c>
      <c r="H4" s="4">
        <f>('FL Characterization'!H$2-'FL Characterization'!H$3)*VLOOKUP($A4,'FL Ratio'!$A$2:$B$9,2,FALSE)</f>
        <v>0.55146560000000011</v>
      </c>
      <c r="I4" s="4">
        <f>('FL Characterization'!I$2-'FL Characterization'!I$3)*VLOOKUP($A4,'FL Ratio'!$A$2:$B$9,2,FALSE)</f>
        <v>0.52126368000000001</v>
      </c>
      <c r="J4" s="4">
        <f>('FL Characterization'!J$2-'FL Characterization'!J$3)*VLOOKUP($A4,'FL Ratio'!$A$2:$B$9,2,FALSE)</f>
        <v>0.47228608</v>
      </c>
      <c r="K4" s="4">
        <f>('FL Characterization'!K$2-'FL Characterization'!K$3)*VLOOKUP($A4,'FL Ratio'!$A$2:$B$9,2,FALSE)</f>
        <v>0.69353871999999994</v>
      </c>
      <c r="L4" s="4">
        <f>('FL Characterization'!L$2-'FL Characterization'!L$3)*VLOOKUP($A4,'FL Ratio'!$A$2:$B$9,2,FALSE)</f>
        <v>0.67726848000000006</v>
      </c>
      <c r="M4" s="4">
        <f>('FL Characterization'!M$2-'FL Characterization'!M$3)*VLOOKUP($A4,'FL Ratio'!$A$2:$B$9,2,FALSE)</f>
        <v>0.62364288000000012</v>
      </c>
      <c r="N4" s="4">
        <f>('FL Characterization'!N$2-'FL Characterization'!N$3)*VLOOKUP($A4,'FL Ratio'!$A$2:$B$9,2,FALSE)</f>
        <v>0.60848928000000013</v>
      </c>
      <c r="O4" s="4">
        <f>('FL Characterization'!O$2-'FL Characterization'!O$3)*VLOOKUP($A4,'FL Ratio'!$A$2:$B$9,2,FALSE)</f>
        <v>0.61099024000000002</v>
      </c>
      <c r="P4" s="4">
        <f>('FL Characterization'!P$2-'FL Characterization'!P$3)*VLOOKUP($A4,'FL Ratio'!$A$2:$B$9,2,FALSE)</f>
        <v>0.58204384000000009</v>
      </c>
      <c r="Q4" s="4">
        <f>('FL Characterization'!Q$2-'FL Characterization'!Q$3)*VLOOKUP($A4,'FL Ratio'!$A$2:$B$9,2,FALSE)</f>
        <v>0.53352991999999999</v>
      </c>
      <c r="R4" s="4">
        <f>('FL Characterization'!R$2-'FL Characterization'!R$3)*VLOOKUP($A4,'FL Ratio'!$A$2:$B$9,2,FALSE)</f>
        <v>0.47949888000000002</v>
      </c>
      <c r="S4" s="4">
        <f>('FL Characterization'!S$2-'FL Characterization'!S$3)*VLOOKUP($A4,'FL Ratio'!$A$2:$B$9,2,FALSE)</f>
        <v>0.46229791999999997</v>
      </c>
      <c r="T4" s="4">
        <f>('FL Characterization'!T$2-'FL Characterization'!T$3)*VLOOKUP($A4,'FL Ratio'!$A$2:$B$9,2,FALSE)</f>
        <v>0.29059856000000006</v>
      </c>
      <c r="U4" s="4">
        <f>('FL Characterization'!U$2-'FL Characterization'!U$3)*VLOOKUP($A4,'FL Ratio'!$A$2:$B$9,2,FALSE)</f>
        <v>0.31076863999999998</v>
      </c>
      <c r="V4" s="4">
        <f>('FL Characterization'!V$2-'FL Characterization'!V$3)*VLOOKUP($A4,'FL Ratio'!$A$2:$B$9,2,FALSE)</f>
        <v>0.33976992000000006</v>
      </c>
      <c r="W4" s="4">
        <f>('FL Characterization'!W$2-'FL Characterization'!W$3)*VLOOKUP($A4,'FL Ratio'!$A$2:$B$9,2,FALSE)</f>
        <v>0.34787760000000001</v>
      </c>
      <c r="X4" s="4">
        <f>('FL Characterization'!X$2-'FL Characterization'!X$3)*VLOOKUP($A4,'FL Ratio'!$A$2:$B$9,2,FALSE)</f>
        <v>0.36281280000000005</v>
      </c>
      <c r="Y4" s="4">
        <f>('FL Characterization'!Y$2-'FL Characterization'!Y$3)*VLOOKUP($A4,'FL Ratio'!$A$2:$B$9,2,FALSE)</f>
        <v>0.40047840000000001</v>
      </c>
    </row>
    <row r="5" spans="1:25" x14ac:dyDescent="0.3">
      <c r="A5">
        <v>4</v>
      </c>
      <c r="B5" s="4">
        <f>('FL Characterization'!B$2-'FL Characterization'!B$3)*VLOOKUP($A5,'FL Ratio'!$A$2:$B$9,2,FALSE)</f>
        <v>0.33634440000000004</v>
      </c>
      <c r="C5" s="4">
        <f>('FL Characterization'!C$2-'FL Characterization'!C$3)*VLOOKUP($A5,'FL Ratio'!$A$2:$B$9,2,FALSE)</f>
        <v>0.35594999999999999</v>
      </c>
      <c r="D5" s="4">
        <f>('FL Characterization'!D$2-'FL Characterization'!D$3)*VLOOKUP($A5,'FL Ratio'!$A$2:$B$9,2,FALSE)</f>
        <v>0.37587480000000006</v>
      </c>
      <c r="E5" s="4">
        <f>('FL Characterization'!E$2-'FL Characterization'!E$3)*VLOOKUP($A5,'FL Ratio'!$A$2:$B$9,2,FALSE)</f>
        <v>0.39296040000000004</v>
      </c>
      <c r="F5" s="4">
        <f>('FL Characterization'!F$2-'FL Characterization'!F$3)*VLOOKUP($A5,'FL Ratio'!$A$2:$B$9,2,FALSE)</f>
        <v>0.39742080000000002</v>
      </c>
      <c r="G5" s="4">
        <f>('FL Characterization'!G$2-'FL Characterization'!G$3)*VLOOKUP($A5,'FL Ratio'!$A$2:$B$9,2,FALSE)</f>
        <v>0.41572439999999999</v>
      </c>
      <c r="H5" s="4">
        <f>('FL Characterization'!H$2-'FL Characterization'!H$3)*VLOOKUP($A5,'FL Ratio'!$A$2:$B$9,2,FALSE)</f>
        <v>0.41359920000000011</v>
      </c>
      <c r="I5" s="4">
        <f>('FL Characterization'!I$2-'FL Characterization'!I$3)*VLOOKUP($A5,'FL Ratio'!$A$2:$B$9,2,FALSE)</f>
        <v>0.39094775999999998</v>
      </c>
      <c r="J5" s="4">
        <f>('FL Characterization'!J$2-'FL Characterization'!J$3)*VLOOKUP($A5,'FL Ratio'!$A$2:$B$9,2,FALSE)</f>
        <v>0.35421456000000001</v>
      </c>
      <c r="K5" s="4">
        <f>('FL Characterization'!K$2-'FL Characterization'!K$3)*VLOOKUP($A5,'FL Ratio'!$A$2:$B$9,2,FALSE)</f>
        <v>0.52015403999999998</v>
      </c>
      <c r="L5" s="4">
        <f>('FL Characterization'!L$2-'FL Characterization'!L$3)*VLOOKUP($A5,'FL Ratio'!$A$2:$B$9,2,FALSE)</f>
        <v>0.50795136000000007</v>
      </c>
      <c r="M5" s="4">
        <f>('FL Characterization'!M$2-'FL Characterization'!M$3)*VLOOKUP($A5,'FL Ratio'!$A$2:$B$9,2,FALSE)</f>
        <v>0.46773216000000012</v>
      </c>
      <c r="N5" s="4">
        <f>('FL Characterization'!N$2-'FL Characterization'!N$3)*VLOOKUP($A5,'FL Ratio'!$A$2:$B$9,2,FALSE)</f>
        <v>0.4563669600000001</v>
      </c>
      <c r="O5" s="4">
        <f>('FL Characterization'!O$2-'FL Characterization'!O$3)*VLOOKUP($A5,'FL Ratio'!$A$2:$B$9,2,FALSE)</f>
        <v>0.45824268000000007</v>
      </c>
      <c r="P5" s="4">
        <f>('FL Characterization'!P$2-'FL Characterization'!P$3)*VLOOKUP($A5,'FL Ratio'!$A$2:$B$9,2,FALSE)</f>
        <v>0.43653288000000007</v>
      </c>
      <c r="Q5" s="4">
        <f>('FL Characterization'!Q$2-'FL Characterization'!Q$3)*VLOOKUP($A5,'FL Ratio'!$A$2:$B$9,2,FALSE)</f>
        <v>0.40014744000000002</v>
      </c>
      <c r="R5" s="4">
        <f>('FL Characterization'!R$2-'FL Characterization'!R$3)*VLOOKUP($A5,'FL Ratio'!$A$2:$B$9,2,FALSE)</f>
        <v>0.35962416000000008</v>
      </c>
      <c r="S5" s="4">
        <f>('FL Characterization'!S$2-'FL Characterization'!S$3)*VLOOKUP($A5,'FL Ratio'!$A$2:$B$9,2,FALSE)</f>
        <v>0.34672343999999999</v>
      </c>
      <c r="T5" s="4">
        <f>('FL Characterization'!T$2-'FL Characterization'!T$3)*VLOOKUP($A5,'FL Ratio'!$A$2:$B$9,2,FALSE)</f>
        <v>0.21794892000000005</v>
      </c>
      <c r="U5" s="4">
        <f>('FL Characterization'!U$2-'FL Characterization'!U$3)*VLOOKUP($A5,'FL Ratio'!$A$2:$B$9,2,FALSE)</f>
        <v>0.23307648</v>
      </c>
      <c r="V5" s="4">
        <f>('FL Characterization'!V$2-'FL Characterization'!V$3)*VLOOKUP($A5,'FL Ratio'!$A$2:$B$9,2,FALSE)</f>
        <v>0.25482744000000007</v>
      </c>
      <c r="W5" s="4">
        <f>('FL Characterization'!W$2-'FL Characterization'!W$3)*VLOOKUP($A5,'FL Ratio'!$A$2:$B$9,2,FALSE)</f>
        <v>0.26090819999999998</v>
      </c>
      <c r="X5" s="4">
        <f>('FL Characterization'!X$2-'FL Characterization'!X$3)*VLOOKUP($A5,'FL Ratio'!$A$2:$B$9,2,FALSE)</f>
        <v>0.27210960000000001</v>
      </c>
      <c r="Y5" s="4">
        <f>('FL Characterization'!Y$2-'FL Characterization'!Y$3)*VLOOKUP($A5,'FL Ratio'!$A$2:$B$9,2,FALSE)</f>
        <v>0.30035880000000004</v>
      </c>
    </row>
    <row r="6" spans="1:25" x14ac:dyDescent="0.3">
      <c r="A6">
        <v>5</v>
      </c>
      <c r="B6" s="4">
        <f>('FL Characterization'!B$2-'FL Characterization'!B$3)*VLOOKUP($A6,'FL Ratio'!$A$2:$B$9,2,FALSE)</f>
        <v>0.33634440000000004</v>
      </c>
      <c r="C6" s="4">
        <f>('FL Characterization'!C$2-'FL Characterization'!C$3)*VLOOKUP($A6,'FL Ratio'!$A$2:$B$9,2,FALSE)</f>
        <v>0.35594999999999999</v>
      </c>
      <c r="D6" s="4">
        <f>('FL Characterization'!D$2-'FL Characterization'!D$3)*VLOOKUP($A6,'FL Ratio'!$A$2:$B$9,2,FALSE)</f>
        <v>0.37587480000000006</v>
      </c>
      <c r="E6" s="4">
        <f>('FL Characterization'!E$2-'FL Characterization'!E$3)*VLOOKUP($A6,'FL Ratio'!$A$2:$B$9,2,FALSE)</f>
        <v>0.39296040000000004</v>
      </c>
      <c r="F6" s="4">
        <f>('FL Characterization'!F$2-'FL Characterization'!F$3)*VLOOKUP($A6,'FL Ratio'!$A$2:$B$9,2,FALSE)</f>
        <v>0.39742080000000002</v>
      </c>
      <c r="G6" s="4">
        <f>('FL Characterization'!G$2-'FL Characterization'!G$3)*VLOOKUP($A6,'FL Ratio'!$A$2:$B$9,2,FALSE)</f>
        <v>0.41572439999999999</v>
      </c>
      <c r="H6" s="4">
        <f>('FL Characterization'!H$2-'FL Characterization'!H$3)*VLOOKUP($A6,'FL Ratio'!$A$2:$B$9,2,FALSE)</f>
        <v>0.41359920000000011</v>
      </c>
      <c r="I6" s="4">
        <f>('FL Characterization'!I$2-'FL Characterization'!I$3)*VLOOKUP($A6,'FL Ratio'!$A$2:$B$9,2,FALSE)</f>
        <v>0.39094775999999998</v>
      </c>
      <c r="J6" s="4">
        <f>('FL Characterization'!J$2-'FL Characterization'!J$3)*VLOOKUP($A6,'FL Ratio'!$A$2:$B$9,2,FALSE)</f>
        <v>0.35421456000000001</v>
      </c>
      <c r="K6" s="4">
        <f>('FL Characterization'!K$2-'FL Characterization'!K$3)*VLOOKUP($A6,'FL Ratio'!$A$2:$B$9,2,FALSE)</f>
        <v>0.52015403999999998</v>
      </c>
      <c r="L6" s="4">
        <f>('FL Characterization'!L$2-'FL Characterization'!L$3)*VLOOKUP($A6,'FL Ratio'!$A$2:$B$9,2,FALSE)</f>
        <v>0.50795136000000007</v>
      </c>
      <c r="M6" s="4">
        <f>('FL Characterization'!M$2-'FL Characterization'!M$3)*VLOOKUP($A6,'FL Ratio'!$A$2:$B$9,2,FALSE)</f>
        <v>0.46773216000000012</v>
      </c>
      <c r="N6" s="4">
        <f>('FL Characterization'!N$2-'FL Characterization'!N$3)*VLOOKUP($A6,'FL Ratio'!$A$2:$B$9,2,FALSE)</f>
        <v>0.4563669600000001</v>
      </c>
      <c r="O6" s="4">
        <f>('FL Characterization'!O$2-'FL Characterization'!O$3)*VLOOKUP($A6,'FL Ratio'!$A$2:$B$9,2,FALSE)</f>
        <v>0.45824268000000007</v>
      </c>
      <c r="P6" s="4">
        <f>('FL Characterization'!P$2-'FL Characterization'!P$3)*VLOOKUP($A6,'FL Ratio'!$A$2:$B$9,2,FALSE)</f>
        <v>0.43653288000000007</v>
      </c>
      <c r="Q6" s="4">
        <f>('FL Characterization'!Q$2-'FL Characterization'!Q$3)*VLOOKUP($A6,'FL Ratio'!$A$2:$B$9,2,FALSE)</f>
        <v>0.40014744000000002</v>
      </c>
      <c r="R6" s="4">
        <f>('FL Characterization'!R$2-'FL Characterization'!R$3)*VLOOKUP($A6,'FL Ratio'!$A$2:$B$9,2,FALSE)</f>
        <v>0.35962416000000008</v>
      </c>
      <c r="S6" s="4">
        <f>('FL Characterization'!S$2-'FL Characterization'!S$3)*VLOOKUP($A6,'FL Ratio'!$A$2:$B$9,2,FALSE)</f>
        <v>0.34672343999999999</v>
      </c>
      <c r="T6" s="4">
        <f>('FL Characterization'!T$2-'FL Characterization'!T$3)*VLOOKUP($A6,'FL Ratio'!$A$2:$B$9,2,FALSE)</f>
        <v>0.21794892000000005</v>
      </c>
      <c r="U6" s="4">
        <f>('FL Characterization'!U$2-'FL Characterization'!U$3)*VLOOKUP($A6,'FL Ratio'!$A$2:$B$9,2,FALSE)</f>
        <v>0.23307648</v>
      </c>
      <c r="V6" s="4">
        <f>('FL Characterization'!V$2-'FL Characterization'!V$3)*VLOOKUP($A6,'FL Ratio'!$A$2:$B$9,2,FALSE)</f>
        <v>0.25482744000000007</v>
      </c>
      <c r="W6" s="4">
        <f>('FL Characterization'!W$2-'FL Characterization'!W$3)*VLOOKUP($A6,'FL Ratio'!$A$2:$B$9,2,FALSE)</f>
        <v>0.26090819999999998</v>
      </c>
      <c r="X6" s="4">
        <f>('FL Characterization'!X$2-'FL Characterization'!X$3)*VLOOKUP($A6,'FL Ratio'!$A$2:$B$9,2,FALSE)</f>
        <v>0.27210960000000001</v>
      </c>
      <c r="Y6" s="4">
        <f>('FL Characterization'!Y$2-'FL Characterization'!Y$3)*VLOOKUP($A6,'FL Ratio'!$A$2:$B$9,2,FALSE)</f>
        <v>0.30035880000000004</v>
      </c>
    </row>
    <row r="7" spans="1:25" x14ac:dyDescent="0.3">
      <c r="A7">
        <v>6</v>
      </c>
      <c r="B7" s="4">
        <f>('FL Characterization'!B$2-'FL Characterization'!B$3)*VLOOKUP($A7,'FL Ratio'!$A$2:$B$9,2,FALSE)</f>
        <v>0.33634440000000004</v>
      </c>
      <c r="C7" s="4">
        <f>('FL Characterization'!C$2-'FL Characterization'!C$3)*VLOOKUP($A7,'FL Ratio'!$A$2:$B$9,2,FALSE)</f>
        <v>0.35594999999999999</v>
      </c>
      <c r="D7" s="4">
        <f>('FL Characterization'!D$2-'FL Characterization'!D$3)*VLOOKUP($A7,'FL Ratio'!$A$2:$B$9,2,FALSE)</f>
        <v>0.37587480000000006</v>
      </c>
      <c r="E7" s="4">
        <f>('FL Characterization'!E$2-'FL Characterization'!E$3)*VLOOKUP($A7,'FL Ratio'!$A$2:$B$9,2,FALSE)</f>
        <v>0.39296040000000004</v>
      </c>
      <c r="F7" s="4">
        <f>('FL Characterization'!F$2-'FL Characterization'!F$3)*VLOOKUP($A7,'FL Ratio'!$A$2:$B$9,2,FALSE)</f>
        <v>0.39742080000000002</v>
      </c>
      <c r="G7" s="4">
        <f>('FL Characterization'!G$2-'FL Characterization'!G$3)*VLOOKUP($A7,'FL Ratio'!$A$2:$B$9,2,FALSE)</f>
        <v>0.41572439999999999</v>
      </c>
      <c r="H7" s="4">
        <f>('FL Characterization'!H$2-'FL Characterization'!H$3)*VLOOKUP($A7,'FL Ratio'!$A$2:$B$9,2,FALSE)</f>
        <v>0.41359920000000011</v>
      </c>
      <c r="I7" s="4">
        <f>('FL Characterization'!I$2-'FL Characterization'!I$3)*VLOOKUP($A7,'FL Ratio'!$A$2:$B$9,2,FALSE)</f>
        <v>0.39094775999999998</v>
      </c>
      <c r="J7" s="4">
        <f>('FL Characterization'!J$2-'FL Characterization'!J$3)*VLOOKUP($A7,'FL Ratio'!$A$2:$B$9,2,FALSE)</f>
        <v>0.35421456000000001</v>
      </c>
      <c r="K7" s="4">
        <f>('FL Characterization'!K$2-'FL Characterization'!K$3)*VLOOKUP($A7,'FL Ratio'!$A$2:$B$9,2,FALSE)</f>
        <v>0.52015403999999998</v>
      </c>
      <c r="L7" s="4">
        <f>('FL Characterization'!L$2-'FL Characterization'!L$3)*VLOOKUP($A7,'FL Ratio'!$A$2:$B$9,2,FALSE)</f>
        <v>0.50795136000000007</v>
      </c>
      <c r="M7" s="4">
        <f>('FL Characterization'!M$2-'FL Characterization'!M$3)*VLOOKUP($A7,'FL Ratio'!$A$2:$B$9,2,FALSE)</f>
        <v>0.46773216000000012</v>
      </c>
      <c r="N7" s="4">
        <f>('FL Characterization'!N$2-'FL Characterization'!N$3)*VLOOKUP($A7,'FL Ratio'!$A$2:$B$9,2,FALSE)</f>
        <v>0.4563669600000001</v>
      </c>
      <c r="O7" s="4">
        <f>('FL Characterization'!O$2-'FL Characterization'!O$3)*VLOOKUP($A7,'FL Ratio'!$A$2:$B$9,2,FALSE)</f>
        <v>0.45824268000000007</v>
      </c>
      <c r="P7" s="4">
        <f>('FL Characterization'!P$2-'FL Characterization'!P$3)*VLOOKUP($A7,'FL Ratio'!$A$2:$B$9,2,FALSE)</f>
        <v>0.43653288000000007</v>
      </c>
      <c r="Q7" s="4">
        <f>('FL Characterization'!Q$2-'FL Characterization'!Q$3)*VLOOKUP($A7,'FL Ratio'!$A$2:$B$9,2,FALSE)</f>
        <v>0.40014744000000002</v>
      </c>
      <c r="R7" s="4">
        <f>('FL Characterization'!R$2-'FL Characterization'!R$3)*VLOOKUP($A7,'FL Ratio'!$A$2:$B$9,2,FALSE)</f>
        <v>0.35962416000000008</v>
      </c>
      <c r="S7" s="4">
        <f>('FL Characterization'!S$2-'FL Characterization'!S$3)*VLOOKUP($A7,'FL Ratio'!$A$2:$B$9,2,FALSE)</f>
        <v>0.34672343999999999</v>
      </c>
      <c r="T7" s="4">
        <f>('FL Characterization'!T$2-'FL Characterization'!T$3)*VLOOKUP($A7,'FL Ratio'!$A$2:$B$9,2,FALSE)</f>
        <v>0.21794892000000005</v>
      </c>
      <c r="U7" s="4">
        <f>('FL Characterization'!U$2-'FL Characterization'!U$3)*VLOOKUP($A7,'FL Ratio'!$A$2:$B$9,2,FALSE)</f>
        <v>0.23307648</v>
      </c>
      <c r="V7" s="4">
        <f>('FL Characterization'!V$2-'FL Characterization'!V$3)*VLOOKUP($A7,'FL Ratio'!$A$2:$B$9,2,FALSE)</f>
        <v>0.25482744000000007</v>
      </c>
      <c r="W7" s="4">
        <f>('FL Characterization'!W$2-'FL Characterization'!W$3)*VLOOKUP($A7,'FL Ratio'!$A$2:$B$9,2,FALSE)</f>
        <v>0.26090819999999998</v>
      </c>
      <c r="X7" s="4">
        <f>('FL Characterization'!X$2-'FL Characterization'!X$3)*VLOOKUP($A7,'FL Ratio'!$A$2:$B$9,2,FALSE)</f>
        <v>0.27210960000000001</v>
      </c>
      <c r="Y7" s="4">
        <f>('FL Characterization'!Y$2-'FL Characterization'!Y$3)*VLOOKUP($A7,'FL Ratio'!$A$2:$B$9,2,FALSE)</f>
        <v>0.30035880000000004</v>
      </c>
    </row>
    <row r="8" spans="1:25" x14ac:dyDescent="0.3">
      <c r="A8">
        <v>7</v>
      </c>
      <c r="B8" s="4">
        <f>('FL Characterization'!B$2-'FL Characterization'!B$3)*VLOOKUP($A8,'FL Ratio'!$A$2:$B$9,2,FALSE)</f>
        <v>0.33634440000000004</v>
      </c>
      <c r="C8" s="4">
        <f>('FL Characterization'!C$2-'FL Characterization'!C$3)*VLOOKUP($A8,'FL Ratio'!$A$2:$B$9,2,FALSE)</f>
        <v>0.35594999999999999</v>
      </c>
      <c r="D8" s="4">
        <f>('FL Characterization'!D$2-'FL Characterization'!D$3)*VLOOKUP($A8,'FL Ratio'!$A$2:$B$9,2,FALSE)</f>
        <v>0.37587480000000006</v>
      </c>
      <c r="E8" s="4">
        <f>('FL Characterization'!E$2-'FL Characterization'!E$3)*VLOOKUP($A8,'FL Ratio'!$A$2:$B$9,2,FALSE)</f>
        <v>0.39296040000000004</v>
      </c>
      <c r="F8" s="4">
        <f>('FL Characterization'!F$2-'FL Characterization'!F$3)*VLOOKUP($A8,'FL Ratio'!$A$2:$B$9,2,FALSE)</f>
        <v>0.39742080000000002</v>
      </c>
      <c r="G8" s="4">
        <f>('FL Characterization'!G$2-'FL Characterization'!G$3)*VLOOKUP($A8,'FL Ratio'!$A$2:$B$9,2,FALSE)</f>
        <v>0.41572439999999999</v>
      </c>
      <c r="H8" s="4">
        <f>('FL Characterization'!H$2-'FL Characterization'!H$3)*VLOOKUP($A8,'FL Ratio'!$A$2:$B$9,2,FALSE)</f>
        <v>0.41359920000000011</v>
      </c>
      <c r="I8" s="4">
        <f>('FL Characterization'!I$2-'FL Characterization'!I$3)*VLOOKUP($A8,'FL Ratio'!$A$2:$B$9,2,FALSE)</f>
        <v>0.39094775999999998</v>
      </c>
      <c r="J8" s="4">
        <f>('FL Characterization'!J$2-'FL Characterization'!J$3)*VLOOKUP($A8,'FL Ratio'!$A$2:$B$9,2,FALSE)</f>
        <v>0.35421456000000001</v>
      </c>
      <c r="K8" s="4">
        <f>('FL Characterization'!K$2-'FL Characterization'!K$3)*VLOOKUP($A8,'FL Ratio'!$A$2:$B$9,2,FALSE)</f>
        <v>0.52015403999999998</v>
      </c>
      <c r="L8" s="4">
        <f>('FL Characterization'!L$2-'FL Characterization'!L$3)*VLOOKUP($A8,'FL Ratio'!$A$2:$B$9,2,FALSE)</f>
        <v>0.50795136000000007</v>
      </c>
      <c r="M8" s="4">
        <f>('FL Characterization'!M$2-'FL Characterization'!M$3)*VLOOKUP($A8,'FL Ratio'!$A$2:$B$9,2,FALSE)</f>
        <v>0.46773216000000012</v>
      </c>
      <c r="N8" s="4">
        <f>('FL Characterization'!N$2-'FL Characterization'!N$3)*VLOOKUP($A8,'FL Ratio'!$A$2:$B$9,2,FALSE)</f>
        <v>0.4563669600000001</v>
      </c>
      <c r="O8" s="4">
        <f>('FL Characterization'!O$2-'FL Characterization'!O$3)*VLOOKUP($A8,'FL Ratio'!$A$2:$B$9,2,FALSE)</f>
        <v>0.45824268000000007</v>
      </c>
      <c r="P8" s="4">
        <f>('FL Characterization'!P$2-'FL Characterization'!P$3)*VLOOKUP($A8,'FL Ratio'!$A$2:$B$9,2,FALSE)</f>
        <v>0.43653288000000007</v>
      </c>
      <c r="Q8" s="4">
        <f>('FL Characterization'!Q$2-'FL Characterization'!Q$3)*VLOOKUP($A8,'FL Ratio'!$A$2:$B$9,2,FALSE)</f>
        <v>0.40014744000000002</v>
      </c>
      <c r="R8" s="4">
        <f>('FL Characterization'!R$2-'FL Characterization'!R$3)*VLOOKUP($A8,'FL Ratio'!$A$2:$B$9,2,FALSE)</f>
        <v>0.35962416000000008</v>
      </c>
      <c r="S8" s="4">
        <f>('FL Characterization'!S$2-'FL Characterization'!S$3)*VLOOKUP($A8,'FL Ratio'!$A$2:$B$9,2,FALSE)</f>
        <v>0.34672343999999999</v>
      </c>
      <c r="T8" s="4">
        <f>('FL Characterization'!T$2-'FL Characterization'!T$3)*VLOOKUP($A8,'FL Ratio'!$A$2:$B$9,2,FALSE)</f>
        <v>0.21794892000000005</v>
      </c>
      <c r="U8" s="4">
        <f>('FL Characterization'!U$2-'FL Characterization'!U$3)*VLOOKUP($A8,'FL Ratio'!$A$2:$B$9,2,FALSE)</f>
        <v>0.23307648</v>
      </c>
      <c r="V8" s="4">
        <f>('FL Characterization'!V$2-'FL Characterization'!V$3)*VLOOKUP($A8,'FL Ratio'!$A$2:$B$9,2,FALSE)</f>
        <v>0.25482744000000007</v>
      </c>
      <c r="W8" s="4">
        <f>('FL Characterization'!W$2-'FL Characterization'!W$3)*VLOOKUP($A8,'FL Ratio'!$A$2:$B$9,2,FALSE)</f>
        <v>0.26090819999999998</v>
      </c>
      <c r="X8" s="4">
        <f>('FL Characterization'!X$2-'FL Characterization'!X$3)*VLOOKUP($A8,'FL Ratio'!$A$2:$B$9,2,FALSE)</f>
        <v>0.27210960000000001</v>
      </c>
      <c r="Y8" s="4">
        <f>('FL Characterization'!Y$2-'FL Characterization'!Y$3)*VLOOKUP($A8,'FL Ratio'!$A$2:$B$9,2,FALSE)</f>
        <v>0.30035880000000004</v>
      </c>
    </row>
    <row r="9" spans="1:25" x14ac:dyDescent="0.3">
      <c r="A9">
        <v>8</v>
      </c>
      <c r="B9" s="4">
        <f>('FL Characterization'!B$2-'FL Characterization'!B$3)*VLOOKUP($A9,'FL Ratio'!$A$2:$B$9,2,FALSE)</f>
        <v>0.33634440000000004</v>
      </c>
      <c r="C9" s="4">
        <f>('FL Characterization'!C$2-'FL Characterization'!C$3)*VLOOKUP($A9,'FL Ratio'!$A$2:$B$9,2,FALSE)</f>
        <v>0.35594999999999999</v>
      </c>
      <c r="D9" s="4">
        <f>('FL Characterization'!D$2-'FL Characterization'!D$3)*VLOOKUP($A9,'FL Ratio'!$A$2:$B$9,2,FALSE)</f>
        <v>0.37587480000000006</v>
      </c>
      <c r="E9" s="4">
        <f>('FL Characterization'!E$2-'FL Characterization'!E$3)*VLOOKUP($A9,'FL Ratio'!$A$2:$B$9,2,FALSE)</f>
        <v>0.39296040000000004</v>
      </c>
      <c r="F9" s="4">
        <f>('FL Characterization'!F$2-'FL Characterization'!F$3)*VLOOKUP($A9,'FL Ratio'!$A$2:$B$9,2,FALSE)</f>
        <v>0.39742080000000002</v>
      </c>
      <c r="G9" s="4">
        <f>('FL Characterization'!G$2-'FL Characterization'!G$3)*VLOOKUP($A9,'FL Ratio'!$A$2:$B$9,2,FALSE)</f>
        <v>0.41572439999999999</v>
      </c>
      <c r="H9" s="4">
        <f>('FL Characterization'!H$2-'FL Characterization'!H$3)*VLOOKUP($A9,'FL Ratio'!$A$2:$B$9,2,FALSE)</f>
        <v>0.41359920000000011</v>
      </c>
      <c r="I9" s="4">
        <f>('FL Characterization'!I$2-'FL Characterization'!I$3)*VLOOKUP($A9,'FL Ratio'!$A$2:$B$9,2,FALSE)</f>
        <v>0.39094775999999998</v>
      </c>
      <c r="J9" s="4">
        <f>('FL Characterization'!J$2-'FL Characterization'!J$3)*VLOOKUP($A9,'FL Ratio'!$A$2:$B$9,2,FALSE)</f>
        <v>0.35421456000000001</v>
      </c>
      <c r="K9" s="4">
        <f>('FL Characterization'!K$2-'FL Characterization'!K$3)*VLOOKUP($A9,'FL Ratio'!$A$2:$B$9,2,FALSE)</f>
        <v>0.52015403999999998</v>
      </c>
      <c r="L9" s="4">
        <f>('FL Characterization'!L$2-'FL Characterization'!L$3)*VLOOKUP($A9,'FL Ratio'!$A$2:$B$9,2,FALSE)</f>
        <v>0.50795136000000007</v>
      </c>
      <c r="M9" s="4">
        <f>('FL Characterization'!M$2-'FL Characterization'!M$3)*VLOOKUP($A9,'FL Ratio'!$A$2:$B$9,2,FALSE)</f>
        <v>0.46773216000000012</v>
      </c>
      <c r="N9" s="4">
        <f>('FL Characterization'!N$2-'FL Characterization'!N$3)*VLOOKUP($A9,'FL Ratio'!$A$2:$B$9,2,FALSE)</f>
        <v>0.4563669600000001</v>
      </c>
      <c r="O9" s="4">
        <f>('FL Characterization'!O$2-'FL Characterization'!O$3)*VLOOKUP($A9,'FL Ratio'!$A$2:$B$9,2,FALSE)</f>
        <v>0.45824268000000007</v>
      </c>
      <c r="P9" s="4">
        <f>('FL Characterization'!P$2-'FL Characterization'!P$3)*VLOOKUP($A9,'FL Ratio'!$A$2:$B$9,2,FALSE)</f>
        <v>0.43653288000000007</v>
      </c>
      <c r="Q9" s="4">
        <f>('FL Characterization'!Q$2-'FL Characterization'!Q$3)*VLOOKUP($A9,'FL Ratio'!$A$2:$B$9,2,FALSE)</f>
        <v>0.40014744000000002</v>
      </c>
      <c r="R9" s="4">
        <f>('FL Characterization'!R$2-'FL Characterization'!R$3)*VLOOKUP($A9,'FL Ratio'!$A$2:$B$9,2,FALSE)</f>
        <v>0.35962416000000008</v>
      </c>
      <c r="S9" s="4">
        <f>('FL Characterization'!S$2-'FL Characterization'!S$3)*VLOOKUP($A9,'FL Ratio'!$A$2:$B$9,2,FALSE)</f>
        <v>0.34672343999999999</v>
      </c>
      <c r="T9" s="4">
        <f>('FL Characterization'!T$2-'FL Characterization'!T$3)*VLOOKUP($A9,'FL Ratio'!$A$2:$B$9,2,FALSE)</f>
        <v>0.21794892000000005</v>
      </c>
      <c r="U9" s="4">
        <f>('FL Characterization'!U$2-'FL Characterization'!U$3)*VLOOKUP($A9,'FL Ratio'!$A$2:$B$9,2,FALSE)</f>
        <v>0.23307648</v>
      </c>
      <c r="V9" s="4">
        <f>('FL Characterization'!V$2-'FL Characterization'!V$3)*VLOOKUP($A9,'FL Ratio'!$A$2:$B$9,2,FALSE)</f>
        <v>0.25482744000000007</v>
      </c>
      <c r="W9" s="4">
        <f>('FL Characterization'!W$2-'FL Characterization'!W$3)*VLOOKUP($A9,'FL Ratio'!$A$2:$B$9,2,FALSE)</f>
        <v>0.26090819999999998</v>
      </c>
      <c r="X9" s="4">
        <f>('FL Characterization'!X$2-'FL Characterization'!X$3)*VLOOKUP($A9,'FL Ratio'!$A$2:$B$9,2,FALSE)</f>
        <v>0.27210960000000001</v>
      </c>
      <c r="Y9" s="4">
        <f>('FL Characterization'!Y$2-'FL Characterization'!Y$3)*VLOOKUP($A9,'FL Ratio'!$A$2:$B$9,2,FALSE)</f>
        <v>0.30035880000000004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9.4480874316939885E-6</v>
      </c>
      <c r="D3" s="7">
        <f ca="1">VLOOKUP($A3,'RES installed'!$A$2:$C$6,3,FALSE)*(AVERAGE('[1]Profiles, RES, Winter'!D$2:D$4)*(RANDBETWEEN(95,105)/100))</f>
        <v>4.965560330377007E-6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8.8177314581285166E-3</v>
      </c>
      <c r="J3" s="7">
        <f ca="1">VLOOKUP($A3,'RES installed'!$A$2:$C$6,3,FALSE)*(AVERAGE('[1]Profiles, RES, Winter'!J$2:J$4)*(RANDBETWEEN(95,105)/100))</f>
        <v>0.17495031233054217</v>
      </c>
      <c r="K3" s="7">
        <f ca="1">VLOOKUP($A3,'RES installed'!$A$2:$C$6,3,FALSE)*(AVERAGE('[1]Profiles, RES, Winter'!K$2:K$4)*(RANDBETWEEN(95,105)/100))</f>
        <v>0.42352424861001886</v>
      </c>
      <c r="L3" s="7">
        <f ca="1">VLOOKUP($A3,'RES installed'!$A$2:$C$6,3,FALSE)*(AVERAGE('[1]Profiles, RES, Winter'!L$2:L$4)*(RANDBETWEEN(95,105)/100))</f>
        <v>0.57304500346840825</v>
      </c>
      <c r="M3" s="7">
        <f ca="1">VLOOKUP($A3,'RES installed'!$A$2:$C$6,3,FALSE)*(AVERAGE('[1]Profiles, RES, Winter'!M$2:M$4)*(RANDBETWEEN(95,105)/100))</f>
        <v>0.64499886237832482</v>
      </c>
      <c r="N3" s="7">
        <f ca="1">VLOOKUP($A3,'RES installed'!$A$2:$C$6,3,FALSE)*(AVERAGE('[1]Profiles, RES, Winter'!N$2:N$4)*(RANDBETWEEN(95,105)/100))</f>
        <v>0.66962896447659781</v>
      </c>
      <c r="O3" s="7">
        <f ca="1">VLOOKUP($A3,'RES installed'!$A$2:$C$6,3,FALSE)*(AVERAGE('[1]Profiles, RES, Winter'!O$2:O$4)*(RANDBETWEEN(95,105)/100))</f>
        <v>0.5887769294281513</v>
      </c>
      <c r="P3" s="7">
        <f ca="1">VLOOKUP($A3,'RES installed'!$A$2:$C$6,3,FALSE)*(AVERAGE('[1]Profiles, RES, Winter'!P$2:P$4)*(RANDBETWEEN(95,105)/100))</f>
        <v>0.43390918178163751</v>
      </c>
      <c r="Q3" s="7">
        <f ca="1">VLOOKUP($A3,'RES installed'!$A$2:$C$6,3,FALSE)*(AVERAGE('[1]Profiles, RES, Winter'!Q$2:Q$4)*(RANDBETWEEN(95,105)/100))</f>
        <v>0.25763661825446632</v>
      </c>
      <c r="R3" s="7">
        <f ca="1">VLOOKUP($A3,'RES installed'!$A$2:$C$6,3,FALSE)*(AVERAGE('[1]Profiles, RES, Winter'!R$2:R$4)*(RANDBETWEEN(95,105)/100))</f>
        <v>5.5214008004220286E-2</v>
      </c>
      <c r="S3" s="7">
        <f ca="1">VLOOKUP($A3,'RES installed'!$A$2:$C$6,3,FALSE)*(AVERAGE('[1]Profiles, RES, Winter'!S$2:S$4)*(RANDBETWEEN(95,105)/100))</f>
        <v>3.3403590166709027E-4</v>
      </c>
      <c r="T3" s="7">
        <f ca="1">VLOOKUP($A3,'RES installed'!$A$2:$C$6,3,FALSE)*(AVERAGE('[1]Profiles, RES, Winter'!T$2:T$4)*(RANDBETWEEN(95,105)/100))</f>
        <v>5.8220654958278186E-5</v>
      </c>
      <c r="U3" s="7">
        <f ca="1">VLOOKUP($A3,'RES installed'!$A$2:$C$6,3,FALSE)*(AVERAGE('[1]Profiles, RES, Winter'!U$2:U$4)*(RANDBETWEEN(95,105)/100))</f>
        <v>1.6322346164396085E-5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1.4525885285420115</v>
      </c>
      <c r="C4" s="9">
        <f ca="1">VLOOKUP($A4,'RES installed'!$A$2:$C$6,3,FALSE)*(AVERAGE('[1]Profiles, RES, Winter'!C$5:C$7)*(RANDBETWEEN(95,105)/100))</f>
        <v>1.3343782849264372</v>
      </c>
      <c r="D4" s="9">
        <f ca="1">VLOOKUP($A4,'RES installed'!$A$2:$C$6,3,FALSE)*(AVERAGE('[1]Profiles, RES, Winter'!D$5:D$7)*(RANDBETWEEN(95,105)/100))</f>
        <v>1.33698738982139</v>
      </c>
      <c r="E4" s="9">
        <f ca="1">VLOOKUP($A4,'RES installed'!$A$2:$C$6,3,FALSE)*(AVERAGE('[1]Profiles, RES, Winter'!E$5:E$7)*(RANDBETWEEN(95,105)/100))</f>
        <v>1.2990247275511602</v>
      </c>
      <c r="F4" s="9">
        <f ca="1">VLOOKUP($A4,'RES installed'!$A$2:$C$6,3,FALSE)*(AVERAGE('[1]Profiles, RES, Winter'!F$5:F$7)*(RANDBETWEEN(95,105)/100))</f>
        <v>1.172320012128347</v>
      </c>
      <c r="G4" s="9">
        <f ca="1">VLOOKUP($A4,'RES installed'!$A$2:$C$6,3,FALSE)*(AVERAGE('[1]Profiles, RES, Winter'!G$5:G$7)*(RANDBETWEEN(95,105)/100))</f>
        <v>1.0347020417763095</v>
      </c>
      <c r="H4" s="9">
        <f ca="1">VLOOKUP($A4,'RES installed'!$A$2:$C$6,3,FALSE)*(AVERAGE('[1]Profiles, RES, Winter'!H$5:H$7)*(RANDBETWEEN(95,105)/100))</f>
        <v>0.89093309057953185</v>
      </c>
      <c r="I4" s="9">
        <f ca="1">VLOOKUP($A4,'RES installed'!$A$2:$C$6,3,FALSE)*(AVERAGE('[1]Profiles, RES, Winter'!I$5:I$7)*(RANDBETWEEN(95,105)/100))</f>
        <v>0.84115382100250269</v>
      </c>
      <c r="J4" s="9">
        <f ca="1">VLOOKUP($A4,'RES installed'!$A$2:$C$6,3,FALSE)*(AVERAGE('[1]Profiles, RES, Winter'!J$5:J$7)*(RANDBETWEEN(95,105)/100))</f>
        <v>0.79930899938116751</v>
      </c>
      <c r="K4" s="9">
        <f ca="1">VLOOKUP($A4,'RES installed'!$A$2:$C$6,3,FALSE)*(AVERAGE('[1]Profiles, RES, Winter'!K$5:K$7)*(RANDBETWEEN(95,105)/100))</f>
        <v>0.73730479120212744</v>
      </c>
      <c r="L4" s="9">
        <f ca="1">VLOOKUP($A4,'RES installed'!$A$2:$C$6,3,FALSE)*(AVERAGE('[1]Profiles, RES, Winter'!L$5:L$7)*(RANDBETWEEN(95,105)/100))</f>
        <v>0.76119144520322091</v>
      </c>
      <c r="M4" s="9">
        <f ca="1">VLOOKUP($A4,'RES installed'!$A$2:$C$6,3,FALSE)*(AVERAGE('[1]Profiles, RES, Winter'!M$5:M$7)*(RANDBETWEEN(95,105)/100))</f>
        <v>0.68626735767311697</v>
      </c>
      <c r="N4" s="9">
        <f ca="1">VLOOKUP($A4,'RES installed'!$A$2:$C$6,3,FALSE)*(AVERAGE('[1]Profiles, RES, Winter'!N$5:N$7)*(RANDBETWEEN(95,105)/100))</f>
        <v>0.70344895323300349</v>
      </c>
      <c r="O4" s="9">
        <f ca="1">VLOOKUP($A4,'RES installed'!$A$2:$C$6,3,FALSE)*(AVERAGE('[1]Profiles, RES, Winter'!O$5:O$7)*(RANDBETWEEN(95,105)/100))</f>
        <v>0.67313913037125028</v>
      </c>
      <c r="P4" s="9">
        <f ca="1">VLOOKUP($A4,'RES installed'!$A$2:$C$6,3,FALSE)*(AVERAGE('[1]Profiles, RES, Winter'!P$5:P$7)*(RANDBETWEEN(95,105)/100))</f>
        <v>0.79747465952151197</v>
      </c>
      <c r="Q4" s="9">
        <f ca="1">VLOOKUP($A4,'RES installed'!$A$2:$C$6,3,FALSE)*(AVERAGE('[1]Profiles, RES, Winter'!Q$5:Q$7)*(RANDBETWEEN(95,105)/100))</f>
        <v>0.95309373929201247</v>
      </c>
      <c r="R4" s="9">
        <f ca="1">VLOOKUP($A4,'RES installed'!$A$2:$C$6,3,FALSE)*(AVERAGE('[1]Profiles, RES, Winter'!R$5:R$7)*(RANDBETWEEN(95,105)/100))</f>
        <v>0.99605918738730392</v>
      </c>
      <c r="S4" s="9">
        <f ca="1">VLOOKUP($A4,'RES installed'!$A$2:$C$6,3,FALSE)*(AVERAGE('[1]Profiles, RES, Winter'!S$5:S$7)*(RANDBETWEEN(95,105)/100))</f>
        <v>1.0809418270973328</v>
      </c>
      <c r="T4" s="9">
        <f ca="1">VLOOKUP($A4,'RES installed'!$A$2:$C$6,3,FALSE)*(AVERAGE('[1]Profiles, RES, Winter'!T$5:T$7)*(RANDBETWEEN(95,105)/100))</f>
        <v>1.0791776248840799</v>
      </c>
      <c r="U4" s="9">
        <f ca="1">VLOOKUP($A4,'RES installed'!$A$2:$C$6,3,FALSE)*(AVERAGE('[1]Profiles, RES, Winter'!U$5:U$7)*(RANDBETWEEN(95,105)/100))</f>
        <v>1.0305913216751779</v>
      </c>
      <c r="V4" s="9">
        <f ca="1">VLOOKUP($A4,'RES installed'!$A$2:$C$6,3,FALSE)*(AVERAGE('[1]Profiles, RES, Winter'!V$5:V$7)*(RANDBETWEEN(95,105)/100))</f>
        <v>1.0841646101776783</v>
      </c>
      <c r="W4" s="9">
        <f ca="1">VLOOKUP($A4,'RES installed'!$A$2:$C$6,3,FALSE)*(AVERAGE('[1]Profiles, RES, Winter'!W$5:W$7)*(RANDBETWEEN(95,105)/100))</f>
        <v>1.1352026466955361</v>
      </c>
      <c r="X4" s="9">
        <f ca="1">VLOOKUP($A4,'RES installed'!$A$2:$C$6,3,FALSE)*(AVERAGE('[1]Profiles, RES, Winter'!X$5:X$7)*(RANDBETWEEN(95,105)/100))</f>
        <v>1.1534765455236737</v>
      </c>
      <c r="Y4" s="9">
        <f ca="1">VLOOKUP($A4,'RES installed'!$A$2:$C$6,3,FALSE)*(AVERAGE('[1]Profiles, RES, Winter'!Y$5:Y$7)*(RANDBETWEEN(95,105)/100))</f>
        <v>1.2910968936326817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4.7240437158469943E-6</v>
      </c>
      <c r="D5" s="7">
        <f ca="1">VLOOKUP($A5,'RES installed'!$A$2:$C$6,3,FALSE)*(AVERAGE('[1]Profiles, RES, Winter'!D$2:D$4)*(RANDBETWEEN(95,105)/100))</f>
        <v>2.5611837493523513E-6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4.0697222114439296E-3</v>
      </c>
      <c r="J5" s="7">
        <f ca="1">VLOOKUP($A5,'RES installed'!$A$2:$C$6,3,FALSE)*(AVERAGE('[1]Profiles, RES, Winter'!J$2:J$4)*(RANDBETWEEN(95,105)/100))</f>
        <v>8.8341246820372782E-2</v>
      </c>
      <c r="K5" s="7">
        <f ca="1">VLOOKUP($A5,'RES installed'!$A$2:$C$6,3,FALSE)*(AVERAGE('[1]Profiles, RES, Winter'!K$2:K$4)*(RANDBETWEEN(95,105)/100))</f>
        <v>0.20540926057585915</v>
      </c>
      <c r="L5" s="7">
        <f ca="1">VLOOKUP($A5,'RES installed'!$A$2:$C$6,3,FALSE)*(AVERAGE('[1]Profiles, RES, Winter'!L$2:L$4)*(RANDBETWEEN(95,105)/100))</f>
        <v>0.28652250173420413</v>
      </c>
      <c r="M5" s="7">
        <f ca="1">VLOOKUP($A5,'RES installed'!$A$2:$C$6,3,FALSE)*(AVERAGE('[1]Profiles, RES, Winter'!M$2:M$4)*(RANDBETWEEN(95,105)/100))</f>
        <v>0.31301415380124586</v>
      </c>
      <c r="N5" s="7">
        <f ca="1">VLOOKUP($A5,'RES installed'!$A$2:$C$6,3,FALSE)*(AVERAGE('[1]Profiles, RES, Winter'!N$2:N$4)*(RANDBETWEEN(95,105)/100))</f>
        <v>0.32486949761735934</v>
      </c>
      <c r="O5" s="7">
        <f ca="1">VLOOKUP($A5,'RES installed'!$A$2:$C$6,3,FALSE)*(AVERAGE('[1]Profiles, RES, Winter'!O$2:O$4)*(RANDBETWEEN(95,105)/100))</f>
        <v>0.28861614187654477</v>
      </c>
      <c r="P5" s="7">
        <f ca="1">VLOOKUP($A5,'RES installed'!$A$2:$C$6,3,FALSE)*(AVERAGE('[1]Profiles, RES, Winter'!P$2:P$4)*(RANDBETWEEN(95,105)/100))</f>
        <v>0.23979191624774709</v>
      </c>
      <c r="Q5" s="7">
        <f ca="1">VLOOKUP($A5,'RES installed'!$A$2:$C$6,3,FALSE)*(AVERAGE('[1]Profiles, RES, Winter'!Q$2:Q$4)*(RANDBETWEEN(95,105)/100))</f>
        <v>0.12138648360066201</v>
      </c>
      <c r="R5" s="7">
        <f ca="1">VLOOKUP($A5,'RES installed'!$A$2:$C$6,3,FALSE)*(AVERAGE('[1]Profiles, RES, Winter'!R$2:R$4)*(RANDBETWEEN(95,105)/100))</f>
        <v>2.7607004002110143E-2</v>
      </c>
      <c r="S5" s="7">
        <f ca="1">VLOOKUP($A5,'RES installed'!$A$2:$C$6,3,FALSE)*(AVERAGE('[1]Profiles, RES, Winter'!S$2:S$4)*(RANDBETWEEN(95,105)/100))</f>
        <v>1.7756645299145325E-4</v>
      </c>
      <c r="T5" s="7">
        <f ca="1">VLOOKUP($A5,'RES installed'!$A$2:$C$6,3,FALSE)*(AVERAGE('[1]Profiles, RES, Winter'!T$2:T$4)*(RANDBETWEEN(95,105)/100))</f>
        <v>3.1561723477382385E-5</v>
      </c>
      <c r="U5" s="7">
        <f ca="1">VLOOKUP($A5,'RES installed'!$A$2:$C$6,3,FALSE)*(AVERAGE('[1]Profiles, RES, Winter'!U$2:U$4)*(RANDBETWEEN(95,105)/100))</f>
        <v>7.9995656944317453E-6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4.7240437158469943E-6</v>
      </c>
      <c r="D6" s="7">
        <f ca="1">VLOOKUP($A6,'RES installed'!$A$2:$C$6,3,FALSE)*(AVERAGE('[1]Profiles, RES, Winter'!D$2:D$4)*(RANDBETWEEN(95,105)/100))</f>
        <v>2.5611837493523513E-6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4.0273292717413894E-3</v>
      </c>
      <c r="J6" s="7">
        <f ca="1">VLOOKUP($A6,'RES installed'!$A$2:$C$6,3,FALSE)*(AVERAGE('[1]Profiles, RES, Winter'!J$2:J$4)*(RANDBETWEEN(95,105)/100))</f>
        <v>9.0073428130576172E-2</v>
      </c>
      <c r="K6" s="7">
        <f ca="1">VLOOKUP($A6,'RES installed'!$A$2:$C$6,3,FALSE)*(AVERAGE('[1]Profiles, RES, Winter'!K$2:K$4)*(RANDBETWEEN(95,105)/100))</f>
        <v>0.21811498803415971</v>
      </c>
      <c r="L6" s="7">
        <f ca="1">VLOOKUP($A6,'RES installed'!$A$2:$C$6,3,FALSE)*(AVERAGE('[1]Profiles, RES, Winter'!L$2:L$4)*(RANDBETWEEN(95,105)/100))</f>
        <v>0.28084878882857633</v>
      </c>
      <c r="M6" s="7">
        <f ca="1">VLOOKUP($A6,'RES installed'!$A$2:$C$6,3,FALSE)*(AVERAGE('[1]Profiles, RES, Winter'!M$2:M$4)*(RANDBETWEEN(95,105)/100))</f>
        <v>0.33198470857707896</v>
      </c>
      <c r="N6" s="7">
        <f ca="1">VLOOKUP($A6,'RES installed'!$A$2:$C$6,3,FALSE)*(AVERAGE('[1]Profiles, RES, Winter'!N$2:N$4)*(RANDBETWEEN(95,105)/100))</f>
        <v>0.34475946685923853</v>
      </c>
      <c r="O6" s="7">
        <f ca="1">VLOOKUP($A6,'RES installed'!$A$2:$C$6,3,FALSE)*(AVERAGE('[1]Profiles, RES, Winter'!O$2:O$4)*(RANDBETWEEN(95,105)/100))</f>
        <v>0.30304694897037204</v>
      </c>
      <c r="P6" s="7">
        <f ca="1">VLOOKUP($A6,'RES installed'!$A$2:$C$6,3,FALSE)*(AVERAGE('[1]Profiles, RES, Winter'!P$2:P$4)*(RANDBETWEEN(95,105)/100))</f>
        <v>0.22152205596220442</v>
      </c>
      <c r="Q6" s="7">
        <f ca="1">VLOOKUP($A6,'RES installed'!$A$2:$C$6,3,FALSE)*(AVERAGE('[1]Profiles, RES, Winter'!Q$2:Q$4)*(RANDBETWEEN(95,105)/100))</f>
        <v>0.12881830912723316</v>
      </c>
      <c r="R6" s="7">
        <f ca="1">VLOOKUP($A6,'RES installed'!$A$2:$C$6,3,FALSE)*(AVERAGE('[1]Profiles, RES, Winter'!R$2:R$4)*(RANDBETWEEN(95,105)/100))</f>
        <v>2.8153677348686582E-2</v>
      </c>
      <c r="S6" s="7">
        <f ca="1">VLOOKUP($A6,'RES installed'!$A$2:$C$6,3,FALSE)*(AVERAGE('[1]Profiles, RES, Winter'!S$2:S$4)*(RANDBETWEEN(95,105)/100))</f>
        <v>1.7053411821951452E-4</v>
      </c>
      <c r="T6" s="7">
        <f ca="1">VLOOKUP($A6,'RES installed'!$A$2:$C$6,3,FALSE)*(AVERAGE('[1]Profiles, RES, Winter'!T$2:T$4)*(RANDBETWEEN(95,105)/100))</f>
        <v>2.9416751978919506E-5</v>
      </c>
      <c r="U6" s="7">
        <f ca="1">VLOOKUP($A6,'RES installed'!$A$2:$C$6,3,FALSE)*(AVERAGE('[1]Profiles, RES, Winter'!U$2:U$4)*(RANDBETWEEN(95,105)/100))</f>
        <v>8.4843878577306387E-6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4.3152322404371578E-6</v>
      </c>
      <c r="D7" s="7">
        <f ca="1">VLOOKUP($A7,'RES installed'!$A$2:$C$6,3,FALSE)*(AVERAGE('[1]Profiles, RES, Winter'!D$2:D$4)*(RANDBETWEEN(95,105)/100))</f>
        <v>2.5350492212977355E-6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4.0273292717413894E-3</v>
      </c>
      <c r="J7" s="7">
        <f ca="1">VLOOKUP($A7,'RES installed'!$A$2:$C$6,3,FALSE)*(AVERAGE('[1]Profiles, RES, Winter'!J$2:J$4)*(RANDBETWEEN(95,105)/100))</f>
        <v>8.3144702889762612E-2</v>
      </c>
      <c r="K7" s="7">
        <f ca="1">VLOOKUP($A7,'RES installed'!$A$2:$C$6,3,FALSE)*(AVERAGE('[1]Profiles, RES, Winter'!K$2:K$4)*(RANDBETWEEN(95,105)/100))</f>
        <v>0.20964450306195934</v>
      </c>
      <c r="L7" s="7">
        <f ca="1">VLOOKUP($A7,'RES installed'!$A$2:$C$6,3,FALSE)*(AVERAGE('[1]Profiles, RES, Winter'!L$2:L$4)*(RANDBETWEEN(95,105)/100))</f>
        <v>0.28652250173420413</v>
      </c>
      <c r="M7" s="7">
        <f ca="1">VLOOKUP($A7,'RES installed'!$A$2:$C$6,3,FALSE)*(AVERAGE('[1]Profiles, RES, Winter'!M$2:M$4)*(RANDBETWEEN(95,105)/100))</f>
        <v>0.33198470857707896</v>
      </c>
      <c r="N7" s="7">
        <f ca="1">VLOOKUP($A7,'RES installed'!$A$2:$C$6,3,FALSE)*(AVERAGE('[1]Profiles, RES, Winter'!N$2:N$4)*(RANDBETWEEN(95,105)/100))</f>
        <v>0.34475946685923853</v>
      </c>
      <c r="O7" s="7">
        <f ca="1">VLOOKUP($A7,'RES installed'!$A$2:$C$6,3,FALSE)*(AVERAGE('[1]Profiles, RES, Winter'!O$2:O$4)*(RANDBETWEEN(95,105)/100))</f>
        <v>0.28572998045777931</v>
      </c>
      <c r="P7" s="7">
        <f ca="1">VLOOKUP($A7,'RES installed'!$A$2:$C$6,3,FALSE)*(AVERAGE('[1]Profiles, RES, Winter'!P$2:P$4)*(RANDBETWEEN(95,105)/100))</f>
        <v>0.23065698610497576</v>
      </c>
      <c r="Q7" s="7">
        <f ca="1">VLOOKUP($A7,'RES installed'!$A$2:$C$6,3,FALSE)*(AVERAGE('[1]Profiles, RES, Winter'!Q$2:Q$4)*(RANDBETWEEN(95,105)/100))</f>
        <v>0.12881830912723316</v>
      </c>
      <c r="R7" s="7">
        <f ca="1">VLOOKUP($A7,'RES installed'!$A$2:$C$6,3,FALSE)*(AVERAGE('[1]Profiles, RES, Winter'!R$2:R$4)*(RANDBETWEEN(95,105)/100))</f>
        <v>2.870035069526302E-2</v>
      </c>
      <c r="S7" s="7">
        <f ca="1">VLOOKUP($A7,'RES installed'!$A$2:$C$6,3,FALSE)*(AVERAGE('[1]Profiles, RES, Winter'!S$2:S$4)*(RANDBETWEEN(95,105)/100))</f>
        <v>1.7756645299145325E-4</v>
      </c>
      <c r="T7" s="7">
        <f ca="1">VLOOKUP($A7,'RES installed'!$A$2:$C$6,3,FALSE)*(AVERAGE('[1]Profiles, RES, Winter'!T$2:T$4)*(RANDBETWEEN(95,105)/100))</f>
        <v>3.0029600978480329E-5</v>
      </c>
      <c r="U7" s="7">
        <f ca="1">VLOOKUP($A7,'RES installed'!$A$2:$C$6,3,FALSE)*(AVERAGE('[1]Profiles, RES, Winter'!U$2:U$4)*(RANDBETWEEN(95,105)/100))</f>
        <v>8.1611730821980425E-6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9.5389344262295074E-6</v>
      </c>
      <c r="D3" s="7">
        <f ca="1">VLOOKUP($A3,'RES installed'!$A$2:$C$6,3,FALSE)*(AVERAGE('[1]Profiles, RES, Winter'!D$2:D$4)*(RANDBETWEEN(95,105)/100))</f>
        <v>5.3314437231416288E-6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8.6481596993183522E-3</v>
      </c>
      <c r="J3" s="7">
        <f ca="1">VLOOKUP($A3,'RES installed'!$A$2:$C$6,3,FALSE)*(AVERAGE('[1]Profiles, RES, Winter'!J$2:J$4)*(RANDBETWEEN(95,105)/100))</f>
        <v>0.18014685626115234</v>
      </c>
      <c r="K3" s="7">
        <f ca="1">VLOOKUP($A3,'RES installed'!$A$2:$C$6,3,FALSE)*(AVERAGE('[1]Profiles, RES, Winter'!K$2:K$4)*(RANDBETWEEN(95,105)/100))</f>
        <v>0.40234803617951792</v>
      </c>
      <c r="L3" s="7">
        <f ca="1">VLOOKUP($A3,'RES installed'!$A$2:$C$6,3,FALSE)*(AVERAGE('[1]Profiles, RES, Winter'!L$2:L$4)*(RANDBETWEEN(95,105)/100))</f>
        <v>0.53900272603464139</v>
      </c>
      <c r="M3" s="7">
        <f ca="1">VLOOKUP($A3,'RES installed'!$A$2:$C$6,3,FALSE)*(AVERAGE('[1]Profiles, RES, Winter'!M$2:M$4)*(RANDBETWEEN(95,105)/100))</f>
        <v>0.61970478934388062</v>
      </c>
      <c r="N3" s="7">
        <f ca="1">VLOOKUP($A3,'RES installed'!$A$2:$C$6,3,FALSE)*(AVERAGE('[1]Profiles, RES, Winter'!N$2:N$4)*(RANDBETWEEN(95,105)/100))</f>
        <v>0.68951893371847706</v>
      </c>
      <c r="O3" s="7">
        <f ca="1">VLOOKUP($A3,'RES installed'!$A$2:$C$6,3,FALSE)*(AVERAGE('[1]Profiles, RES, Winter'!O$2:O$4)*(RANDBETWEEN(95,105)/100))</f>
        <v>0.57145996091555862</v>
      </c>
      <c r="P3" s="7">
        <f ca="1">VLOOKUP($A3,'RES installed'!$A$2:$C$6,3,FALSE)*(AVERAGE('[1]Profiles, RES, Winter'!P$2:P$4)*(RANDBETWEEN(95,105)/100))</f>
        <v>0.44304411192440885</v>
      </c>
      <c r="Q3" s="7">
        <f ca="1">VLOOKUP($A3,'RES installed'!$A$2:$C$6,3,FALSE)*(AVERAGE('[1]Profiles, RES, Winter'!Q$2:Q$4)*(RANDBETWEEN(95,105)/100))</f>
        <v>0.24277296720132402</v>
      </c>
      <c r="R3" s="7">
        <f ca="1">VLOOKUP($A3,'RES installed'!$A$2:$C$6,3,FALSE)*(AVERAGE('[1]Profiles, RES, Winter'!R$2:R$4)*(RANDBETWEEN(95,105)/100))</f>
        <v>5.4120661311067408E-2</v>
      </c>
      <c r="S3" s="7">
        <f ca="1">VLOOKUP($A3,'RES installed'!$A$2:$C$6,3,FALSE)*(AVERAGE('[1]Profiles, RES, Winter'!S$2:S$4)*(RANDBETWEEN(95,105)/100))</f>
        <v>3.3403590166709027E-4</v>
      </c>
      <c r="T3" s="7">
        <f ca="1">VLOOKUP($A3,'RES installed'!$A$2:$C$6,3,FALSE)*(AVERAGE('[1]Profiles, RES, Winter'!T$2:T$4)*(RANDBETWEEN(95,105)/100))</f>
        <v>5.8220654958278186E-5</v>
      </c>
      <c r="U3" s="7">
        <f ca="1">VLOOKUP($A3,'RES installed'!$A$2:$C$6,3,FALSE)*(AVERAGE('[1]Profiles, RES, Winter'!U$2:U$4)*(RANDBETWEEN(95,105)/100))</f>
        <v>1.5352701837798298E-5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1.5137501507964117</v>
      </c>
      <c r="C4" s="9">
        <f ca="1">VLOOKUP($A4,'RES installed'!$A$2:$C$6,3,FALSE)*(AVERAGE('[1]Profiles, RES, Winter'!C$5:C$7)*(RANDBETWEEN(95,105)/100))</f>
        <v>1.4316767015356566</v>
      </c>
      <c r="D4" s="9">
        <f ca="1">VLOOKUP($A4,'RES installed'!$A$2:$C$6,3,FALSE)*(AVERAGE('[1]Profiles, RES, Winter'!D$5:D$7)*(RANDBETWEEN(95,105)/100))</f>
        <v>1.33698738982139</v>
      </c>
      <c r="E4" s="9">
        <f ca="1">VLOOKUP($A4,'RES installed'!$A$2:$C$6,3,FALSE)*(AVERAGE('[1]Profiles, RES, Winter'!E$5:E$7)*(RANDBETWEEN(95,105)/100))</f>
        <v>1.3263726165522371</v>
      </c>
      <c r="F4" s="9">
        <f ca="1">VLOOKUP($A4,'RES installed'!$A$2:$C$6,3,FALSE)*(AVERAGE('[1]Profiles, RES, Winter'!F$5:F$7)*(RANDBETWEEN(95,105)/100))</f>
        <v>1.1486367795600976</v>
      </c>
      <c r="G4" s="9">
        <f ca="1">VLOOKUP($A4,'RES installed'!$A$2:$C$6,3,FALSE)*(AVERAGE('[1]Profiles, RES, Winter'!G$5:G$7)*(RANDBETWEEN(95,105)/100))</f>
        <v>1.0242505060007914</v>
      </c>
      <c r="H4" s="9">
        <f ca="1">VLOOKUP($A4,'RES installed'!$A$2:$C$6,3,FALSE)*(AVERAGE('[1]Profiles, RES, Winter'!H$5:H$7)*(RANDBETWEEN(95,105)/100))</f>
        <v>0.88174821335706244</v>
      </c>
      <c r="I4" s="9">
        <f ca="1">VLOOKUP($A4,'RES installed'!$A$2:$C$6,3,FALSE)*(AVERAGE('[1]Profiles, RES, Winter'!I$5:I$7)*(RANDBETWEEN(95,105)/100))</f>
        <v>0.84115382100250269</v>
      </c>
      <c r="J4" s="9">
        <f ca="1">VLOOKUP($A4,'RES installed'!$A$2:$C$6,3,FALSE)*(AVERAGE('[1]Profiles, RES, Winter'!J$5:J$7)*(RANDBETWEEN(95,105)/100))</f>
        <v>0.83967814076405478</v>
      </c>
      <c r="K4" s="9">
        <f ca="1">VLOOKUP($A4,'RES installed'!$A$2:$C$6,3,FALSE)*(AVERAGE('[1]Profiles, RES, Winter'!K$5:K$7)*(RANDBETWEEN(95,105)/100))</f>
        <v>0.72255869537808493</v>
      </c>
      <c r="L4" s="9">
        <f ca="1">VLOOKUP($A4,'RES installed'!$A$2:$C$6,3,FALSE)*(AVERAGE('[1]Profiles, RES, Winter'!L$5:L$7)*(RANDBETWEEN(95,105)/100))</f>
        <v>0.69594646418580197</v>
      </c>
      <c r="M4" s="9">
        <f ca="1">VLOOKUP($A4,'RES installed'!$A$2:$C$6,3,FALSE)*(AVERAGE('[1]Profiles, RES, Winter'!M$5:M$7)*(RANDBETWEEN(95,105)/100))</f>
        <v>0.73683442613324135</v>
      </c>
      <c r="N4" s="9">
        <f ca="1">VLOOKUP($A4,'RES installed'!$A$2:$C$6,3,FALSE)*(AVERAGE('[1]Profiles, RES, Winter'!N$5:N$7)*(RANDBETWEEN(95,105)/100))</f>
        <v>0.68315715650512843</v>
      </c>
      <c r="O4" s="9">
        <f ca="1">VLOOKUP($A4,'RES installed'!$A$2:$C$6,3,FALSE)*(AVERAGE('[1]Profiles, RES, Winter'!O$5:O$7)*(RANDBETWEEN(95,105)/100))</f>
        <v>0.6664743865061884</v>
      </c>
      <c r="P4" s="9">
        <f ca="1">VLOOKUP($A4,'RES installed'!$A$2:$C$6,3,FALSE)*(AVERAGE('[1]Profiles, RES, Winter'!P$5:P$7)*(RANDBETWEEN(95,105)/100))</f>
        <v>0.82265806982219136</v>
      </c>
      <c r="Q4" s="9">
        <f ca="1">VLOOKUP($A4,'RES installed'!$A$2:$C$6,3,FALSE)*(AVERAGE('[1]Profiles, RES, Winter'!Q$5:Q$7)*(RANDBETWEEN(95,105)/100))</f>
        <v>0.94374968302444384</v>
      </c>
      <c r="R4" s="9">
        <f ca="1">VLOOKUP($A4,'RES installed'!$A$2:$C$6,3,FALSE)*(AVERAGE('[1]Profiles, RES, Winter'!R$5:R$7)*(RANDBETWEEN(95,105)/100))</f>
        <v>0.95699804278388034</v>
      </c>
      <c r="S4" s="9">
        <f ca="1">VLOOKUP($A4,'RES installed'!$A$2:$C$6,3,FALSE)*(AVERAGE('[1]Profiles, RES, Winter'!S$5:S$7)*(RANDBETWEEN(95,105)/100))</f>
        <v>1.0377041540134393</v>
      </c>
      <c r="T4" s="9">
        <f ca="1">VLOOKUP($A4,'RES installed'!$A$2:$C$6,3,FALSE)*(AVERAGE('[1]Profiles, RES, Winter'!T$5:T$7)*(RANDBETWEEN(95,105)/100))</f>
        <v>1.0072324498918077</v>
      </c>
      <c r="U4" s="9">
        <f ca="1">VLOOKUP($A4,'RES installed'!$A$2:$C$6,3,FALSE)*(AVERAGE('[1]Profiles, RES, Winter'!U$5:U$7)*(RANDBETWEEN(95,105)/100))</f>
        <v>1.0621400356040098</v>
      </c>
      <c r="V4" s="9">
        <f ca="1">VLOOKUP($A4,'RES installed'!$A$2:$C$6,3,FALSE)*(AVERAGE('[1]Profiles, RES, Winter'!V$5:V$7)*(RANDBETWEEN(95,105)/100))</f>
        <v>1.1062904185486513</v>
      </c>
      <c r="W4" s="9">
        <f ca="1">VLOOKUP($A4,'RES installed'!$A$2:$C$6,3,FALSE)*(AVERAGE('[1]Profiles, RES, Winter'!W$5:W$7)*(RANDBETWEEN(95,105)/100))</f>
        <v>1.1919627790303129</v>
      </c>
      <c r="X4" s="9">
        <f ca="1">VLOOKUP($A4,'RES installed'!$A$2:$C$6,3,FALSE)*(AVERAGE('[1]Profiles, RES, Winter'!X$5:X$7)*(RANDBETWEEN(95,105)/100))</f>
        <v>1.0436216364261808</v>
      </c>
      <c r="Y4" s="9">
        <f ca="1">VLOOKUP($A4,'RES installed'!$A$2:$C$6,3,FALSE)*(AVERAGE('[1]Profiles, RES, Winter'!Y$5:Y$7)*(RANDBETWEEN(95,105)/100))</f>
        <v>1.2662681072166684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4.5423497267759557E-6</v>
      </c>
      <c r="D5" s="7">
        <f ca="1">VLOOKUP($A5,'RES installed'!$A$2:$C$6,3,FALSE)*(AVERAGE('[1]Profiles, RES, Winter'!D$2:D$4)*(RANDBETWEEN(95,105)/100))</f>
        <v>2.587318277406967E-6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4.3664727893617172E-3</v>
      </c>
      <c r="J5" s="7">
        <f ca="1">VLOOKUP($A5,'RES installed'!$A$2:$C$6,3,FALSE)*(AVERAGE('[1]Profiles, RES, Winter'!J$2:J$4)*(RANDBETWEEN(95,105)/100))</f>
        <v>8.2278612234660917E-2</v>
      </c>
      <c r="K5" s="7">
        <f ca="1">VLOOKUP($A5,'RES installed'!$A$2:$C$6,3,FALSE)*(AVERAGE('[1]Profiles, RES, Winter'!K$2:K$4)*(RANDBETWEEN(95,105)/100))</f>
        <v>0.20117401808975896</v>
      </c>
      <c r="L5" s="7">
        <f ca="1">VLOOKUP($A5,'RES installed'!$A$2:$C$6,3,FALSE)*(AVERAGE('[1]Profiles, RES, Winter'!L$2:L$4)*(RANDBETWEEN(95,105)/100))</f>
        <v>0.28652250173420413</v>
      </c>
      <c r="M5" s="7">
        <f ca="1">VLOOKUP($A5,'RES installed'!$A$2:$C$6,3,FALSE)*(AVERAGE('[1]Profiles, RES, Winter'!M$2:M$4)*(RANDBETWEEN(95,105)/100))</f>
        <v>0.3288229494477734</v>
      </c>
      <c r="N5" s="7">
        <f ca="1">VLOOKUP($A5,'RES installed'!$A$2:$C$6,3,FALSE)*(AVERAGE('[1]Profiles, RES, Winter'!N$2:N$4)*(RANDBETWEEN(95,105)/100))</f>
        <v>0.34475946685923853</v>
      </c>
      <c r="O5" s="7">
        <f ca="1">VLOOKUP($A5,'RES installed'!$A$2:$C$6,3,FALSE)*(AVERAGE('[1]Profiles, RES, Winter'!O$2:O$4)*(RANDBETWEEN(95,105)/100))</f>
        <v>0.2741853347827175</v>
      </c>
      <c r="P5" s="7">
        <f ca="1">VLOOKUP($A5,'RES installed'!$A$2:$C$6,3,FALSE)*(AVERAGE('[1]Profiles, RES, Winter'!P$2:P$4)*(RANDBETWEEN(95,105)/100))</f>
        <v>0.22380578849789726</v>
      </c>
      <c r="Q5" s="7">
        <f ca="1">VLOOKUP($A5,'RES installed'!$A$2:$C$6,3,FALSE)*(AVERAGE('[1]Profiles, RES, Winter'!Q$2:Q$4)*(RANDBETWEEN(95,105)/100))</f>
        <v>0.12014784601290016</v>
      </c>
      <c r="R5" s="7">
        <f ca="1">VLOOKUP($A5,'RES installed'!$A$2:$C$6,3,FALSE)*(AVERAGE('[1]Profiles, RES, Winter'!R$2:R$4)*(RANDBETWEEN(95,105)/100))</f>
        <v>2.6786993982245485E-2</v>
      </c>
      <c r="S5" s="7">
        <f ca="1">VLOOKUP($A5,'RES installed'!$A$2:$C$6,3,FALSE)*(AVERAGE('[1]Profiles, RES, Winter'!S$2:S$4)*(RANDBETWEEN(95,105)/100))</f>
        <v>1.8284070407040731E-4</v>
      </c>
      <c r="T5" s="7">
        <f ca="1">VLOOKUP($A5,'RES installed'!$A$2:$C$6,3,FALSE)*(AVERAGE('[1]Profiles, RES, Winter'!T$2:T$4)*(RANDBETWEEN(95,105)/100))</f>
        <v>3.0948874477821565E-5</v>
      </c>
      <c r="U5" s="7">
        <f ca="1">VLOOKUP($A5,'RES installed'!$A$2:$C$6,3,FALSE)*(AVERAGE('[1]Profiles, RES, Winter'!U$2:U$4)*(RANDBETWEEN(95,105)/100))</f>
        <v>8.4843878577306387E-6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4.6331967213114746E-6</v>
      </c>
      <c r="D6" s="7">
        <f ca="1">VLOOKUP($A6,'RES installed'!$A$2:$C$6,3,FALSE)*(AVERAGE('[1]Profiles, RES, Winter'!D$2:D$4)*(RANDBETWEEN(95,105)/100))</f>
        <v>2.5089146932431193E-6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4.281686909956635E-3</v>
      </c>
      <c r="J6" s="7">
        <f ca="1">VLOOKUP($A6,'RES installed'!$A$2:$C$6,3,FALSE)*(AVERAGE('[1]Profiles, RES, Winter'!J$2:J$4)*(RANDBETWEEN(95,105)/100))</f>
        <v>8.4876884199966002E-2</v>
      </c>
      <c r="K6" s="7">
        <f ca="1">VLOOKUP($A6,'RES installed'!$A$2:$C$6,3,FALSE)*(AVERAGE('[1]Profiles, RES, Winter'!K$2:K$4)*(RANDBETWEEN(95,105)/100))</f>
        <v>0.20964450306195934</v>
      </c>
      <c r="L6" s="7">
        <f ca="1">VLOOKUP($A6,'RES installed'!$A$2:$C$6,3,FALSE)*(AVERAGE('[1]Profiles, RES, Winter'!L$2:L$4)*(RANDBETWEEN(95,105)/100))</f>
        <v>0.27801193237576244</v>
      </c>
      <c r="M6" s="7">
        <f ca="1">VLOOKUP($A6,'RES installed'!$A$2:$C$6,3,FALSE)*(AVERAGE('[1]Profiles, RES, Winter'!M$2:M$4)*(RANDBETWEEN(95,105)/100))</f>
        <v>0.32249943118916241</v>
      </c>
      <c r="N6" s="7">
        <f ca="1">VLOOKUP($A6,'RES installed'!$A$2:$C$6,3,FALSE)*(AVERAGE('[1]Profiles, RES, Winter'!N$2:N$4)*(RANDBETWEEN(95,105)/100))</f>
        <v>0.3281844924910059</v>
      </c>
      <c r="O6" s="7">
        <f ca="1">VLOOKUP($A6,'RES installed'!$A$2:$C$6,3,FALSE)*(AVERAGE('[1]Profiles, RES, Winter'!O$2:O$4)*(RANDBETWEEN(95,105)/100))</f>
        <v>0.30016078755160658</v>
      </c>
      <c r="P6" s="7">
        <f ca="1">VLOOKUP($A6,'RES installed'!$A$2:$C$6,3,FALSE)*(AVERAGE('[1]Profiles, RES, Winter'!P$2:P$4)*(RANDBETWEEN(95,105)/100))</f>
        <v>0.23979191624774709</v>
      </c>
      <c r="Q6" s="7">
        <f ca="1">VLOOKUP($A6,'RES installed'!$A$2:$C$6,3,FALSE)*(AVERAGE('[1]Profiles, RES, Winter'!Q$2:Q$4)*(RANDBETWEEN(95,105)/100))</f>
        <v>0.12757967153947131</v>
      </c>
      <c r="R6" s="7">
        <f ca="1">VLOOKUP($A6,'RES installed'!$A$2:$C$6,3,FALSE)*(AVERAGE('[1]Profiles, RES, Winter'!R$2:R$4)*(RANDBETWEEN(95,105)/100))</f>
        <v>2.7607004002110143E-2</v>
      </c>
      <c r="S6" s="7">
        <f ca="1">VLOOKUP($A6,'RES installed'!$A$2:$C$6,3,FALSE)*(AVERAGE('[1]Profiles, RES, Winter'!S$2:S$4)*(RANDBETWEEN(95,105)/100))</f>
        <v>1.6877603452652984E-4</v>
      </c>
      <c r="T6" s="7">
        <f ca="1">VLOOKUP($A6,'RES installed'!$A$2:$C$6,3,FALSE)*(AVERAGE('[1]Profiles, RES, Winter'!T$2:T$4)*(RANDBETWEEN(95,105)/100))</f>
        <v>3.1868147977162798E-5</v>
      </c>
      <c r="U6" s="7">
        <f ca="1">VLOOKUP($A6,'RES installed'!$A$2:$C$6,3,FALSE)*(AVERAGE('[1]Profiles, RES, Winter'!U$2:U$4)*(RANDBETWEEN(95,105)/100))</f>
        <v>7.7571546127822977E-6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4.7240437158469943E-6</v>
      </c>
      <c r="D7" s="7">
        <f ca="1">VLOOKUP($A7,'RES installed'!$A$2:$C$6,3,FALSE)*(AVERAGE('[1]Profiles, RES, Winter'!D$2:D$4)*(RANDBETWEEN(95,105)/100))</f>
        <v>2.7179909176800464E-6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4.4512586687667985E-3</v>
      </c>
      <c r="J7" s="7">
        <f ca="1">VLOOKUP($A7,'RES installed'!$A$2:$C$6,3,FALSE)*(AVERAGE('[1]Profiles, RES, Winter'!J$2:J$4)*(RANDBETWEEN(95,105)/100))</f>
        <v>8.4010793544864307E-2</v>
      </c>
      <c r="K7" s="7">
        <f ca="1">VLOOKUP($A7,'RES installed'!$A$2:$C$6,3,FALSE)*(AVERAGE('[1]Profiles, RES, Winter'!K$2:K$4)*(RANDBETWEEN(95,105)/100))</f>
        <v>0.20329163933280905</v>
      </c>
      <c r="L7" s="7">
        <f ca="1">VLOOKUP($A7,'RES installed'!$A$2:$C$6,3,FALSE)*(AVERAGE('[1]Profiles, RES, Winter'!L$2:L$4)*(RANDBETWEEN(95,105)/100))</f>
        <v>0.29503307109264587</v>
      </c>
      <c r="M7" s="7">
        <f ca="1">VLOOKUP($A7,'RES installed'!$A$2:$C$6,3,FALSE)*(AVERAGE('[1]Profiles, RES, Winter'!M$2:M$4)*(RANDBETWEEN(95,105)/100))</f>
        <v>0.32249943118916241</v>
      </c>
      <c r="N7" s="7">
        <f ca="1">VLOOKUP($A7,'RES installed'!$A$2:$C$6,3,FALSE)*(AVERAGE('[1]Profiles, RES, Winter'!N$2:N$4)*(RANDBETWEEN(95,105)/100))</f>
        <v>0.32486949761735934</v>
      </c>
      <c r="O7" s="7">
        <f ca="1">VLOOKUP($A7,'RES installed'!$A$2:$C$6,3,FALSE)*(AVERAGE('[1]Profiles, RES, Winter'!O$2:O$4)*(RANDBETWEEN(95,105)/100))</f>
        <v>0.29727462613284111</v>
      </c>
      <c r="P7" s="7">
        <f ca="1">VLOOKUP($A7,'RES installed'!$A$2:$C$6,3,FALSE)*(AVERAGE('[1]Profiles, RES, Winter'!P$2:P$4)*(RANDBETWEEN(95,105)/100))</f>
        <v>0.22837325356928292</v>
      </c>
      <c r="Q7" s="7">
        <f ca="1">VLOOKUP($A7,'RES installed'!$A$2:$C$6,3,FALSE)*(AVERAGE('[1]Profiles, RES, Winter'!Q$2:Q$4)*(RANDBETWEEN(95,105)/100))</f>
        <v>0.12262512118842388</v>
      </c>
      <c r="R7" s="7">
        <f ca="1">VLOOKUP($A7,'RES installed'!$A$2:$C$6,3,FALSE)*(AVERAGE('[1]Profiles, RES, Winter'!R$2:R$4)*(RANDBETWEEN(95,105)/100))</f>
        <v>2.870035069526302E-2</v>
      </c>
      <c r="S7" s="7">
        <f ca="1">VLOOKUP($A7,'RES installed'!$A$2:$C$6,3,FALSE)*(AVERAGE('[1]Profiles, RES, Winter'!S$2:S$4)*(RANDBETWEEN(95,105)/100))</f>
        <v>1.740502856054839E-4</v>
      </c>
      <c r="T7" s="7">
        <f ca="1">VLOOKUP($A7,'RES installed'!$A$2:$C$6,3,FALSE)*(AVERAGE('[1]Profiles, RES, Winter'!T$2:T$4)*(RANDBETWEEN(95,105)/100))</f>
        <v>2.9416751978919506E-5</v>
      </c>
      <c r="U7" s="7">
        <f ca="1">VLOOKUP($A7,'RES installed'!$A$2:$C$6,3,FALSE)*(AVERAGE('[1]Profiles, RES, Winter'!U$2:U$4)*(RANDBETWEEN(95,105)/100))</f>
        <v>7.8379583066654464E-6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9.1755464480874303E-6</v>
      </c>
      <c r="D3" s="7">
        <f ca="1">VLOOKUP($A3,'RES installed'!$A$2:$C$6,3,FALSE)*(AVERAGE('[1]Profiles, RES, Winter'!D$2:D$4)*(RANDBETWEEN(95,105)/100))</f>
        <v>5.3837127792508603E-6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8.3090161816980236E-3</v>
      </c>
      <c r="J3" s="7">
        <f ca="1">VLOOKUP($A3,'RES installed'!$A$2:$C$6,3,FALSE)*(AVERAGE('[1]Profiles, RES, Winter'!J$2:J$4)*(RANDBETWEEN(95,105)/100))</f>
        <v>0.18187903757135573</v>
      </c>
      <c r="K3" s="7">
        <f ca="1">VLOOKUP($A3,'RES installed'!$A$2:$C$6,3,FALSE)*(AVERAGE('[1]Profiles, RES, Winter'!K$2:K$4)*(RANDBETWEEN(95,105)/100))</f>
        <v>0.44046521855441961</v>
      </c>
      <c r="L3" s="7">
        <f ca="1">VLOOKUP($A3,'RES installed'!$A$2:$C$6,3,FALSE)*(AVERAGE('[1]Profiles, RES, Winter'!L$2:L$4)*(RANDBETWEEN(95,105)/100))</f>
        <v>0.54467643894026918</v>
      </c>
      <c r="M3" s="7">
        <f ca="1">VLOOKUP($A3,'RES installed'!$A$2:$C$6,3,FALSE)*(AVERAGE('[1]Profiles, RES, Winter'!M$2:M$4)*(RANDBETWEEN(95,105)/100))</f>
        <v>0.63235182586110272</v>
      </c>
      <c r="N3" s="7">
        <f ca="1">VLOOKUP($A3,'RES installed'!$A$2:$C$6,3,FALSE)*(AVERAGE('[1]Profiles, RES, Winter'!N$2:N$4)*(RANDBETWEEN(95,105)/100))</f>
        <v>0.62984902599283954</v>
      </c>
      <c r="O3" s="7">
        <f ca="1">VLOOKUP($A3,'RES installed'!$A$2:$C$6,3,FALSE)*(AVERAGE('[1]Profiles, RES, Winter'!O$2:O$4)*(RANDBETWEEN(95,105)/100))</f>
        <v>0.55991531524049687</v>
      </c>
      <c r="P3" s="7">
        <f ca="1">VLOOKUP($A3,'RES installed'!$A$2:$C$6,3,FALSE)*(AVERAGE('[1]Profiles, RES, Winter'!P$2:P$4)*(RANDBETWEEN(95,105)/100))</f>
        <v>0.47044890235272285</v>
      </c>
      <c r="Q3" s="7">
        <f ca="1">VLOOKUP($A3,'RES installed'!$A$2:$C$6,3,FALSE)*(AVERAGE('[1]Profiles, RES, Winter'!Q$2:Q$4)*(RANDBETWEEN(95,105)/100))</f>
        <v>0.24772751755237146</v>
      </c>
      <c r="R3" s="7">
        <f ca="1">VLOOKUP($A3,'RES installed'!$A$2:$C$6,3,FALSE)*(AVERAGE('[1]Profiles, RES, Winter'!R$2:R$4)*(RANDBETWEEN(95,105)/100))</f>
        <v>5.5760681350796724E-2</v>
      </c>
      <c r="S3" s="7">
        <f ca="1">VLOOKUP($A3,'RES installed'!$A$2:$C$6,3,FALSE)*(AVERAGE('[1]Profiles, RES, Winter'!S$2:S$4)*(RANDBETWEEN(95,105)/100))</f>
        <v>3.6568140814081463E-4</v>
      </c>
      <c r="T3" s="7">
        <f ca="1">VLOOKUP($A3,'RES installed'!$A$2:$C$6,3,FALSE)*(AVERAGE('[1]Profiles, RES, Winter'!T$2:T$4)*(RANDBETWEEN(95,105)/100))</f>
        <v>6.1284899956082304E-5</v>
      </c>
      <c r="U3" s="7">
        <f ca="1">VLOOKUP($A3,'RES installed'!$A$2:$C$6,3,FALSE)*(AVERAGE('[1]Profiles, RES, Winter'!U$2:U$4)*(RANDBETWEEN(95,105)/100))</f>
        <v>1.5837524001097193E-5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Winter'!B$5:B$7)*(RANDBETWEEN(95,105)/100))</f>
        <v>1.5137501507964117</v>
      </c>
      <c r="C4" s="9">
        <f ca="1">VLOOKUP($A4,'RES installed'!$A$2:$C$6,3,FALSE)*(AVERAGE('[1]Profiles, RES, Winter'!C$5:C$7)*(RANDBETWEEN(95,105)/100))</f>
        <v>1.3621778325290712</v>
      </c>
      <c r="D4" s="9">
        <f ca="1">VLOOKUP($A4,'RES installed'!$A$2:$C$6,3,FALSE)*(AVERAGE('[1]Profiles, RES, Winter'!D$5:D$7)*(RANDBETWEEN(95,105)/100))</f>
        <v>1.3779155752240857</v>
      </c>
      <c r="E4" s="9">
        <f ca="1">VLOOKUP($A4,'RES installed'!$A$2:$C$6,3,FALSE)*(AVERAGE('[1]Profiles, RES, Winter'!E$5:E$7)*(RANDBETWEEN(95,105)/100))</f>
        <v>1.2990247275511602</v>
      </c>
      <c r="F4" s="9">
        <f ca="1">VLOOKUP($A4,'RES installed'!$A$2:$C$6,3,FALSE)*(AVERAGE('[1]Profiles, RES, Winter'!F$5:F$7)*(RANDBETWEEN(95,105)/100))</f>
        <v>1.1604783958442224</v>
      </c>
      <c r="G4" s="9">
        <f ca="1">VLOOKUP($A4,'RES installed'!$A$2:$C$6,3,FALSE)*(AVERAGE('[1]Profiles, RES, Winter'!G$5:G$7)*(RANDBETWEEN(95,105)/100))</f>
        <v>1.013798970225273</v>
      </c>
      <c r="H4" s="9">
        <f ca="1">VLOOKUP($A4,'RES installed'!$A$2:$C$6,3,FALSE)*(AVERAGE('[1]Profiles, RES, Winter'!H$5:H$7)*(RANDBETWEEN(95,105)/100))</f>
        <v>0.94604235391434832</v>
      </c>
      <c r="I4" s="9">
        <f ca="1">VLOOKUP($A4,'RES installed'!$A$2:$C$6,3,FALSE)*(AVERAGE('[1]Profiles, RES, Winter'!I$5:I$7)*(RANDBETWEEN(95,105)/100))</f>
        <v>0.85764703317902247</v>
      </c>
      <c r="J4" s="9">
        <f ca="1">VLOOKUP($A4,'RES installed'!$A$2:$C$6,3,FALSE)*(AVERAGE('[1]Profiles, RES, Winter'!J$5:J$7)*(RANDBETWEEN(95,105)/100))</f>
        <v>0.80738282765774494</v>
      </c>
      <c r="K4" s="9">
        <f ca="1">VLOOKUP($A4,'RES installed'!$A$2:$C$6,3,FALSE)*(AVERAGE('[1]Profiles, RES, Winter'!K$5:K$7)*(RANDBETWEEN(95,105)/100))</f>
        <v>0.72993174329010624</v>
      </c>
      <c r="L4" s="9">
        <f ca="1">VLOOKUP($A4,'RES installed'!$A$2:$C$6,3,FALSE)*(AVERAGE('[1]Profiles, RES, Winter'!L$5:L$7)*(RANDBETWEEN(95,105)/100))</f>
        <v>0.7539420028679521</v>
      </c>
      <c r="M4" s="9">
        <f ca="1">VLOOKUP($A4,'RES installed'!$A$2:$C$6,3,FALSE)*(AVERAGE('[1]Profiles, RES, Winter'!M$5:M$7)*(RANDBETWEEN(95,105)/100))</f>
        <v>0.69349122459599177</v>
      </c>
      <c r="N4" s="9">
        <f ca="1">VLOOKUP($A4,'RES installed'!$A$2:$C$6,3,FALSE)*(AVERAGE('[1]Profiles, RES, Winter'!N$5:N$7)*(RANDBETWEEN(95,105)/100))</f>
        <v>0.66286535977725325</v>
      </c>
      <c r="O4" s="9">
        <f ca="1">VLOOKUP($A4,'RES installed'!$A$2:$C$6,3,FALSE)*(AVERAGE('[1]Profiles, RES, Winter'!O$5:O$7)*(RANDBETWEEN(95,105)/100))</f>
        <v>0.6664743865061884</v>
      </c>
      <c r="P4" s="9">
        <f ca="1">VLOOKUP($A4,'RES installed'!$A$2:$C$6,3,FALSE)*(AVERAGE('[1]Profiles, RES, Winter'!P$5:P$7)*(RANDBETWEEN(95,105)/100))</f>
        <v>0.83105253992241779</v>
      </c>
      <c r="Q4" s="9">
        <f ca="1">VLOOKUP($A4,'RES installed'!$A$2:$C$6,3,FALSE)*(AVERAGE('[1]Profiles, RES, Winter'!Q$5:Q$7)*(RANDBETWEEN(95,105)/100))</f>
        <v>0.90637345795416868</v>
      </c>
      <c r="R4" s="9">
        <f ca="1">VLOOKUP($A4,'RES installed'!$A$2:$C$6,3,FALSE)*(AVERAGE('[1]Profiles, RES, Winter'!R$5:R$7)*(RANDBETWEEN(95,105)/100))</f>
        <v>0.95699804278388034</v>
      </c>
      <c r="S4" s="9">
        <f ca="1">VLOOKUP($A4,'RES installed'!$A$2:$C$6,3,FALSE)*(AVERAGE('[1]Profiles, RES, Winter'!S$5:S$7)*(RANDBETWEEN(95,105)/100))</f>
        <v>1.091751245368306</v>
      </c>
      <c r="T4" s="9">
        <f ca="1">VLOOKUP($A4,'RES installed'!$A$2:$C$6,3,FALSE)*(AVERAGE('[1]Profiles, RES, Winter'!T$5:T$7)*(RANDBETWEEN(95,105)/100))</f>
        <v>0.97639880346654828</v>
      </c>
      <c r="U4" s="9">
        <f ca="1">VLOOKUP($A4,'RES installed'!$A$2:$C$6,3,FALSE)*(AVERAGE('[1]Profiles, RES, Winter'!U$5:U$7)*(RANDBETWEEN(95,105)/100))</f>
        <v>1.0726562735802871</v>
      </c>
      <c r="V4" s="9">
        <f ca="1">VLOOKUP($A4,'RES installed'!$A$2:$C$6,3,FALSE)*(AVERAGE('[1]Profiles, RES, Winter'!V$5:V$7)*(RANDBETWEEN(95,105)/100))</f>
        <v>1.1505420352905973</v>
      </c>
      <c r="W4" s="9">
        <f ca="1">VLOOKUP($A4,'RES installed'!$A$2:$C$6,3,FALSE)*(AVERAGE('[1]Profiles, RES, Winter'!W$5:W$7)*(RANDBETWEEN(95,105)/100))</f>
        <v>1.1806107525633576</v>
      </c>
      <c r="X4" s="9">
        <f ca="1">VLOOKUP($A4,'RES installed'!$A$2:$C$6,3,FALSE)*(AVERAGE('[1]Profiles, RES, Winter'!X$5:X$7)*(RANDBETWEEN(95,105)/100))</f>
        <v>1.1424910546139244</v>
      </c>
      <c r="Y4" s="9">
        <f ca="1">VLOOKUP($A4,'RES installed'!$A$2:$C$6,3,FALSE)*(AVERAGE('[1]Profiles, RES, Winter'!Y$5:Y$7)*(RANDBETWEEN(95,105)/100))</f>
        <v>1.2910968936326817</v>
      </c>
    </row>
    <row r="5" spans="1:25" x14ac:dyDescent="0.3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4.3152322404371578E-6</v>
      </c>
      <c r="D5" s="7">
        <f ca="1">VLOOKUP($A5,'RES installed'!$A$2:$C$6,3,FALSE)*(AVERAGE('[1]Profiles, RES, Winter'!D$2:D$4)*(RANDBETWEEN(95,105)/100))</f>
        <v>2.7179909176800464E-6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4.0697222114439296E-3</v>
      </c>
      <c r="J5" s="7">
        <f ca="1">VLOOKUP($A5,'RES installed'!$A$2:$C$6,3,FALSE)*(AVERAGE('[1]Profiles, RES, Winter'!J$2:J$4)*(RANDBETWEEN(95,105)/100))</f>
        <v>8.9207337475474477E-2</v>
      </c>
      <c r="K5" s="7">
        <f ca="1">VLOOKUP($A5,'RES installed'!$A$2:$C$6,3,FALSE)*(AVERAGE('[1]Profiles, RES, Winter'!K$2:K$4)*(RANDBETWEEN(95,105)/100))</f>
        <v>0.2223502305202599</v>
      </c>
      <c r="L5" s="7">
        <f ca="1">VLOOKUP($A5,'RES installed'!$A$2:$C$6,3,FALSE)*(AVERAGE('[1]Profiles, RES, Winter'!L$2:L$4)*(RANDBETWEEN(95,105)/100))</f>
        <v>0.27233821947013459</v>
      </c>
      <c r="M5" s="7">
        <f ca="1">VLOOKUP($A5,'RES installed'!$A$2:$C$6,3,FALSE)*(AVERAGE('[1]Profiles, RES, Winter'!M$2:M$4)*(RANDBETWEEN(95,105)/100))</f>
        <v>0.31617591293055136</v>
      </c>
      <c r="N5" s="7">
        <f ca="1">VLOOKUP($A5,'RES installed'!$A$2:$C$6,3,FALSE)*(AVERAGE('[1]Profiles, RES, Winter'!N$2:N$4)*(RANDBETWEEN(95,105)/100))</f>
        <v>0.34807446173288503</v>
      </c>
      <c r="O5" s="7">
        <f ca="1">VLOOKUP($A5,'RES installed'!$A$2:$C$6,3,FALSE)*(AVERAGE('[1]Profiles, RES, Winter'!O$2:O$4)*(RANDBETWEEN(95,105)/100))</f>
        <v>0.30304694897037204</v>
      </c>
      <c r="P5" s="7">
        <f ca="1">VLOOKUP($A5,'RES installed'!$A$2:$C$6,3,FALSE)*(AVERAGE('[1]Profiles, RES, Winter'!P$2:P$4)*(RANDBETWEEN(95,105)/100))</f>
        <v>0.22837325356928292</v>
      </c>
      <c r="Q5" s="7">
        <f ca="1">VLOOKUP($A5,'RES installed'!$A$2:$C$6,3,FALSE)*(AVERAGE('[1]Profiles, RES, Winter'!Q$2:Q$4)*(RANDBETWEEN(95,105)/100))</f>
        <v>0.12634103395170945</v>
      </c>
      <c r="R5" s="7">
        <f ca="1">VLOOKUP($A5,'RES installed'!$A$2:$C$6,3,FALSE)*(AVERAGE('[1]Profiles, RES, Winter'!R$2:R$4)*(RANDBETWEEN(95,105)/100))</f>
        <v>2.6240320635669046E-2</v>
      </c>
      <c r="S5" s="7">
        <f ca="1">VLOOKUP($A5,'RES installed'!$A$2:$C$6,3,FALSE)*(AVERAGE('[1]Profiles, RES, Winter'!S$2:S$4)*(RANDBETWEEN(95,105)/100))</f>
        <v>1.6701795083354514E-4</v>
      </c>
      <c r="T5" s="7">
        <f ca="1">VLOOKUP($A5,'RES installed'!$A$2:$C$6,3,FALSE)*(AVERAGE('[1]Profiles, RES, Winter'!T$2:T$4)*(RANDBETWEEN(95,105)/100))</f>
        <v>3.0336025478260739E-5</v>
      </c>
      <c r="U5" s="7">
        <f ca="1">VLOOKUP($A5,'RES installed'!$A$2:$C$6,3,FALSE)*(AVERAGE('[1]Profiles, RES, Winter'!U$2:U$4)*(RANDBETWEEN(95,105)/100))</f>
        <v>8.1611730821980425E-6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4.4515027322404369E-6</v>
      </c>
      <c r="D6" s="7">
        <f ca="1">VLOOKUP($A6,'RES installed'!$A$2:$C$6,3,FALSE)*(AVERAGE('[1]Profiles, RES, Winter'!D$2:D$4)*(RANDBETWEEN(95,105)/100))</f>
        <v>2.5350492212977355E-6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4.0273292717413894E-3</v>
      </c>
      <c r="J6" s="7">
        <f ca="1">VLOOKUP($A6,'RES installed'!$A$2:$C$6,3,FALSE)*(AVERAGE('[1]Profiles, RES, Winter'!J$2:J$4)*(RANDBETWEEN(95,105)/100))</f>
        <v>8.9207337475474477E-2</v>
      </c>
      <c r="K6" s="7">
        <f ca="1">VLOOKUP($A6,'RES installed'!$A$2:$C$6,3,FALSE)*(AVERAGE('[1]Profiles, RES, Winter'!K$2:K$4)*(RANDBETWEEN(95,105)/100))</f>
        <v>0.21176212430500943</v>
      </c>
      <c r="L6" s="7">
        <f ca="1">VLOOKUP($A6,'RES installed'!$A$2:$C$6,3,FALSE)*(AVERAGE('[1]Profiles, RES, Winter'!L$2:L$4)*(RANDBETWEEN(95,105)/100))</f>
        <v>0.27517507592294854</v>
      </c>
      <c r="M6" s="7">
        <f ca="1">VLOOKUP($A6,'RES installed'!$A$2:$C$6,3,FALSE)*(AVERAGE('[1]Profiles, RES, Winter'!M$2:M$4)*(RANDBETWEEN(95,105)/100))</f>
        <v>0.31301415380124586</v>
      </c>
      <c r="N6" s="7">
        <f ca="1">VLOOKUP($A6,'RES installed'!$A$2:$C$6,3,FALSE)*(AVERAGE('[1]Profiles, RES, Winter'!N$2:N$4)*(RANDBETWEEN(95,105)/100))</f>
        <v>0.31492451299641977</v>
      </c>
      <c r="O6" s="7">
        <f ca="1">VLOOKUP($A6,'RES installed'!$A$2:$C$6,3,FALSE)*(AVERAGE('[1]Profiles, RES, Winter'!O$2:O$4)*(RANDBETWEEN(95,105)/100))</f>
        <v>0.27707149620148297</v>
      </c>
      <c r="P6" s="7">
        <f ca="1">VLOOKUP($A6,'RES installed'!$A$2:$C$6,3,FALSE)*(AVERAGE('[1]Profiles, RES, Winter'!P$2:P$4)*(RANDBETWEEN(95,105)/100))</f>
        <v>0.23065698610497576</v>
      </c>
      <c r="Q6" s="7">
        <f ca="1">VLOOKUP($A6,'RES installed'!$A$2:$C$6,3,FALSE)*(AVERAGE('[1]Profiles, RES, Winter'!Q$2:Q$4)*(RANDBETWEEN(95,105)/100))</f>
        <v>0.12881830912723316</v>
      </c>
      <c r="R6" s="7">
        <f ca="1">VLOOKUP($A6,'RES installed'!$A$2:$C$6,3,FALSE)*(AVERAGE('[1]Profiles, RES, Winter'!R$2:R$4)*(RANDBETWEEN(95,105)/100))</f>
        <v>2.5966983962380827E-2</v>
      </c>
      <c r="S6" s="7">
        <f ca="1">VLOOKUP($A6,'RES installed'!$A$2:$C$6,3,FALSE)*(AVERAGE('[1]Profiles, RES, Winter'!S$2:S$4)*(RANDBETWEEN(95,105)/100))</f>
        <v>1.740502856054839E-4</v>
      </c>
      <c r="T6" s="7">
        <f ca="1">VLOOKUP($A6,'RES installed'!$A$2:$C$6,3,FALSE)*(AVERAGE('[1]Profiles, RES, Winter'!T$2:T$4)*(RANDBETWEEN(95,105)/100))</f>
        <v>3.0642449978041152E-5</v>
      </c>
      <c r="U6" s="7">
        <f ca="1">VLOOKUP($A6,'RES installed'!$A$2:$C$6,3,FALSE)*(AVERAGE('[1]Profiles, RES, Winter'!U$2:U$4)*(RANDBETWEEN(95,105)/100))</f>
        <v>8.0803693883148939E-6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4.4515027322404369E-6</v>
      </c>
      <c r="D7" s="7">
        <f ca="1">VLOOKUP($A7,'RES installed'!$A$2:$C$6,3,FALSE)*(AVERAGE('[1]Profiles, RES, Winter'!D$2:D$4)*(RANDBETWEEN(95,105)/100))</f>
        <v>2.4827801651885035E-6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4.0697222114439296E-3</v>
      </c>
      <c r="J7" s="7">
        <f ca="1">VLOOKUP($A7,'RES installed'!$A$2:$C$6,3,FALSE)*(AVERAGE('[1]Profiles, RES, Winter'!J$2:J$4)*(RANDBETWEEN(95,105)/100))</f>
        <v>8.6609065510169392E-2</v>
      </c>
      <c r="K7" s="7">
        <f ca="1">VLOOKUP($A7,'RES installed'!$A$2:$C$6,3,FALSE)*(AVERAGE('[1]Profiles, RES, Winter'!K$2:K$4)*(RANDBETWEEN(95,105)/100))</f>
        <v>0.20117401808975896</v>
      </c>
      <c r="L7" s="7">
        <f ca="1">VLOOKUP($A7,'RES installed'!$A$2:$C$6,3,FALSE)*(AVERAGE('[1]Profiles, RES, Winter'!L$2:L$4)*(RANDBETWEEN(95,105)/100))</f>
        <v>0.28935935818701802</v>
      </c>
      <c r="M7" s="7">
        <f ca="1">VLOOKUP($A7,'RES installed'!$A$2:$C$6,3,FALSE)*(AVERAGE('[1]Profiles, RES, Winter'!M$2:M$4)*(RANDBETWEEN(95,105)/100))</f>
        <v>0.31301415380124586</v>
      </c>
      <c r="N7" s="7">
        <f ca="1">VLOOKUP($A7,'RES installed'!$A$2:$C$6,3,FALSE)*(AVERAGE('[1]Profiles, RES, Winter'!N$2:N$4)*(RANDBETWEEN(95,105)/100))</f>
        <v>0.3314994873646524</v>
      </c>
      <c r="O7" s="7">
        <f ca="1">VLOOKUP($A7,'RES installed'!$A$2:$C$6,3,FALSE)*(AVERAGE('[1]Profiles, RES, Winter'!O$2:O$4)*(RANDBETWEEN(95,105)/100))</f>
        <v>0.2741853347827175</v>
      </c>
      <c r="P7" s="7">
        <f ca="1">VLOOKUP($A7,'RES installed'!$A$2:$C$6,3,FALSE)*(AVERAGE('[1]Profiles, RES, Winter'!P$2:P$4)*(RANDBETWEEN(95,105)/100))</f>
        <v>0.22608952103359009</v>
      </c>
      <c r="Q7" s="7">
        <f ca="1">VLOOKUP($A7,'RES installed'!$A$2:$C$6,3,FALSE)*(AVERAGE('[1]Profiles, RES, Winter'!Q$2:Q$4)*(RANDBETWEEN(95,105)/100))</f>
        <v>0.11767057083737643</v>
      </c>
      <c r="R7" s="7">
        <f ca="1">VLOOKUP($A7,'RES installed'!$A$2:$C$6,3,FALSE)*(AVERAGE('[1]Profiles, RES, Winter'!R$2:R$4)*(RANDBETWEEN(95,105)/100))</f>
        <v>2.6786993982245485E-2</v>
      </c>
      <c r="S7" s="7">
        <f ca="1">VLOOKUP($A7,'RES installed'!$A$2:$C$6,3,FALSE)*(AVERAGE('[1]Profiles, RES, Winter'!S$2:S$4)*(RANDBETWEEN(95,105)/100))</f>
        <v>1.8108262037742264E-4</v>
      </c>
      <c r="T7" s="7">
        <f ca="1">VLOOKUP($A7,'RES installed'!$A$2:$C$6,3,FALSE)*(AVERAGE('[1]Profiles, RES, Winter'!T$2:T$4)*(RANDBETWEEN(95,105)/100))</f>
        <v>3.1561723477382385E-5</v>
      </c>
      <c r="U7" s="7">
        <f ca="1">VLOOKUP($A7,'RES installed'!$A$2:$C$6,3,FALSE)*(AVERAGE('[1]Profiles, RES, Winter'!U$2:U$4)*(RANDBETWEEN(95,105)/100))</f>
        <v>7.8379583066654464E-6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3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3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S1'!B2*Main!$B$5)+(VLOOKUP($A2,'FL Ratio'!$A$2:$B$9,2,FALSE)*'FL Characterization'!B$2)</f>
        <v>4.9029888000000001</v>
      </c>
      <c r="C2" s="4">
        <f>('[1]Pc, Summer, S1'!C2*Main!$B$5)+(VLOOKUP($A2,'FL Ratio'!$A$2:$B$9,2,FALSE)*'FL Characterization'!C$2)</f>
        <v>4.8640744744186053</v>
      </c>
      <c r="D2" s="4">
        <f>('[1]Pc, Summer, S1'!D2*Main!$B$5)+(VLOOKUP($A2,'FL Ratio'!$A$2:$B$9,2,FALSE)*'FL Characterization'!D$2)</f>
        <v>4.6708861674418607</v>
      </c>
      <c r="E2" s="4">
        <f>('[1]Pc, Summer, S1'!E2*Main!$B$5)+(VLOOKUP($A2,'FL Ratio'!$A$2:$B$9,2,FALSE)*'FL Characterization'!E$2)</f>
        <v>4.5798888837209315</v>
      </c>
      <c r="F2" s="4">
        <f>('[1]Pc, Summer, S1'!F2*Main!$B$5)+(VLOOKUP($A2,'FL Ratio'!$A$2:$B$9,2,FALSE)*'FL Characterization'!F$2)</f>
        <v>4.5154531813953493</v>
      </c>
      <c r="G2" s="4">
        <f>('[1]Pc, Summer, S1'!G2*Main!$B$5)+(VLOOKUP($A2,'FL Ratio'!$A$2:$B$9,2,FALSE)*'FL Characterization'!G$2)</f>
        <v>4.5581886139534893</v>
      </c>
      <c r="H2" s="4">
        <f>('[1]Pc, Summer, S1'!H2*Main!$B$5)+(VLOOKUP($A2,'FL Ratio'!$A$2:$B$9,2,FALSE)*'FL Characterization'!H$2)</f>
        <v>4.5475056</v>
      </c>
      <c r="I2" s="4">
        <f>('[1]Pc, Summer, S1'!I2*Main!$B$5)+(VLOOKUP($A2,'FL Ratio'!$A$2:$B$9,2,FALSE)*'FL Characterization'!I$2)</f>
        <v>5.3997107162790696</v>
      </c>
      <c r="J2" s="4">
        <f>('[1]Pc, Summer, S1'!J2*Main!$B$5)+(VLOOKUP($A2,'FL Ratio'!$A$2:$B$9,2,FALSE)*'FL Characterization'!J$2)</f>
        <v>5.8034211627906993</v>
      </c>
      <c r="K2" s="4">
        <f>('[1]Pc, Summer, S1'!K2*Main!$B$5)+(VLOOKUP($A2,'FL Ratio'!$A$2:$B$9,2,FALSE)*'FL Characterization'!K$2)</f>
        <v>5.7384399627906975</v>
      </c>
      <c r="L2" s="4">
        <f>('[1]Pc, Summer, S1'!L2*Main!$B$5)+(VLOOKUP($A2,'FL Ratio'!$A$2:$B$9,2,FALSE)*'FL Characterization'!L$2)</f>
        <v>5.6309784837209307</v>
      </c>
      <c r="M2" s="4">
        <f>('[1]Pc, Summer, S1'!M2*Main!$B$5)+(VLOOKUP($A2,'FL Ratio'!$A$2:$B$9,2,FALSE)*'FL Characterization'!M$2)</f>
        <v>5.704721972093024</v>
      </c>
      <c r="N2" s="4">
        <f>('[1]Pc, Summer, S1'!N2*Main!$B$5)+(VLOOKUP($A2,'FL Ratio'!$A$2:$B$9,2,FALSE)*'FL Characterization'!N$2)</f>
        <v>5.9293244930232571</v>
      </c>
      <c r="O2" s="4">
        <f>('[1]Pc, Summer, S1'!O2*Main!$B$5)+(VLOOKUP($A2,'FL Ratio'!$A$2:$B$9,2,FALSE)*'FL Characterization'!O$2)</f>
        <v>5.8522107348837205</v>
      </c>
      <c r="P2" s="4">
        <f>('[1]Pc, Summer, S1'!P2*Main!$B$5)+(VLOOKUP($A2,'FL Ratio'!$A$2:$B$9,2,FALSE)*'FL Characterization'!P$2)</f>
        <v>5.4079516186046508</v>
      </c>
      <c r="Q2" s="4">
        <f>('[1]Pc, Summer, S1'!Q2*Main!$B$5)+(VLOOKUP($A2,'FL Ratio'!$A$2:$B$9,2,FALSE)*'FL Characterization'!Q$2)</f>
        <v>5.5704726139534886</v>
      </c>
      <c r="R2" s="4">
        <f>('[1]Pc, Summer, S1'!R2*Main!$B$5)+(VLOOKUP($A2,'FL Ratio'!$A$2:$B$9,2,FALSE)*'FL Characterization'!R$2)</f>
        <v>5.5997704186046509</v>
      </c>
      <c r="S2" s="4">
        <f>('[1]Pc, Summer, S1'!S2*Main!$B$5)+(VLOOKUP($A2,'FL Ratio'!$A$2:$B$9,2,FALSE)*'FL Characterization'!S$2)</f>
        <v>5.4617699162790698</v>
      </c>
      <c r="T2" s="4">
        <f>('[1]Pc, Summer, S1'!T2*Main!$B$5)+(VLOOKUP($A2,'FL Ratio'!$A$2:$B$9,2,FALSE)*'FL Characterization'!T$2)</f>
        <v>5.1537880186046507</v>
      </c>
      <c r="U2" s="4">
        <f>('[1]Pc, Summer, S1'!U2*Main!$B$5)+(VLOOKUP($A2,'FL Ratio'!$A$2:$B$9,2,FALSE)*'FL Characterization'!U$2)</f>
        <v>5.0731349860465125</v>
      </c>
      <c r="V2" s="4">
        <f>('[1]Pc, Summer, S1'!V2*Main!$B$5)+(VLOOKUP($A2,'FL Ratio'!$A$2:$B$9,2,FALSE)*'FL Characterization'!V$2)</f>
        <v>5.0762811348837218</v>
      </c>
      <c r="W2" s="4">
        <f>('[1]Pc, Summer, S1'!W2*Main!$B$5)+(VLOOKUP($A2,'FL Ratio'!$A$2:$B$9,2,FALSE)*'FL Characterization'!W$2)</f>
        <v>4.998657041860465</v>
      </c>
      <c r="X2" s="4">
        <f>('[1]Pc, Summer, S1'!X2*Main!$B$5)+(VLOOKUP($A2,'FL Ratio'!$A$2:$B$9,2,FALSE)*'FL Characterization'!X$2)</f>
        <v>4.7442414697674424</v>
      </c>
      <c r="Y2" s="4">
        <f>('[1]Pc, Summer, S1'!Y2*Main!$B$5)+(VLOOKUP($A2,'FL Ratio'!$A$2:$B$9,2,FALSE)*'FL Characterization'!Y$2)</f>
        <v>4.6249974697674423</v>
      </c>
    </row>
    <row r="3" spans="1:25" x14ac:dyDescent="0.3">
      <c r="A3">
        <v>2</v>
      </c>
      <c r="B3" s="4">
        <f>('[1]Pc, Summer, S1'!B3*Main!$B$5)+(VLOOKUP($A3,'FL Ratio'!$A$2:$B$9,2,FALSE)*'FL Characterization'!B$2)</f>
        <v>3.6326766785714284</v>
      </c>
      <c r="C3" s="4">
        <f>('[1]Pc, Summer, S1'!C3*Main!$B$5)+(VLOOKUP($A3,'FL Ratio'!$A$2:$B$9,2,FALSE)*'FL Characterization'!C$2)</f>
        <v>3.4411510535714278</v>
      </c>
      <c r="D3" s="4">
        <f>('[1]Pc, Summer, S1'!D3*Main!$B$5)+(VLOOKUP($A3,'FL Ratio'!$A$2:$B$9,2,FALSE)*'FL Characterization'!D$2)</f>
        <v>3.2929273571428572</v>
      </c>
      <c r="E3" s="4">
        <f>('[1]Pc, Summer, S1'!E3*Main!$B$5)+(VLOOKUP($A3,'FL Ratio'!$A$2:$B$9,2,FALSE)*'FL Characterization'!E$2)</f>
        <v>3.0084534821428575</v>
      </c>
      <c r="F3" s="4">
        <f>('[1]Pc, Summer, S1'!F3*Main!$B$5)+(VLOOKUP($A3,'FL Ratio'!$A$2:$B$9,2,FALSE)*'FL Characterization'!F$2)</f>
        <v>2.8740944285714285</v>
      </c>
      <c r="G3" s="4">
        <f>('[1]Pc, Summer, S1'!G3*Main!$B$5)+(VLOOKUP($A3,'FL Ratio'!$A$2:$B$9,2,FALSE)*'FL Characterization'!G$2)</f>
        <v>2.9962944464285712</v>
      </c>
      <c r="H3" s="4">
        <f>('[1]Pc, Summer, S1'!H3*Main!$B$5)+(VLOOKUP($A3,'FL Ratio'!$A$2:$B$9,2,FALSE)*'FL Characterization'!H$2)</f>
        <v>3.2056817499999997</v>
      </c>
      <c r="I3" s="4">
        <f>('[1]Pc, Summer, S1'!I3*Main!$B$5)+(VLOOKUP($A3,'FL Ratio'!$A$2:$B$9,2,FALSE)*'FL Characterization'!I$2)</f>
        <v>4.153593803571427</v>
      </c>
      <c r="J3" s="4">
        <f>('[1]Pc, Summer, S1'!J3*Main!$B$5)+(VLOOKUP($A3,'FL Ratio'!$A$2:$B$9,2,FALSE)*'FL Characterization'!J$2)</f>
        <v>4.5285285714285699</v>
      </c>
      <c r="K3" s="4">
        <f>('[1]Pc, Summer, S1'!K3*Main!$B$5)+(VLOOKUP($A3,'FL Ratio'!$A$2:$B$9,2,FALSE)*'FL Characterization'!K$2)</f>
        <v>4.8362190892857146</v>
      </c>
      <c r="L3" s="4">
        <f>('[1]Pc, Summer, S1'!L3*Main!$B$5)+(VLOOKUP($A3,'FL Ratio'!$A$2:$B$9,2,FALSE)*'FL Characterization'!L$2)</f>
        <v>4.4017610357142853</v>
      </c>
      <c r="M3" s="4">
        <f>('[1]Pc, Summer, S1'!M3*Main!$B$5)+(VLOOKUP($A3,'FL Ratio'!$A$2:$B$9,2,FALSE)*'FL Characterization'!M$2)</f>
        <v>4.6257713035714287</v>
      </c>
      <c r="N3" s="4">
        <f>('[1]Pc, Summer, S1'!N3*Main!$B$5)+(VLOOKUP($A3,'FL Ratio'!$A$2:$B$9,2,FALSE)*'FL Characterization'!N$2)</f>
        <v>4.6438814642857142</v>
      </c>
      <c r="O3" s="4">
        <f>('[1]Pc, Summer, S1'!O3*Main!$B$5)+(VLOOKUP($A3,'FL Ratio'!$A$2:$B$9,2,FALSE)*'FL Characterization'!O$2)</f>
        <v>4.5593822500000005</v>
      </c>
      <c r="P3" s="4">
        <f>('[1]Pc, Summer, S1'!P3*Main!$B$5)+(VLOOKUP($A3,'FL Ratio'!$A$2:$B$9,2,FALSE)*'FL Characterization'!P$2)</f>
        <v>3.93226225</v>
      </c>
      <c r="Q3" s="4">
        <f>('[1]Pc, Summer, S1'!Q3*Main!$B$5)+(VLOOKUP($A3,'FL Ratio'!$A$2:$B$9,2,FALSE)*'FL Characterization'!Q$2)</f>
        <v>4.0946189107142859</v>
      </c>
      <c r="R3" s="4">
        <f>('[1]Pc, Summer, S1'!R3*Main!$B$5)+(VLOOKUP($A3,'FL Ratio'!$A$2:$B$9,2,FALSE)*'FL Characterization'!R$2)</f>
        <v>4.3029036607142856</v>
      </c>
      <c r="S3" s="4">
        <f>('[1]Pc, Summer, S1'!S3*Main!$B$5)+(VLOOKUP($A3,'FL Ratio'!$A$2:$B$9,2,FALSE)*'FL Characterization'!S$2)</f>
        <v>4.3236691785714276</v>
      </c>
      <c r="T3" s="4">
        <f>('[1]Pc, Summer, S1'!T3*Main!$B$5)+(VLOOKUP($A3,'FL Ratio'!$A$2:$B$9,2,FALSE)*'FL Characterization'!T$2)</f>
        <v>4.4734503214285706</v>
      </c>
      <c r="U3" s="4">
        <f>('[1]Pc, Summer, S1'!U3*Main!$B$5)+(VLOOKUP($A3,'FL Ratio'!$A$2:$B$9,2,FALSE)*'FL Characterization'!U$2)</f>
        <v>4.6972750714285709</v>
      </c>
      <c r="V3" s="4">
        <f>('[1]Pc, Summer, S1'!V3*Main!$B$5)+(VLOOKUP($A3,'FL Ratio'!$A$2:$B$9,2,FALSE)*'FL Characterization'!V$2)</f>
        <v>4.9272831785714288</v>
      </c>
      <c r="W3" s="4">
        <f>('[1]Pc, Summer, S1'!W3*Main!$B$5)+(VLOOKUP($A3,'FL Ratio'!$A$2:$B$9,2,FALSE)*'FL Characterization'!W$2)</f>
        <v>4.5094057678571433</v>
      </c>
      <c r="X3" s="4">
        <f>('[1]Pc, Summer, S1'!X3*Main!$B$5)+(VLOOKUP($A3,'FL Ratio'!$A$2:$B$9,2,FALSE)*'FL Characterization'!X$2)</f>
        <v>3.9802997678571423</v>
      </c>
      <c r="Y3" s="4">
        <f>('[1]Pc, Summer, S1'!Y3*Main!$B$5)+(VLOOKUP($A3,'FL Ratio'!$A$2:$B$9,2,FALSE)*'FL Characterization'!Y$2)</f>
        <v>3.7140994107142853</v>
      </c>
    </row>
    <row r="4" spans="1:25" x14ac:dyDescent="0.3">
      <c r="A4">
        <v>3</v>
      </c>
      <c r="B4" s="4">
        <f>('[1]Pc, Summer, S1'!B4*Main!$B$5)+(VLOOKUP($A4,'FL Ratio'!$A$2:$B$9,2,FALSE)*'FL Characterization'!B$2)</f>
        <v>2.402852126045016</v>
      </c>
      <c r="C4" s="4">
        <f>('[1]Pc, Summer, S1'!C4*Main!$B$5)+(VLOOKUP($A4,'FL Ratio'!$A$2:$B$9,2,FALSE)*'FL Characterization'!C$2)</f>
        <v>2.2710454122186494</v>
      </c>
      <c r="D4" s="4">
        <f>('[1]Pc, Summer, S1'!D4*Main!$B$5)+(VLOOKUP($A4,'FL Ratio'!$A$2:$B$9,2,FALSE)*'FL Characterization'!D$2)</f>
        <v>2.0889210083601291</v>
      </c>
      <c r="E4" s="4">
        <f>('[1]Pc, Summer, S1'!E4*Main!$B$5)+(VLOOKUP($A4,'FL Ratio'!$A$2:$B$9,2,FALSE)*'FL Characterization'!E$2)</f>
        <v>2.1618453247588425</v>
      </c>
      <c r="F4" s="4">
        <f>('[1]Pc, Summer, S1'!F4*Main!$B$5)+(VLOOKUP($A4,'FL Ratio'!$A$2:$B$9,2,FALSE)*'FL Characterization'!F$2)</f>
        <v>2.1026804578778138</v>
      </c>
      <c r="G4" s="4">
        <f>('[1]Pc, Summer, S1'!G4*Main!$B$5)+(VLOOKUP($A4,'FL Ratio'!$A$2:$B$9,2,FALSE)*'FL Characterization'!G$2)</f>
        <v>2.1283121131832798</v>
      </c>
      <c r="H4" s="4">
        <f>('[1]Pc, Summer, S1'!H4*Main!$B$5)+(VLOOKUP($A4,'FL Ratio'!$A$2:$B$9,2,FALSE)*'FL Characterization'!H$2)</f>
        <v>3.0011430688102898</v>
      </c>
      <c r="I4" s="4">
        <f>('[1]Pc, Summer, S1'!I4*Main!$B$5)+(VLOOKUP($A4,'FL Ratio'!$A$2:$B$9,2,FALSE)*'FL Characterization'!I$2)</f>
        <v>3.7282001749196145</v>
      </c>
      <c r="J4" s="4">
        <f>('[1]Pc, Summer, S1'!J4*Main!$B$5)+(VLOOKUP($A4,'FL Ratio'!$A$2:$B$9,2,FALSE)*'FL Characterization'!J$2)</f>
        <v>3.9046671382636657</v>
      </c>
      <c r="K4" s="4">
        <f>('[1]Pc, Summer, S1'!K4*Main!$B$5)+(VLOOKUP($A4,'FL Ratio'!$A$2:$B$9,2,FALSE)*'FL Characterization'!K$2)</f>
        <v>3.6699010006430872</v>
      </c>
      <c r="L4" s="4">
        <f>('[1]Pc, Summer, S1'!L4*Main!$B$5)+(VLOOKUP($A4,'FL Ratio'!$A$2:$B$9,2,FALSE)*'FL Characterization'!L$2)</f>
        <v>3.5825620784565917</v>
      </c>
      <c r="M4" s="4">
        <f>('[1]Pc, Summer, S1'!M4*Main!$B$5)+(VLOOKUP($A4,'FL Ratio'!$A$2:$B$9,2,FALSE)*'FL Characterization'!M$2)</f>
        <v>3.8538481234726691</v>
      </c>
      <c r="N4" s="4">
        <f>('[1]Pc, Summer, S1'!N4*Main!$B$5)+(VLOOKUP($A4,'FL Ratio'!$A$2:$B$9,2,FALSE)*'FL Characterization'!N$2)</f>
        <v>4.0391970983922834</v>
      </c>
      <c r="O4" s="4">
        <f>('[1]Pc, Summer, S1'!O4*Main!$B$5)+(VLOOKUP($A4,'FL Ratio'!$A$2:$B$9,2,FALSE)*'FL Characterization'!O$2)</f>
        <v>3.7743647228295827</v>
      </c>
      <c r="P4" s="4">
        <f>('[1]Pc, Summer, S1'!P4*Main!$B$5)+(VLOOKUP($A4,'FL Ratio'!$A$2:$B$9,2,FALSE)*'FL Characterization'!P$2)</f>
        <v>3.4496622919614155</v>
      </c>
      <c r="Q4" s="4">
        <f>('[1]Pc, Summer, S1'!Q4*Main!$B$5)+(VLOOKUP($A4,'FL Ratio'!$A$2:$B$9,2,FALSE)*'FL Characterization'!Q$2)</f>
        <v>3.2734189170418007</v>
      </c>
      <c r="R4" s="4">
        <f>('[1]Pc, Summer, S1'!R4*Main!$B$5)+(VLOOKUP($A4,'FL Ratio'!$A$2:$B$9,2,FALSE)*'FL Characterization'!R$2)</f>
        <v>3.3221186623794212</v>
      </c>
      <c r="S4" s="4">
        <f>('[1]Pc, Summer, S1'!S4*Main!$B$5)+(VLOOKUP($A4,'FL Ratio'!$A$2:$B$9,2,FALSE)*'FL Characterization'!S$2)</f>
        <v>3.2402160617363345</v>
      </c>
      <c r="T4" s="4">
        <f>('[1]Pc, Summer, S1'!T4*Main!$B$5)+(VLOOKUP($A4,'FL Ratio'!$A$2:$B$9,2,FALSE)*'FL Characterization'!T$2)</f>
        <v>3.142684522186495</v>
      </c>
      <c r="U4" s="4">
        <f>('[1]Pc, Summer, S1'!U4*Main!$B$5)+(VLOOKUP($A4,'FL Ratio'!$A$2:$B$9,2,FALSE)*'FL Characterization'!U$2)</f>
        <v>3.4116619266881028</v>
      </c>
      <c r="V4" s="4">
        <f>('[1]Pc, Summer, S1'!V4*Main!$B$5)+(VLOOKUP($A4,'FL Ratio'!$A$2:$B$9,2,FALSE)*'FL Characterization'!V$2)</f>
        <v>3.5850847536977497</v>
      </c>
      <c r="W4" s="4">
        <f>('[1]Pc, Summer, S1'!W4*Main!$B$5)+(VLOOKUP($A4,'FL Ratio'!$A$2:$B$9,2,FALSE)*'FL Characterization'!W$2)</f>
        <v>3.3338427987138264</v>
      </c>
      <c r="X4" s="4">
        <f>('[1]Pc, Summer, S1'!X4*Main!$B$5)+(VLOOKUP($A4,'FL Ratio'!$A$2:$B$9,2,FALSE)*'FL Characterization'!X$2)</f>
        <v>3.0063618572347264</v>
      </c>
      <c r="Y4" s="4">
        <f>('[1]Pc, Summer, S1'!Y4*Main!$B$5)+(VLOOKUP($A4,'FL Ratio'!$A$2:$B$9,2,FALSE)*'FL Characterization'!Y$2)</f>
        <v>2.5439751819935696</v>
      </c>
    </row>
    <row r="5" spans="1:25" x14ac:dyDescent="0.3">
      <c r="A5">
        <v>4</v>
      </c>
      <c r="B5" s="4">
        <f>('[1]Pc, Summer, S1'!B5*Main!$B$5)+(VLOOKUP($A5,'FL Ratio'!$A$2:$B$9,2,FALSE)*'FL Characterization'!B$2)</f>
        <v>1.0791227783783786</v>
      </c>
      <c r="C5" s="4">
        <f>('[1]Pc, Summer, S1'!C5*Main!$B$5)+(VLOOKUP($A5,'FL Ratio'!$A$2:$B$9,2,FALSE)*'FL Characterization'!C$2)</f>
        <v>0.87101272432432431</v>
      </c>
      <c r="D5" s="4">
        <f>('[1]Pc, Summer, S1'!D5*Main!$B$5)+(VLOOKUP($A5,'FL Ratio'!$A$2:$B$9,2,FALSE)*'FL Characterization'!D$2)</f>
        <v>0.69607374054054039</v>
      </c>
      <c r="E5" s="4">
        <f>('[1]Pc, Summer, S1'!E5*Main!$B$5)+(VLOOKUP($A5,'FL Ratio'!$A$2:$B$9,2,FALSE)*'FL Characterization'!E$2)</f>
        <v>0.68426821621621614</v>
      </c>
      <c r="F5" s="4">
        <f>('[1]Pc, Summer, S1'!F5*Main!$B$5)+(VLOOKUP($A5,'FL Ratio'!$A$2:$B$9,2,FALSE)*'FL Characterization'!F$2)</f>
        <v>0.62013474594594609</v>
      </c>
      <c r="G5" s="4">
        <f>('[1]Pc, Summer, S1'!G5*Main!$B$5)+(VLOOKUP($A5,'FL Ratio'!$A$2:$B$9,2,FALSE)*'FL Characterization'!G$2)</f>
        <v>0.58161504864864866</v>
      </c>
      <c r="H5" s="4">
        <f>('[1]Pc, Summer, S1'!H5*Main!$B$5)+(VLOOKUP($A5,'FL Ratio'!$A$2:$B$9,2,FALSE)*'FL Characterization'!H$2)</f>
        <v>1.2439622594594593</v>
      </c>
      <c r="I5" s="4">
        <f>('[1]Pc, Summer, S1'!I5*Main!$B$5)+(VLOOKUP($A5,'FL Ratio'!$A$2:$B$9,2,FALSE)*'FL Characterization'!I$2)</f>
        <v>2.1220890162162163</v>
      </c>
      <c r="J5" s="4">
        <f>('[1]Pc, Summer, S1'!J5*Main!$B$5)+(VLOOKUP($A5,'FL Ratio'!$A$2:$B$9,2,FALSE)*'FL Characterization'!J$2)</f>
        <v>2.5708816216216213</v>
      </c>
      <c r="K5" s="4">
        <f>('[1]Pc, Summer, S1'!K5*Main!$B$5)+(VLOOKUP($A5,'FL Ratio'!$A$2:$B$9,2,FALSE)*'FL Characterization'!K$2)</f>
        <v>2.6376849405405403</v>
      </c>
      <c r="L5" s="4">
        <f>('[1]Pc, Summer, S1'!L5*Main!$B$5)+(VLOOKUP($A5,'FL Ratio'!$A$2:$B$9,2,FALSE)*'FL Characterization'!L$2)</f>
        <v>2.5828670702702698</v>
      </c>
      <c r="M5" s="4">
        <f>('[1]Pc, Summer, S1'!M5*Main!$B$5)+(VLOOKUP($A5,'FL Ratio'!$A$2:$B$9,2,FALSE)*'FL Characterization'!M$2)</f>
        <v>2.3192384216216211</v>
      </c>
      <c r="N5" s="4">
        <f>('[1]Pc, Summer, S1'!N5*Main!$B$5)+(VLOOKUP($A5,'FL Ratio'!$A$2:$B$9,2,FALSE)*'FL Characterization'!N$2)</f>
        <v>2.6338174162162158</v>
      </c>
      <c r="O5" s="4">
        <f>('[1]Pc, Summer, S1'!O5*Main!$B$5)+(VLOOKUP($A5,'FL Ratio'!$A$2:$B$9,2,FALSE)*'FL Characterization'!O$2)</f>
        <v>2.5006166810810808</v>
      </c>
      <c r="P5" s="4">
        <f>('[1]Pc, Summer, S1'!P5*Main!$B$5)+(VLOOKUP($A5,'FL Ratio'!$A$2:$B$9,2,FALSE)*'FL Characterization'!P$2)</f>
        <v>2.2847163027027024</v>
      </c>
      <c r="Q5" s="4">
        <f>('[1]Pc, Summer, S1'!Q5*Main!$B$5)+(VLOOKUP($A5,'FL Ratio'!$A$2:$B$9,2,FALSE)*'FL Characterization'!Q$2)</f>
        <v>2.1134529945945948</v>
      </c>
      <c r="R5" s="4">
        <f>('[1]Pc, Summer, S1'!R5*Main!$B$5)+(VLOOKUP($A5,'FL Ratio'!$A$2:$B$9,2,FALSE)*'FL Characterization'!R$2)</f>
        <v>1.9053115135135135</v>
      </c>
      <c r="S5" s="4">
        <f>('[1]Pc, Summer, S1'!S5*Main!$B$5)+(VLOOKUP($A5,'FL Ratio'!$A$2:$B$9,2,FALSE)*'FL Characterization'!S$2)</f>
        <v>1.7163618594594594</v>
      </c>
      <c r="T5" s="4">
        <f>('[1]Pc, Summer, S1'!T5*Main!$B$5)+(VLOOKUP($A5,'FL Ratio'!$A$2:$B$9,2,FALSE)*'FL Characterization'!T$2)</f>
        <v>2.1552459891891891</v>
      </c>
      <c r="U5" s="4">
        <f>('[1]Pc, Summer, S1'!U5*Main!$B$5)+(VLOOKUP($A5,'FL Ratio'!$A$2:$B$9,2,FALSE)*'FL Characterization'!U$2)</f>
        <v>2.5160231027027025</v>
      </c>
      <c r="V5" s="4">
        <f>('[1]Pc, Summer, S1'!V5*Main!$B$5)+(VLOOKUP($A5,'FL Ratio'!$A$2:$B$9,2,FALSE)*'FL Characterization'!V$2)</f>
        <v>2.8940370162162163</v>
      </c>
      <c r="W5" s="4">
        <f>('[1]Pc, Summer, S1'!W5*Main!$B$5)+(VLOOKUP($A5,'FL Ratio'!$A$2:$B$9,2,FALSE)*'FL Characterization'!W$2)</f>
        <v>2.7469245297297298</v>
      </c>
      <c r="X5" s="4">
        <f>('[1]Pc, Summer, S1'!X5*Main!$B$5)+(VLOOKUP($A5,'FL Ratio'!$A$2:$B$9,2,FALSE)*'FL Characterization'!X$2)</f>
        <v>2.1189541729729728</v>
      </c>
      <c r="Y5" s="4">
        <f>('[1]Pc, Summer, S1'!Y5*Main!$B$5)+(VLOOKUP($A5,'FL Ratio'!$A$2:$B$9,2,FALSE)*'FL Characterization'!Y$2)</f>
        <v>1.5550146054054053</v>
      </c>
    </row>
    <row r="6" spans="1:25" x14ac:dyDescent="0.3">
      <c r="A6">
        <v>5</v>
      </c>
      <c r="B6" s="4">
        <f>('[1]Pc, Summer, S1'!B6*Main!$B$5)+(VLOOKUP($A6,'FL Ratio'!$A$2:$B$9,2,FALSE)*'FL Characterization'!B$2)</f>
        <v>2.0654431951807224</v>
      </c>
      <c r="C6" s="4">
        <f>('[1]Pc, Summer, S1'!C6*Main!$B$5)+(VLOOKUP($A6,'FL Ratio'!$A$2:$B$9,2,FALSE)*'FL Characterization'!C$2)</f>
        <v>1.8696251469879517</v>
      </c>
      <c r="D6" s="4">
        <f>('[1]Pc, Summer, S1'!D6*Main!$B$5)+(VLOOKUP($A6,'FL Ratio'!$A$2:$B$9,2,FALSE)*'FL Characterization'!D$2)</f>
        <v>1.7276566939759035</v>
      </c>
      <c r="E6" s="4">
        <f>('[1]Pc, Summer, S1'!E6*Main!$B$5)+(VLOOKUP($A6,'FL Ratio'!$A$2:$B$9,2,FALSE)*'FL Characterization'!E$2)</f>
        <v>1.6831273012048191</v>
      </c>
      <c r="F6" s="4">
        <f>('[1]Pc, Summer, S1'!F6*Main!$B$5)+(VLOOKUP($A6,'FL Ratio'!$A$2:$B$9,2,FALSE)*'FL Characterization'!F$2)</f>
        <v>1.7412972337349395</v>
      </c>
      <c r="G6" s="4">
        <f>('[1]Pc, Summer, S1'!G6*Main!$B$5)+(VLOOKUP($A6,'FL Ratio'!$A$2:$B$9,2,FALSE)*'FL Characterization'!G$2)</f>
        <v>1.7361591710843374</v>
      </c>
      <c r="H6" s="4">
        <f>('[1]Pc, Summer, S1'!H6*Main!$B$5)+(VLOOKUP($A6,'FL Ratio'!$A$2:$B$9,2,FALSE)*'FL Characterization'!H$2)</f>
        <v>1.9296835228915665</v>
      </c>
      <c r="I6" s="4">
        <f>('[1]Pc, Summer, S1'!I6*Main!$B$5)+(VLOOKUP($A6,'FL Ratio'!$A$2:$B$9,2,FALSE)*'FL Characterization'!I$2)</f>
        <v>2.1702703903614458</v>
      </c>
      <c r="J6" s="4">
        <f>('[1]Pc, Summer, S1'!J6*Main!$B$5)+(VLOOKUP($A6,'FL Ratio'!$A$2:$B$9,2,FALSE)*'FL Characterization'!J$2)</f>
        <v>2.3952991566265061</v>
      </c>
      <c r="K6" s="4">
        <f>('[1]Pc, Summer, S1'!K6*Main!$B$5)+(VLOOKUP($A6,'FL Ratio'!$A$2:$B$9,2,FALSE)*'FL Characterization'!K$2)</f>
        <v>2.4721745204819277</v>
      </c>
      <c r="L6" s="4">
        <f>('[1]Pc, Summer, S1'!L6*Main!$B$5)+(VLOOKUP($A6,'FL Ratio'!$A$2:$B$9,2,FALSE)*'FL Characterization'!L$2)</f>
        <v>2.640051619277108</v>
      </c>
      <c r="M6" s="4">
        <f>('[1]Pc, Summer, S1'!M6*Main!$B$5)+(VLOOKUP($A6,'FL Ratio'!$A$2:$B$9,2,FALSE)*'FL Characterization'!M$2)</f>
        <v>2.7946800530120477</v>
      </c>
      <c r="N6" s="4">
        <f>('[1]Pc, Summer, S1'!N6*Main!$B$5)+(VLOOKUP($A6,'FL Ratio'!$A$2:$B$9,2,FALSE)*'FL Characterization'!N$2)</f>
        <v>2.8751765012048192</v>
      </c>
      <c r="O6" s="4">
        <f>('[1]Pc, Summer, S1'!O6*Main!$B$5)+(VLOOKUP($A6,'FL Ratio'!$A$2:$B$9,2,FALSE)*'FL Characterization'!O$2)</f>
        <v>2.7567343951807226</v>
      </c>
      <c r="P6" s="4">
        <f>('[1]Pc, Summer, S1'!P6*Main!$B$5)+(VLOOKUP($A6,'FL Ratio'!$A$2:$B$9,2,FALSE)*'FL Characterization'!P$2)</f>
        <v>2.6603419132530122</v>
      </c>
      <c r="Q6" s="4">
        <f>('[1]Pc, Summer, S1'!Q6*Main!$B$5)+(VLOOKUP($A6,'FL Ratio'!$A$2:$B$9,2,FALSE)*'FL Characterization'!Q$2)</f>
        <v>2.6262228578313249</v>
      </c>
      <c r="R6" s="4">
        <f>('[1]Pc, Summer, S1'!R6*Main!$B$5)+(VLOOKUP($A6,'FL Ratio'!$A$2:$B$9,2,FALSE)*'FL Characterization'!R$2)</f>
        <v>2.6182889638554214</v>
      </c>
      <c r="S6" s="4">
        <f>('[1]Pc, Summer, S1'!S6*Main!$B$5)+(VLOOKUP($A6,'FL Ratio'!$A$2:$B$9,2,FALSE)*'FL Characterization'!S$2)</f>
        <v>2.6135138457831326</v>
      </c>
      <c r="T6" s="4">
        <f>('[1]Pc, Summer, S1'!T6*Main!$B$5)+(VLOOKUP($A6,'FL Ratio'!$A$2:$B$9,2,FALSE)*'FL Characterization'!T$2)</f>
        <v>2.6392796915662644</v>
      </c>
      <c r="U6" s="4">
        <f>('[1]Pc, Summer, S1'!U6*Main!$B$5)+(VLOOKUP($A6,'FL Ratio'!$A$2:$B$9,2,FALSE)*'FL Characterization'!U$2)</f>
        <v>2.6741336530120483</v>
      </c>
      <c r="V6" s="4">
        <f>('[1]Pc, Summer, S1'!V6*Main!$B$5)+(VLOOKUP($A6,'FL Ratio'!$A$2:$B$9,2,FALSE)*'FL Characterization'!V$2)</f>
        <v>2.9452605590361443</v>
      </c>
      <c r="W6" s="4">
        <f>('[1]Pc, Summer, S1'!W6*Main!$B$5)+(VLOOKUP($A6,'FL Ratio'!$A$2:$B$9,2,FALSE)*'FL Characterization'!W$2)</f>
        <v>2.8007791373493975</v>
      </c>
      <c r="X6" s="4">
        <f>('[1]Pc, Summer, S1'!X6*Main!$B$5)+(VLOOKUP($A6,'FL Ratio'!$A$2:$B$9,2,FALSE)*'FL Characterization'!X$2)</f>
        <v>2.7129992722891565</v>
      </c>
      <c r="Y6" s="4">
        <f>('[1]Pc, Summer, S1'!Y6*Main!$B$5)+(VLOOKUP($A6,'FL Ratio'!$A$2:$B$9,2,FALSE)*'FL Characterization'!Y$2)</f>
        <v>2.4096995614457826</v>
      </c>
    </row>
    <row r="7" spans="1:25" x14ac:dyDescent="0.3">
      <c r="A7">
        <v>6</v>
      </c>
      <c r="B7" s="4">
        <f>('[1]Pc, Summer, S1'!B7*Main!$B$5)+(VLOOKUP($A7,'FL Ratio'!$A$2:$B$9,2,FALSE)*'FL Characterization'!B$2)</f>
        <v>2.1585876032301479</v>
      </c>
      <c r="C7" s="4">
        <f>('[1]Pc, Summer, S1'!C7*Main!$B$5)+(VLOOKUP($A7,'FL Ratio'!$A$2:$B$9,2,FALSE)*'FL Characterization'!C$2)</f>
        <v>2.079450849528937</v>
      </c>
      <c r="D7" s="4">
        <f>('[1]Pc, Summer, S1'!D7*Main!$B$5)+(VLOOKUP($A7,'FL Ratio'!$A$2:$B$9,2,FALSE)*'FL Characterization'!D$2)</f>
        <v>1.9296415445491251</v>
      </c>
      <c r="E7" s="4">
        <f>('[1]Pc, Summer, S1'!E7*Main!$B$5)+(VLOOKUP($A7,'FL Ratio'!$A$2:$B$9,2,FALSE)*'FL Characterization'!E$2)</f>
        <v>2.0031630363391657</v>
      </c>
      <c r="F7" s="4">
        <f>('[1]Pc, Summer, S1'!F7*Main!$B$5)+(VLOOKUP($A7,'FL Ratio'!$A$2:$B$9,2,FALSE)*'FL Characterization'!F$2)</f>
        <v>2.0387951257065953</v>
      </c>
      <c r="G7" s="4">
        <f>('[1]Pc, Summer, S1'!G7*Main!$B$5)+(VLOOKUP($A7,'FL Ratio'!$A$2:$B$9,2,FALSE)*'FL Characterization'!G$2)</f>
        <v>2.0316507876177656</v>
      </c>
      <c r="H7" s="4">
        <f>('[1]Pc, Summer, S1'!H7*Main!$B$5)+(VLOOKUP($A7,'FL Ratio'!$A$2:$B$9,2,FALSE)*'FL Characterization'!H$2)</f>
        <v>2.2210438497981149</v>
      </c>
      <c r="I7" s="4">
        <f>('[1]Pc, Summer, S1'!I7*Main!$B$5)+(VLOOKUP($A7,'FL Ratio'!$A$2:$B$9,2,FALSE)*'FL Characterization'!I$2)</f>
        <v>2.7089717232839834</v>
      </c>
      <c r="J7" s="4">
        <f>('[1]Pc, Summer, S1'!J7*Main!$B$5)+(VLOOKUP($A7,'FL Ratio'!$A$2:$B$9,2,FALSE)*'FL Characterization'!J$2)</f>
        <v>2.826642234185734</v>
      </c>
      <c r="K7" s="4">
        <f>('[1]Pc, Summer, S1'!K7*Main!$B$5)+(VLOOKUP($A7,'FL Ratio'!$A$2:$B$9,2,FALSE)*'FL Characterization'!K$2)</f>
        <v>2.8167339020188429</v>
      </c>
      <c r="L7" s="4">
        <f>('[1]Pc, Summer, S1'!L7*Main!$B$5)+(VLOOKUP($A7,'FL Ratio'!$A$2:$B$9,2,FALSE)*'FL Characterization'!L$2)</f>
        <v>2.8158033948855987</v>
      </c>
      <c r="M7" s="4">
        <f>('[1]Pc, Summer, S1'!M7*Main!$B$5)+(VLOOKUP($A7,'FL Ratio'!$A$2:$B$9,2,FALSE)*'FL Characterization'!M$2)</f>
        <v>2.9732897475100946</v>
      </c>
      <c r="N7" s="4">
        <f>('[1]Pc, Summer, S1'!N7*Main!$B$5)+(VLOOKUP($A7,'FL Ratio'!$A$2:$B$9,2,FALSE)*'FL Characterization'!N$2)</f>
        <v>2.9430520748317632</v>
      </c>
      <c r="O7" s="4">
        <f>('[1]Pc, Summer, S1'!O7*Main!$B$5)+(VLOOKUP($A7,'FL Ratio'!$A$2:$B$9,2,FALSE)*'FL Characterization'!O$2)</f>
        <v>2.8325470401076718</v>
      </c>
      <c r="P7" s="4">
        <f>('[1]Pc, Summer, S1'!P7*Main!$B$5)+(VLOOKUP($A7,'FL Ratio'!$A$2:$B$9,2,FALSE)*'FL Characterization'!P$2)</f>
        <v>2.6678245017496631</v>
      </c>
      <c r="Q7" s="4">
        <f>('[1]Pc, Summer, S1'!Q7*Main!$B$5)+(VLOOKUP($A7,'FL Ratio'!$A$2:$B$9,2,FALSE)*'FL Characterization'!Q$2)</f>
        <v>2.575412908748318</v>
      </c>
      <c r="R7" s="4">
        <f>('[1]Pc, Summer, S1'!R7*Main!$B$5)+(VLOOKUP($A7,'FL Ratio'!$A$2:$B$9,2,FALSE)*'FL Characterization'!R$2)</f>
        <v>2.6857919434724096</v>
      </c>
      <c r="S7" s="4">
        <f>('[1]Pc, Summer, S1'!S7*Main!$B$5)+(VLOOKUP($A7,'FL Ratio'!$A$2:$B$9,2,FALSE)*'FL Characterization'!S$2)</f>
        <v>2.6258155897711983</v>
      </c>
      <c r="T7" s="4">
        <f>('[1]Pc, Summer, S1'!T7*Main!$B$5)+(VLOOKUP($A7,'FL Ratio'!$A$2:$B$9,2,FALSE)*'FL Characterization'!T$2)</f>
        <v>2.4586207300134588</v>
      </c>
      <c r="U7" s="4">
        <f>('[1]Pc, Summer, S1'!U7*Main!$B$5)+(VLOOKUP($A7,'FL Ratio'!$A$2:$B$9,2,FALSE)*'FL Characterization'!U$2)</f>
        <v>2.4784112479138627</v>
      </c>
      <c r="V7" s="4">
        <f>('[1]Pc, Summer, S1'!V7*Main!$B$5)+(VLOOKUP($A7,'FL Ratio'!$A$2:$B$9,2,FALSE)*'FL Characterization'!V$2)</f>
        <v>2.5919022266487222</v>
      </c>
      <c r="W7" s="4">
        <f>('[1]Pc, Summer, S1'!W7*Main!$B$5)+(VLOOKUP($A7,'FL Ratio'!$A$2:$B$9,2,FALSE)*'FL Characterization'!W$2)</f>
        <v>2.3610608834454916</v>
      </c>
      <c r="X7" s="4">
        <f>('[1]Pc, Summer, S1'!X7*Main!$B$5)+(VLOOKUP($A7,'FL Ratio'!$A$2:$B$9,2,FALSE)*'FL Characterization'!X$2)</f>
        <v>2.2296588581426655</v>
      </c>
      <c r="Y7" s="4">
        <f>('[1]Pc, Summer, S1'!Y7*Main!$B$5)+(VLOOKUP($A7,'FL Ratio'!$A$2:$B$9,2,FALSE)*'FL Characterization'!Y$2)</f>
        <v>2.2325331569313591</v>
      </c>
    </row>
    <row r="8" spans="1:25" x14ac:dyDescent="0.3">
      <c r="A8">
        <v>7</v>
      </c>
      <c r="B8" s="4">
        <f>('[1]Pc, Summer, S1'!B8*Main!$B$5)+(VLOOKUP($A8,'FL Ratio'!$A$2:$B$9,2,FALSE)*'FL Characterization'!B$2)</f>
        <v>1.7591746325581394</v>
      </c>
      <c r="C8" s="4">
        <f>('[1]Pc, Summer, S1'!C8*Main!$B$5)+(VLOOKUP($A8,'FL Ratio'!$A$2:$B$9,2,FALSE)*'FL Characterization'!C$2)</f>
        <v>1.5928617615221987</v>
      </c>
      <c r="D8" s="4">
        <f>('[1]Pc, Summer, S1'!D8*Main!$B$5)+(VLOOKUP($A8,'FL Ratio'!$A$2:$B$9,2,FALSE)*'FL Characterization'!D$2)</f>
        <v>1.5512784431289639</v>
      </c>
      <c r="E8" s="4">
        <f>('[1]Pc, Summer, S1'!E8*Main!$B$5)+(VLOOKUP($A8,'FL Ratio'!$A$2:$B$9,2,FALSE)*'FL Characterization'!E$2)</f>
        <v>1.5799283213530657</v>
      </c>
      <c r="F8" s="4">
        <f>('[1]Pc, Summer, S1'!F8*Main!$B$5)+(VLOOKUP($A8,'FL Ratio'!$A$2:$B$9,2,FALSE)*'FL Characterization'!F$2)</f>
        <v>1.5203251636363635</v>
      </c>
      <c r="G8" s="4">
        <f>('[1]Pc, Summer, S1'!G8*Main!$B$5)+(VLOOKUP($A8,'FL Ratio'!$A$2:$B$9,2,FALSE)*'FL Characterization'!G$2)</f>
        <v>1.6404241167019027</v>
      </c>
      <c r="H8" s="4">
        <f>('[1]Pc, Summer, S1'!H8*Main!$B$5)+(VLOOKUP($A8,'FL Ratio'!$A$2:$B$9,2,FALSE)*'FL Characterization'!H$2)</f>
        <v>2.1124837725158563</v>
      </c>
      <c r="I8" s="4">
        <f>('[1]Pc, Summer, S1'!I8*Main!$B$5)+(VLOOKUP($A8,'FL Ratio'!$A$2:$B$9,2,FALSE)*'FL Characterization'!I$2)</f>
        <v>2.3355186773784351</v>
      </c>
      <c r="J8" s="4">
        <f>('[1]Pc, Summer, S1'!J8*Main!$B$5)+(VLOOKUP($A8,'FL Ratio'!$A$2:$B$9,2,FALSE)*'FL Characterization'!J$2)</f>
        <v>2.6894344186046513</v>
      </c>
      <c r="K8" s="4">
        <f>('[1]Pc, Summer, S1'!K8*Main!$B$5)+(VLOOKUP($A8,'FL Ratio'!$A$2:$B$9,2,FALSE)*'FL Characterization'!K$2)</f>
        <v>2.838952010993657</v>
      </c>
      <c r="L8" s="4">
        <f>('[1]Pc, Summer, S1'!L8*Main!$B$5)+(VLOOKUP($A8,'FL Ratio'!$A$2:$B$9,2,FALSE)*'FL Characterization'!L$2)</f>
        <v>2.8206940515856234</v>
      </c>
      <c r="M8" s="4">
        <f>('[1]Pc, Summer, S1'!M8*Main!$B$5)+(VLOOKUP($A8,'FL Ratio'!$A$2:$B$9,2,FALSE)*'FL Characterization'!M$2)</f>
        <v>2.9417235653276954</v>
      </c>
      <c r="N8" s="4">
        <f>('[1]Pc, Summer, S1'!N8*Main!$B$5)+(VLOOKUP($A8,'FL Ratio'!$A$2:$B$9,2,FALSE)*'FL Characterization'!N$2)</f>
        <v>2.869133969556025</v>
      </c>
      <c r="O8" s="4">
        <f>('[1]Pc, Summer, S1'!O8*Main!$B$5)+(VLOOKUP($A8,'FL Ratio'!$A$2:$B$9,2,FALSE)*'FL Characterization'!O$2)</f>
        <v>2.9469246063424945</v>
      </c>
      <c r="P8" s="4">
        <f>('[1]Pc, Summer, S1'!P8*Main!$B$5)+(VLOOKUP($A8,'FL Ratio'!$A$2:$B$9,2,FALSE)*'FL Characterization'!P$2)</f>
        <v>2.901358208879492</v>
      </c>
      <c r="Q8" s="4">
        <f>('[1]Pc, Summer, S1'!Q8*Main!$B$5)+(VLOOKUP($A8,'FL Ratio'!$A$2:$B$9,2,FALSE)*'FL Characterization'!Q$2)</f>
        <v>2.7037209792811838</v>
      </c>
      <c r="R8" s="4">
        <f>('[1]Pc, Summer, S1'!R8*Main!$B$5)+(VLOOKUP($A8,'FL Ratio'!$A$2:$B$9,2,FALSE)*'FL Characterization'!R$2)</f>
        <v>2.7282990570824519</v>
      </c>
      <c r="S8" s="4">
        <f>('[1]Pc, Summer, S1'!S8*Main!$B$5)+(VLOOKUP($A8,'FL Ratio'!$A$2:$B$9,2,FALSE)*'FL Characterization'!S$2)</f>
        <v>2.6484087424947145</v>
      </c>
      <c r="T8" s="4">
        <f>('[1]Pc, Summer, S1'!T8*Main!$B$5)+(VLOOKUP($A8,'FL Ratio'!$A$2:$B$9,2,FALSE)*'FL Characterization'!T$2)</f>
        <v>2.6172513031712472</v>
      </c>
      <c r="U8" s="4">
        <f>('[1]Pc, Summer, S1'!U8*Main!$B$5)+(VLOOKUP($A8,'FL Ratio'!$A$2:$B$9,2,FALSE)*'FL Characterization'!U$2)</f>
        <v>2.6303341420718813</v>
      </c>
      <c r="V8" s="4">
        <f>('[1]Pc, Summer, S1'!V8*Main!$B$5)+(VLOOKUP($A8,'FL Ratio'!$A$2:$B$9,2,FALSE)*'FL Characterization'!V$2)</f>
        <v>2.6670597006342494</v>
      </c>
      <c r="W8" s="4">
        <f>('[1]Pc, Summer, S1'!W8*Main!$B$5)+(VLOOKUP($A8,'FL Ratio'!$A$2:$B$9,2,FALSE)*'FL Characterization'!W$2)</f>
        <v>2.2448533623678646</v>
      </c>
      <c r="X8" s="4">
        <f>('[1]Pc, Summer, S1'!X8*Main!$B$5)+(VLOOKUP($A8,'FL Ratio'!$A$2:$B$9,2,FALSE)*'FL Characterization'!X$2)</f>
        <v>2.1972391281183934</v>
      </c>
      <c r="Y8" s="4">
        <f>('[1]Pc, Summer, S1'!Y8*Main!$B$5)+(VLOOKUP($A8,'FL Ratio'!$A$2:$B$9,2,FALSE)*'FL Characterization'!Y$2)</f>
        <v>1.9122889040169135</v>
      </c>
    </row>
    <row r="9" spans="1:25" x14ac:dyDescent="0.3">
      <c r="A9">
        <v>8</v>
      </c>
      <c r="B9" s="4">
        <f>('[1]Pc, Summer, S1'!B9*Main!$B$5)+(VLOOKUP($A9,'FL Ratio'!$A$2:$B$9,2,FALSE)*'FL Characterization'!B$2)</f>
        <v>1.3402456315270936</v>
      </c>
      <c r="C9" s="4">
        <f>('[1]Pc, Summer, S1'!C9*Main!$B$5)+(VLOOKUP($A9,'FL Ratio'!$A$2:$B$9,2,FALSE)*'FL Characterization'!C$2)</f>
        <v>1.2615960354679805</v>
      </c>
      <c r="D9" s="4">
        <f>('[1]Pc, Summer, S1'!D9*Main!$B$5)+(VLOOKUP($A9,'FL Ratio'!$A$2:$B$9,2,FALSE)*'FL Characterization'!D$2)</f>
        <v>1.2131255645320198</v>
      </c>
      <c r="E9" s="4">
        <f>('[1]Pc, Summer, S1'!E9*Main!$B$5)+(VLOOKUP($A9,'FL Ratio'!$A$2:$B$9,2,FALSE)*'FL Characterization'!E$2)</f>
        <v>1.1988155467980297</v>
      </c>
      <c r="F9" s="4">
        <f>('[1]Pc, Summer, S1'!F9*Main!$B$5)+(VLOOKUP($A9,'FL Ratio'!$A$2:$B$9,2,FALSE)*'FL Characterization'!F$2)</f>
        <v>1.2272306719211823</v>
      </c>
      <c r="G9" s="4">
        <f>('[1]Pc, Summer, S1'!G9*Main!$B$5)+(VLOOKUP($A9,'FL Ratio'!$A$2:$B$9,2,FALSE)*'FL Characterization'!G$2)</f>
        <v>1.3148937399014782</v>
      </c>
      <c r="H9" s="4">
        <f>('[1]Pc, Summer, S1'!H9*Main!$B$5)+(VLOOKUP($A9,'FL Ratio'!$A$2:$B$9,2,FALSE)*'FL Characterization'!H$2)</f>
        <v>2.1610606817733991</v>
      </c>
      <c r="I9" s="4">
        <f>('[1]Pc, Summer, S1'!I9*Main!$B$5)+(VLOOKUP($A9,'FL Ratio'!$A$2:$B$9,2,FALSE)*'FL Characterization'!I$2)</f>
        <v>2.5582742778325129</v>
      </c>
      <c r="J9" s="4">
        <f>('[1]Pc, Summer, S1'!J9*Main!$B$5)+(VLOOKUP($A9,'FL Ratio'!$A$2:$B$9,2,FALSE)*'FL Characterization'!J$2)</f>
        <v>2.7488351231527095</v>
      </c>
      <c r="K9" s="4">
        <f>('[1]Pc, Summer, S1'!K9*Main!$B$5)+(VLOOKUP($A9,'FL Ratio'!$A$2:$B$9,2,FALSE)*'FL Characterization'!K$2)</f>
        <v>2.7150384886699506</v>
      </c>
      <c r="L9" s="4">
        <f>('[1]Pc, Summer, S1'!L9*Main!$B$5)+(VLOOKUP($A9,'FL Ratio'!$A$2:$B$9,2,FALSE)*'FL Characterization'!L$2)</f>
        <v>2.8292655192118228</v>
      </c>
      <c r="M9" s="4">
        <f>('[1]Pc, Summer, S1'!M9*Main!$B$5)+(VLOOKUP($A9,'FL Ratio'!$A$2:$B$9,2,FALSE)*'FL Characterization'!M$2)</f>
        <v>3.0034357655172412</v>
      </c>
      <c r="N9" s="4">
        <f>('[1]Pc, Summer, S1'!N9*Main!$B$5)+(VLOOKUP($A9,'FL Ratio'!$A$2:$B$9,2,FALSE)*'FL Characterization'!N$2)</f>
        <v>2.9866652394088673</v>
      </c>
      <c r="O9" s="4">
        <f>('[1]Pc, Summer, S1'!O9*Main!$B$5)+(VLOOKUP($A9,'FL Ratio'!$A$2:$B$9,2,FALSE)*'FL Characterization'!O$2)</f>
        <v>2.794634122167488</v>
      </c>
      <c r="P9" s="4">
        <f>('[1]Pc, Summer, S1'!P9*Main!$B$5)+(VLOOKUP($A9,'FL Ratio'!$A$2:$B$9,2,FALSE)*'FL Characterization'!P$2)</f>
        <v>2.4388855211822662</v>
      </c>
      <c r="Q9" s="4">
        <f>('[1]Pc, Summer, S1'!Q9*Main!$B$5)+(VLOOKUP($A9,'FL Ratio'!$A$2:$B$9,2,FALSE)*'FL Characterization'!Q$2)</f>
        <v>2.3300160354679802</v>
      </c>
      <c r="R9" s="4">
        <f>('[1]Pc, Summer, S1'!R9*Main!$B$5)+(VLOOKUP($A9,'FL Ratio'!$A$2:$B$9,2,FALSE)*'FL Characterization'!R$2)</f>
        <v>2.2010098226600983</v>
      </c>
      <c r="S9" s="4">
        <f>('[1]Pc, Summer, S1'!S9*Main!$B$5)+(VLOOKUP($A9,'FL Ratio'!$A$2:$B$9,2,FALSE)*'FL Characterization'!S$2)</f>
        <v>2.1657755527093601</v>
      </c>
      <c r="T9" s="4">
        <f>('[1]Pc, Summer, S1'!T9*Main!$B$5)+(VLOOKUP($A9,'FL Ratio'!$A$2:$B$9,2,FALSE)*'FL Characterization'!T$2)</f>
        <v>2.1213092630541874</v>
      </c>
      <c r="U9" s="4">
        <f>('[1]Pc, Summer, S1'!U9*Main!$B$5)+(VLOOKUP($A9,'FL Ratio'!$A$2:$B$9,2,FALSE)*'FL Characterization'!U$2)</f>
        <v>2.1807403507389167</v>
      </c>
      <c r="V9" s="4">
        <f>('[1]Pc, Summer, S1'!V9*Main!$B$5)+(VLOOKUP($A9,'FL Ratio'!$A$2:$B$9,2,FALSE)*'FL Characterization'!V$2)</f>
        <v>2.1100129182266016</v>
      </c>
      <c r="W9" s="4">
        <f>('[1]Pc, Summer, S1'!W9*Main!$B$5)+(VLOOKUP($A9,'FL Ratio'!$A$2:$B$9,2,FALSE)*'FL Characterization'!W$2)</f>
        <v>1.8493746029556655</v>
      </c>
      <c r="X9" s="4">
        <f>('[1]Pc, Summer, S1'!X9*Main!$B$5)+(VLOOKUP($A9,'FL Ratio'!$A$2:$B$9,2,FALSE)*'FL Characterization'!X$2)</f>
        <v>1.5766893280788179</v>
      </c>
      <c r="Y9" s="4">
        <f>('[1]Pc, Summer, S1'!Y9*Main!$B$5)+(VLOOKUP($A9,'FL Ratio'!$A$2:$B$9,2,FALSE)*'FL Characterization'!Y$2)</f>
        <v>1.4360931901477836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S2'!B2*Main!$B$5)+(VLOOKUP($A2,'FL Ratio'!$A$2:$B$9,2,FALSE)*'FL Characterization'!B$2)</f>
        <v>4.9499538000000012</v>
      </c>
      <c r="C2" s="4">
        <f>('[1]Pc, Summer, S2'!C2*Main!$B$5)+(VLOOKUP($A2,'FL Ratio'!$A$2:$B$9,2,FALSE)*'FL Characterization'!C$2)</f>
        <v>4.8640744744186053</v>
      </c>
      <c r="D2" s="4">
        <f>('[1]Pc, Summer, S2'!D2*Main!$B$5)+(VLOOKUP($A2,'FL Ratio'!$A$2:$B$9,2,FALSE)*'FL Characterization'!D$2)</f>
        <v>4.5812897720930241</v>
      </c>
      <c r="E2" s="4">
        <f>('[1]Pc, Summer, S2'!E2*Main!$B$5)+(VLOOKUP($A2,'FL Ratio'!$A$2:$B$9,2,FALSE)*'FL Characterization'!E$2)</f>
        <v>4.5798888837209315</v>
      </c>
      <c r="F2" s="4">
        <f>('[1]Pc, Summer, S2'!F2*Main!$B$5)+(VLOOKUP($A2,'FL Ratio'!$A$2:$B$9,2,FALSE)*'FL Characterization'!F$2)</f>
        <v>4.428111669767441</v>
      </c>
      <c r="G2" s="4">
        <f>('[1]Pc, Summer, S2'!G2*Main!$B$5)+(VLOOKUP($A2,'FL Ratio'!$A$2:$B$9,2,FALSE)*'FL Characterization'!G$2)</f>
        <v>4.5581886139534893</v>
      </c>
      <c r="H2" s="4">
        <f>('[1]Pc, Summer, S2'!H2*Main!$B$5)+(VLOOKUP($A2,'FL Ratio'!$A$2:$B$9,2,FALSE)*'FL Characterization'!H$2)</f>
        <v>4.6353755999999997</v>
      </c>
      <c r="I2" s="4">
        <f>('[1]Pc, Summer, S2'!I2*Main!$B$5)+(VLOOKUP($A2,'FL Ratio'!$A$2:$B$9,2,FALSE)*'FL Characterization'!I$2)</f>
        <v>5.3997107162790696</v>
      </c>
      <c r="J2" s="4">
        <f>('[1]Pc, Summer, S2'!J2*Main!$B$5)+(VLOOKUP($A2,'FL Ratio'!$A$2:$B$9,2,FALSE)*'FL Characterization'!J$2)</f>
        <v>5.8612201744186052</v>
      </c>
      <c r="K2" s="4">
        <f>('[1]Pc, Summer, S2'!K2*Main!$B$5)+(VLOOKUP($A2,'FL Ratio'!$A$2:$B$9,2,FALSE)*'FL Characterization'!K$2)</f>
        <v>5.7384399627906975</v>
      </c>
      <c r="L2" s="4">
        <f>('[1]Pc, Summer, S2'!L2*Main!$B$5)+(VLOOKUP($A2,'FL Ratio'!$A$2:$B$9,2,FALSE)*'FL Characterization'!L$2)</f>
        <v>5.5748706348837205</v>
      </c>
      <c r="M2" s="4">
        <f>('[1]Pc, Summer, S2'!M2*Main!$B$5)+(VLOOKUP($A2,'FL Ratio'!$A$2:$B$9,2,FALSE)*'FL Characterization'!M$2)</f>
        <v>5.5911322046511636</v>
      </c>
      <c r="N2" s="4">
        <f>('[1]Pc, Summer, S2'!N2*Main!$B$5)+(VLOOKUP($A2,'FL Ratio'!$A$2:$B$9,2,FALSE)*'FL Characterization'!N$2)</f>
        <v>5.8115420511627924</v>
      </c>
      <c r="O2" s="4">
        <f>('[1]Pc, Summer, S2'!O2*Main!$B$5)+(VLOOKUP($A2,'FL Ratio'!$A$2:$B$9,2,FALSE)*'FL Characterization'!O$2)</f>
        <v>5.9677735255813955</v>
      </c>
      <c r="P2" s="4">
        <f>('[1]Pc, Summer, S2'!P2*Main!$B$5)+(VLOOKUP($A2,'FL Ratio'!$A$2:$B$9,2,FALSE)*'FL Characterization'!P$2)</f>
        <v>5.5145301069767445</v>
      </c>
      <c r="Q2" s="4">
        <f>('[1]Pc, Summer, S2'!Q2*Main!$B$5)+(VLOOKUP($A2,'FL Ratio'!$A$2:$B$9,2,FALSE)*'FL Characterization'!Q$2)</f>
        <v>5.6254001720930233</v>
      </c>
      <c r="R2" s="4">
        <f>('[1]Pc, Summer, S2'!R2*Main!$B$5)+(VLOOKUP($A2,'FL Ratio'!$A$2:$B$9,2,FALSE)*'FL Characterization'!R$2)</f>
        <v>5.6553321627906978</v>
      </c>
      <c r="S2" s="4">
        <f>('[1]Pc, Summer, S2'!S2*Main!$B$5)+(VLOOKUP($A2,'FL Ratio'!$A$2:$B$9,2,FALSE)*'FL Characterization'!S$2)</f>
        <v>5.3543106139534888</v>
      </c>
      <c r="T2" s="4">
        <f>('[1]Pc, Summer, S2'!T2*Main!$B$5)+(VLOOKUP($A2,'FL Ratio'!$A$2:$B$9,2,FALSE)*'FL Characterization'!T$2)</f>
        <v>5.2558215069767451</v>
      </c>
      <c r="U2" s="4">
        <f>('[1]Pc, Summer, S2'!U2*Main!$B$5)+(VLOOKUP($A2,'FL Ratio'!$A$2:$B$9,2,FALSE)*'FL Characterization'!U$2)</f>
        <v>5.0227700441860463</v>
      </c>
      <c r="V2" s="4">
        <f>('[1]Pc, Summer, S2'!V2*Main!$B$5)+(VLOOKUP($A2,'FL Ratio'!$A$2:$B$9,2,FALSE)*'FL Characterization'!V$2)</f>
        <v>5.1264875302325592</v>
      </c>
      <c r="W2" s="4">
        <f>('[1]Pc, Summer, S2'!W2*Main!$B$5)+(VLOOKUP($A2,'FL Ratio'!$A$2:$B$9,2,FALSE)*'FL Characterization'!W$2)</f>
        <v>4.998657041860465</v>
      </c>
      <c r="X2" s="4">
        <f>('[1]Pc, Summer, S2'!X2*Main!$B$5)+(VLOOKUP($A2,'FL Ratio'!$A$2:$B$9,2,FALSE)*'FL Characterization'!X$2)</f>
        <v>4.8359870511627916</v>
      </c>
      <c r="Y2" s="4">
        <f>('[1]Pc, Summer, S2'!Y2*Main!$B$5)+(VLOOKUP($A2,'FL Ratio'!$A$2:$B$9,2,FALSE)*'FL Characterization'!Y$2)</f>
        <v>4.7137130511627907</v>
      </c>
    </row>
    <row r="3" spans="1:25" x14ac:dyDescent="0.3">
      <c r="A3">
        <v>2</v>
      </c>
      <c r="B3" s="4">
        <f>('[1]Pc, Summer, S2'!B3*Main!$B$5)+(VLOOKUP($A3,'FL Ratio'!$A$2:$B$9,2,FALSE)*'FL Characterization'!B$2)</f>
        <v>3.6326766785714284</v>
      </c>
      <c r="C3" s="4">
        <f>('[1]Pc, Summer, S2'!C3*Main!$B$5)+(VLOOKUP($A3,'FL Ratio'!$A$2:$B$9,2,FALSE)*'FL Characterization'!C$2)</f>
        <v>3.4411510535714278</v>
      </c>
      <c r="D3" s="4">
        <f>('[1]Pc, Summer, S2'!D3*Main!$B$5)+(VLOOKUP($A3,'FL Ratio'!$A$2:$B$9,2,FALSE)*'FL Characterization'!D$2)</f>
        <v>3.2615903035714289</v>
      </c>
      <c r="E3" s="4">
        <f>('[1]Pc, Summer, S2'!E3*Main!$B$5)+(VLOOKUP($A3,'FL Ratio'!$A$2:$B$9,2,FALSE)*'FL Characterization'!E$2)</f>
        <v>3.0370288169642858</v>
      </c>
      <c r="F3" s="4">
        <f>('[1]Pc, Summer, S2'!F3*Main!$B$5)+(VLOOKUP($A3,'FL Ratio'!$A$2:$B$9,2,FALSE)*'FL Characterization'!F$2)</f>
        <v>2.8740944285714285</v>
      </c>
      <c r="G3" s="4">
        <f>('[1]Pc, Summer, S2'!G3*Main!$B$5)+(VLOOKUP($A3,'FL Ratio'!$A$2:$B$9,2,FALSE)*'FL Characterization'!G$2)</f>
        <v>3.0541214553571425</v>
      </c>
      <c r="H3" s="4">
        <f>('[1]Pc, Summer, S2'!H3*Main!$B$5)+(VLOOKUP($A3,'FL Ratio'!$A$2:$B$9,2,FALSE)*'FL Characterization'!H$2)</f>
        <v>3.1749083124999999</v>
      </c>
      <c r="I3" s="4">
        <f>('[1]Pc, Summer, S2'!I3*Main!$B$5)+(VLOOKUP($A3,'FL Ratio'!$A$2:$B$9,2,FALSE)*'FL Characterization'!I$2)</f>
        <v>4.1122807455357142</v>
      </c>
      <c r="J3" s="4">
        <f>('[1]Pc, Summer, S2'!J3*Main!$B$5)+(VLOOKUP($A3,'FL Ratio'!$A$2:$B$9,2,FALSE)*'FL Characterization'!J$2)</f>
        <v>4.5736178571428567</v>
      </c>
      <c r="K3" s="4">
        <f>('[1]Pc, Summer, S2'!K3*Main!$B$5)+(VLOOKUP($A3,'FL Ratio'!$A$2:$B$9,2,FALSE)*'FL Characterization'!K$2)</f>
        <v>4.7881426383928565</v>
      </c>
      <c r="L3" s="4">
        <f>('[1]Pc, Summer, S2'!L3*Main!$B$5)+(VLOOKUP($A3,'FL Ratio'!$A$2:$B$9,2,FALSE)*'FL Characterization'!L$2)</f>
        <v>4.4456103660714286</v>
      </c>
      <c r="M3" s="4">
        <f>('[1]Pc, Summer, S2'!M3*Main!$B$5)+(VLOOKUP($A3,'FL Ratio'!$A$2:$B$9,2,FALSE)*'FL Characterization'!M$2)</f>
        <v>4.6257713035714287</v>
      </c>
      <c r="N3" s="4">
        <f>('[1]Pc, Summer, S2'!N3*Main!$B$5)+(VLOOKUP($A3,'FL Ratio'!$A$2:$B$9,2,FALSE)*'FL Characterization'!N$2)</f>
        <v>4.7360890535714288</v>
      </c>
      <c r="O3" s="4">
        <f>('[1]Pc, Summer, S2'!O3*Main!$B$5)+(VLOOKUP($A3,'FL Ratio'!$A$2:$B$9,2,FALSE)*'FL Characterization'!O$2)</f>
        <v>4.5593822500000005</v>
      </c>
      <c r="P3" s="4">
        <f>('[1]Pc, Summer, S2'!P3*Main!$B$5)+(VLOOKUP($A3,'FL Ratio'!$A$2:$B$9,2,FALSE)*'FL Characterization'!P$2)</f>
        <v>3.8549341250000007</v>
      </c>
      <c r="Q3" s="4">
        <f>('[1]Pc, Summer, S2'!Q3*Main!$B$5)+(VLOOKUP($A3,'FL Ratio'!$A$2:$B$9,2,FALSE)*'FL Characterization'!Q$2)</f>
        <v>4.0946189107142859</v>
      </c>
      <c r="R3" s="4">
        <f>('[1]Pc, Summer, S2'!R3*Main!$B$5)+(VLOOKUP($A3,'FL Ratio'!$A$2:$B$9,2,FALSE)*'FL Characterization'!R$2)</f>
        <v>4.3455693973214293</v>
      </c>
      <c r="S3" s="4">
        <f>('[1]Pc, Summer, S2'!S3*Main!$B$5)+(VLOOKUP($A3,'FL Ratio'!$A$2:$B$9,2,FALSE)*'FL Characterization'!S$2)</f>
        <v>4.3661658303571427</v>
      </c>
      <c r="T3" s="4">
        <f>('[1]Pc, Summer, S2'!T3*Main!$B$5)+(VLOOKUP($A3,'FL Ratio'!$A$2:$B$9,2,FALSE)*'FL Characterization'!T$2)</f>
        <v>4.5620507678571416</v>
      </c>
      <c r="U3" s="4">
        <f>('[1]Pc, Summer, S2'!U3*Main!$B$5)+(VLOOKUP($A3,'FL Ratio'!$A$2:$B$9,2,FALSE)*'FL Characterization'!U$2)</f>
        <v>4.60394025</v>
      </c>
      <c r="V3" s="4">
        <f>('[1]Pc, Summer, S2'!V3*Main!$B$5)+(VLOOKUP($A3,'FL Ratio'!$A$2:$B$9,2,FALSE)*'FL Characterization'!V$2)</f>
        <v>4.878474026785713</v>
      </c>
      <c r="W3" s="4">
        <f>('[1]Pc, Summer, S2'!W3*Main!$B$5)+(VLOOKUP($A3,'FL Ratio'!$A$2:$B$9,2,FALSE)*'FL Characterization'!W$2)</f>
        <v>4.5990207232142852</v>
      </c>
      <c r="X3" s="4">
        <f>('[1]Pc, Summer, S2'!X3*Main!$B$5)+(VLOOKUP($A3,'FL Ratio'!$A$2:$B$9,2,FALSE)*'FL Characterization'!X$2)</f>
        <v>3.9418047901785713</v>
      </c>
      <c r="Y3" s="4">
        <f>('[1]Pc, Summer, S2'!Y3*Main!$B$5)+(VLOOKUP($A3,'FL Ratio'!$A$2:$B$9,2,FALSE)*'FL Characterization'!Y$2)</f>
        <v>3.6429710625000005</v>
      </c>
    </row>
    <row r="4" spans="1:25" x14ac:dyDescent="0.3">
      <c r="A4">
        <v>3</v>
      </c>
      <c r="B4" s="4">
        <f>('[1]Pc, Summer, S2'!B4*Main!$B$5)+(VLOOKUP($A4,'FL Ratio'!$A$2:$B$9,2,FALSE)*'FL Characterization'!B$2)</f>
        <v>2.3575482675241157</v>
      </c>
      <c r="C4" s="4">
        <f>('[1]Pc, Summer, S2'!C4*Main!$B$5)+(VLOOKUP($A4,'FL Ratio'!$A$2:$B$9,2,FALSE)*'FL Characterization'!C$2)</f>
        <v>2.3136212964630225</v>
      </c>
      <c r="D4" s="4">
        <f>('[1]Pc, Summer, S2'!D4*Main!$B$5)+(VLOOKUP($A4,'FL Ratio'!$A$2:$B$9,2,FALSE)*'FL Characterization'!D$2)</f>
        <v>2.0693055742765281</v>
      </c>
      <c r="E4" s="4">
        <f>('[1]Pc, Summer, S2'!E4*Main!$B$5)+(VLOOKUP($A4,'FL Ratio'!$A$2:$B$9,2,FALSE)*'FL Characterization'!E$2)</f>
        <v>2.141434231511254</v>
      </c>
      <c r="F4" s="4">
        <f>('[1]Pc, Summer, S2'!F4*Main!$B$5)+(VLOOKUP($A4,'FL Ratio'!$A$2:$B$9,2,FALSE)*'FL Characterization'!F$2)</f>
        <v>2.1427556990353698</v>
      </c>
      <c r="G4" s="4">
        <f>('[1]Pc, Summer, S2'!G4*Main!$B$5)+(VLOOKUP($A4,'FL Ratio'!$A$2:$B$9,2,FALSE)*'FL Characterization'!G$2)</f>
        <v>2.0874249749196143</v>
      </c>
      <c r="H4" s="4">
        <f>('[1]Pc, Summer, S2'!H4*Main!$B$5)+(VLOOKUP($A4,'FL Ratio'!$A$2:$B$9,2,FALSE)*'FL Characterization'!H$2)</f>
        <v>2.943173615434084</v>
      </c>
      <c r="I4" s="4">
        <f>('[1]Pc, Summer, S2'!I4*Main!$B$5)+(VLOOKUP($A4,'FL Ratio'!$A$2:$B$9,2,FALSE)*'FL Characterization'!I$2)</f>
        <v>3.8024075704180071</v>
      </c>
      <c r="J4" s="4">
        <f>('[1]Pc, Summer, S2'!J4*Main!$B$5)+(VLOOKUP($A4,'FL Ratio'!$A$2:$B$9,2,FALSE)*'FL Characterization'!J$2)</f>
        <v>3.8657772668810289</v>
      </c>
      <c r="K4" s="4">
        <f>('[1]Pc, Summer, S2'!K4*Main!$B$5)+(VLOOKUP($A4,'FL Ratio'!$A$2:$B$9,2,FALSE)*'FL Characterization'!K$2)</f>
        <v>3.7063714186495176</v>
      </c>
      <c r="L4" s="4">
        <f>('[1]Pc, Summer, S2'!L4*Main!$B$5)+(VLOOKUP($A4,'FL Ratio'!$A$2:$B$9,2,FALSE)*'FL Characterization'!L$2)</f>
        <v>3.5825620784565921</v>
      </c>
      <c r="M4" s="4">
        <f>('[1]Pc, Summer, S2'!M4*Main!$B$5)+(VLOOKUP($A4,'FL Ratio'!$A$2:$B$9,2,FALSE)*'FL Characterization'!M$2)</f>
        <v>3.7771076090032158</v>
      </c>
      <c r="N4" s="4">
        <f>('[1]Pc, Summer, S2'!N4*Main!$B$5)+(VLOOKUP($A4,'FL Ratio'!$A$2:$B$9,2,FALSE)*'FL Characterization'!N$2)</f>
        <v>4.0391970983922834</v>
      </c>
      <c r="O4" s="4">
        <f>('[1]Pc, Summer, S2'!O4*Main!$B$5)+(VLOOKUP($A4,'FL Ratio'!$A$2:$B$9,2,FALSE)*'FL Characterization'!O$2)</f>
        <v>3.699865044372991</v>
      </c>
      <c r="P4" s="4">
        <f>('[1]Pc, Summer, S2'!P4*Main!$B$5)+(VLOOKUP($A4,'FL Ratio'!$A$2:$B$9,2,FALSE)*'FL Characterization'!P$2)</f>
        <v>3.4496622919614155</v>
      </c>
      <c r="Q4" s="4">
        <f>('[1]Pc, Summer, S2'!Q4*Main!$B$5)+(VLOOKUP($A4,'FL Ratio'!$A$2:$B$9,2,FALSE)*'FL Characterization'!Q$2)</f>
        <v>3.3056349942122187</v>
      </c>
      <c r="R4" s="4">
        <f>('[1]Pc, Summer, S2'!R4*Main!$B$5)+(VLOOKUP($A4,'FL Ratio'!$A$2:$B$9,2,FALSE)*'FL Characterization'!R$2)</f>
        <v>3.2891881157556271</v>
      </c>
      <c r="S4" s="4">
        <f>('[1]Pc, Summer, S2'!S4*Main!$B$5)+(VLOOKUP($A4,'FL Ratio'!$A$2:$B$9,2,FALSE)*'FL Characterization'!S$2)</f>
        <v>3.1765958045016074</v>
      </c>
      <c r="T4" s="4">
        <f>('[1]Pc, Summer, S2'!T4*Main!$B$5)+(VLOOKUP($A4,'FL Ratio'!$A$2:$B$9,2,FALSE)*'FL Characterization'!T$2)</f>
        <v>3.1116051009646304</v>
      </c>
      <c r="U4" s="4">
        <f>('[1]Pc, Summer, S2'!U4*Main!$B$5)+(VLOOKUP($A4,'FL Ratio'!$A$2:$B$9,2,FALSE)*'FL Characterization'!U$2)</f>
        <v>3.4794066212218651</v>
      </c>
      <c r="V4" s="4">
        <f>('[1]Pc, Summer, S2'!V4*Main!$B$5)+(VLOOKUP($A4,'FL Ratio'!$A$2:$B$9,2,FALSE)*'FL Characterization'!V$2)</f>
        <v>3.5496048501607724</v>
      </c>
      <c r="W4" s="4">
        <f>('[1]Pc, Summer, S2'!W4*Main!$B$5)+(VLOOKUP($A4,'FL Ratio'!$A$2:$B$9,2,FALSE)*'FL Characterization'!W$2)</f>
        <v>3.4000611266881027</v>
      </c>
      <c r="X4" s="4">
        <f>('[1]Pc, Summer, S2'!X4*Main!$B$5)+(VLOOKUP($A4,'FL Ratio'!$A$2:$B$9,2,FALSE)*'FL Characterization'!X$2)</f>
        <v>3.0063618572347264</v>
      </c>
      <c r="Y4" s="4">
        <f>('[1]Pc, Summer, S2'!Y4*Main!$B$5)+(VLOOKUP($A4,'FL Ratio'!$A$2:$B$9,2,FALSE)*'FL Characterization'!Y$2)</f>
        <v>2.5681534778135053</v>
      </c>
    </row>
    <row r="5" spans="1:25" x14ac:dyDescent="0.3">
      <c r="A5">
        <v>4</v>
      </c>
      <c r="B5" s="4">
        <f>('[1]Pc, Summer, S2'!B5*Main!$B$5)+(VLOOKUP($A5,'FL Ratio'!$A$2:$B$9,2,FALSE)*'FL Characterization'!B$2)</f>
        <v>1.0791227783783786</v>
      </c>
      <c r="C5" s="4">
        <f>('[1]Pc, Summer, S2'!C5*Main!$B$5)+(VLOOKUP($A5,'FL Ratio'!$A$2:$B$9,2,FALSE)*'FL Characterization'!C$2)</f>
        <v>0.87865596756756748</v>
      </c>
      <c r="D5" s="4">
        <f>('[1]Pc, Summer, S2'!D5*Main!$B$5)+(VLOOKUP($A5,'FL Ratio'!$A$2:$B$9,2,FALSE)*'FL Characterization'!D$2)</f>
        <v>0.68406292972972949</v>
      </c>
      <c r="E5" s="4">
        <f>('[1]Pc, Summer, S2'!E5*Main!$B$5)+(VLOOKUP($A5,'FL Ratio'!$A$2:$B$9,2,FALSE)*'FL Characterization'!E$2)</f>
        <v>0.68426821621621614</v>
      </c>
      <c r="F5" s="4">
        <f>('[1]Pc, Summer, S2'!F5*Main!$B$5)+(VLOOKUP($A5,'FL Ratio'!$A$2:$B$9,2,FALSE)*'FL Characterization'!F$2)</f>
        <v>0.62013474594594609</v>
      </c>
      <c r="G5" s="4">
        <f>('[1]Pc, Summer, S2'!G5*Main!$B$5)+(VLOOKUP($A5,'FL Ratio'!$A$2:$B$9,2,FALSE)*'FL Characterization'!G$2)</f>
        <v>0.57642856216216221</v>
      </c>
      <c r="H5" s="4">
        <f>('[1]Pc, Summer, S2'!H5*Main!$B$5)+(VLOOKUP($A5,'FL Ratio'!$A$2:$B$9,2,FALSE)*'FL Characterization'!H$2)</f>
        <v>1.2556318540540541</v>
      </c>
      <c r="I5" s="4">
        <f>('[1]Pc, Summer, S2'!I5*Main!$B$5)+(VLOOKUP($A5,'FL Ratio'!$A$2:$B$9,2,FALSE)*'FL Characterization'!I$2)</f>
        <v>2.1220890162162163</v>
      </c>
      <c r="J5" s="4">
        <f>('[1]Pc, Summer, S2'!J5*Main!$B$5)+(VLOOKUP($A5,'FL Ratio'!$A$2:$B$9,2,FALSE)*'FL Characterization'!J$2)</f>
        <v>2.5708816216216213</v>
      </c>
      <c r="K5" s="4">
        <f>('[1]Pc, Summer, S2'!K5*Main!$B$5)+(VLOOKUP($A5,'FL Ratio'!$A$2:$B$9,2,FALSE)*'FL Characterization'!K$2)</f>
        <v>2.5852741297297293</v>
      </c>
      <c r="L5" s="4">
        <f>('[1]Pc, Summer, S2'!L5*Main!$B$5)+(VLOOKUP($A5,'FL Ratio'!$A$2:$B$9,2,FALSE)*'FL Characterization'!L$2)</f>
        <v>2.5571393675675669</v>
      </c>
      <c r="M5" s="4">
        <f>('[1]Pc, Summer, S2'!M5*Main!$B$5)+(VLOOKUP($A5,'FL Ratio'!$A$2:$B$9,2,FALSE)*'FL Characterization'!M$2)</f>
        <v>2.3423046378378372</v>
      </c>
      <c r="N5" s="4">
        <f>('[1]Pc, Summer, S2'!N5*Main!$B$5)+(VLOOKUP($A5,'FL Ratio'!$A$2:$B$9,2,FALSE)*'FL Characterization'!N$2)</f>
        <v>2.659954578378378</v>
      </c>
      <c r="O5" s="4">
        <f>('[1]Pc, Summer, S2'!O5*Main!$B$5)+(VLOOKUP($A5,'FL Ratio'!$A$2:$B$9,2,FALSE)*'FL Characterization'!O$2)</f>
        <v>2.5252524918918917</v>
      </c>
      <c r="P5" s="4">
        <f>('[1]Pc, Summer, S2'!P5*Main!$B$5)+(VLOOKUP($A5,'FL Ratio'!$A$2:$B$9,2,FALSE)*'FL Characterization'!P$2)</f>
        <v>2.2622642756756757</v>
      </c>
      <c r="Q5" s="4">
        <f>('[1]Pc, Summer, S2'!Q5*Main!$B$5)+(VLOOKUP($A5,'FL Ratio'!$A$2:$B$9,2,FALSE)*'FL Characterization'!Q$2)</f>
        <v>2.1341989405405406</v>
      </c>
      <c r="R5" s="4">
        <f>('[1]Pc, Summer, S2'!R5*Main!$B$5)+(VLOOKUP($A5,'FL Ratio'!$A$2:$B$9,2,FALSE)*'FL Characterization'!R$2)</f>
        <v>1.9241466486486489</v>
      </c>
      <c r="S5" s="4">
        <f>('[1]Pc, Summer, S2'!S5*Main!$B$5)+(VLOOKUP($A5,'FL Ratio'!$A$2:$B$9,2,FALSE)*'FL Characterization'!S$2)</f>
        <v>1.6996422648648648</v>
      </c>
      <c r="T5" s="4">
        <f>('[1]Pc, Summer, S2'!T5*Main!$B$5)+(VLOOKUP($A5,'FL Ratio'!$A$2:$B$9,2,FALSE)*'FL Characterization'!T$2)</f>
        <v>2.1552459891891891</v>
      </c>
      <c r="U5" s="4">
        <f>('[1]Pc, Summer, S2'!U5*Main!$B$5)+(VLOOKUP($A5,'FL Ratio'!$A$2:$B$9,2,FALSE)*'FL Characterization'!U$2)</f>
        <v>2.4910460756756754</v>
      </c>
      <c r="V5" s="4">
        <f>('[1]Pc, Summer, S2'!V5*Main!$B$5)+(VLOOKUP($A5,'FL Ratio'!$A$2:$B$9,2,FALSE)*'FL Characterization'!V$2)</f>
        <v>2.8653748540540542</v>
      </c>
      <c r="W5" s="4">
        <f>('[1]Pc, Summer, S2'!W5*Main!$B$5)+(VLOOKUP($A5,'FL Ratio'!$A$2:$B$9,2,FALSE)*'FL Characterization'!W$2)</f>
        <v>2.7742218270270267</v>
      </c>
      <c r="X5" s="4">
        <f>('[1]Pc, Summer, S2'!X5*Main!$B$5)+(VLOOKUP($A5,'FL Ratio'!$A$2:$B$9,2,FALSE)*'FL Characterization'!X$2)</f>
        <v>2.1189541729729733</v>
      </c>
      <c r="Y5" s="4">
        <f>('[1]Pc, Summer, S2'!Y5*Main!$B$5)+(VLOOKUP($A5,'FL Ratio'!$A$2:$B$9,2,FALSE)*'FL Characterization'!Y$2)</f>
        <v>1.5696186594594592</v>
      </c>
    </row>
    <row r="6" spans="1:25" x14ac:dyDescent="0.3">
      <c r="A6">
        <v>5</v>
      </c>
      <c r="B6" s="4">
        <f>('[1]Pc, Summer, S2'!B6*Main!$B$5)+(VLOOKUP($A6,'FL Ratio'!$A$2:$B$9,2,FALSE)*'FL Characterization'!B$2)</f>
        <v>2.045821207228915</v>
      </c>
      <c r="C6" s="4">
        <f>('[1]Pc, Summer, S2'!C6*Main!$B$5)+(VLOOKUP($A6,'FL Ratio'!$A$2:$B$9,2,FALSE)*'FL Characterization'!C$2)</f>
        <v>1.8343664120481926</v>
      </c>
      <c r="D6" s="4">
        <f>('[1]Pc, Summer, S2'!D6*Main!$B$5)+(VLOOKUP($A6,'FL Ratio'!$A$2:$B$9,2,FALSE)*'FL Characterization'!D$2)</f>
        <v>1.7602991638554215</v>
      </c>
      <c r="E6" s="4">
        <f>('[1]Pc, Summer, S2'!E6*Main!$B$5)+(VLOOKUP($A6,'FL Ratio'!$A$2:$B$9,2,FALSE)*'FL Characterization'!E$2)</f>
        <v>1.6672015481927711</v>
      </c>
      <c r="F6" s="4">
        <f>('[1]Pc, Summer, S2'!F6*Main!$B$5)+(VLOOKUP($A6,'FL Ratio'!$A$2:$B$9,2,FALSE)*'FL Characterization'!F$2)</f>
        <v>1.7579683180722891</v>
      </c>
      <c r="G6" s="4">
        <f>('[1]Pc, Summer, S2'!G6*Main!$B$5)+(VLOOKUP($A6,'FL Ratio'!$A$2:$B$9,2,FALSE)*'FL Characterization'!G$2)</f>
        <v>1.7026953156626505</v>
      </c>
      <c r="H6" s="4">
        <f>('[1]Pc, Summer, S2'!H6*Main!$B$5)+(VLOOKUP($A6,'FL Ratio'!$A$2:$B$9,2,FALSE)*'FL Characterization'!H$2)</f>
        <v>1.966737137349398</v>
      </c>
      <c r="I6" s="4">
        <f>('[1]Pc, Summer, S2'!I6*Main!$B$5)+(VLOOKUP($A6,'FL Ratio'!$A$2:$B$9,2,FALSE)*'FL Characterization'!I$2)</f>
        <v>2.1487014144578311</v>
      </c>
      <c r="J6" s="4">
        <f>('[1]Pc, Summer, S2'!J6*Main!$B$5)+(VLOOKUP($A6,'FL Ratio'!$A$2:$B$9,2,FALSE)*'FL Characterization'!J$2)</f>
        <v>2.3952991566265061</v>
      </c>
      <c r="K6" s="4">
        <f>('[1]Pc, Summer, S2'!K6*Main!$B$5)+(VLOOKUP($A6,'FL Ratio'!$A$2:$B$9,2,FALSE)*'FL Characterization'!K$2)</f>
        <v>2.496724821686747</v>
      </c>
      <c r="L6" s="4">
        <f>('[1]Pc, Summer, S2'!L6*Main!$B$5)+(VLOOKUP($A6,'FL Ratio'!$A$2:$B$9,2,FALSE)*'FL Characterization'!L$2)</f>
        <v>2.666351167469879</v>
      </c>
      <c r="M6" s="4">
        <f>('[1]Pc, Summer, S2'!M6*Main!$B$5)+(VLOOKUP($A6,'FL Ratio'!$A$2:$B$9,2,FALSE)*'FL Characterization'!M$2)</f>
        <v>2.7390387879518068</v>
      </c>
      <c r="N6" s="4">
        <f>('[1]Pc, Summer, S2'!N6*Main!$B$5)+(VLOOKUP($A6,'FL Ratio'!$A$2:$B$9,2,FALSE)*'FL Characterization'!N$2)</f>
        <v>2.8466257481927713</v>
      </c>
      <c r="O6" s="4">
        <f>('[1]Pc, Summer, S2'!O6*Main!$B$5)+(VLOOKUP($A6,'FL Ratio'!$A$2:$B$9,2,FALSE)*'FL Characterization'!O$2)</f>
        <v>2.7567343951807226</v>
      </c>
      <c r="P6" s="4">
        <f>('[1]Pc, Summer, S2'!P6*Main!$B$5)+(VLOOKUP($A6,'FL Ratio'!$A$2:$B$9,2,FALSE)*'FL Characterization'!P$2)</f>
        <v>2.6079253469879515</v>
      </c>
      <c r="Q6" s="4">
        <f>('[1]Pc, Summer, S2'!Q6*Main!$B$5)+(VLOOKUP($A6,'FL Ratio'!$A$2:$B$9,2,FALSE)*'FL Characterization'!Q$2)</f>
        <v>2.6520965024096381</v>
      </c>
      <c r="R6" s="4">
        <f>('[1]Pc, Summer, S2'!R6*Main!$B$5)+(VLOOKUP($A6,'FL Ratio'!$A$2:$B$9,2,FALSE)*'FL Characterization'!R$2)</f>
        <v>2.6442538734939758</v>
      </c>
      <c r="S6" s="4">
        <f>('[1]Pc, Summer, S2'!S6*Main!$B$5)+(VLOOKUP($A6,'FL Ratio'!$A$2:$B$9,2,FALSE)*'FL Characterization'!S$2)</f>
        <v>2.639204960240964</v>
      </c>
      <c r="T6" s="4">
        <f>('[1]Pc, Summer, S2'!T6*Main!$B$5)+(VLOOKUP($A6,'FL Ratio'!$A$2:$B$9,2,FALSE)*'FL Characterization'!T$2)</f>
        <v>2.6392796915662644</v>
      </c>
      <c r="U6" s="4">
        <f>('[1]Pc, Summer, S2'!U6*Main!$B$5)+(VLOOKUP($A6,'FL Ratio'!$A$2:$B$9,2,FALSE)*'FL Characterization'!U$2)</f>
        <v>2.6741336530120483</v>
      </c>
      <c r="V6" s="4">
        <f>('[1]Pc, Summer, S2'!V6*Main!$B$5)+(VLOOKUP($A6,'FL Ratio'!$A$2:$B$9,2,FALSE)*'FL Characterization'!V$2)</f>
        <v>3.0036093542168669</v>
      </c>
      <c r="W6" s="4">
        <f>('[1]Pc, Summer, S2'!W6*Main!$B$5)+(VLOOKUP($A6,'FL Ratio'!$A$2:$B$9,2,FALSE)*'FL Characterization'!W$2)</f>
        <v>2.8564508240963855</v>
      </c>
      <c r="X6" s="4">
        <f>('[1]Pc, Summer, S2'!X6*Main!$B$5)+(VLOOKUP($A6,'FL Ratio'!$A$2:$B$9,2,FALSE)*'FL Characterization'!X$2)</f>
        <v>2.7393444530120474</v>
      </c>
      <c r="Y6" s="4">
        <f>('[1]Pc, Summer, S2'!Y6*Main!$B$5)+(VLOOKUP($A6,'FL Ratio'!$A$2:$B$9,2,FALSE)*'FL Characterization'!Y$2)</f>
        <v>2.3633977542168672</v>
      </c>
    </row>
    <row r="7" spans="1:25" x14ac:dyDescent="0.3">
      <c r="A7">
        <v>6</v>
      </c>
      <c r="B7" s="4">
        <f>('[1]Pc, Summer, S2'!B7*Main!$B$5)+(VLOOKUP($A7,'FL Ratio'!$A$2:$B$9,2,FALSE)*'FL Characterization'!B$2)</f>
        <v>2.1380341711978463</v>
      </c>
      <c r="C7" s="4">
        <f>('[1]Pc, Summer, S2'!C7*Main!$B$5)+(VLOOKUP($A7,'FL Ratio'!$A$2:$B$9,2,FALSE)*'FL Characterization'!C$2)</f>
        <v>2.079450849528937</v>
      </c>
      <c r="D7" s="4">
        <f>('[1]Pc, Summer, S2'!D7*Main!$B$5)+(VLOOKUP($A7,'FL Ratio'!$A$2:$B$9,2,FALSE)*'FL Characterization'!D$2)</f>
        <v>1.9296415445491251</v>
      </c>
      <c r="E7" s="4">
        <f>('[1]Pc, Summer, S2'!E7*Main!$B$5)+(VLOOKUP($A7,'FL Ratio'!$A$2:$B$9,2,FALSE)*'FL Characterization'!E$2)</f>
        <v>1.9649108156123822</v>
      </c>
      <c r="F7" s="4">
        <f>('[1]Pc, Summer, S2'!F7*Main!$B$5)+(VLOOKUP($A7,'FL Ratio'!$A$2:$B$9,2,FALSE)*'FL Characterization'!F$2)</f>
        <v>2.078087252220727</v>
      </c>
      <c r="G7" s="4">
        <f>('[1]Pc, Summer, S2'!G7*Main!$B$5)+(VLOOKUP($A7,'FL Ratio'!$A$2:$B$9,2,FALSE)*'FL Characterization'!G$2)</f>
        <v>2.0513376314939431</v>
      </c>
      <c r="H7" s="4">
        <f>('[1]Pc, Summer, S2'!H7*Main!$B$5)+(VLOOKUP($A7,'FL Ratio'!$A$2:$B$9,2,FALSE)*'FL Characterization'!H$2)</f>
        <v>2.2424842602960964</v>
      </c>
      <c r="I7" s="4">
        <f>('[1]Pc, Summer, S2'!I7*Main!$B$5)+(VLOOKUP($A7,'FL Ratio'!$A$2:$B$9,2,FALSE)*'FL Characterization'!I$2)</f>
        <v>2.7359277125168235</v>
      </c>
      <c r="J7" s="4">
        <f>('[1]Pc, Summer, S2'!J7*Main!$B$5)+(VLOOKUP($A7,'FL Ratio'!$A$2:$B$9,2,FALSE)*'FL Characterization'!J$2)</f>
        <v>2.8547910565275916</v>
      </c>
      <c r="K7" s="4">
        <f>('[1]Pc, Summer, S2'!K7*Main!$B$5)+(VLOOKUP($A7,'FL Ratio'!$A$2:$B$9,2,FALSE)*'FL Characterization'!K$2)</f>
        <v>2.7607421119784661</v>
      </c>
      <c r="L7" s="4">
        <f>('[1]Pc, Summer, S2'!L7*Main!$B$5)+(VLOOKUP($A7,'FL Ratio'!$A$2:$B$9,2,FALSE)*'FL Characterization'!L$2)</f>
        <v>2.8719175267833106</v>
      </c>
      <c r="M7" s="4">
        <f>('[1]Pc, Summer, S2'!M7*Main!$B$5)+(VLOOKUP($A7,'FL Ratio'!$A$2:$B$9,2,FALSE)*'FL Characterization'!M$2)</f>
        <v>3.0325032064602966</v>
      </c>
      <c r="N7" s="4">
        <f>('[1]Pc, Summer, S2'!N7*Main!$B$5)+(VLOOKUP($A7,'FL Ratio'!$A$2:$B$9,2,FALSE)*'FL Characterization'!N$2)</f>
        <v>2.8845930573351279</v>
      </c>
      <c r="O7" s="4">
        <f>('[1]Pc, Summer, S2'!O7*Main!$B$5)+(VLOOKUP($A7,'FL Ratio'!$A$2:$B$9,2,FALSE)*'FL Characterization'!O$2)</f>
        <v>2.8605021545087479</v>
      </c>
      <c r="P7" s="4">
        <f>('[1]Pc, Summer, S2'!P7*Main!$B$5)+(VLOOKUP($A7,'FL Ratio'!$A$2:$B$9,2,FALSE)*'FL Characterization'!P$2)</f>
        <v>2.6415413927321669</v>
      </c>
      <c r="Q7" s="4">
        <f>('[1]Pc, Summer, S2'!Q7*Main!$B$5)+(VLOOKUP($A7,'FL Ratio'!$A$2:$B$9,2,FALSE)*'FL Characterization'!Q$2)</f>
        <v>2.5500473636608345</v>
      </c>
      <c r="R7" s="4">
        <f>('[1]Pc, Summer, S2'!R7*Main!$B$5)+(VLOOKUP($A7,'FL Ratio'!$A$2:$B$9,2,FALSE)*'FL Characterization'!R$2)</f>
        <v>2.6857919434724096</v>
      </c>
      <c r="S7" s="4">
        <f>('[1]Pc, Summer, S2'!S7*Main!$B$5)+(VLOOKUP($A7,'FL Ratio'!$A$2:$B$9,2,FALSE)*'FL Characterization'!S$2)</f>
        <v>2.6516297216689102</v>
      </c>
      <c r="T7" s="4">
        <f>('[1]Pc, Summer, S2'!T7*Main!$B$5)+(VLOOKUP($A7,'FL Ratio'!$A$2:$B$9,2,FALSE)*'FL Characterization'!T$2)</f>
        <v>2.4829463693135936</v>
      </c>
      <c r="U7" s="4">
        <f>('[1]Pc, Summer, S2'!U7*Main!$B$5)+(VLOOKUP($A7,'FL Ratio'!$A$2:$B$9,2,FALSE)*'FL Characterization'!U$2)</f>
        <v>2.453810339434725</v>
      </c>
      <c r="V7" s="4">
        <f>('[1]Pc, Summer, S2'!V7*Main!$B$5)+(VLOOKUP($A7,'FL Ratio'!$A$2:$B$9,2,FALSE)*'FL Characterization'!V$2)</f>
        <v>2.617543040915209</v>
      </c>
      <c r="W7" s="4">
        <f>('[1]Pc, Summer, S2'!W7*Main!$B$5)+(VLOOKUP($A7,'FL Ratio'!$A$2:$B$9,2,FALSE)*'FL Characterization'!W$2)</f>
        <v>2.3844995442799464</v>
      </c>
      <c r="X7" s="4">
        <f>('[1]Pc, Summer, S2'!X7*Main!$B$5)+(VLOOKUP($A7,'FL Ratio'!$A$2:$B$9,2,FALSE)*'FL Characterization'!X$2)</f>
        <v>2.2511706347240916</v>
      </c>
      <c r="Y7" s="4">
        <f>('[1]Pc, Summer, S2'!Y7*Main!$B$5)+(VLOOKUP($A7,'FL Ratio'!$A$2:$B$9,2,FALSE)*'FL Characterization'!Y$2)</f>
        <v>2.2325331569313591</v>
      </c>
    </row>
    <row r="8" spans="1:25" x14ac:dyDescent="0.3">
      <c r="A8">
        <v>7</v>
      </c>
      <c r="B8" s="4">
        <f>('[1]Pc, Summer, S2'!B8*Main!$B$5)+(VLOOKUP($A8,'FL Ratio'!$A$2:$B$9,2,FALSE)*'FL Characterization'!B$2)</f>
        <v>1.7591746325581394</v>
      </c>
      <c r="C8" s="4">
        <f>('[1]Pc, Summer, S2'!C8*Main!$B$5)+(VLOOKUP($A8,'FL Ratio'!$A$2:$B$9,2,FALSE)*'FL Characterization'!C$2)</f>
        <v>1.6077234951374209</v>
      </c>
      <c r="D8" s="4">
        <f>('[1]Pc, Summer, S2'!D8*Main!$B$5)+(VLOOKUP($A8,'FL Ratio'!$A$2:$B$9,2,FALSE)*'FL Characterization'!D$2)</f>
        <v>1.5512784431289639</v>
      </c>
      <c r="E8" s="4">
        <f>('[1]Pc, Summer, S2'!E8*Main!$B$5)+(VLOOKUP($A8,'FL Ratio'!$A$2:$B$9,2,FALSE)*'FL Characterization'!E$2)</f>
        <v>1.6097158477801266</v>
      </c>
      <c r="F8" s="4">
        <f>('[1]Pc, Summer, S2'!F8*Main!$B$5)+(VLOOKUP($A8,'FL Ratio'!$A$2:$B$9,2,FALSE)*'FL Characterization'!F$2)</f>
        <v>1.534786527272727</v>
      </c>
      <c r="G8" s="4">
        <f>('[1]Pc, Summer, S2'!G8*Main!$B$5)+(VLOOKUP($A8,'FL Ratio'!$A$2:$B$9,2,FALSE)*'FL Characterization'!G$2)</f>
        <v>1.6719732710359407</v>
      </c>
      <c r="H8" s="4">
        <f>('[1]Pc, Summer, S2'!H8*Main!$B$5)+(VLOOKUP($A8,'FL Ratio'!$A$2:$B$9,2,FALSE)*'FL Characterization'!H$2)</f>
        <v>2.1531933919661737</v>
      </c>
      <c r="I8" s="4">
        <f>('[1]Pc, Summer, S2'!I8*Main!$B$5)+(VLOOKUP($A8,'FL Ratio'!$A$2:$B$9,2,FALSE)*'FL Characterization'!I$2)</f>
        <v>2.3587401361522193</v>
      </c>
      <c r="J8" s="4">
        <f>('[1]Pc, Summer, S2'!J8*Main!$B$5)+(VLOOKUP($A8,'FL Ratio'!$A$2:$B$9,2,FALSE)*'FL Characterization'!J$2)</f>
        <v>2.6626576744186048</v>
      </c>
      <c r="K8" s="4">
        <f>('[1]Pc, Summer, S2'!K8*Main!$B$5)+(VLOOKUP($A8,'FL Ratio'!$A$2:$B$9,2,FALSE)*'FL Characterization'!K$2)</f>
        <v>2.8953881632135303</v>
      </c>
      <c r="L8" s="4">
        <f>('[1]Pc, Summer, S2'!L8*Main!$B$5)+(VLOOKUP($A8,'FL Ratio'!$A$2:$B$9,2,FALSE)*'FL Characterization'!L$2)</f>
        <v>2.8206940515856234</v>
      </c>
      <c r="M8" s="4">
        <f>('[1]Pc, Summer, S2'!M8*Main!$B$5)+(VLOOKUP($A8,'FL Ratio'!$A$2:$B$9,2,FALSE)*'FL Characterization'!M$2)</f>
        <v>2.9710146329809723</v>
      </c>
      <c r="N8" s="4">
        <f>('[1]Pc, Summer, S2'!N8*Main!$B$5)+(VLOOKUP($A8,'FL Ratio'!$A$2:$B$9,2,FALSE)*'FL Characterization'!N$2)</f>
        <v>2.8406436418604644</v>
      </c>
      <c r="O8" s="4">
        <f>('[1]Pc, Summer, S2'!O8*Main!$B$5)+(VLOOKUP($A8,'FL Ratio'!$A$2:$B$9,2,FALSE)*'FL Characterization'!O$2)</f>
        <v>2.9469246063424945</v>
      </c>
      <c r="P8" s="4">
        <f>('[1]Pc, Summer, S2'!P8*Main!$B$5)+(VLOOKUP($A8,'FL Ratio'!$A$2:$B$9,2,FALSE)*'FL Characterization'!P$2)</f>
        <v>2.901358208879492</v>
      </c>
      <c r="Q8" s="4">
        <f>('[1]Pc, Summer, S2'!Q8*Main!$B$5)+(VLOOKUP($A8,'FL Ratio'!$A$2:$B$9,2,FALSE)*'FL Characterization'!Q$2)</f>
        <v>2.7303696050739958</v>
      </c>
      <c r="R8" s="4">
        <f>('[1]Pc, Summer, S2'!R8*Main!$B$5)+(VLOOKUP($A8,'FL Ratio'!$A$2:$B$9,2,FALSE)*'FL Characterization'!R$2)</f>
        <v>2.7012340465116274</v>
      </c>
      <c r="S8" s="4">
        <f>('[1]Pc, Summer, S2'!S8*Main!$B$5)+(VLOOKUP($A8,'FL Ratio'!$A$2:$B$9,2,FALSE)*'FL Characterization'!S$2)</f>
        <v>2.7004888693446092</v>
      </c>
      <c r="T8" s="4">
        <f>('[1]Pc, Summer, S2'!T8*Main!$B$5)+(VLOOKUP($A8,'FL Ratio'!$A$2:$B$9,2,FALSE)*'FL Characterization'!T$2)</f>
        <v>2.5654274131078219</v>
      </c>
      <c r="U8" s="4">
        <f>('[1]Pc, Summer, S2'!U8*Main!$B$5)+(VLOOKUP($A8,'FL Ratio'!$A$2:$B$9,2,FALSE)*'FL Characterization'!U$2)</f>
        <v>2.6303341420718813</v>
      </c>
      <c r="V8" s="4">
        <f>('[1]Pc, Summer, S2'!V8*Main!$B$5)+(VLOOKUP($A8,'FL Ratio'!$A$2:$B$9,2,FALSE)*'FL Characterization'!V$2)</f>
        <v>2.7198444786469347</v>
      </c>
      <c r="W8" s="4">
        <f>('[1]Pc, Summer, S2'!W8*Main!$B$5)+(VLOOKUP($A8,'FL Ratio'!$A$2:$B$9,2,FALSE)*'FL Characterization'!W$2)</f>
        <v>2.2003001911205069</v>
      </c>
      <c r="X8" s="4">
        <f>('[1]Pc, Summer, S2'!X8*Main!$B$5)+(VLOOKUP($A8,'FL Ratio'!$A$2:$B$9,2,FALSE)*'FL Characterization'!X$2)</f>
        <v>2.1760515488372096</v>
      </c>
      <c r="Y8" s="4">
        <f>('[1]Pc, Summer, S2'!Y8*Main!$B$5)+(VLOOKUP($A8,'FL Ratio'!$A$2:$B$9,2,FALSE)*'FL Characterization'!Y$2)</f>
        <v>1.8759353099365754</v>
      </c>
    </row>
    <row r="9" spans="1:25" x14ac:dyDescent="0.3">
      <c r="A9">
        <v>8</v>
      </c>
      <c r="B9" s="4">
        <f>('[1]Pc, Summer, S2'!B9*Main!$B$5)+(VLOOKUP($A9,'FL Ratio'!$A$2:$B$9,2,FALSE)*'FL Characterization'!B$2)</f>
        <v>1.3278756192118228</v>
      </c>
      <c r="C9" s="4">
        <f>('[1]Pc, Summer, S2'!C9*Main!$B$5)+(VLOOKUP($A9,'FL Ratio'!$A$2:$B$9,2,FALSE)*'FL Characterization'!C$2)</f>
        <v>1.27314511182266</v>
      </c>
      <c r="D9" s="4">
        <f>('[1]Pc, Summer, S2'!D9*Main!$B$5)+(VLOOKUP($A9,'FL Ratio'!$A$2:$B$9,2,FALSE)*'FL Characterization'!D$2)</f>
        <v>1.2131255645320198</v>
      </c>
      <c r="E9" s="4">
        <f>('[1]Pc, Summer, S2'!E9*Main!$B$5)+(VLOOKUP($A9,'FL Ratio'!$A$2:$B$9,2,FALSE)*'FL Characterization'!E$2)</f>
        <v>1.1988155467980297</v>
      </c>
      <c r="F9" s="4">
        <f>('[1]Pc, Summer, S2'!F9*Main!$B$5)+(VLOOKUP($A9,'FL Ratio'!$A$2:$B$9,2,FALSE)*'FL Characterization'!F$2)</f>
        <v>1.2157002532019705</v>
      </c>
      <c r="G9" s="4">
        <f>('[1]Pc, Summer, S2'!G9*Main!$B$5)+(VLOOKUP($A9,'FL Ratio'!$A$2:$B$9,2,FALSE)*'FL Characterization'!G$2)</f>
        <v>1.3399322866995078</v>
      </c>
      <c r="H9" s="4">
        <f>('[1]Pc, Summer, S2'!H9*Main!$B$5)+(VLOOKUP($A9,'FL Ratio'!$A$2:$B$9,2,FALSE)*'FL Characterization'!H$2)</f>
        <v>2.1402201029556651</v>
      </c>
      <c r="I9" s="4">
        <f>('[1]Pc, Summer, S2'!I9*Main!$B$5)+(VLOOKUP($A9,'FL Ratio'!$A$2:$B$9,2,FALSE)*'FL Characterization'!I$2)</f>
        <v>2.5073762482758624</v>
      </c>
      <c r="J9" s="4">
        <f>('[1]Pc, Summer, S2'!J9*Main!$B$5)+(VLOOKUP($A9,'FL Ratio'!$A$2:$B$9,2,FALSE)*'FL Characterization'!J$2)</f>
        <v>2.7762058743842366</v>
      </c>
      <c r="K9" s="4">
        <f>('[1]Pc, Summer, S2'!K9*Main!$B$5)+(VLOOKUP($A9,'FL Ratio'!$A$2:$B$9,2,FALSE)*'FL Characterization'!K$2)</f>
        <v>2.7689963704433502</v>
      </c>
      <c r="L9" s="4">
        <f>('[1]Pc, Summer, S2'!L9*Main!$B$5)+(VLOOKUP($A9,'FL Ratio'!$A$2:$B$9,2,FALSE)*'FL Characterization'!L$2)</f>
        <v>2.8292655192118228</v>
      </c>
      <c r="M9" s="4">
        <f>('[1]Pc, Summer, S2'!M9*Main!$B$5)+(VLOOKUP($A9,'FL Ratio'!$A$2:$B$9,2,FALSE)*'FL Characterization'!M$2)</f>
        <v>3.0333439551724135</v>
      </c>
      <c r="N9" s="4">
        <f>('[1]Pc, Summer, S2'!N9*Main!$B$5)+(VLOOKUP($A9,'FL Ratio'!$A$2:$B$9,2,FALSE)*'FL Characterization'!N$2)</f>
        <v>2.9866652394088669</v>
      </c>
      <c r="O9" s="4">
        <f>('[1]Pc, Summer, S2'!O9*Main!$B$5)+(VLOOKUP($A9,'FL Ratio'!$A$2:$B$9,2,FALSE)*'FL Characterization'!O$2)</f>
        <v>2.794634122167488</v>
      </c>
      <c r="P9" s="4">
        <f>('[1]Pc, Summer, S2'!P9*Main!$B$5)+(VLOOKUP($A9,'FL Ratio'!$A$2:$B$9,2,FALSE)*'FL Characterization'!P$2)</f>
        <v>2.3908980827586208</v>
      </c>
      <c r="Q9" s="4">
        <f>('[1]Pc, Summer, S2'!Q9*Main!$B$5)+(VLOOKUP($A9,'FL Ratio'!$A$2:$B$9,2,FALSE)*'FL Characterization'!Q$2)</f>
        <v>2.3071044591133005</v>
      </c>
      <c r="R9" s="4">
        <f>('[1]Pc, Summer, S2'!R9*Main!$B$5)+(VLOOKUP($A9,'FL Ratio'!$A$2:$B$9,2,FALSE)*'FL Characterization'!R$2)</f>
        <v>2.2228019408866992</v>
      </c>
      <c r="S9" s="4">
        <f>('[1]Pc, Summer, S2'!S9*Main!$B$5)+(VLOOKUP($A9,'FL Ratio'!$A$2:$B$9,2,FALSE)*'FL Characterization'!S$2)</f>
        <v>2.1445618211822661</v>
      </c>
      <c r="T9" s="4">
        <f>('[1]Pc, Summer, S2'!T9*Main!$B$5)+(VLOOKUP($A9,'FL Ratio'!$A$2:$B$9,2,FALSE)*'FL Characterization'!T$2)</f>
        <v>2.0794042137931035</v>
      </c>
      <c r="U9" s="4">
        <f>('[1]Pc, Summer, S2'!U9*Main!$B$5)+(VLOOKUP($A9,'FL Ratio'!$A$2:$B$9,2,FALSE)*'FL Characterization'!U$2)</f>
        <v>2.223988749753695</v>
      </c>
      <c r="V9" s="4">
        <f>('[1]Pc, Summer, S2'!V9*Main!$B$5)+(VLOOKUP($A9,'FL Ratio'!$A$2:$B$9,2,FALSE)*'FL Characterization'!V$2)</f>
        <v>2.0683690758620696</v>
      </c>
      <c r="W9" s="4">
        <f>('[1]Pc, Summer, S2'!W9*Main!$B$5)+(VLOOKUP($A9,'FL Ratio'!$A$2:$B$9,2,FALSE)*'FL Characterization'!W$2)</f>
        <v>1.8310528049261088</v>
      </c>
      <c r="X9" s="4">
        <f>('[1]Pc, Summer, S2'!X9*Main!$B$5)+(VLOOKUP($A9,'FL Ratio'!$A$2:$B$9,2,FALSE)*'FL Characterization'!X$2)</f>
        <v>1.5916714093596063</v>
      </c>
      <c r="Y9" s="4">
        <f>('[1]Pc, Summer, S2'!Y9*Main!$B$5)+(VLOOKUP($A9,'FL Ratio'!$A$2:$B$9,2,FALSE)*'FL Characterization'!Y$2)</f>
        <v>1.4629228699507393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('[1]Pc, Summer, S3'!B2*Main!$B$5)+(VLOOKUP($A2,'FL Ratio'!$A$2:$B$9,2,FALSE)*'FL Characterization'!B$2)</f>
        <v>4.9499538000000012</v>
      </c>
      <c r="C2" s="4">
        <f>('[1]Pc, Summer, S3'!C2*Main!$B$5)+(VLOOKUP($A2,'FL Ratio'!$A$2:$B$9,2,FALSE)*'FL Characterization'!C$2)</f>
        <v>4.9570884279069771</v>
      </c>
      <c r="D2" s="4">
        <f>('[1]Pc, Summer, S3'!D2*Main!$B$5)+(VLOOKUP($A2,'FL Ratio'!$A$2:$B$9,2,FALSE)*'FL Characterization'!D$2)</f>
        <v>4.5812897720930241</v>
      </c>
      <c r="E2" s="4">
        <f>('[1]Pc, Summer, S3'!E2*Main!$B$5)+(VLOOKUP($A2,'FL Ratio'!$A$2:$B$9,2,FALSE)*'FL Characterization'!E$2)</f>
        <v>4.6678645813953494</v>
      </c>
      <c r="F2" s="4">
        <f>('[1]Pc, Summer, S3'!F2*Main!$B$5)+(VLOOKUP($A2,'FL Ratio'!$A$2:$B$9,2,FALSE)*'FL Characterization'!F$2)</f>
        <v>4.428111669767441</v>
      </c>
      <c r="G2" s="4">
        <f>('[1]Pc, Summer, S3'!G2*Main!$B$5)+(VLOOKUP($A2,'FL Ratio'!$A$2:$B$9,2,FALSE)*'FL Characterization'!G$2)</f>
        <v>4.5138660558139545</v>
      </c>
      <c r="H2" s="4">
        <f>('[1]Pc, Summer, S3'!H2*Main!$B$5)+(VLOOKUP($A2,'FL Ratio'!$A$2:$B$9,2,FALSE)*'FL Characterization'!H$2)</f>
        <v>4.5475056</v>
      </c>
      <c r="I2" s="4">
        <f>('[1]Pc, Summer, S3'!I2*Main!$B$5)+(VLOOKUP($A2,'FL Ratio'!$A$2:$B$9,2,FALSE)*'FL Characterization'!I$2)</f>
        <v>5.5071700186046506</v>
      </c>
      <c r="J2" s="4">
        <f>('[1]Pc, Summer, S3'!J2*Main!$B$5)+(VLOOKUP($A2,'FL Ratio'!$A$2:$B$9,2,FALSE)*'FL Characterization'!J$2)</f>
        <v>5.6878231395348848</v>
      </c>
      <c r="K2" s="4">
        <f>('[1]Pc, Summer, S3'!K2*Main!$B$5)+(VLOOKUP($A2,'FL Ratio'!$A$2:$B$9,2,FALSE)*'FL Characterization'!K$2)</f>
        <v>5.6813984511627895</v>
      </c>
      <c r="L2" s="4">
        <f>('[1]Pc, Summer, S3'!L2*Main!$B$5)+(VLOOKUP($A2,'FL Ratio'!$A$2:$B$9,2,FALSE)*'FL Characterization'!L$2)</f>
        <v>5.68708633255814</v>
      </c>
      <c r="M2" s="4">
        <f>('[1]Pc, Summer, S3'!M2*Main!$B$5)+(VLOOKUP($A2,'FL Ratio'!$A$2:$B$9,2,FALSE)*'FL Characterization'!M$2)</f>
        <v>5.704721972093024</v>
      </c>
      <c r="N2" s="4">
        <f>('[1]Pc, Summer, S3'!N2*Main!$B$5)+(VLOOKUP($A2,'FL Ratio'!$A$2:$B$9,2,FALSE)*'FL Characterization'!N$2)</f>
        <v>5.8704332720930248</v>
      </c>
      <c r="O2" s="4">
        <f>('[1]Pc, Summer, S3'!O2*Main!$B$5)+(VLOOKUP($A2,'FL Ratio'!$A$2:$B$9,2,FALSE)*'FL Characterization'!O$2)</f>
        <v>5.7366479441860454</v>
      </c>
      <c r="P2" s="4">
        <f>('[1]Pc, Summer, S3'!P2*Main!$B$5)+(VLOOKUP($A2,'FL Ratio'!$A$2:$B$9,2,FALSE)*'FL Characterization'!P$2)</f>
        <v>5.3546623744186048</v>
      </c>
      <c r="Q2" s="4">
        <f>('[1]Pc, Summer, S3'!Q2*Main!$B$5)+(VLOOKUP($A2,'FL Ratio'!$A$2:$B$9,2,FALSE)*'FL Characterization'!Q$2)</f>
        <v>5.6803277302325581</v>
      </c>
      <c r="R2" s="4">
        <f>('[1]Pc, Summer, S3'!R2*Main!$B$5)+(VLOOKUP($A2,'FL Ratio'!$A$2:$B$9,2,FALSE)*'FL Characterization'!R$2)</f>
        <v>5.6553321627906978</v>
      </c>
      <c r="S2" s="4">
        <f>('[1]Pc, Summer, S3'!S2*Main!$B$5)+(VLOOKUP($A2,'FL Ratio'!$A$2:$B$9,2,FALSE)*'FL Characterization'!S$2)</f>
        <v>5.3543106139534888</v>
      </c>
      <c r="T2" s="4">
        <f>('[1]Pc, Summer, S3'!T2*Main!$B$5)+(VLOOKUP($A2,'FL Ratio'!$A$2:$B$9,2,FALSE)*'FL Characterization'!T$2)</f>
        <v>5.1537880186046507</v>
      </c>
      <c r="U2" s="4">
        <f>('[1]Pc, Summer, S3'!U2*Main!$B$5)+(VLOOKUP($A2,'FL Ratio'!$A$2:$B$9,2,FALSE)*'FL Characterization'!U$2)</f>
        <v>5.0227700441860463</v>
      </c>
      <c r="V2" s="4">
        <f>('[1]Pc, Summer, S3'!V2*Main!$B$5)+(VLOOKUP($A2,'FL Ratio'!$A$2:$B$9,2,FALSE)*'FL Characterization'!V$2)</f>
        <v>5.0260747395348835</v>
      </c>
      <c r="W2" s="4">
        <f>('[1]Pc, Summer, S3'!W2*Main!$B$5)+(VLOOKUP($A2,'FL Ratio'!$A$2:$B$9,2,FALSE)*'FL Characterization'!W$2)</f>
        <v>5.097942390697674</v>
      </c>
      <c r="X2" s="4">
        <f>('[1]Pc, Summer, S3'!X2*Main!$B$5)+(VLOOKUP($A2,'FL Ratio'!$A$2:$B$9,2,FALSE)*'FL Characterization'!X$2)</f>
        <v>4.8359870511627925</v>
      </c>
      <c r="Y2" s="4">
        <f>('[1]Pc, Summer, S3'!Y2*Main!$B$5)+(VLOOKUP($A2,'FL Ratio'!$A$2:$B$9,2,FALSE)*'FL Characterization'!Y$2)</f>
        <v>4.5806396790697672</v>
      </c>
    </row>
    <row r="3" spans="1:25" x14ac:dyDescent="0.3">
      <c r="A3">
        <v>2</v>
      </c>
      <c r="B3" s="4">
        <f>('[1]Pc, Summer, S3'!B3*Main!$B$5)+(VLOOKUP($A3,'FL Ratio'!$A$2:$B$9,2,FALSE)*'FL Characterization'!B$2)</f>
        <v>3.6672827053571422</v>
      </c>
      <c r="C3" s="4">
        <f>('[1]Pc, Summer, S3'!C3*Main!$B$5)+(VLOOKUP($A3,'FL Ratio'!$A$2:$B$9,2,FALSE)*'FL Characterization'!C$2)</f>
        <v>3.4737844241071425</v>
      </c>
      <c r="D3" s="4">
        <f>('[1]Pc, Summer, S3'!D3*Main!$B$5)+(VLOOKUP($A3,'FL Ratio'!$A$2:$B$9,2,FALSE)*'FL Characterization'!D$2)</f>
        <v>3.2929273571428572</v>
      </c>
      <c r="E3" s="4">
        <f>('[1]Pc, Summer, S3'!E3*Main!$B$5)+(VLOOKUP($A3,'FL Ratio'!$A$2:$B$9,2,FALSE)*'FL Characterization'!E$2)</f>
        <v>3.0656041517857147</v>
      </c>
      <c r="F3" s="4">
        <f>('[1]Pc, Summer, S3'!F3*Main!$B$5)+(VLOOKUP($A3,'FL Ratio'!$A$2:$B$9,2,FALSE)*'FL Characterization'!F$2)</f>
        <v>2.8465899642857142</v>
      </c>
      <c r="G3" s="4">
        <f>('[1]Pc, Summer, S3'!G3*Main!$B$5)+(VLOOKUP($A3,'FL Ratio'!$A$2:$B$9,2,FALSE)*'FL Characterization'!G$2)</f>
        <v>2.9673809419642856</v>
      </c>
      <c r="H3" s="4">
        <f>('[1]Pc, Summer, S3'!H3*Main!$B$5)+(VLOOKUP($A3,'FL Ratio'!$A$2:$B$9,2,FALSE)*'FL Characterization'!H$2)</f>
        <v>3.2364551874999998</v>
      </c>
      <c r="I3" s="4">
        <f>('[1]Pc, Summer, S3'!I3*Main!$B$5)+(VLOOKUP($A3,'FL Ratio'!$A$2:$B$9,2,FALSE)*'FL Characterization'!I$2)</f>
        <v>4.0709676874999987</v>
      </c>
      <c r="J3" s="4">
        <f>('[1]Pc, Summer, S3'!J3*Main!$B$5)+(VLOOKUP($A3,'FL Ratio'!$A$2:$B$9,2,FALSE)*'FL Characterization'!J$2)</f>
        <v>4.4383499999999989</v>
      </c>
      <c r="K3" s="4">
        <f>('[1]Pc, Summer, S3'!K3*Main!$B$5)+(VLOOKUP($A3,'FL Ratio'!$A$2:$B$9,2,FALSE)*'FL Characterization'!K$2)</f>
        <v>4.884295540178571</v>
      </c>
      <c r="L3" s="4">
        <f>('[1]Pc, Summer, S3'!L3*Main!$B$5)+(VLOOKUP($A3,'FL Ratio'!$A$2:$B$9,2,FALSE)*'FL Characterization'!L$2)</f>
        <v>4.3140623749999998</v>
      </c>
      <c r="M3" s="4">
        <f>('[1]Pc, Summer, S3'!M3*Main!$B$5)+(VLOOKUP($A3,'FL Ratio'!$A$2:$B$9,2,FALSE)*'FL Characterization'!M$2)</f>
        <v>4.6257713035714287</v>
      </c>
      <c r="N3" s="4">
        <f>('[1]Pc, Summer, S3'!N3*Main!$B$5)+(VLOOKUP($A3,'FL Ratio'!$A$2:$B$9,2,FALSE)*'FL Characterization'!N$2)</f>
        <v>4.5977776696428565</v>
      </c>
      <c r="O3" s="4">
        <f>('[1]Pc, Summer, S3'!O3*Main!$B$5)+(VLOOKUP($A3,'FL Ratio'!$A$2:$B$9,2,FALSE)*'FL Characterization'!O$2)</f>
        <v>4.5593822500000005</v>
      </c>
      <c r="P3" s="4">
        <f>('[1]Pc, Summer, S3'!P3*Main!$B$5)+(VLOOKUP($A3,'FL Ratio'!$A$2:$B$9,2,FALSE)*'FL Characterization'!P$2)</f>
        <v>3.8935981874999999</v>
      </c>
      <c r="Q3" s="4">
        <f>('[1]Pc, Summer, S3'!Q3*Main!$B$5)+(VLOOKUP($A3,'FL Ratio'!$A$2:$B$9,2,FALSE)*'FL Characterization'!Q$2)</f>
        <v>4.1349174598214287</v>
      </c>
      <c r="R3" s="4">
        <f>('[1]Pc, Summer, S3'!R3*Main!$B$5)+(VLOOKUP($A3,'FL Ratio'!$A$2:$B$9,2,FALSE)*'FL Characterization'!R$2)</f>
        <v>4.3882351339285721</v>
      </c>
      <c r="S3" s="4">
        <f>('[1]Pc, Summer, S3'!S3*Main!$B$5)+(VLOOKUP($A3,'FL Ratio'!$A$2:$B$9,2,FALSE)*'FL Characterization'!S$2)</f>
        <v>4.3661658303571427</v>
      </c>
      <c r="T3" s="4">
        <f>('[1]Pc, Summer, S3'!T3*Main!$B$5)+(VLOOKUP($A3,'FL Ratio'!$A$2:$B$9,2,FALSE)*'FL Characterization'!T$2)</f>
        <v>4.3848498749999987</v>
      </c>
      <c r="U3" s="4">
        <f>('[1]Pc, Summer, S3'!U3*Main!$B$5)+(VLOOKUP($A3,'FL Ratio'!$A$2:$B$9,2,FALSE)*'FL Characterization'!U$2)</f>
        <v>4.6972750714285709</v>
      </c>
      <c r="V3" s="4">
        <f>('[1]Pc, Summer, S3'!V3*Main!$B$5)+(VLOOKUP($A3,'FL Ratio'!$A$2:$B$9,2,FALSE)*'FL Characterization'!V$2)</f>
        <v>4.8296648749999997</v>
      </c>
      <c r="W3" s="4">
        <f>('[1]Pc, Summer, S3'!W3*Main!$B$5)+(VLOOKUP($A3,'FL Ratio'!$A$2:$B$9,2,FALSE)*'FL Characterization'!W$2)</f>
        <v>4.5094057678571433</v>
      </c>
      <c r="X3" s="4">
        <f>('[1]Pc, Summer, S3'!X3*Main!$B$5)+(VLOOKUP($A3,'FL Ratio'!$A$2:$B$9,2,FALSE)*'FL Characterization'!X$2)</f>
        <v>3.9802997678571423</v>
      </c>
      <c r="Y3" s="4">
        <f>('[1]Pc, Summer, S3'!Y3*Main!$B$5)+(VLOOKUP($A3,'FL Ratio'!$A$2:$B$9,2,FALSE)*'FL Characterization'!Y$2)</f>
        <v>3.7496635848214281</v>
      </c>
    </row>
    <row r="4" spans="1:25" x14ac:dyDescent="0.3">
      <c r="A4">
        <v>3</v>
      </c>
      <c r="B4" s="4">
        <f>('[1]Pc, Summer, S3'!B4*Main!$B$5)+(VLOOKUP($A4,'FL Ratio'!$A$2:$B$9,2,FALSE)*'FL Characterization'!B$2)</f>
        <v>2.4255040553054661</v>
      </c>
      <c r="C4" s="4">
        <f>('[1]Pc, Summer, S3'!C4*Main!$B$5)+(VLOOKUP($A4,'FL Ratio'!$A$2:$B$9,2,FALSE)*'FL Characterization'!C$2)</f>
        <v>2.2284695279742768</v>
      </c>
      <c r="D4" s="4">
        <f>('[1]Pc, Summer, S3'!D4*Main!$B$5)+(VLOOKUP($A4,'FL Ratio'!$A$2:$B$9,2,FALSE)*'FL Characterization'!D$2)</f>
        <v>2.1281518765273315</v>
      </c>
      <c r="E4" s="4">
        <f>('[1]Pc, Summer, S3'!E4*Main!$B$5)+(VLOOKUP($A4,'FL Ratio'!$A$2:$B$9,2,FALSE)*'FL Characterization'!E$2)</f>
        <v>2.182256418006431</v>
      </c>
      <c r="F4" s="4">
        <f>('[1]Pc, Summer, S3'!F4*Main!$B$5)+(VLOOKUP($A4,'FL Ratio'!$A$2:$B$9,2,FALSE)*'FL Characterization'!F$2)</f>
        <v>2.0826428372990353</v>
      </c>
      <c r="G4" s="4">
        <f>('[1]Pc, Summer, S3'!G4*Main!$B$5)+(VLOOKUP($A4,'FL Ratio'!$A$2:$B$9,2,FALSE)*'FL Characterization'!G$2)</f>
        <v>2.0874249749196143</v>
      </c>
      <c r="H4" s="4">
        <f>('[1]Pc, Summer, S3'!H4*Main!$B$5)+(VLOOKUP($A4,'FL Ratio'!$A$2:$B$9,2,FALSE)*'FL Characterization'!H$2)</f>
        <v>3.0591125221864961</v>
      </c>
      <c r="I4" s="4">
        <f>('[1]Pc, Summer, S3'!I4*Main!$B$5)+(VLOOKUP($A4,'FL Ratio'!$A$2:$B$9,2,FALSE)*'FL Characterization'!I$2)</f>
        <v>3.7653038726688108</v>
      </c>
      <c r="J4" s="4">
        <f>('[1]Pc, Summer, S3'!J4*Main!$B$5)+(VLOOKUP($A4,'FL Ratio'!$A$2:$B$9,2,FALSE)*'FL Characterization'!J$2)</f>
        <v>3.8657772668810289</v>
      </c>
      <c r="K4" s="4">
        <f>('[1]Pc, Summer, S3'!K4*Main!$B$5)+(VLOOKUP($A4,'FL Ratio'!$A$2:$B$9,2,FALSE)*'FL Characterization'!K$2)</f>
        <v>3.7428418366559488</v>
      </c>
      <c r="L4" s="4">
        <f>('[1]Pc, Summer, S3'!L4*Main!$B$5)+(VLOOKUP($A4,'FL Ratio'!$A$2:$B$9,2,FALSE)*'FL Characterization'!L$2)</f>
        <v>3.5111800848874597</v>
      </c>
      <c r="M4" s="4">
        <f>('[1]Pc, Summer, S3'!M4*Main!$B$5)+(VLOOKUP($A4,'FL Ratio'!$A$2:$B$9,2,FALSE)*'FL Characterization'!M$2)</f>
        <v>3.9305886379421229</v>
      </c>
      <c r="N4" s="4">
        <f>('[1]Pc, Summer, S3'!N4*Main!$B$5)+(VLOOKUP($A4,'FL Ratio'!$A$2:$B$9,2,FALSE)*'FL Characterization'!N$2)</f>
        <v>4.1194450083601293</v>
      </c>
      <c r="O4" s="4">
        <f>('[1]Pc, Summer, S3'!O4*Main!$B$5)+(VLOOKUP($A4,'FL Ratio'!$A$2:$B$9,2,FALSE)*'FL Characterization'!O$2)</f>
        <v>3.699865044372991</v>
      </c>
      <c r="P4" s="4">
        <f>('[1]Pc, Summer, S3'!P4*Main!$B$5)+(VLOOKUP($A4,'FL Ratio'!$A$2:$B$9,2,FALSE)*'FL Characterization'!P$2)</f>
        <v>3.4156925170418018</v>
      </c>
      <c r="Q4" s="4">
        <f>('[1]Pc, Summer, S3'!Q4*Main!$B$5)+(VLOOKUP($A4,'FL Ratio'!$A$2:$B$9,2,FALSE)*'FL Characterization'!Q$2)</f>
        <v>3.3378510713826368</v>
      </c>
      <c r="R4" s="4">
        <f>('[1]Pc, Summer, S3'!R4*Main!$B$5)+(VLOOKUP($A4,'FL Ratio'!$A$2:$B$9,2,FALSE)*'FL Characterization'!R$2)</f>
        <v>3.3879797556270095</v>
      </c>
      <c r="S4" s="4">
        <f>('[1]Pc, Summer, S3'!S4*Main!$B$5)+(VLOOKUP($A4,'FL Ratio'!$A$2:$B$9,2,FALSE)*'FL Characterization'!S$2)</f>
        <v>3.1765958045016074</v>
      </c>
      <c r="T4" s="4">
        <f>('[1]Pc, Summer, S3'!T4*Main!$B$5)+(VLOOKUP($A4,'FL Ratio'!$A$2:$B$9,2,FALSE)*'FL Characterization'!T$2)</f>
        <v>3.204843364630225</v>
      </c>
      <c r="U4" s="4">
        <f>('[1]Pc, Summer, S3'!U4*Main!$B$5)+(VLOOKUP($A4,'FL Ratio'!$A$2:$B$9,2,FALSE)*'FL Characterization'!U$2)</f>
        <v>3.3777895794212216</v>
      </c>
      <c r="V4" s="4">
        <f>('[1]Pc, Summer, S3'!V4*Main!$B$5)+(VLOOKUP($A4,'FL Ratio'!$A$2:$B$9,2,FALSE)*'FL Characterization'!V$2)</f>
        <v>3.6560445607717047</v>
      </c>
      <c r="W4" s="4">
        <f>('[1]Pc, Summer, S3'!W4*Main!$B$5)+(VLOOKUP($A4,'FL Ratio'!$A$2:$B$9,2,FALSE)*'FL Characterization'!W$2)</f>
        <v>3.2676244707395496</v>
      </c>
      <c r="X4" s="4">
        <f>('[1]Pc, Summer, S3'!X4*Main!$B$5)+(VLOOKUP($A4,'FL Ratio'!$A$2:$B$9,2,FALSE)*'FL Characterization'!X$2)</f>
        <v>3.0353790598070738</v>
      </c>
      <c r="Y4" s="4">
        <f>('[1]Pc, Summer, S3'!Y4*Main!$B$5)+(VLOOKUP($A4,'FL Ratio'!$A$2:$B$9,2,FALSE)*'FL Characterization'!Y$2)</f>
        <v>2.4956185903536983</v>
      </c>
    </row>
    <row r="5" spans="1:25" x14ac:dyDescent="0.3">
      <c r="A5">
        <v>4</v>
      </c>
      <c r="B5" s="4">
        <f>('[1]Pc, Summer, S3'!B5*Main!$B$5)+(VLOOKUP($A5,'FL Ratio'!$A$2:$B$9,2,FALSE)*'FL Characterization'!B$2)</f>
        <v>1.0791227783783786</v>
      </c>
      <c r="C5" s="4">
        <f>('[1]Pc, Summer, S3'!C5*Main!$B$5)+(VLOOKUP($A5,'FL Ratio'!$A$2:$B$9,2,FALSE)*'FL Characterization'!C$2)</f>
        <v>0.87865596756756759</v>
      </c>
      <c r="D5" s="4">
        <f>('[1]Pc, Summer, S3'!D5*Main!$B$5)+(VLOOKUP($A5,'FL Ratio'!$A$2:$B$9,2,FALSE)*'FL Characterization'!D$2)</f>
        <v>0.68406292972972949</v>
      </c>
      <c r="E5" s="4">
        <f>('[1]Pc, Summer, S3'!E5*Main!$B$5)+(VLOOKUP($A5,'FL Ratio'!$A$2:$B$9,2,FALSE)*'FL Characterization'!E$2)</f>
        <v>0.69614254054054059</v>
      </c>
      <c r="F5" s="4">
        <f>('[1]Pc, Summer, S3'!F5*Main!$B$5)+(VLOOKUP($A5,'FL Ratio'!$A$2:$B$9,2,FALSE)*'FL Characterization'!F$2)</f>
        <v>0.61467528648648639</v>
      </c>
      <c r="G5" s="4">
        <f>('[1]Pc, Summer, S3'!G5*Main!$B$5)+(VLOOKUP($A5,'FL Ratio'!$A$2:$B$9,2,FALSE)*'FL Characterization'!G$2)</f>
        <v>0.58161504864864866</v>
      </c>
      <c r="H5" s="4">
        <f>('[1]Pc, Summer, S3'!H5*Main!$B$5)+(VLOOKUP($A5,'FL Ratio'!$A$2:$B$9,2,FALSE)*'FL Characterization'!H$2)</f>
        <v>1.2439622594594593</v>
      </c>
      <c r="I5" s="4">
        <f>('[1]Pc, Summer, S3'!I5*Main!$B$5)+(VLOOKUP($A5,'FL Ratio'!$A$2:$B$9,2,FALSE)*'FL Characterization'!I$2)</f>
        <v>2.1010018540540538</v>
      </c>
      <c r="J5" s="4">
        <f>('[1]Pc, Summer, S3'!J5*Main!$B$5)+(VLOOKUP($A5,'FL Ratio'!$A$2:$B$9,2,FALSE)*'FL Characterization'!J$2)</f>
        <v>2.5964728378378381</v>
      </c>
      <c r="K5" s="4">
        <f>('[1]Pc, Summer, S3'!K5*Main!$B$5)+(VLOOKUP($A5,'FL Ratio'!$A$2:$B$9,2,FALSE)*'FL Characterization'!K$2)</f>
        <v>2.6376849405405403</v>
      </c>
      <c r="L5" s="4">
        <f>('[1]Pc, Summer, S3'!L5*Main!$B$5)+(VLOOKUP($A5,'FL Ratio'!$A$2:$B$9,2,FALSE)*'FL Characterization'!L$2)</f>
        <v>2.5828670702702698</v>
      </c>
      <c r="M5" s="4">
        <f>('[1]Pc, Summer, S3'!M5*Main!$B$5)+(VLOOKUP($A5,'FL Ratio'!$A$2:$B$9,2,FALSE)*'FL Characterization'!M$2)</f>
        <v>2.3653708540540541</v>
      </c>
      <c r="N5" s="4">
        <f>('[1]Pc, Summer, S3'!N5*Main!$B$5)+(VLOOKUP($A5,'FL Ratio'!$A$2:$B$9,2,FALSE)*'FL Characterization'!N$2)</f>
        <v>2.6076802540540536</v>
      </c>
      <c r="O5" s="4">
        <f>('[1]Pc, Summer, S3'!O5*Main!$B$5)+(VLOOKUP($A5,'FL Ratio'!$A$2:$B$9,2,FALSE)*'FL Characterization'!O$2)</f>
        <v>2.5006166810810808</v>
      </c>
      <c r="P5" s="4">
        <f>('[1]Pc, Summer, S3'!P5*Main!$B$5)+(VLOOKUP($A5,'FL Ratio'!$A$2:$B$9,2,FALSE)*'FL Characterization'!P$2)</f>
        <v>2.3071683297297296</v>
      </c>
      <c r="Q5" s="4">
        <f>('[1]Pc, Summer, S3'!Q5*Main!$B$5)+(VLOOKUP($A5,'FL Ratio'!$A$2:$B$9,2,FALSE)*'FL Characterization'!Q$2)</f>
        <v>2.092707048648649</v>
      </c>
      <c r="R5" s="4">
        <f>('[1]Pc, Summer, S3'!R5*Main!$B$5)+(VLOOKUP($A5,'FL Ratio'!$A$2:$B$9,2,FALSE)*'FL Characterization'!R$2)</f>
        <v>1.8864763783783782</v>
      </c>
      <c r="S5" s="4">
        <f>('[1]Pc, Summer, S3'!S5*Main!$B$5)+(VLOOKUP($A5,'FL Ratio'!$A$2:$B$9,2,FALSE)*'FL Characterization'!S$2)</f>
        <v>1.6996422648648648</v>
      </c>
      <c r="T5" s="4">
        <f>('[1]Pc, Summer, S3'!T5*Main!$B$5)+(VLOOKUP($A5,'FL Ratio'!$A$2:$B$9,2,FALSE)*'FL Characterization'!T$2)</f>
        <v>2.1126622054054054</v>
      </c>
      <c r="U5" s="4">
        <f>('[1]Pc, Summer, S3'!U5*Main!$B$5)+(VLOOKUP($A5,'FL Ratio'!$A$2:$B$9,2,FALSE)*'FL Characterization'!U$2)</f>
        <v>2.5160231027027025</v>
      </c>
      <c r="V5" s="4">
        <f>('[1]Pc, Summer, S3'!V5*Main!$B$5)+(VLOOKUP($A5,'FL Ratio'!$A$2:$B$9,2,FALSE)*'FL Characterization'!V$2)</f>
        <v>2.9226991783783784</v>
      </c>
      <c r="W5" s="4">
        <f>('[1]Pc, Summer, S3'!W5*Main!$B$5)+(VLOOKUP($A5,'FL Ratio'!$A$2:$B$9,2,FALSE)*'FL Characterization'!W$2)</f>
        <v>2.801519124324324</v>
      </c>
      <c r="X5" s="4">
        <f>('[1]Pc, Summer, S3'!X5*Main!$B$5)+(VLOOKUP($A5,'FL Ratio'!$A$2:$B$9,2,FALSE)*'FL Characterization'!X$2)</f>
        <v>2.1189541729729728</v>
      </c>
      <c r="Y5" s="4">
        <f>('[1]Pc, Summer, S3'!Y5*Main!$B$5)+(VLOOKUP($A5,'FL Ratio'!$A$2:$B$9,2,FALSE)*'FL Characterization'!Y$2)</f>
        <v>1.5404105513513511</v>
      </c>
    </row>
    <row r="6" spans="1:25" x14ac:dyDescent="0.3">
      <c r="A6">
        <v>5</v>
      </c>
      <c r="B6" s="4">
        <f>('[1]Pc, Summer, S3'!B6*Main!$B$5)+(VLOOKUP($A6,'FL Ratio'!$A$2:$B$9,2,FALSE)*'FL Characterization'!B$2)</f>
        <v>2.0850651831325298</v>
      </c>
      <c r="C6" s="4">
        <f>('[1]Pc, Summer, S3'!C6*Main!$B$5)+(VLOOKUP($A6,'FL Ratio'!$A$2:$B$9,2,FALSE)*'FL Characterization'!C$2)</f>
        <v>1.887254514457831</v>
      </c>
      <c r="D6" s="4">
        <f>('[1]Pc, Summer, S3'!D6*Main!$B$5)+(VLOOKUP($A6,'FL Ratio'!$A$2:$B$9,2,FALSE)*'FL Characterization'!D$2)</f>
        <v>1.7439779289156625</v>
      </c>
      <c r="E6" s="4">
        <f>('[1]Pc, Summer, S3'!E6*Main!$B$5)+(VLOOKUP($A6,'FL Ratio'!$A$2:$B$9,2,FALSE)*'FL Characterization'!E$2)</f>
        <v>1.6512757951807229</v>
      </c>
      <c r="F6" s="4">
        <f>('[1]Pc, Summer, S3'!F6*Main!$B$5)+(VLOOKUP($A6,'FL Ratio'!$A$2:$B$9,2,FALSE)*'FL Characterization'!F$2)</f>
        <v>1.7246261493975901</v>
      </c>
      <c r="G6" s="4">
        <f>('[1]Pc, Summer, S3'!G6*Main!$B$5)+(VLOOKUP($A6,'FL Ratio'!$A$2:$B$9,2,FALSE)*'FL Characterization'!G$2)</f>
        <v>1.7194272433734943</v>
      </c>
      <c r="H6" s="4">
        <f>('[1]Pc, Summer, S3'!H6*Main!$B$5)+(VLOOKUP($A6,'FL Ratio'!$A$2:$B$9,2,FALSE)*'FL Characterization'!H$2)</f>
        <v>1.9111567156626508</v>
      </c>
      <c r="I6" s="4">
        <f>('[1]Pc, Summer, S3'!I6*Main!$B$5)+(VLOOKUP($A6,'FL Ratio'!$A$2:$B$9,2,FALSE)*'FL Characterization'!I$2)</f>
        <v>2.213408342168675</v>
      </c>
      <c r="J6" s="4">
        <f>('[1]Pc, Summer, S3'!J6*Main!$B$5)+(VLOOKUP($A6,'FL Ratio'!$A$2:$B$9,2,FALSE)*'FL Characterization'!J$2)</f>
        <v>2.3952991566265061</v>
      </c>
      <c r="K6" s="4">
        <f>('[1]Pc, Summer, S3'!K6*Main!$B$5)+(VLOOKUP($A6,'FL Ratio'!$A$2:$B$9,2,FALSE)*'FL Characterization'!K$2)</f>
        <v>2.4721745204819277</v>
      </c>
      <c r="L6" s="4">
        <f>('[1]Pc, Summer, S3'!L6*Main!$B$5)+(VLOOKUP($A6,'FL Ratio'!$A$2:$B$9,2,FALSE)*'FL Characterization'!L$2)</f>
        <v>2.640051619277108</v>
      </c>
      <c r="M6" s="4">
        <f>('[1]Pc, Summer, S3'!M6*Main!$B$5)+(VLOOKUP($A6,'FL Ratio'!$A$2:$B$9,2,FALSE)*'FL Characterization'!M$2)</f>
        <v>2.7390387879518068</v>
      </c>
      <c r="N6" s="4">
        <f>('[1]Pc, Summer, S3'!N6*Main!$B$5)+(VLOOKUP($A6,'FL Ratio'!$A$2:$B$9,2,FALSE)*'FL Characterization'!N$2)</f>
        <v>2.9322780072289159</v>
      </c>
      <c r="O6" s="4">
        <f>('[1]Pc, Summer, S3'!O6*Main!$B$5)+(VLOOKUP($A6,'FL Ratio'!$A$2:$B$9,2,FALSE)*'FL Characterization'!O$2)</f>
        <v>2.8111283710843367</v>
      </c>
      <c r="P6" s="4">
        <f>('[1]Pc, Summer, S3'!P6*Main!$B$5)+(VLOOKUP($A6,'FL Ratio'!$A$2:$B$9,2,FALSE)*'FL Characterization'!P$2)</f>
        <v>2.7127584795180724</v>
      </c>
      <c r="Q6" s="4">
        <f>('[1]Pc, Summer, S3'!Q6*Main!$B$5)+(VLOOKUP($A6,'FL Ratio'!$A$2:$B$9,2,FALSE)*'FL Characterization'!Q$2)</f>
        <v>2.6779701469879513</v>
      </c>
      <c r="R6" s="4">
        <f>('[1]Pc, Summer, S3'!R6*Main!$B$5)+(VLOOKUP($A6,'FL Ratio'!$A$2:$B$9,2,FALSE)*'FL Characterization'!R$2)</f>
        <v>2.5923240542168671</v>
      </c>
      <c r="S6" s="4">
        <f>('[1]Pc, Summer, S3'!S6*Main!$B$5)+(VLOOKUP($A6,'FL Ratio'!$A$2:$B$9,2,FALSE)*'FL Characterization'!S$2)</f>
        <v>2.6648960746987953</v>
      </c>
      <c r="T6" s="4">
        <f>('[1]Pc, Summer, S3'!T6*Main!$B$5)+(VLOOKUP($A6,'FL Ratio'!$A$2:$B$9,2,FALSE)*'FL Characterization'!T$2)</f>
        <v>2.5870152337349395</v>
      </c>
      <c r="U6" s="4">
        <f>('[1]Pc, Summer, S3'!U6*Main!$B$5)+(VLOOKUP($A6,'FL Ratio'!$A$2:$B$9,2,FALSE)*'FL Characterization'!U$2)</f>
        <v>2.7006917855421686</v>
      </c>
      <c r="V6" s="4">
        <f>('[1]Pc, Summer, S3'!V6*Main!$B$5)+(VLOOKUP($A6,'FL Ratio'!$A$2:$B$9,2,FALSE)*'FL Characterization'!V$2)</f>
        <v>2.9160861614457829</v>
      </c>
      <c r="W6" s="4">
        <f>('[1]Pc, Summer, S3'!W6*Main!$B$5)+(VLOOKUP($A6,'FL Ratio'!$A$2:$B$9,2,FALSE)*'FL Characterization'!W$2)</f>
        <v>2.8564508240963855</v>
      </c>
      <c r="X6" s="4">
        <f>('[1]Pc, Summer, S3'!X6*Main!$B$5)+(VLOOKUP($A6,'FL Ratio'!$A$2:$B$9,2,FALSE)*'FL Characterization'!X$2)</f>
        <v>2.7656896337349397</v>
      </c>
      <c r="Y6" s="4">
        <f>('[1]Pc, Summer, S3'!Y6*Main!$B$5)+(VLOOKUP($A6,'FL Ratio'!$A$2:$B$9,2,FALSE)*'FL Characterization'!Y$2)</f>
        <v>2.3865486578313244</v>
      </c>
    </row>
    <row r="7" spans="1:25" x14ac:dyDescent="0.3">
      <c r="A7">
        <v>6</v>
      </c>
      <c r="B7" s="4">
        <f>('[1]Pc, Summer, S3'!B7*Main!$B$5)+(VLOOKUP($A7,'FL Ratio'!$A$2:$B$9,2,FALSE)*'FL Characterization'!B$2)</f>
        <v>2.1380341711978463</v>
      </c>
      <c r="C7" s="4">
        <f>('[1]Pc, Summer, S3'!C7*Main!$B$5)+(VLOOKUP($A7,'FL Ratio'!$A$2:$B$9,2,FALSE)*'FL Characterization'!C$2)</f>
        <v>2.079450849528937</v>
      </c>
      <c r="D7" s="4">
        <f>('[1]Pc, Summer, S3'!D7*Main!$B$5)+(VLOOKUP($A7,'FL Ratio'!$A$2:$B$9,2,FALSE)*'FL Characterization'!D$2)</f>
        <v>1.9663237114401073</v>
      </c>
      <c r="E7" s="4">
        <f>('[1]Pc, Summer, S3'!E7*Main!$B$5)+(VLOOKUP($A7,'FL Ratio'!$A$2:$B$9,2,FALSE)*'FL Characterization'!E$2)</f>
        <v>1.9840369259757737</v>
      </c>
      <c r="F7" s="4">
        <f>('[1]Pc, Summer, S3'!F7*Main!$B$5)+(VLOOKUP($A7,'FL Ratio'!$A$2:$B$9,2,FALSE)*'FL Characterization'!F$2)</f>
        <v>1.9995029991924631</v>
      </c>
      <c r="G7" s="4">
        <f>('[1]Pc, Summer, S3'!G7*Main!$B$5)+(VLOOKUP($A7,'FL Ratio'!$A$2:$B$9,2,FALSE)*'FL Characterization'!G$2)</f>
        <v>2.0513376314939431</v>
      </c>
      <c r="H7" s="4">
        <f>('[1]Pc, Summer, S3'!H7*Main!$B$5)+(VLOOKUP($A7,'FL Ratio'!$A$2:$B$9,2,FALSE)*'FL Characterization'!H$2)</f>
        <v>2.2210438497981149</v>
      </c>
      <c r="I7" s="4">
        <f>('[1]Pc, Summer, S3'!I7*Main!$B$5)+(VLOOKUP($A7,'FL Ratio'!$A$2:$B$9,2,FALSE)*'FL Characterization'!I$2)</f>
        <v>2.7359277125168231</v>
      </c>
      <c r="J7" s="4">
        <f>('[1]Pc, Summer, S3'!J7*Main!$B$5)+(VLOOKUP($A7,'FL Ratio'!$A$2:$B$9,2,FALSE)*'FL Characterization'!J$2)</f>
        <v>2.826642234185734</v>
      </c>
      <c r="K7" s="4">
        <f>('[1]Pc, Summer, S3'!K7*Main!$B$5)+(VLOOKUP($A7,'FL Ratio'!$A$2:$B$9,2,FALSE)*'FL Characterization'!K$2)</f>
        <v>2.7607421119784661</v>
      </c>
      <c r="L7" s="4">
        <f>('[1]Pc, Summer, S3'!L7*Main!$B$5)+(VLOOKUP($A7,'FL Ratio'!$A$2:$B$9,2,FALSE)*'FL Characterization'!L$2)</f>
        <v>2.7596892629878869</v>
      </c>
      <c r="M7" s="4">
        <f>('[1]Pc, Summer, S3'!M7*Main!$B$5)+(VLOOKUP($A7,'FL Ratio'!$A$2:$B$9,2,FALSE)*'FL Characterization'!M$2)</f>
        <v>2.9732897475100946</v>
      </c>
      <c r="N7" s="4">
        <f>('[1]Pc, Summer, S3'!N7*Main!$B$5)+(VLOOKUP($A7,'FL Ratio'!$A$2:$B$9,2,FALSE)*'FL Characterization'!N$2)</f>
        <v>2.9430520748317632</v>
      </c>
      <c r="O7" s="4">
        <f>('[1]Pc, Summer, S3'!O7*Main!$B$5)+(VLOOKUP($A7,'FL Ratio'!$A$2:$B$9,2,FALSE)*'FL Characterization'!O$2)</f>
        <v>2.8045919257065948</v>
      </c>
      <c r="P7" s="4">
        <f>('[1]Pc, Summer, S3'!P7*Main!$B$5)+(VLOOKUP($A7,'FL Ratio'!$A$2:$B$9,2,FALSE)*'FL Characterization'!P$2)</f>
        <v>2.6152582837146698</v>
      </c>
      <c r="Q7" s="4">
        <f>('[1]Pc, Summer, S3'!Q7*Main!$B$5)+(VLOOKUP($A7,'FL Ratio'!$A$2:$B$9,2,FALSE)*'FL Characterization'!Q$2)</f>
        <v>2.5500473636608345</v>
      </c>
      <c r="R7" s="4">
        <f>('[1]Pc, Summer, S3'!R7*Main!$B$5)+(VLOOKUP($A7,'FL Ratio'!$A$2:$B$9,2,FALSE)*'FL Characterization'!R$2)</f>
        <v>2.7390718223418578</v>
      </c>
      <c r="S7" s="4">
        <f>('[1]Pc, Summer, S3'!S7*Main!$B$5)+(VLOOKUP($A7,'FL Ratio'!$A$2:$B$9,2,FALSE)*'FL Characterization'!S$2)</f>
        <v>2.5741873259757742</v>
      </c>
      <c r="T7" s="4">
        <f>('[1]Pc, Summer, S3'!T7*Main!$B$5)+(VLOOKUP($A7,'FL Ratio'!$A$2:$B$9,2,FALSE)*'FL Characterization'!T$2)</f>
        <v>2.482946369313594</v>
      </c>
      <c r="U7" s="4">
        <f>('[1]Pc, Summer, S3'!U7*Main!$B$5)+(VLOOKUP($A7,'FL Ratio'!$A$2:$B$9,2,FALSE)*'FL Characterization'!U$2)</f>
        <v>2.4784112479138627</v>
      </c>
      <c r="V7" s="4">
        <f>('[1]Pc, Summer, S3'!V7*Main!$B$5)+(VLOOKUP($A7,'FL Ratio'!$A$2:$B$9,2,FALSE)*'FL Characterization'!V$2)</f>
        <v>2.5919022266487222</v>
      </c>
      <c r="W7" s="4">
        <f>('[1]Pc, Summer, S3'!W7*Main!$B$5)+(VLOOKUP($A7,'FL Ratio'!$A$2:$B$9,2,FALSE)*'FL Characterization'!W$2)</f>
        <v>2.4079382051144012</v>
      </c>
      <c r="X7" s="4">
        <f>('[1]Pc, Summer, S3'!X7*Main!$B$5)+(VLOOKUP($A7,'FL Ratio'!$A$2:$B$9,2,FALSE)*'FL Characterization'!X$2)</f>
        <v>2.2726824113055191</v>
      </c>
      <c r="Y7" s="4">
        <f>('[1]Pc, Summer, S3'!Y7*Main!$B$5)+(VLOOKUP($A7,'FL Ratio'!$A$2:$B$9,2,FALSE)*'FL Characterization'!Y$2)</f>
        <v>2.2752916360699862</v>
      </c>
    </row>
    <row r="8" spans="1:25" x14ac:dyDescent="0.3">
      <c r="A8">
        <v>7</v>
      </c>
      <c r="B8" s="4">
        <f>('[1]Pc, Summer, S3'!B8*Main!$B$5)+(VLOOKUP($A8,'FL Ratio'!$A$2:$B$9,2,FALSE)*'FL Characterization'!B$2)</f>
        <v>1.7591746325581394</v>
      </c>
      <c r="C8" s="4">
        <f>('[1]Pc, Summer, S3'!C8*Main!$B$5)+(VLOOKUP($A8,'FL Ratio'!$A$2:$B$9,2,FALSE)*'FL Characterization'!C$2)</f>
        <v>1.6077234951374209</v>
      </c>
      <c r="D8" s="4">
        <f>('[1]Pc, Summer, S3'!D8*Main!$B$5)+(VLOOKUP($A8,'FL Ratio'!$A$2:$B$9,2,FALSE)*'FL Characterization'!D$2)</f>
        <v>1.5803933479915433</v>
      </c>
      <c r="E8" s="4">
        <f>('[1]Pc, Summer, S3'!E8*Main!$B$5)+(VLOOKUP($A8,'FL Ratio'!$A$2:$B$9,2,FALSE)*'FL Characterization'!E$2)</f>
        <v>1.5799283213530657</v>
      </c>
      <c r="F8" s="4">
        <f>('[1]Pc, Summer, S3'!F8*Main!$B$5)+(VLOOKUP($A8,'FL Ratio'!$A$2:$B$9,2,FALSE)*'FL Characterization'!F$2)</f>
        <v>1.491402436363636</v>
      </c>
      <c r="G8" s="4">
        <f>('[1]Pc, Summer, S3'!G8*Main!$B$5)+(VLOOKUP($A8,'FL Ratio'!$A$2:$B$9,2,FALSE)*'FL Characterization'!G$2)</f>
        <v>1.6719732710359407</v>
      </c>
      <c r="H8" s="4">
        <f>('[1]Pc, Summer, S3'!H8*Main!$B$5)+(VLOOKUP($A8,'FL Ratio'!$A$2:$B$9,2,FALSE)*'FL Characterization'!H$2)</f>
        <v>2.1124837725158563</v>
      </c>
      <c r="I8" s="4">
        <f>('[1]Pc, Summer, S3'!I8*Main!$B$5)+(VLOOKUP($A8,'FL Ratio'!$A$2:$B$9,2,FALSE)*'FL Characterization'!I$2)</f>
        <v>2.3819615949260036</v>
      </c>
      <c r="J8" s="4">
        <f>('[1]Pc, Summer, S3'!J8*Main!$B$5)+(VLOOKUP($A8,'FL Ratio'!$A$2:$B$9,2,FALSE)*'FL Characterization'!J$2)</f>
        <v>2.6358809302325579</v>
      </c>
      <c r="K8" s="4">
        <f>('[1]Pc, Summer, S3'!K8*Main!$B$5)+(VLOOKUP($A8,'FL Ratio'!$A$2:$B$9,2,FALSE)*'FL Characterization'!K$2)</f>
        <v>2.7825158587737837</v>
      </c>
      <c r="L8" s="4">
        <f>('[1]Pc, Summer, S3'!L8*Main!$B$5)+(VLOOKUP($A8,'FL Ratio'!$A$2:$B$9,2,FALSE)*'FL Characterization'!L$2)</f>
        <v>2.7925880790697666</v>
      </c>
      <c r="M8" s="4">
        <f>('[1]Pc, Summer, S3'!M8*Main!$B$5)+(VLOOKUP($A8,'FL Ratio'!$A$2:$B$9,2,FALSE)*'FL Characterization'!M$2)</f>
        <v>3.0003057006342493</v>
      </c>
      <c r="N8" s="4">
        <f>('[1]Pc, Summer, S3'!N8*Main!$B$5)+(VLOOKUP($A8,'FL Ratio'!$A$2:$B$9,2,FALSE)*'FL Characterization'!N$2)</f>
        <v>2.869133969556025</v>
      </c>
      <c r="O8" s="4">
        <f>('[1]Pc, Summer, S3'!O8*Main!$B$5)+(VLOOKUP($A8,'FL Ratio'!$A$2:$B$9,2,FALSE)*'FL Characterization'!O$2)</f>
        <v>2.9178257162790695</v>
      </c>
      <c r="P8" s="4">
        <f>('[1]Pc, Summer, S3'!P8*Main!$B$5)+(VLOOKUP($A8,'FL Ratio'!$A$2:$B$9,2,FALSE)*'FL Characterization'!P$2)</f>
        <v>2.9585951010570817</v>
      </c>
      <c r="Q8" s="4">
        <f>('[1]Pc, Summer, S3'!Q8*Main!$B$5)+(VLOOKUP($A8,'FL Ratio'!$A$2:$B$9,2,FALSE)*'FL Characterization'!Q$2)</f>
        <v>2.6504237276955602</v>
      </c>
      <c r="R8" s="4">
        <f>('[1]Pc, Summer, S3'!R8*Main!$B$5)+(VLOOKUP($A8,'FL Ratio'!$A$2:$B$9,2,FALSE)*'FL Characterization'!R$2)</f>
        <v>2.782429078224101</v>
      </c>
      <c r="S8" s="4">
        <f>('[1]Pc, Summer, S3'!S8*Main!$B$5)+(VLOOKUP($A8,'FL Ratio'!$A$2:$B$9,2,FALSE)*'FL Characterization'!S$2)</f>
        <v>2.6744488059196616</v>
      </c>
      <c r="T8" s="4">
        <f>('[1]Pc, Summer, S3'!T8*Main!$B$5)+(VLOOKUP($A8,'FL Ratio'!$A$2:$B$9,2,FALSE)*'FL Characterization'!T$2)</f>
        <v>2.6431632482029599</v>
      </c>
      <c r="U8" s="4">
        <f>('[1]Pc, Summer, S3'!U8*Main!$B$5)+(VLOOKUP($A8,'FL Ratio'!$A$2:$B$9,2,FALSE)*'FL Characterization'!U$2)</f>
        <v>2.6303341420718813</v>
      </c>
      <c r="V8" s="4">
        <f>('[1]Pc, Summer, S3'!V8*Main!$B$5)+(VLOOKUP($A8,'FL Ratio'!$A$2:$B$9,2,FALSE)*'FL Characterization'!V$2)</f>
        <v>2.6934520896405925</v>
      </c>
      <c r="W8" s="4">
        <f>('[1]Pc, Summer, S3'!W8*Main!$B$5)+(VLOOKUP($A8,'FL Ratio'!$A$2:$B$9,2,FALSE)*'FL Characterization'!W$2)</f>
        <v>2.2003001911205069</v>
      </c>
      <c r="X8" s="4">
        <f>('[1]Pc, Summer, S3'!X8*Main!$B$5)+(VLOOKUP($A8,'FL Ratio'!$A$2:$B$9,2,FALSE)*'FL Characterization'!X$2)</f>
        <v>2.2184267073995771</v>
      </c>
      <c r="Y8" s="4">
        <f>('[1]Pc, Summer, S3'!Y8*Main!$B$5)+(VLOOKUP($A8,'FL Ratio'!$A$2:$B$9,2,FALSE)*'FL Characterization'!Y$2)</f>
        <v>1.8759353099365752</v>
      </c>
    </row>
    <row r="9" spans="1:25" x14ac:dyDescent="0.3">
      <c r="A9">
        <v>8</v>
      </c>
      <c r="B9" s="4">
        <f>('[1]Pc, Summer, S3'!B9*Main!$B$5)+(VLOOKUP($A9,'FL Ratio'!$A$2:$B$9,2,FALSE)*'FL Characterization'!B$2)</f>
        <v>1.3649856561576357</v>
      </c>
      <c r="C9" s="4">
        <f>('[1]Pc, Summer, S3'!C9*Main!$B$5)+(VLOOKUP($A9,'FL Ratio'!$A$2:$B$9,2,FALSE)*'FL Characterization'!C$2)</f>
        <v>1.2500469591133005</v>
      </c>
      <c r="D9" s="4">
        <f>('[1]Pc, Summer, S3'!D9*Main!$B$5)+(VLOOKUP($A9,'FL Ratio'!$A$2:$B$9,2,FALSE)*'FL Characterization'!D$2)</f>
        <v>1.2354774118226604</v>
      </c>
      <c r="E9" s="4">
        <f>('[1]Pc, Summer, S3'!E9*Main!$B$5)+(VLOOKUP($A9,'FL Ratio'!$A$2:$B$9,2,FALSE)*'FL Characterization'!E$2)</f>
        <v>1.20989818226601</v>
      </c>
      <c r="F9" s="4">
        <f>('[1]Pc, Summer, S3'!F9*Main!$B$5)+(VLOOKUP($A9,'FL Ratio'!$A$2:$B$9,2,FALSE)*'FL Characterization'!F$2)</f>
        <v>1.2387610906403941</v>
      </c>
      <c r="G9" s="4">
        <f>('[1]Pc, Summer, S3'!G9*Main!$B$5)+(VLOOKUP($A9,'FL Ratio'!$A$2:$B$9,2,FALSE)*'FL Characterization'!G$2)</f>
        <v>1.3399322866995078</v>
      </c>
      <c r="H9" s="4">
        <f>('[1]Pc, Summer, S3'!H9*Main!$B$5)+(VLOOKUP($A9,'FL Ratio'!$A$2:$B$9,2,FALSE)*'FL Characterization'!H$2)</f>
        <v>2.1819012605911325</v>
      </c>
      <c r="I9" s="4">
        <f>('[1]Pc, Summer, S3'!I9*Main!$B$5)+(VLOOKUP($A9,'FL Ratio'!$A$2:$B$9,2,FALSE)*'FL Characterization'!I$2)</f>
        <v>2.5582742778325129</v>
      </c>
      <c r="J9" s="4">
        <f>('[1]Pc, Summer, S3'!J9*Main!$B$5)+(VLOOKUP($A9,'FL Ratio'!$A$2:$B$9,2,FALSE)*'FL Characterization'!J$2)</f>
        <v>2.8035766256157637</v>
      </c>
      <c r="K9" s="4">
        <f>('[1]Pc, Summer, S3'!K9*Main!$B$5)+(VLOOKUP($A9,'FL Ratio'!$A$2:$B$9,2,FALSE)*'FL Characterization'!K$2)</f>
        <v>2.6880595477832512</v>
      </c>
      <c r="L9" s="4">
        <f>('[1]Pc, Summer, S3'!L9*Main!$B$5)+(VLOOKUP($A9,'FL Ratio'!$A$2:$B$9,2,FALSE)*'FL Characterization'!L$2)</f>
        <v>2.8574572064039412</v>
      </c>
      <c r="M9" s="4">
        <f>('[1]Pc, Summer, S3'!M9*Main!$B$5)+(VLOOKUP($A9,'FL Ratio'!$A$2:$B$9,2,FALSE)*'FL Characterization'!M$2)</f>
        <v>2.9436193862068967</v>
      </c>
      <c r="N9" s="4">
        <f>('[1]Pc, Summer, S3'!N9*Main!$B$5)+(VLOOKUP($A9,'FL Ratio'!$A$2:$B$9,2,FALSE)*'FL Characterization'!N$2)</f>
        <v>3.0459965201970447</v>
      </c>
      <c r="O9" s="4">
        <f>('[1]Pc, Summer, S3'!O9*Main!$B$5)+(VLOOKUP($A9,'FL Ratio'!$A$2:$B$9,2,FALSE)*'FL Characterization'!O$2)</f>
        <v>2.7394821517241379</v>
      </c>
      <c r="P9" s="4">
        <f>('[1]Pc, Summer, S3'!P9*Main!$B$5)+(VLOOKUP($A9,'FL Ratio'!$A$2:$B$9,2,FALSE)*'FL Characterization'!P$2)</f>
        <v>2.4148918019704437</v>
      </c>
      <c r="Q9" s="4">
        <f>('[1]Pc, Summer, S3'!Q9*Main!$B$5)+(VLOOKUP($A9,'FL Ratio'!$A$2:$B$9,2,FALSE)*'FL Characterization'!Q$2)</f>
        <v>2.3071044591133005</v>
      </c>
      <c r="R9" s="4">
        <f>('[1]Pc, Summer, S3'!R9*Main!$B$5)+(VLOOKUP($A9,'FL Ratio'!$A$2:$B$9,2,FALSE)*'FL Characterization'!R$2)</f>
        <v>2.2445940591133007</v>
      </c>
      <c r="S9" s="4">
        <f>('[1]Pc, Summer, S3'!S9*Main!$B$5)+(VLOOKUP($A9,'FL Ratio'!$A$2:$B$9,2,FALSE)*'FL Characterization'!S$2)</f>
        <v>2.1233480896551726</v>
      </c>
      <c r="T9" s="4">
        <f>('[1]Pc, Summer, S3'!T9*Main!$B$5)+(VLOOKUP($A9,'FL Ratio'!$A$2:$B$9,2,FALSE)*'FL Characterization'!T$2)</f>
        <v>2.1632143123152714</v>
      </c>
      <c r="U9" s="4">
        <f>('[1]Pc, Summer, S3'!U9*Main!$B$5)+(VLOOKUP($A9,'FL Ratio'!$A$2:$B$9,2,FALSE)*'FL Characterization'!U$2)</f>
        <v>2.2023645502463061</v>
      </c>
      <c r="V9" s="4">
        <f>('[1]Pc, Summer, S3'!V9*Main!$B$5)+(VLOOKUP($A9,'FL Ratio'!$A$2:$B$9,2,FALSE)*'FL Characterization'!V$2)</f>
        <v>2.0891909970443354</v>
      </c>
      <c r="W9" s="4">
        <f>('[1]Pc, Summer, S3'!W9*Main!$B$5)+(VLOOKUP($A9,'FL Ratio'!$A$2:$B$9,2,FALSE)*'FL Characterization'!W$2)</f>
        <v>1.8493746029556655</v>
      </c>
      <c r="X9" s="4">
        <f>('[1]Pc, Summer, S3'!X9*Main!$B$5)+(VLOOKUP($A9,'FL Ratio'!$A$2:$B$9,2,FALSE)*'FL Characterization'!X$2)</f>
        <v>1.56170724679803</v>
      </c>
      <c r="Y9" s="4">
        <f>('[1]Pc, Summer, S3'!Y9*Main!$B$5)+(VLOOKUP($A9,'FL Ratio'!$A$2:$B$9,2,FALSE)*'FL Characterization'!Y$2)</f>
        <v>1.4226783502463058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S1'!B2*Main!$B$5)</f>
        <v>0.6710738255033557</v>
      </c>
      <c r="C2" s="4">
        <f>('[1]Qc, Summer, S1'!C2*Main!$B$5)</f>
        <v>0.7412315436241611</v>
      </c>
      <c r="D2" s="4">
        <f>('[1]Qc, Summer, S1'!D2*Main!$B$5)</f>
        <v>0.69852684563758394</v>
      </c>
      <c r="E2" s="4">
        <f>('[1]Qc, Summer, S1'!E2*Main!$B$5)</f>
        <v>0.69852684563758394</v>
      </c>
      <c r="F2" s="4">
        <f>('[1]Qc, Summer, S1'!F2*Main!$B$5)</f>
        <v>0.683275167785235</v>
      </c>
      <c r="G2" s="4">
        <f>('[1]Qc, Summer, S1'!G2*Main!$B$5)</f>
        <v>0.72292953020134221</v>
      </c>
      <c r="H2" s="4">
        <f>('[1]Qc, Summer, S1'!H2*Main!$B$5)</f>
        <v>0.74428187919463096</v>
      </c>
      <c r="I2" s="4">
        <f>('[1]Qc, Summer, S1'!I2*Main!$B$5)</f>
        <v>1.394003355704698</v>
      </c>
      <c r="J2" s="4">
        <f>('[1]Qc, Summer, S1'!J2*Main!$B$5)</f>
        <v>1.622778523489933</v>
      </c>
      <c r="K2" s="4">
        <f>('[1]Qc, Summer, S1'!K2*Main!$B$5)</f>
        <v>1.5617718120805366</v>
      </c>
      <c r="L2" s="4">
        <f>('[1]Qc, Summer, S1'!L2*Main!$B$5)</f>
        <v>1.5251677852348995</v>
      </c>
      <c r="M2" s="4">
        <f>('[1]Qc, Summer, S1'!M2*Main!$B$5)</f>
        <v>1.5221174496644296</v>
      </c>
      <c r="N2" s="4">
        <f>('[1]Qc, Summer, S1'!N2*Main!$B$5)</f>
        <v>1.6197281879194632</v>
      </c>
      <c r="O2" s="4">
        <f>('[1]Qc, Summer, S1'!O2*Main!$B$5)</f>
        <v>1.5709228187919464</v>
      </c>
      <c r="P2" s="4">
        <f>('[1]Qc, Summer, S1'!P2*Main!$B$5)</f>
        <v>1.1011711409395972</v>
      </c>
      <c r="Q2" s="4">
        <f>('[1]Qc, Summer, S1'!Q2*Main!$B$5)</f>
        <v>1.4397583892617449</v>
      </c>
      <c r="R2" s="4">
        <f>('[1]Qc, Summer, S1'!R2*Main!$B$5)</f>
        <v>1.4580604026845638</v>
      </c>
      <c r="S2" s="4">
        <f>('[1]Qc, Summer, S1'!S2*Main!$B$5)</f>
        <v>1.36655033557047</v>
      </c>
      <c r="T2" s="4">
        <f>('[1]Qc, Summer, S1'!T2*Main!$B$5)</f>
        <v>1.0828691275167786</v>
      </c>
      <c r="U2" s="4">
        <f>('[1]Qc, Summer, S1'!U2*Main!$B$5)</f>
        <v>0.98220805369127528</v>
      </c>
      <c r="V2" s="4">
        <f>('[1]Qc, Summer, S1'!V2*Main!$B$5)</f>
        <v>1.0310134228187919</v>
      </c>
      <c r="W2" s="4">
        <f>('[1]Qc, Summer, S1'!W2*Main!$B$5)</f>
        <v>1.0340637583892618</v>
      </c>
      <c r="X2" s="4">
        <f>('[1]Qc, Summer, S1'!X2*Main!$B$5)</f>
        <v>0.71377852348993287</v>
      </c>
      <c r="Y2" s="4">
        <f>('[1]Qc, Summer, S1'!Y2*Main!$B$5)</f>
        <v>0.70767785234899339</v>
      </c>
    </row>
    <row r="3" spans="1:25" x14ac:dyDescent="0.3">
      <c r="A3">
        <v>2</v>
      </c>
      <c r="B3" s="4">
        <f>('[1]Qc, Summer, S1'!B3*Main!$B$5)</f>
        <v>2.8055555555555556E-2</v>
      </c>
      <c r="C3" s="4">
        <f>('[1]Qc, Summer, S1'!C3*Main!$B$5)</f>
        <v>-0.16833333333333336</v>
      </c>
      <c r="D3" s="4">
        <f>('[1]Qc, Summer, S1'!D3*Main!$B$5)</f>
        <v>-0.18236111111111111</v>
      </c>
      <c r="E3" s="4">
        <f>('[1]Qc, Summer, S1'!E3*Main!$B$5)</f>
        <v>-0.26652777777777781</v>
      </c>
      <c r="F3" s="4">
        <f>('[1]Qc, Summer, S1'!F3*Main!$B$5)</f>
        <v>-0.32263888888888886</v>
      </c>
      <c r="G3" s="4">
        <f>('[1]Qc, Summer, S1'!G3*Main!$B$5)</f>
        <v>-0.2525</v>
      </c>
      <c r="H3" s="4">
        <f>('[1]Qc, Summer, S1'!H3*Main!$B$5)</f>
        <v>-0.32263888888888886</v>
      </c>
      <c r="I3" s="4">
        <f>('[1]Qc, Summer, S1'!I3*Main!$B$5)</f>
        <v>0.81361111111111117</v>
      </c>
      <c r="J3" s="4">
        <f>('[1]Qc, Summer, S1'!J3*Main!$B$5)</f>
        <v>1.0380555555555555</v>
      </c>
      <c r="K3" s="4">
        <f>('[1]Qc, Summer, S1'!K3*Main!$B$5)</f>
        <v>1.3326388888888887</v>
      </c>
      <c r="L3" s="4">
        <f>('[1]Qc, Summer, S1'!L3*Main!$B$5)</f>
        <v>0.75750000000000006</v>
      </c>
      <c r="M3" s="4">
        <f>('[1]Qc, Summer, S1'!M3*Main!$B$5)</f>
        <v>0.68736111111111098</v>
      </c>
      <c r="N3" s="4">
        <f>('[1]Qc, Summer, S1'!N3*Main!$B$5)</f>
        <v>0.47694444444444445</v>
      </c>
      <c r="O3" s="4">
        <f>('[1]Qc, Summer, S1'!O3*Main!$B$5)</f>
        <v>0.64527777777777773</v>
      </c>
      <c r="P3" s="4">
        <f>('[1]Qc, Summer, S1'!P3*Main!$B$5)</f>
        <v>0.28055555555555556</v>
      </c>
      <c r="Q3" s="4">
        <f>('[1]Qc, Summer, S1'!Q3*Main!$B$5)</f>
        <v>0.2384722222222222</v>
      </c>
      <c r="R3" s="4">
        <f>('[1]Qc, Summer, S1'!R3*Main!$B$5)</f>
        <v>0.28055555555555556</v>
      </c>
      <c r="S3" s="4">
        <f>('[1]Qc, Summer, S1'!S3*Main!$B$5)</f>
        <v>0.505</v>
      </c>
      <c r="T3" s="4">
        <f>('[1]Qc, Summer, S1'!T3*Main!$B$5)</f>
        <v>0.96791666666666687</v>
      </c>
      <c r="U3" s="4">
        <f>('[1]Qc, Summer, S1'!U3*Main!$B$5)</f>
        <v>0.98194444444444429</v>
      </c>
      <c r="V3" s="4">
        <f>('[1]Qc, Summer, S1'!V3*Main!$B$5)</f>
        <v>0.78555555555555534</v>
      </c>
      <c r="W3" s="4">
        <f>('[1]Qc, Summer, S1'!W3*Main!$B$5)</f>
        <v>0.60319444444444448</v>
      </c>
      <c r="X3" s="4">
        <f>('[1]Qc, Summer, S1'!X3*Main!$B$5)</f>
        <v>0.2805555555555555</v>
      </c>
      <c r="Y3" s="4">
        <f>('[1]Qc, Summer, S1'!Y3*Main!$B$5)</f>
        <v>5.6111111111111112E-2</v>
      </c>
    </row>
    <row r="4" spans="1:25" x14ac:dyDescent="0.3">
      <c r="A4">
        <v>3</v>
      </c>
      <c r="B4" s="4">
        <f>('[1]Qc, Summer, S1'!B4*Main!$B$5)</f>
        <v>-0.16932352941176471</v>
      </c>
      <c r="C4" s="4">
        <f>('[1]Qc, Summer, S1'!C4*Main!$B$5)</f>
        <v>-0.4010294117647058</v>
      </c>
      <c r="D4" s="4">
        <f>('[1]Qc, Summer, S1'!D4*Main!$B$5)</f>
        <v>-0.69957352941176454</v>
      </c>
      <c r="E4" s="4">
        <f>('[1]Qc, Summer, S1'!E4*Main!$B$5)</f>
        <v>-0.64610294117647049</v>
      </c>
      <c r="F4" s="4">
        <f>('[1]Qc, Summer, S1'!F4*Main!$B$5)</f>
        <v>-0.65947058823529403</v>
      </c>
      <c r="G4" s="4">
        <f>('[1]Qc, Summer, S1'!G4*Main!$B$5)</f>
        <v>-0.62827941176470592</v>
      </c>
      <c r="H4" s="4">
        <f>('[1]Qc, Summer, S1'!H4*Main!$B$5)</f>
        <v>-3.5647058823529414E-2</v>
      </c>
      <c r="I4" s="4">
        <f>('[1]Qc, Summer, S1'!I4*Main!$B$5)</f>
        <v>0.7530441176470587</v>
      </c>
      <c r="J4" s="4">
        <f>('[1]Qc, Summer, S1'!J4*Main!$B$5)</f>
        <v>0.98920588235294105</v>
      </c>
      <c r="K4" s="4">
        <f>('[1]Qc, Summer, S1'!K4*Main!$B$5)</f>
        <v>0.99811764705882355</v>
      </c>
      <c r="L4" s="4">
        <f>('[1]Qc, Summer, S1'!L4*Main!$B$5)</f>
        <v>0.83324999999999994</v>
      </c>
      <c r="M4" s="4">
        <f>('[1]Qc, Summer, S1'!M4*Main!$B$5)</f>
        <v>1.0426764705882352</v>
      </c>
      <c r="N4" s="4">
        <f>('[1]Qc, Summer, S1'!N4*Main!$B$5)</f>
        <v>0.9446470588235294</v>
      </c>
      <c r="O4" s="4">
        <f>('[1]Qc, Summer, S1'!O4*Main!$B$5)</f>
        <v>0.82433823529411754</v>
      </c>
      <c r="P4" s="4">
        <f>('[1]Qc, Summer, S1'!P4*Main!$B$5)</f>
        <v>0.59263235294117644</v>
      </c>
      <c r="Q4" s="4">
        <f>('[1]Qc, Summer, S1'!Q4*Main!$B$5)</f>
        <v>0.36983823529411769</v>
      </c>
      <c r="R4" s="4">
        <f>('[1]Qc, Summer, S1'!R4*Main!$B$5)</f>
        <v>0.4589558823529411</v>
      </c>
      <c r="S4" s="4">
        <f>('[1]Qc, Summer, S1'!S4*Main!$B$5)</f>
        <v>0.4099411764705882</v>
      </c>
      <c r="T4" s="4">
        <f>('[1]Qc, Summer, S1'!T4*Main!$B$5)</f>
        <v>7.5749999999999984E-2</v>
      </c>
      <c r="U4" s="4">
        <f>('[1]Qc, Summer, S1'!U4*Main!$B$5)</f>
        <v>0.32973529411764702</v>
      </c>
      <c r="V4" s="4">
        <f>('[1]Qc, Summer, S1'!V4*Main!$B$5)</f>
        <v>0.4634117647058823</v>
      </c>
      <c r="W4" s="4">
        <f>('[1]Qc, Summer, S1'!W4*Main!$B$5)</f>
        <v>0.30299999999999999</v>
      </c>
      <c r="X4" s="4">
        <f>('[1]Qc, Summer, S1'!X4*Main!$B$5)</f>
        <v>-0.28072058823529406</v>
      </c>
      <c r="Y4" s="4">
        <f>('[1]Qc, Summer, S1'!Y4*Main!$B$5)</f>
        <v>-0.57480882352941176</v>
      </c>
    </row>
    <row r="5" spans="1:25" x14ac:dyDescent="0.3">
      <c r="A5">
        <v>4</v>
      </c>
      <c r="B5" s="4">
        <f>('[1]Qc, Summer, S1'!B5*Main!$B$5)</f>
        <v>-0.80115254237288147</v>
      </c>
      <c r="C5" s="4">
        <f>('[1]Qc, Summer, S1'!C5*Main!$B$5)</f>
        <v>-0.80885593220338992</v>
      </c>
      <c r="D5" s="4">
        <f>('[1]Qc, Summer, S1'!D5*Main!$B$5)</f>
        <v>-0.83196610169491536</v>
      </c>
      <c r="E5" s="4">
        <f>('[1]Qc, Summer, S1'!E5*Main!$B$5)</f>
        <v>-0.83196610169491536</v>
      </c>
      <c r="F5" s="4">
        <f>('[1]Qc, Summer, S1'!F5*Main!$B$5)</f>
        <v>-0.85122457627118653</v>
      </c>
      <c r="G5" s="4">
        <f>('[1]Qc, Summer, S1'!G5*Main!$B$5)</f>
        <v>-0.87433474576271197</v>
      </c>
      <c r="H5" s="4">
        <f>('[1]Qc, Summer, S1'!H5*Main!$B$5)</f>
        <v>-0.79344915254237303</v>
      </c>
      <c r="I5" s="4">
        <f>('[1]Qc, Summer, S1'!I5*Main!$B$5)</f>
        <v>-0.53538559322033907</v>
      </c>
      <c r="J5" s="4">
        <f>('[1]Qc, Summer, S1'!J5*Main!$B$5)</f>
        <v>-0.40057627118644074</v>
      </c>
      <c r="K5" s="4">
        <f>('[1]Qc, Summer, S1'!K5*Main!$B$5)</f>
        <v>-0.42368644067796618</v>
      </c>
      <c r="L5" s="4">
        <f>('[1]Qc, Summer, S1'!L5*Main!$B$5)</f>
        <v>-0.53538559322033907</v>
      </c>
      <c r="M5" s="4">
        <f>('[1]Qc, Summer, S1'!M5*Main!$B$5)</f>
        <v>-0.58160593220339007</v>
      </c>
      <c r="N5" s="4">
        <f>('[1]Qc, Summer, S1'!N5*Main!$B$5)</f>
        <v>-0.53923728813559324</v>
      </c>
      <c r="O5" s="4">
        <f>('[1]Qc, Summer, S1'!O5*Main!$B$5)</f>
        <v>-0.58545762711864413</v>
      </c>
      <c r="P5" s="4">
        <f>('[1]Qc, Summer, S1'!P5*Main!$B$5)</f>
        <v>-0.55079237288135596</v>
      </c>
      <c r="Q5" s="4">
        <f>('[1]Qc, Summer, S1'!Q5*Main!$B$5)</f>
        <v>-0.65093644067796608</v>
      </c>
      <c r="R5" s="4">
        <f>('[1]Qc, Summer, S1'!R5*Main!$B$5)</f>
        <v>-0.73182203389830514</v>
      </c>
      <c r="S5" s="4">
        <f>('[1]Qc, Summer, S1'!S5*Main!$B$5)</f>
        <v>-0.65093644067796608</v>
      </c>
      <c r="T5" s="4">
        <f>('[1]Qc, Summer, S1'!T5*Main!$B$5)</f>
        <v>-0.45835169491525424</v>
      </c>
      <c r="U5" s="4">
        <f>('[1]Qc, Summer, S1'!U5*Main!$B$5)</f>
        <v>-0.41213135593220346</v>
      </c>
      <c r="V5" s="4">
        <f>('[1]Qc, Summer, S1'!V5*Main!$B$5)</f>
        <v>-0.41213135593220346</v>
      </c>
      <c r="W5" s="4">
        <f>('[1]Qc, Summer, S1'!W5*Main!$B$5)</f>
        <v>-0.54308898305084752</v>
      </c>
      <c r="X5" s="4">
        <f>('[1]Qc, Summer, S1'!X5*Main!$B$5)</f>
        <v>-0.67404661016949152</v>
      </c>
      <c r="Y5" s="4">
        <f>('[1]Qc, Summer, S1'!Y5*Main!$B$5)</f>
        <v>-0.70100847457627125</v>
      </c>
    </row>
    <row r="6" spans="1:25" x14ac:dyDescent="0.3">
      <c r="A6">
        <v>5</v>
      </c>
      <c r="B6" s="4">
        <f>('[1]Qc, Summer, S1'!B6*Main!$B$5)</f>
        <v>-0.4988414634146342</v>
      </c>
      <c r="C6" s="4">
        <f>('[1]Qc, Summer, S1'!C6*Main!$B$5)</f>
        <v>-0.65403658536585396</v>
      </c>
      <c r="D6" s="4">
        <f>('[1]Qc, Summer, S1'!D6*Main!$B$5)</f>
        <v>-0.77043292682926845</v>
      </c>
      <c r="E6" s="4">
        <f>('[1]Qc, Summer, S1'!E6*Main!$B$5)</f>
        <v>-0.7648902439024392</v>
      </c>
      <c r="F6" s="4">
        <f>('[1]Qc, Summer, S1'!F6*Main!$B$5)</f>
        <v>-0.76489024390243909</v>
      </c>
      <c r="G6" s="4">
        <f>('[1]Qc, Summer, S1'!G6*Main!$B$5)</f>
        <v>-0.83694512195121951</v>
      </c>
      <c r="H6" s="4">
        <f>('[1]Qc, Summer, S1'!H6*Main!$B$5)</f>
        <v>-0.7538048780487806</v>
      </c>
      <c r="I6" s="4">
        <f>('[1]Qc, Summer, S1'!I6*Main!$B$5)</f>
        <v>-0.29930487804878053</v>
      </c>
      <c r="J6" s="4">
        <f>('[1]Qc, Summer, S1'!J6*Main!$B$5)</f>
        <v>9.9768292682926835E-2</v>
      </c>
      <c r="K6" s="4">
        <f>('[1]Qc, Summer, S1'!K6*Main!$B$5)</f>
        <v>0.33256097560975623</v>
      </c>
      <c r="L6" s="4">
        <f>('[1]Qc, Summer, S1'!L6*Main!$B$5)</f>
        <v>0.54872560975609763</v>
      </c>
      <c r="M6" s="4">
        <f>('[1]Qc, Summer, S1'!M6*Main!$B$5)</f>
        <v>0.58198170731707322</v>
      </c>
      <c r="N6" s="4">
        <f>('[1]Qc, Summer, S1'!N6*Main!$B$5)</f>
        <v>0.5099268292682928</v>
      </c>
      <c r="O6" s="4">
        <f>('[1]Qc, Summer, S1'!O6*Main!$B$5)</f>
        <v>0.42124390243902443</v>
      </c>
      <c r="P6" s="4">
        <f>('[1]Qc, Summer, S1'!P6*Main!$B$5)</f>
        <v>0.27713414634146344</v>
      </c>
      <c r="Q6" s="4">
        <f>('[1]Qc, Summer, S1'!Q6*Main!$B$5)</f>
        <v>0.1773658536585366</v>
      </c>
      <c r="R6" s="4">
        <f>('[1]Qc, Summer, S1'!R6*Main!$B$5)</f>
        <v>0.14965243902439027</v>
      </c>
      <c r="S6" s="4">
        <f>('[1]Qc, Summer, S1'!S6*Main!$B$5)</f>
        <v>0.13856707317073172</v>
      </c>
      <c r="T6" s="4">
        <f>('[1]Qc, Summer, S1'!T6*Main!$B$5)</f>
        <v>0.13856707317073172</v>
      </c>
      <c r="U6" s="4">
        <f>('[1]Qc, Summer, S1'!U6*Main!$B$5)</f>
        <v>3.3256097560975612E-2</v>
      </c>
      <c r="V6" s="4">
        <f>('[1]Qc, Summer, S1'!V6*Main!$B$5)</f>
        <v>0.29376219512195129</v>
      </c>
      <c r="W6" s="4">
        <f>('[1]Qc, Summer, S1'!W6*Main!$B$5)</f>
        <v>0.13856707317073172</v>
      </c>
      <c r="X6" s="4">
        <f>('[1]Qc, Summer, S1'!X6*Main!$B$5)</f>
        <v>7.759756097560977E-2</v>
      </c>
      <c r="Y6" s="4">
        <f>('[1]Qc, Summer, S1'!Y6*Main!$B$5)</f>
        <v>-0.12193902439024394</v>
      </c>
    </row>
    <row r="7" spans="1:25" x14ac:dyDescent="0.3">
      <c r="A7">
        <v>6</v>
      </c>
      <c r="B7" s="4">
        <f>('[1]Qc, Summer, S1'!B7*Main!$B$5)</f>
        <v>0.36359999999999998</v>
      </c>
      <c r="C7" s="4">
        <f>('[1]Qc, Summer, S1'!C7*Main!$B$5)</f>
        <v>0.40336875</v>
      </c>
      <c r="D7" s="4">
        <f>('[1]Qc, Summer, S1'!D7*Main!$B$5)</f>
        <v>0.30678750000000005</v>
      </c>
      <c r="E7" s="4">
        <f>('[1]Qc, Summer, S1'!E7*Main!$B$5)</f>
        <v>0.36075937499999999</v>
      </c>
      <c r="F7" s="4">
        <f>('[1]Qc, Summer, S1'!F7*Main!$B$5)</f>
        <v>0.36928125000000006</v>
      </c>
      <c r="G7" s="4">
        <f>('[1]Qc, Summer, S1'!G7*Main!$B$5)</f>
        <v>0.37922343750000004</v>
      </c>
      <c r="H7" s="4">
        <f>('[1]Qc, Summer, S1'!H7*Main!$B$5)</f>
        <v>0.36644062500000002</v>
      </c>
      <c r="I7" s="4">
        <f>('[1]Qc, Summer, S1'!I7*Main!$B$5)</f>
        <v>0.67890937499999993</v>
      </c>
      <c r="J7" s="4">
        <f>('[1]Qc, Summer, S1'!J7*Main!$B$5)</f>
        <v>0.77833125000000014</v>
      </c>
      <c r="K7" s="4">
        <f>('[1]Qc, Summer, S1'!K7*Main!$B$5)</f>
        <v>0.77691093750000007</v>
      </c>
      <c r="L7" s="4">
        <f>('[1]Qc, Summer, S1'!L7*Main!$B$5)</f>
        <v>0.67890937499999982</v>
      </c>
      <c r="M7" s="4">
        <f>('[1]Qc, Summer, S1'!M7*Main!$B$5)</f>
        <v>0.81099843750000011</v>
      </c>
      <c r="N7" s="4">
        <f>('[1]Qc, Summer, S1'!N7*Main!$B$5)</f>
        <v>0.84508593750000005</v>
      </c>
      <c r="O7" s="4">
        <f>('[1]Qc, Summer, S1'!O7*Main!$B$5)</f>
        <v>0.77833125000000014</v>
      </c>
      <c r="P7" s="4">
        <f>('[1]Qc, Summer, S1'!P7*Main!$B$5)</f>
        <v>0.67748906249999996</v>
      </c>
      <c r="Q7" s="4">
        <f>('[1]Qc, Summer, S1'!Q7*Main!$B$5)</f>
        <v>0.59653125000000007</v>
      </c>
      <c r="R7" s="4">
        <f>('[1]Qc, Summer, S1'!R7*Main!$B$5)</f>
        <v>0.72719999999999996</v>
      </c>
      <c r="S7" s="4">
        <f>('[1]Qc, Summer, S1'!S7*Main!$B$5)</f>
        <v>0.70447499999999985</v>
      </c>
      <c r="T7" s="4">
        <f>('[1]Qc, Summer, S1'!T7*Main!$B$5)</f>
        <v>0.55250156249999993</v>
      </c>
      <c r="U7" s="4">
        <f>('[1]Qc, Summer, S1'!U7*Main!$B$5)</f>
        <v>0.51273281249999991</v>
      </c>
      <c r="V7" s="4">
        <f>('[1]Qc, Summer, S1'!V7*Main!$B$5)</f>
        <v>0.6036328125</v>
      </c>
      <c r="W7" s="4">
        <f>('[1]Qc, Summer, S1'!W7*Main!$B$5)</f>
        <v>0.47580468750000005</v>
      </c>
      <c r="X7" s="4">
        <f>('[1]Qc, Summer, S1'!X7*Main!$B$5)</f>
        <v>0.36217968750000001</v>
      </c>
      <c r="Y7" s="4">
        <f>('[1]Qc, Summer, S1'!Y7*Main!$B$5)</f>
        <v>0.40478906249999996</v>
      </c>
    </row>
    <row r="8" spans="1:25" x14ac:dyDescent="0.3">
      <c r="A8">
        <v>7</v>
      </c>
      <c r="B8" s="4">
        <f>('[1]Qc, Summer, S1'!B8*Main!$B$5)</f>
        <v>-0.70151086956521735</v>
      </c>
      <c r="C8" s="4">
        <f>('[1]Qc, Summer, S1'!C8*Main!$B$5)</f>
        <v>-0.72127173913043485</v>
      </c>
      <c r="D8" s="4">
        <f>('[1]Qc, Summer, S1'!D8*Main!$B$5)</f>
        <v>-0.76573369565217375</v>
      </c>
      <c r="E8" s="4">
        <f>('[1]Qc, Summer, S1'!E8*Main!$B$5)</f>
        <v>-0.78549456521739147</v>
      </c>
      <c r="F8" s="4">
        <f>('[1]Qc, Summer, S1'!F8*Main!$B$5)</f>
        <v>-0.73609239130434789</v>
      </c>
      <c r="G8" s="4">
        <f>('[1]Qc, Summer, S1'!G8*Main!$B$5)</f>
        <v>-0.79537500000000005</v>
      </c>
      <c r="H8" s="4">
        <f>('[1]Qc, Summer, S1'!H8*Main!$B$5)</f>
        <v>-0.68175000000000008</v>
      </c>
      <c r="I8" s="4">
        <f>('[1]Qc, Summer, S1'!I8*Main!$B$5)</f>
        <v>-0.3112336956521739</v>
      </c>
      <c r="J8" s="4">
        <f>('[1]Qc, Summer, S1'!J8*Main!$B$5)</f>
        <v>-5.4342391304347822E-2</v>
      </c>
      <c r="K8" s="4">
        <f>('[1]Qc, Summer, S1'!K8*Main!$B$5)</f>
        <v>-4.4461956521739128E-2</v>
      </c>
      <c r="L8" s="4">
        <f>('[1]Qc, Summer, S1'!L8*Main!$B$5)</f>
        <v>9.3864130434782603E-2</v>
      </c>
      <c r="M8" s="4">
        <f>('[1]Qc, Summer, S1'!M8*Main!$B$5)</f>
        <v>2.9641304347826088E-2</v>
      </c>
      <c r="N8" s="4">
        <f>('[1]Qc, Summer, S1'!N8*Main!$B$5)</f>
        <v>9.880434782608697E-3</v>
      </c>
      <c r="O8" s="4">
        <f>('[1]Qc, Summer, S1'!O8*Main!$B$5)</f>
        <v>0</v>
      </c>
      <c r="P8" s="4">
        <f>('[1]Qc, Summer, S1'!P8*Main!$B$5)</f>
        <v>-7.9043478260869576E-2</v>
      </c>
      <c r="Q8" s="4">
        <f>('[1]Qc, Summer, S1'!Q8*Main!$B$5)</f>
        <v>-0.13832608695652177</v>
      </c>
      <c r="R8" s="4">
        <f>('[1]Qc, Summer, S1'!R8*Main!$B$5)</f>
        <v>-0.20254891304347827</v>
      </c>
      <c r="S8" s="4">
        <f>('[1]Qc, Summer, S1'!S8*Main!$B$5)</f>
        <v>-0.26677173913043484</v>
      </c>
      <c r="T8" s="4">
        <f>('[1]Qc, Summer, S1'!T8*Main!$B$5)</f>
        <v>-0.23219021739130438</v>
      </c>
      <c r="U8" s="4">
        <f>('[1]Qc, Summer, S1'!U8*Main!$B$5)</f>
        <v>-0.28159239130434788</v>
      </c>
      <c r="V8" s="4">
        <f>('[1]Qc, Summer, S1'!V8*Main!$B$5)</f>
        <v>-0.19760869565217393</v>
      </c>
      <c r="W8" s="4">
        <f>('[1]Qc, Summer, S1'!W8*Main!$B$5)</f>
        <v>-0.37051630434782606</v>
      </c>
      <c r="X8" s="4">
        <f>('[1]Qc, Summer, S1'!X8*Main!$B$5)</f>
        <v>-0.469320652173913</v>
      </c>
      <c r="Y8" s="4">
        <f>('[1]Qc, Summer, S1'!Y8*Main!$B$5)</f>
        <v>-0.50390217391304348</v>
      </c>
    </row>
    <row r="9" spans="1:25" x14ac:dyDescent="0.3">
      <c r="A9">
        <v>8</v>
      </c>
      <c r="B9" s="4">
        <f>('[1]Qc, Summer, S1'!B9*Main!$B$5)</f>
        <v>-0.8782112903225805</v>
      </c>
      <c r="C9" s="4">
        <f>('[1]Qc, Summer, S1'!C9*Main!$B$5)</f>
        <v>-0.88407580645161288</v>
      </c>
      <c r="D9" s="4">
        <f>('[1]Qc, Summer, S1'!D9*Main!$B$5)</f>
        <v>-0.89287258064516128</v>
      </c>
      <c r="E9" s="4">
        <f>('[1]Qc, Summer, S1'!E9*Main!$B$5)</f>
        <v>-0.89727096774193549</v>
      </c>
      <c r="F9" s="4">
        <f>('[1]Qc, Summer, S1'!F9*Main!$B$5)</f>
        <v>-0.88554193548387117</v>
      </c>
      <c r="G9" s="4">
        <f>('[1]Qc, Summer, S1'!G9*Main!$B$5)</f>
        <v>-0.86501612903225822</v>
      </c>
      <c r="H9" s="4">
        <f>('[1]Qc, Summer, S1'!H9*Main!$B$5)</f>
        <v>-0.7345306451612903</v>
      </c>
      <c r="I9" s="4">
        <f>('[1]Qc, Summer, S1'!I9*Main!$B$5)</f>
        <v>-0.60697741935483884</v>
      </c>
      <c r="J9" s="4">
        <f>('[1]Qc, Summer, S1'!J9*Main!$B$5)</f>
        <v>-0.59378225806451612</v>
      </c>
      <c r="K9" s="4">
        <f>('[1]Qc, Summer, S1'!K9*Main!$B$5)</f>
        <v>-0.58498548387096772</v>
      </c>
      <c r="L9" s="4">
        <f>('[1]Qc, Summer, S1'!L9*Main!$B$5)</f>
        <v>-0.57472258064516124</v>
      </c>
      <c r="M9" s="4">
        <f>('[1]Qc, Summer, S1'!M9*Main!$B$5)</f>
        <v>-0.57032419354838715</v>
      </c>
      <c r="N9" s="4">
        <f>('[1]Qc, Summer, S1'!N9*Main!$B$5)</f>
        <v>-0.58351935483870965</v>
      </c>
      <c r="O9" s="4">
        <f>('[1]Qc, Summer, S1'!O9*Main!$B$5)</f>
        <v>-0.60551129032258066</v>
      </c>
      <c r="P9" s="4">
        <f>('[1]Qc, Summer, S1'!P9*Main!$B$5)</f>
        <v>-0.66708870967741929</v>
      </c>
      <c r="Q9" s="4">
        <f>('[1]Qc, Summer, S1'!Q9*Main!$B$5)</f>
        <v>-0.69641129032258076</v>
      </c>
      <c r="R9" s="4">
        <f>('[1]Qc, Summer, S1'!R9*Main!$B$5)</f>
        <v>-0.71986935483870973</v>
      </c>
      <c r="S9" s="4">
        <f>('[1]Qc, Summer, S1'!S9*Main!$B$5)</f>
        <v>-0.72280161290322575</v>
      </c>
      <c r="T9" s="4">
        <f>('[1]Qc, Summer, S1'!T9*Main!$B$5)</f>
        <v>-0.73599677419354848</v>
      </c>
      <c r="U9" s="4">
        <f>('[1]Qc, Summer, S1'!U9*Main!$B$5)</f>
        <v>-0.76092096774193552</v>
      </c>
      <c r="V9" s="4">
        <f>('[1]Qc, Summer, S1'!V9*Main!$B$5)</f>
        <v>-0.80930322580645164</v>
      </c>
      <c r="W9" s="4">
        <f>('[1]Qc, Summer, S1'!W9*Main!$B$5)</f>
        <v>-0.84155806451612902</v>
      </c>
      <c r="X9" s="4">
        <f>('[1]Qc, Summer, S1'!X9*Main!$B$5)</f>
        <v>-0.85475322580645163</v>
      </c>
      <c r="Y9" s="4">
        <f>('[1]Qc, Summer, S1'!Y9*Main!$B$5)</f>
        <v>-0.87088064516129016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S2'!B2*Main!$B$5)</f>
        <v>0.65765234899328862</v>
      </c>
      <c r="C2" s="4">
        <f>('[1]Qc, Summer, S2'!C2*Main!$B$5)</f>
        <v>0.74864385906040287</v>
      </c>
      <c r="D2" s="4">
        <f>('[1]Qc, Summer, S2'!D2*Main!$B$5)</f>
        <v>0.71249738255033557</v>
      </c>
      <c r="E2" s="4">
        <f>('[1]Qc, Summer, S2'!E2*Main!$B$5)</f>
        <v>0.70551211409395975</v>
      </c>
      <c r="F2" s="4">
        <f>('[1]Qc, Summer, S2'!F2*Main!$B$5)</f>
        <v>0.69010791946308736</v>
      </c>
      <c r="G2" s="4">
        <f>('[1]Qc, Summer, S2'!G2*Main!$B$5)</f>
        <v>0.70847093959731533</v>
      </c>
      <c r="H2" s="4">
        <f>('[1]Qc, Summer, S2'!H2*Main!$B$5)</f>
        <v>0.74428187919463096</v>
      </c>
      <c r="I2" s="4">
        <f>('[1]Qc, Summer, S2'!I2*Main!$B$5)</f>
        <v>1.4218834228187922</v>
      </c>
      <c r="J2" s="4">
        <f>('[1]Qc, Summer, S2'!J2*Main!$B$5)</f>
        <v>1.6390063087248323</v>
      </c>
      <c r="K2" s="4">
        <f>('[1]Qc, Summer, S2'!K2*Main!$B$5)</f>
        <v>1.5930072483221476</v>
      </c>
      <c r="L2" s="4">
        <f>('[1]Qc, Summer, S2'!L2*Main!$B$5)</f>
        <v>1.4946644295302012</v>
      </c>
      <c r="M2" s="4">
        <f>('[1]Qc, Summer, S2'!M2*Main!$B$5)</f>
        <v>1.5373386241610743</v>
      </c>
      <c r="N2" s="4">
        <f>('[1]Qc, Summer, S2'!N2*Main!$B$5)</f>
        <v>1.6197281879194632</v>
      </c>
      <c r="O2" s="4">
        <f>('[1]Qc, Summer, S2'!O2*Main!$B$5)</f>
        <v>1.5866320469798658</v>
      </c>
      <c r="P2" s="4">
        <f>('[1]Qc, Summer, S2'!P2*Main!$B$5)</f>
        <v>1.1011711409395972</v>
      </c>
      <c r="Q2" s="4">
        <f>('[1]Qc, Summer, S2'!Q2*Main!$B$5)</f>
        <v>1.41096322147651</v>
      </c>
      <c r="R2" s="4">
        <f>('[1]Qc, Summer, S2'!R2*Main!$B$5)</f>
        <v>1.487221610738255</v>
      </c>
      <c r="S2" s="4">
        <f>('[1]Qc, Summer, S2'!S2*Main!$B$5)</f>
        <v>1.3392193288590606</v>
      </c>
      <c r="T2" s="4">
        <f>('[1]Qc, Summer, S2'!T2*Main!$B$5)</f>
        <v>1.1045265100671142</v>
      </c>
      <c r="U2" s="4">
        <f>('[1]Qc, Summer, S2'!U2*Main!$B$5)</f>
        <v>1.0018522147651008</v>
      </c>
      <c r="V2" s="4">
        <f>('[1]Qc, Summer, S2'!V2*Main!$B$5)</f>
        <v>1.0516336912751678</v>
      </c>
      <c r="W2" s="4">
        <f>('[1]Qc, Summer, S2'!W2*Main!$B$5)</f>
        <v>1.0340637583892618</v>
      </c>
      <c r="X2" s="4">
        <f>('[1]Qc, Summer, S2'!X2*Main!$B$5)</f>
        <v>0.72805409395973142</v>
      </c>
      <c r="Y2" s="4">
        <f>('[1]Qc, Summer, S2'!Y2*Main!$B$5)</f>
        <v>0.71475463087248337</v>
      </c>
    </row>
    <row r="3" spans="1:25" x14ac:dyDescent="0.3">
      <c r="A3">
        <v>2</v>
      </c>
      <c r="B3" s="4">
        <f>('[1]Qc, Summer, S2'!B3*Main!$B$5)</f>
        <v>2.7494444444444439E-2</v>
      </c>
      <c r="C3" s="4">
        <f>('[1]Qc, Summer, S2'!C3*Main!$B$5)</f>
        <v>-0.16496666666666668</v>
      </c>
      <c r="D3" s="4">
        <f>('[1]Qc, Summer, S2'!D3*Main!$B$5)</f>
        <v>-0.1860083333333333</v>
      </c>
      <c r="E3" s="4">
        <f>('[1]Qc, Summer, S2'!E3*Main!$B$5)</f>
        <v>-0.27185833333333331</v>
      </c>
      <c r="F3" s="4">
        <f>('[1]Qc, Summer, S2'!F3*Main!$B$5)</f>
        <v>-0.32263888888888886</v>
      </c>
      <c r="G3" s="4">
        <f>('[1]Qc, Summer, S2'!G3*Main!$B$5)</f>
        <v>-0.2525</v>
      </c>
      <c r="H3" s="4">
        <f>('[1]Qc, Summer, S2'!H3*Main!$B$5)</f>
        <v>-0.31618611111111111</v>
      </c>
      <c r="I3" s="4">
        <f>('[1]Qc, Summer, S2'!I3*Main!$B$5)</f>
        <v>0.81361111111111117</v>
      </c>
      <c r="J3" s="4">
        <f>('[1]Qc, Summer, S2'!J3*Main!$B$5)</f>
        <v>1.0380555555555553</v>
      </c>
      <c r="K3" s="4">
        <f>('[1]Qc, Summer, S2'!K3*Main!$B$5)</f>
        <v>1.3059861111111111</v>
      </c>
      <c r="L3" s="4">
        <f>('[1]Qc, Summer, S2'!L3*Main!$B$5)</f>
        <v>0.75750000000000006</v>
      </c>
      <c r="M3" s="4">
        <f>('[1]Qc, Summer, S2'!M3*Main!$B$5)</f>
        <v>0.67361388888888873</v>
      </c>
      <c r="N3" s="4">
        <f>('[1]Qc, Summer, S2'!N3*Main!$B$5)</f>
        <v>0.47217500000000001</v>
      </c>
      <c r="O3" s="4">
        <f>('[1]Qc, Summer, S2'!O3*Main!$B$5)</f>
        <v>0.63237222222222222</v>
      </c>
      <c r="P3" s="4">
        <f>('[1]Qc, Summer, S2'!P3*Main!$B$5)</f>
        <v>0.28616666666666668</v>
      </c>
      <c r="Q3" s="4">
        <f>('[1]Qc, Summer, S2'!Q3*Main!$B$5)</f>
        <v>0.23608749999999995</v>
      </c>
      <c r="R3" s="4">
        <f>('[1]Qc, Summer, S2'!R3*Main!$B$5)</f>
        <v>0.27494444444444449</v>
      </c>
      <c r="S3" s="4">
        <f>('[1]Qc, Summer, S2'!S3*Main!$B$5)</f>
        <v>0.49995000000000001</v>
      </c>
      <c r="T3" s="4">
        <f>('[1]Qc, Summer, S2'!T3*Main!$B$5)</f>
        <v>0.98727500000000001</v>
      </c>
      <c r="U3" s="4">
        <f>('[1]Qc, Summer, S2'!U3*Main!$B$5)</f>
        <v>0.99176388888888867</v>
      </c>
      <c r="V3" s="4">
        <f>('[1]Qc, Summer, S2'!V3*Main!$B$5)</f>
        <v>0.76984444444444422</v>
      </c>
      <c r="W3" s="4">
        <f>('[1]Qc, Summer, S2'!W3*Main!$B$5)</f>
        <v>0.60319444444444448</v>
      </c>
      <c r="X3" s="4">
        <f>('[1]Qc, Summer, S2'!X3*Main!$B$5)</f>
        <v>0.28336111111111106</v>
      </c>
      <c r="Y3" s="4">
        <f>('[1]Qc, Summer, S2'!Y3*Main!$B$5)</f>
        <v>5.6672222222222214E-2</v>
      </c>
    </row>
    <row r="4" spans="1:25" x14ac:dyDescent="0.3">
      <c r="A4">
        <v>3</v>
      </c>
      <c r="B4" s="4">
        <f>('[1]Qc, Summer, S2'!B4*Main!$B$5)</f>
        <v>-0.17270999999999997</v>
      </c>
      <c r="C4" s="4">
        <f>('[1]Qc, Summer, S2'!C4*Main!$B$5)</f>
        <v>-0.40904999999999986</v>
      </c>
      <c r="D4" s="4">
        <f>('[1]Qc, Summer, S2'!D4*Main!$B$5)</f>
        <v>-0.71356499999999978</v>
      </c>
      <c r="E4" s="4">
        <f>('[1]Qc, Summer, S2'!E4*Main!$B$5)</f>
        <v>-0.65256397058823534</v>
      </c>
      <c r="F4" s="4">
        <f>('[1]Qc, Summer, S2'!F4*Main!$B$5)</f>
        <v>-0.67265999999999992</v>
      </c>
      <c r="G4" s="4">
        <f>('[1]Qc, Summer, S2'!G4*Main!$B$5)</f>
        <v>-0.6345622058823529</v>
      </c>
      <c r="H4" s="4">
        <f>('[1]Qc, Summer, S2'!H4*Main!$B$5)</f>
        <v>-3.4934117647058824E-2</v>
      </c>
      <c r="I4" s="4">
        <f>('[1]Qc, Summer, S2'!I4*Main!$B$5)</f>
        <v>0.74551367647058808</v>
      </c>
      <c r="J4" s="4">
        <f>('[1]Qc, Summer, S2'!J4*Main!$B$5)</f>
        <v>1.0089899999999998</v>
      </c>
      <c r="K4" s="4">
        <f>('[1]Qc, Summer, S2'!K4*Main!$B$5)</f>
        <v>1.0080988235294119</v>
      </c>
      <c r="L4" s="4">
        <f>('[1]Qc, Summer, S2'!L4*Main!$B$5)</f>
        <v>0.82491749999999997</v>
      </c>
      <c r="M4" s="4">
        <f>('[1]Qc, Summer, S2'!M4*Main!$B$5)</f>
        <v>1.0322497058823528</v>
      </c>
      <c r="N4" s="4">
        <f>('[1]Qc, Summer, S2'!N4*Main!$B$5)</f>
        <v>0.92575411764705884</v>
      </c>
      <c r="O4" s="4">
        <f>('[1]Qc, Summer, S2'!O4*Main!$B$5)</f>
        <v>0.80785147058823514</v>
      </c>
      <c r="P4" s="4">
        <f>('[1]Qc, Summer, S2'!P4*Main!$B$5)</f>
        <v>0.58670602941176453</v>
      </c>
      <c r="Q4" s="4">
        <f>('[1]Qc, Summer, S2'!Q4*Main!$B$5)</f>
        <v>0.37353661764705887</v>
      </c>
      <c r="R4" s="4">
        <f>('[1]Qc, Summer, S2'!R4*Main!$B$5)</f>
        <v>0.4589558823529411</v>
      </c>
      <c r="S4" s="4">
        <f>('[1]Qc, Summer, S2'!S4*Main!$B$5)</f>
        <v>0.4099411764705882</v>
      </c>
      <c r="T4" s="4">
        <f>('[1]Qc, Summer, S2'!T4*Main!$B$5)</f>
        <v>7.7264999999999986E-2</v>
      </c>
      <c r="U4" s="4">
        <f>('[1]Qc, Summer, S2'!U4*Main!$B$5)</f>
        <v>0.32643794117647051</v>
      </c>
      <c r="V4" s="4">
        <f>('[1]Qc, Summer, S2'!V4*Main!$B$5)</f>
        <v>0.4634117647058823</v>
      </c>
      <c r="W4" s="4">
        <f>('[1]Qc, Summer, S2'!W4*Main!$B$5)</f>
        <v>0.30602999999999997</v>
      </c>
      <c r="X4" s="4">
        <f>('[1]Qc, Summer, S2'!X4*Main!$B$5)</f>
        <v>-0.28352779411764706</v>
      </c>
      <c r="Y4" s="4">
        <f>('[1]Qc, Summer, S2'!Y4*Main!$B$5)</f>
        <v>-0.58630500000000008</v>
      </c>
    </row>
    <row r="5" spans="1:25" x14ac:dyDescent="0.3">
      <c r="A5">
        <v>4</v>
      </c>
      <c r="B5" s="4">
        <f>('[1]Qc, Summer, S2'!B5*Main!$B$5)</f>
        <v>-0.81717559322033906</v>
      </c>
      <c r="C5" s="4">
        <f>('[1]Qc, Summer, S2'!C5*Main!$B$5)</f>
        <v>-0.81694449152542381</v>
      </c>
      <c r="D5" s="4">
        <f>('[1]Qc, Summer, S2'!D5*Main!$B$5)</f>
        <v>-0.82364644067796622</v>
      </c>
      <c r="E5" s="4">
        <f>('[1]Qc, Summer, S2'!E5*Main!$B$5)</f>
        <v>-0.84860542372881376</v>
      </c>
      <c r="F5" s="4">
        <f>('[1]Qc, Summer, S2'!F5*Main!$B$5)</f>
        <v>-0.83420008474576268</v>
      </c>
      <c r="G5" s="4">
        <f>('[1]Qc, Summer, S2'!G5*Main!$B$5)</f>
        <v>-0.8655913983050848</v>
      </c>
      <c r="H5" s="4">
        <f>('[1]Qc, Summer, S2'!H5*Main!$B$5)</f>
        <v>-0.80138364406779661</v>
      </c>
      <c r="I5" s="4">
        <f>('[1]Qc, Summer, S2'!I5*Main!$B$5)</f>
        <v>-0.5246778813559323</v>
      </c>
      <c r="J5" s="4">
        <f>('[1]Qc, Summer, S2'!J5*Main!$B$5)</f>
        <v>-0.39256474576271189</v>
      </c>
      <c r="K5" s="4">
        <f>('[1]Qc, Summer, S2'!K5*Main!$B$5)</f>
        <v>-0.43216016949152547</v>
      </c>
      <c r="L5" s="4">
        <f>('[1]Qc, Summer, S2'!L5*Main!$B$5)</f>
        <v>-0.54609330508474585</v>
      </c>
      <c r="M5" s="4">
        <f>('[1]Qc, Summer, S2'!M5*Main!$B$5)</f>
        <v>-0.57578987288135597</v>
      </c>
      <c r="N5" s="4">
        <f>('[1]Qc, Summer, S2'!N5*Main!$B$5)</f>
        <v>-0.52845254237288142</v>
      </c>
      <c r="O5" s="4">
        <f>('[1]Qc, Summer, S2'!O5*Main!$B$5)</f>
        <v>-0.57960305084745767</v>
      </c>
      <c r="P5" s="4">
        <f>('[1]Qc, Summer, S2'!P5*Main!$B$5)</f>
        <v>-0.55079237288135596</v>
      </c>
      <c r="Q5" s="4">
        <f>('[1]Qc, Summer, S2'!Q5*Main!$B$5)</f>
        <v>-0.66395516949152544</v>
      </c>
      <c r="R5" s="4">
        <f>('[1]Qc, Summer, S2'!R5*Main!$B$5)</f>
        <v>-0.71718559322033915</v>
      </c>
      <c r="S5" s="4">
        <f>('[1]Qc, Summer, S2'!S5*Main!$B$5)</f>
        <v>-0.66395516949152544</v>
      </c>
      <c r="T5" s="4">
        <f>('[1]Qc, Summer, S2'!T5*Main!$B$5)</f>
        <v>-0.46751872881355921</v>
      </c>
      <c r="U5" s="4">
        <f>('[1]Qc, Summer, S2'!U5*Main!$B$5)</f>
        <v>-0.40801004237288141</v>
      </c>
      <c r="V5" s="4">
        <f>('[1]Qc, Summer, S2'!V5*Main!$B$5)</f>
        <v>-0.41625266949152551</v>
      </c>
      <c r="W5" s="4">
        <f>('[1]Qc, Summer, S2'!W5*Main!$B$5)</f>
        <v>-0.55395076271186439</v>
      </c>
      <c r="X5" s="4">
        <f>('[1]Qc, Summer, S2'!X5*Main!$B$5)</f>
        <v>-0.66730614406779665</v>
      </c>
      <c r="Y5" s="4">
        <f>('[1]Qc, Summer, S2'!Y5*Main!$B$5)</f>
        <v>-0.71502864406779676</v>
      </c>
    </row>
    <row r="6" spans="1:25" x14ac:dyDescent="0.3">
      <c r="A6">
        <v>5</v>
      </c>
      <c r="B6" s="4">
        <f>('[1]Qc, Summer, S2'!B6*Main!$B$5)</f>
        <v>-0.508818292682927</v>
      </c>
      <c r="C6" s="4">
        <f>('[1]Qc, Summer, S2'!C6*Main!$B$5)</f>
        <v>-0.64749621951219527</v>
      </c>
      <c r="D6" s="4">
        <f>('[1]Qc, Summer, S2'!D6*Main!$B$5)</f>
        <v>-0.75502426829268288</v>
      </c>
      <c r="E6" s="4">
        <f>('[1]Qc, Summer, S2'!E6*Main!$B$5)</f>
        <v>-0.78018804878048797</v>
      </c>
      <c r="F6" s="4">
        <f>('[1]Qc, Summer, S2'!F6*Main!$B$5)</f>
        <v>-0.76489024390243909</v>
      </c>
      <c r="G6" s="4">
        <f>('[1]Qc, Summer, S2'!G6*Main!$B$5)</f>
        <v>-0.83694512195121951</v>
      </c>
      <c r="H6" s="4">
        <f>('[1]Qc, Summer, S2'!H6*Main!$B$5)</f>
        <v>-0.76134292682926841</v>
      </c>
      <c r="I6" s="4">
        <f>('[1]Qc, Summer, S2'!I6*Main!$B$5)</f>
        <v>-0.29930487804878053</v>
      </c>
      <c r="J6" s="4">
        <f>('[1]Qc, Summer, S2'!J6*Main!$B$5)</f>
        <v>0.10176365853658537</v>
      </c>
      <c r="K6" s="4">
        <f>('[1]Qc, Summer, S2'!K6*Main!$B$5)</f>
        <v>0.32923536585365865</v>
      </c>
      <c r="L6" s="4">
        <f>('[1]Qc, Summer, S2'!L6*Main!$B$5)</f>
        <v>0.55970012195121954</v>
      </c>
      <c r="M6" s="4">
        <f>('[1]Qc, Summer, S2'!M6*Main!$B$5)</f>
        <v>0.58780152439024391</v>
      </c>
      <c r="N6" s="4">
        <f>('[1]Qc, Summer, S2'!N6*Main!$B$5)</f>
        <v>0.5099268292682928</v>
      </c>
      <c r="O6" s="4">
        <f>('[1]Qc, Summer, S2'!O6*Main!$B$5)</f>
        <v>0.42966878048780494</v>
      </c>
      <c r="P6" s="4">
        <f>('[1]Qc, Summer, S2'!P6*Main!$B$5)</f>
        <v>0.27436280487804882</v>
      </c>
      <c r="Q6" s="4">
        <f>('[1]Qc, Summer, S2'!Q6*Main!$B$5)</f>
        <v>0.1773658536585366</v>
      </c>
      <c r="R6" s="4">
        <f>('[1]Qc, Summer, S2'!R6*Main!$B$5)</f>
        <v>0.14965243902439027</v>
      </c>
      <c r="S6" s="4">
        <f>('[1]Qc, Summer, S2'!S6*Main!$B$5)</f>
        <v>0.1357957317073171</v>
      </c>
      <c r="T6" s="4">
        <f>('[1]Qc, Summer, S2'!T6*Main!$B$5)</f>
        <v>0.13856707317073172</v>
      </c>
      <c r="U6" s="4">
        <f>('[1]Qc, Summer, S2'!U6*Main!$B$5)</f>
        <v>3.2923536585365856E-2</v>
      </c>
      <c r="V6" s="4">
        <f>('[1]Qc, Summer, S2'!V6*Main!$B$5)</f>
        <v>0.29376219512195129</v>
      </c>
      <c r="W6" s="4">
        <f>('[1]Qc, Summer, S2'!W6*Main!$B$5)</f>
        <v>0.14133841463414637</v>
      </c>
      <c r="X6" s="4">
        <f>('[1]Qc, Summer, S2'!X6*Main!$B$5)</f>
        <v>7.6045609756097587E-2</v>
      </c>
      <c r="Y6" s="4">
        <f>('[1]Qc, Summer, S2'!Y6*Main!$B$5)</f>
        <v>-0.12193902439024394</v>
      </c>
    </row>
    <row r="7" spans="1:25" x14ac:dyDescent="0.3">
      <c r="A7">
        <v>6</v>
      </c>
      <c r="B7" s="4">
        <f>('[1]Qc, Summer, S2'!B7*Main!$B$5)</f>
        <v>0.36360000000000003</v>
      </c>
      <c r="C7" s="4">
        <f>('[1]Qc, Summer, S2'!C7*Main!$B$5)</f>
        <v>0.41143612499999999</v>
      </c>
      <c r="D7" s="4">
        <f>('[1]Qc, Summer, S2'!D7*Main!$B$5)</f>
        <v>0.30371962499999999</v>
      </c>
      <c r="E7" s="4">
        <f>('[1]Qc, Summer, S2'!E7*Main!$B$5)</f>
        <v>0.35715178125000002</v>
      </c>
      <c r="F7" s="4">
        <f>('[1]Qc, Summer, S2'!F7*Main!$B$5)</f>
        <v>0.37666687499999996</v>
      </c>
      <c r="G7" s="4">
        <f>('[1]Qc, Summer, S2'!G7*Main!$B$5)</f>
        <v>0.37922343750000004</v>
      </c>
      <c r="H7" s="4">
        <f>('[1]Qc, Summer, S2'!H7*Main!$B$5)</f>
        <v>0.37376943750000002</v>
      </c>
      <c r="I7" s="4">
        <f>('[1]Qc, Summer, S2'!I7*Main!$B$5)</f>
        <v>0.67212028125000001</v>
      </c>
      <c r="J7" s="4">
        <f>('[1]Qc, Summer, S2'!J7*Main!$B$5)</f>
        <v>0.7861145625</v>
      </c>
      <c r="K7" s="4">
        <f>('[1]Qc, Summer, S2'!K7*Main!$B$5)</f>
        <v>0.76914182812499998</v>
      </c>
      <c r="L7" s="4">
        <f>('[1]Qc, Summer, S2'!L7*Main!$B$5)</f>
        <v>0.68569846874999996</v>
      </c>
      <c r="M7" s="4">
        <f>('[1]Qc, Summer, S2'!M7*Main!$B$5)</f>
        <v>0.82721840625000009</v>
      </c>
      <c r="N7" s="4">
        <f>('[1]Qc, Summer, S2'!N7*Main!$B$5)</f>
        <v>0.86198765625000007</v>
      </c>
      <c r="O7" s="4">
        <f>('[1]Qc, Summer, S2'!O7*Main!$B$5)</f>
        <v>0.77054793750000017</v>
      </c>
      <c r="P7" s="4">
        <f>('[1]Qc, Summer, S2'!P7*Main!$B$5)</f>
        <v>0.67748906250000007</v>
      </c>
      <c r="Q7" s="4">
        <f>('[1]Qc, Summer, S2'!Q7*Main!$B$5)</f>
        <v>0.60249656250000005</v>
      </c>
      <c r="R7" s="4">
        <f>('[1]Qc, Summer, S2'!R7*Main!$B$5)</f>
        <v>0.74174399999999996</v>
      </c>
      <c r="S7" s="4">
        <f>('[1]Qc, Summer, S2'!S7*Main!$B$5)</f>
        <v>0.71856450000000005</v>
      </c>
      <c r="T7" s="4">
        <f>('[1]Qc, Summer, S2'!T7*Main!$B$5)</f>
        <v>0.55250156249999993</v>
      </c>
      <c r="U7" s="4">
        <f>('[1]Qc, Summer, S2'!U7*Main!$B$5)</f>
        <v>0.51786014062499997</v>
      </c>
      <c r="V7" s="4">
        <f>('[1]Qc, Summer, S2'!V7*Main!$B$5)</f>
        <v>0.59759648437500013</v>
      </c>
      <c r="W7" s="4">
        <f>('[1]Qc, Summer, S2'!W7*Main!$B$5)</f>
        <v>0.47104664062500001</v>
      </c>
      <c r="X7" s="4">
        <f>('[1]Qc, Summer, S2'!X7*Main!$B$5)</f>
        <v>0.35493609375000001</v>
      </c>
      <c r="Y7" s="4">
        <f>('[1]Qc, Summer, S2'!Y7*Main!$B$5)</f>
        <v>0.41288484374999995</v>
      </c>
    </row>
    <row r="8" spans="1:25" x14ac:dyDescent="0.3">
      <c r="A8">
        <v>7</v>
      </c>
      <c r="B8" s="4">
        <f>('[1]Qc, Summer, S2'!B8*Main!$B$5)</f>
        <v>-0.71554108695652163</v>
      </c>
      <c r="C8" s="4">
        <f>('[1]Qc, Summer, S2'!C8*Main!$B$5)</f>
        <v>-0.72127173913043485</v>
      </c>
      <c r="D8" s="4">
        <f>('[1]Qc, Summer, S2'!D8*Main!$B$5)</f>
        <v>-0.75041902173913022</v>
      </c>
      <c r="E8" s="4">
        <f>('[1]Qc, Summer, S2'!E8*Main!$B$5)</f>
        <v>-0.77763961956521765</v>
      </c>
      <c r="F8" s="4">
        <f>('[1]Qc, Summer, S2'!F8*Main!$B$5)</f>
        <v>-0.72137054347826091</v>
      </c>
      <c r="G8" s="4">
        <f>('[1]Qc, Summer, S2'!G8*Main!$B$5)</f>
        <v>-0.78742125000000029</v>
      </c>
      <c r="H8" s="4">
        <f>('[1]Qc, Summer, S2'!H8*Main!$B$5)</f>
        <v>-0.6885675</v>
      </c>
      <c r="I8" s="4">
        <f>('[1]Qc, Summer, S2'!I8*Main!$B$5)</f>
        <v>-0.30500902173913041</v>
      </c>
      <c r="J8" s="4">
        <f>('[1]Qc, Summer, S2'!J8*Main!$B$5)</f>
        <v>-5.3255543478260864E-2</v>
      </c>
      <c r="K8" s="4">
        <f>('[1]Qc, Summer, S2'!K8*Main!$B$5)</f>
        <v>-4.5351195652173916E-2</v>
      </c>
      <c r="L8" s="4">
        <f>('[1]Qc, Summer, S2'!L8*Main!$B$5)</f>
        <v>9.3864130434782603E-2</v>
      </c>
      <c r="M8" s="4">
        <f>('[1]Qc, Summer, S2'!M8*Main!$B$5)</f>
        <v>3.0234130434782611E-2</v>
      </c>
      <c r="N8" s="4">
        <f>('[1]Qc, Summer, S2'!N8*Main!$B$5)</f>
        <v>9.781630434782607E-3</v>
      </c>
      <c r="O8" s="4">
        <f>('[1]Qc, Summer, S2'!O8*Main!$B$5)</f>
        <v>0</v>
      </c>
      <c r="P8" s="4">
        <f>('[1]Qc, Summer, S2'!P8*Main!$B$5)</f>
        <v>-7.7462608695652191E-2</v>
      </c>
      <c r="Q8" s="4">
        <f>('[1]Qc, Summer, S2'!Q8*Main!$B$5)</f>
        <v>-0.13970934782608696</v>
      </c>
      <c r="R8" s="4">
        <f>('[1]Qc, Summer, S2'!R8*Main!$B$5)</f>
        <v>-0.20052342391304348</v>
      </c>
      <c r="S8" s="4">
        <f>('[1]Qc, Summer, S2'!S8*Main!$B$5)</f>
        <v>-0.2641040217391305</v>
      </c>
      <c r="T8" s="4">
        <f>('[1]Qc, Summer, S2'!T8*Main!$B$5)</f>
        <v>-0.22754641304347828</v>
      </c>
      <c r="U8" s="4">
        <f>('[1]Qc, Summer, S2'!U8*Main!$B$5)</f>
        <v>-0.28722423913043488</v>
      </c>
      <c r="V8" s="4">
        <f>('[1]Qc, Summer, S2'!V8*Main!$B$5)</f>
        <v>-0.19958478260869564</v>
      </c>
      <c r="W8" s="4">
        <f>('[1]Qc, Summer, S2'!W8*Main!$B$5)</f>
        <v>-0.37792663043478258</v>
      </c>
      <c r="X8" s="4">
        <f>('[1]Qc, Summer, S2'!X8*Main!$B$5)</f>
        <v>-0.4599342391304348</v>
      </c>
      <c r="Y8" s="4">
        <f>('[1]Qc, Summer, S2'!Y8*Main!$B$5)</f>
        <v>-0.50894119565217388</v>
      </c>
    </row>
    <row r="9" spans="1:25" x14ac:dyDescent="0.3">
      <c r="A9">
        <v>8</v>
      </c>
      <c r="B9" s="4">
        <f>('[1]Qc, Summer, S2'!B9*Main!$B$5)</f>
        <v>-0.86064706451612882</v>
      </c>
      <c r="C9" s="4">
        <f>('[1]Qc, Summer, S2'!C9*Main!$B$5)</f>
        <v>-0.88407580645161277</v>
      </c>
      <c r="D9" s="4">
        <f>('[1]Qc, Summer, S2'!D9*Main!$B$5)</f>
        <v>-0.88394385483870974</v>
      </c>
      <c r="E9" s="4">
        <f>('[1]Qc, Summer, S2'!E9*Main!$B$5)</f>
        <v>-0.90624367741935474</v>
      </c>
      <c r="F9" s="4">
        <f>('[1]Qc, Summer, S2'!F9*Main!$B$5)</f>
        <v>-0.89439735483870975</v>
      </c>
      <c r="G9" s="4">
        <f>('[1]Qc, Summer, S2'!G9*Main!$B$5)</f>
        <v>-0.87366629032258081</v>
      </c>
      <c r="H9" s="4">
        <f>('[1]Qc, Summer, S2'!H9*Main!$B$5)</f>
        <v>-0.74922125806451612</v>
      </c>
      <c r="I9" s="4">
        <f>('[1]Qc, Summer, S2'!I9*Main!$B$5)</f>
        <v>-0.6130471935483871</v>
      </c>
      <c r="J9" s="4">
        <f>('[1]Qc, Summer, S2'!J9*Main!$B$5)</f>
        <v>-0.59378225806451601</v>
      </c>
      <c r="K9" s="4">
        <f>('[1]Qc, Summer, S2'!K9*Main!$B$5)</f>
        <v>-0.59668519354838689</v>
      </c>
      <c r="L9" s="4">
        <f>('[1]Qc, Summer, S2'!L9*Main!$B$5)</f>
        <v>-0.58621703225806443</v>
      </c>
      <c r="M9" s="4">
        <f>('[1]Qc, Summer, S2'!M9*Main!$B$5)</f>
        <v>-0.56462095161290327</v>
      </c>
      <c r="N9" s="4">
        <f>('[1]Qc, Summer, S2'!N9*Main!$B$5)</f>
        <v>-0.57768416129032263</v>
      </c>
      <c r="O9" s="4">
        <f>('[1]Qc, Summer, S2'!O9*Main!$B$5)</f>
        <v>-0.60551129032258066</v>
      </c>
      <c r="P9" s="4">
        <f>('[1]Qc, Summer, S2'!P9*Main!$B$5)</f>
        <v>-0.66708870967741929</v>
      </c>
      <c r="Q9" s="4">
        <f>('[1]Qc, Summer, S2'!Q9*Main!$B$5)</f>
        <v>-0.69641129032258076</v>
      </c>
      <c r="R9" s="4">
        <f>('[1]Qc, Summer, S2'!R9*Main!$B$5)</f>
        <v>-0.70547196774193544</v>
      </c>
      <c r="S9" s="4">
        <f>('[1]Qc, Summer, S2'!S9*Main!$B$5)</f>
        <v>-0.73725764516129033</v>
      </c>
      <c r="T9" s="4">
        <f>('[1]Qc, Summer, S2'!T9*Main!$B$5)</f>
        <v>-0.7212768387096774</v>
      </c>
      <c r="U9" s="4">
        <f>('[1]Qc, Summer, S2'!U9*Main!$B$5)</f>
        <v>-0.76092096774193552</v>
      </c>
      <c r="V9" s="4">
        <f>('[1]Qc, Summer, S2'!V9*Main!$B$5)</f>
        <v>-0.79311716129032261</v>
      </c>
      <c r="W9" s="4">
        <f>('[1]Qc, Summer, S2'!W9*Main!$B$5)</f>
        <v>-0.83314248387096779</v>
      </c>
      <c r="X9" s="4">
        <f>('[1]Qc, Summer, S2'!X9*Main!$B$5)</f>
        <v>-0.86330075806451612</v>
      </c>
      <c r="Y9" s="4">
        <f>('[1]Qc, Summer, S2'!Y9*Main!$B$5)</f>
        <v>-0.87958945161290303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('[1]Qc, Summer, S3'!B2*Main!$B$5)</f>
        <v>0.65765234899328862</v>
      </c>
      <c r="C2" s="4">
        <f>('[1]Qc, Summer, S3'!C2*Main!$B$5)</f>
        <v>0.7412315436241611</v>
      </c>
      <c r="D2" s="4">
        <f>('[1]Qc, Summer, S3'!D2*Main!$B$5)</f>
        <v>0.69154157718120812</v>
      </c>
      <c r="E2" s="4">
        <f>('[1]Qc, Summer, S3'!E2*Main!$B$5)</f>
        <v>0.68455630872483231</v>
      </c>
      <c r="F2" s="4">
        <f>('[1]Qc, Summer, S3'!F2*Main!$B$5)</f>
        <v>0.67644241610738254</v>
      </c>
      <c r="G2" s="4">
        <f>('[1]Qc, Summer, S3'!G2*Main!$B$5)</f>
        <v>0.70847093959731533</v>
      </c>
      <c r="H2" s="4">
        <f>('[1]Qc, Summer, S3'!H2*Main!$B$5)</f>
        <v>0.74428187919463096</v>
      </c>
      <c r="I2" s="4">
        <f>('[1]Qc, Summer, S3'!I2*Main!$B$5)</f>
        <v>1.4218834228187922</v>
      </c>
      <c r="J2" s="4">
        <f>('[1]Qc, Summer, S3'!J2*Main!$B$5)</f>
        <v>1.6390063087248323</v>
      </c>
      <c r="K2" s="4">
        <f>('[1]Qc, Summer, S3'!K2*Main!$B$5)</f>
        <v>1.5617718120805366</v>
      </c>
      <c r="L2" s="4">
        <f>('[1]Qc, Summer, S3'!L2*Main!$B$5)</f>
        <v>1.5099161073825504</v>
      </c>
      <c r="M2" s="4">
        <f>('[1]Qc, Summer, S3'!M2*Main!$B$5)</f>
        <v>1.5525597986577184</v>
      </c>
      <c r="N2" s="4">
        <f>('[1]Qc, Summer, S3'!N2*Main!$B$5)</f>
        <v>1.6521227516778521</v>
      </c>
      <c r="O2" s="4">
        <f>('[1]Qc, Summer, S3'!O2*Main!$B$5)</f>
        <v>1.5395043624161076</v>
      </c>
      <c r="P2" s="4">
        <f>('[1]Qc, Summer, S3'!P2*Main!$B$5)</f>
        <v>1.1011711409395972</v>
      </c>
      <c r="Q2" s="4">
        <f>('[1]Qc, Summer, S3'!Q2*Main!$B$5)</f>
        <v>1.4253608053691276</v>
      </c>
      <c r="R2" s="4">
        <f>('[1]Qc, Summer, S3'!R2*Main!$B$5)</f>
        <v>1.487221610738255</v>
      </c>
      <c r="S2" s="4">
        <f>('[1]Qc, Summer, S3'!S2*Main!$B$5)</f>
        <v>1.3528848322147651</v>
      </c>
      <c r="T2" s="4">
        <f>('[1]Qc, Summer, S3'!T2*Main!$B$5)</f>
        <v>1.0612117449664431</v>
      </c>
      <c r="U2" s="4">
        <f>('[1]Qc, Summer, S3'!U2*Main!$B$5)</f>
        <v>0.99203013422818809</v>
      </c>
      <c r="V2" s="4">
        <f>('[1]Qc, Summer, S3'!V2*Main!$B$5)</f>
        <v>1.0516336912751678</v>
      </c>
      <c r="W2" s="4">
        <f>('[1]Qc, Summer, S3'!W2*Main!$B$5)</f>
        <v>1.0133824832214766</v>
      </c>
      <c r="X2" s="4">
        <f>('[1]Qc, Summer, S3'!X2*Main!$B$5)</f>
        <v>0.69950295302013421</v>
      </c>
      <c r="Y2" s="4">
        <f>('[1]Qc, Summer, S3'!Y2*Main!$B$5)</f>
        <v>0.69352429530201354</v>
      </c>
    </row>
    <row r="3" spans="1:25" x14ac:dyDescent="0.3">
      <c r="A3">
        <v>2</v>
      </c>
      <c r="B3" s="4">
        <f>('[1]Qc, Summer, S3'!B3*Main!$B$5)</f>
        <v>2.7775000000000001E-2</v>
      </c>
      <c r="C3" s="4">
        <f>('[1]Qc, Summer, S3'!C3*Main!$B$5)</f>
        <v>-0.16833333333333336</v>
      </c>
      <c r="D3" s="4">
        <f>('[1]Qc, Summer, S3'!D3*Main!$B$5)</f>
        <v>-0.18418472222222224</v>
      </c>
      <c r="E3" s="4">
        <f>('[1]Qc, Summer, S3'!E3*Main!$B$5)</f>
        <v>-0.26386250000000006</v>
      </c>
      <c r="F3" s="4">
        <f>('[1]Qc, Summer, S3'!F3*Main!$B$5)</f>
        <v>-0.32586527777777768</v>
      </c>
      <c r="G3" s="4">
        <f>('[1]Qc, Summer, S3'!G3*Main!$B$5)</f>
        <v>-0.24745000000000006</v>
      </c>
      <c r="H3" s="4">
        <f>('[1]Qc, Summer, S3'!H3*Main!$B$5)</f>
        <v>-0.32263888888888886</v>
      </c>
      <c r="I3" s="4">
        <f>('[1]Qc, Summer, S3'!I3*Main!$B$5)</f>
        <v>0.8217472222222223</v>
      </c>
      <c r="J3" s="4">
        <f>('[1]Qc, Summer, S3'!J3*Main!$B$5)</f>
        <v>1.0588166666666667</v>
      </c>
      <c r="K3" s="4">
        <f>('[1]Qc, Summer, S3'!K3*Main!$B$5)</f>
        <v>1.3326388888888887</v>
      </c>
      <c r="L3" s="4">
        <f>('[1]Qc, Summer, S3'!L3*Main!$B$5)</f>
        <v>0.76507500000000006</v>
      </c>
      <c r="M3" s="4">
        <f>('[1]Qc, Summer, S3'!M3*Main!$B$5)</f>
        <v>0.67361388888888873</v>
      </c>
      <c r="N3" s="4">
        <f>('[1]Qc, Summer, S3'!N3*Main!$B$5)</f>
        <v>0.46740555555555557</v>
      </c>
      <c r="O3" s="4">
        <f>('[1]Qc, Summer, S3'!O3*Main!$B$5)</f>
        <v>0.65173055555555537</v>
      </c>
      <c r="P3" s="4">
        <f>('[1]Qc, Summer, S3'!P3*Main!$B$5)</f>
        <v>0.27494444444444449</v>
      </c>
      <c r="Q3" s="4">
        <f>('[1]Qc, Summer, S3'!Q3*Main!$B$5)</f>
        <v>0.23608749999999995</v>
      </c>
      <c r="R3" s="4">
        <f>('[1]Qc, Summer, S3'!R3*Main!$B$5)</f>
        <v>0.27774999999999994</v>
      </c>
      <c r="S3" s="4">
        <f>('[1]Qc, Summer, S3'!S3*Main!$B$5)</f>
        <v>0.50499999999999989</v>
      </c>
      <c r="T3" s="4">
        <f>('[1]Qc, Summer, S3'!T3*Main!$B$5)</f>
        <v>0.94855833333333339</v>
      </c>
      <c r="U3" s="4">
        <f>('[1]Qc, Summer, S3'!U3*Main!$B$5)</f>
        <v>0.99176388888888867</v>
      </c>
      <c r="V3" s="4">
        <f>('[1]Qc, Summer, S3'!V3*Main!$B$5)</f>
        <v>0.77769999999999984</v>
      </c>
      <c r="W3" s="4">
        <f>('[1]Qc, Summer, S3'!W3*Main!$B$5)</f>
        <v>0.60319444444444448</v>
      </c>
      <c r="X3" s="4">
        <f>('[1]Qc, Summer, S3'!X3*Main!$B$5)</f>
        <v>0.27494444444444444</v>
      </c>
      <c r="Y3" s="4">
        <f>('[1]Qc, Summer, S3'!Y3*Main!$B$5)</f>
        <v>5.5550000000000002E-2</v>
      </c>
    </row>
    <row r="4" spans="1:25" x14ac:dyDescent="0.3">
      <c r="A4">
        <v>3</v>
      </c>
      <c r="B4" s="4">
        <f>('[1]Qc, Summer, S3'!B4*Main!$B$5)</f>
        <v>-0.16932352941176471</v>
      </c>
      <c r="C4" s="4">
        <f>('[1]Qc, Summer, S3'!C4*Main!$B$5)</f>
        <v>-0.4010294117647058</v>
      </c>
      <c r="D4" s="4">
        <f>('[1]Qc, Summer, S3'!D4*Main!$B$5)</f>
        <v>-0.69957352941176454</v>
      </c>
      <c r="E4" s="4">
        <f>('[1]Qc, Summer, S3'!E4*Main!$B$5)</f>
        <v>-0.65256397058823534</v>
      </c>
      <c r="F4" s="4">
        <f>('[1]Qc, Summer, S3'!F4*Main!$B$5)</f>
        <v>-0.65287588235294103</v>
      </c>
      <c r="G4" s="4">
        <f>('[1]Qc, Summer, S3'!G4*Main!$B$5)</f>
        <v>-0.6345622058823529</v>
      </c>
      <c r="H4" s="4">
        <f>('[1]Qc, Summer, S3'!H4*Main!$B$5)</f>
        <v>-3.4934117647058824E-2</v>
      </c>
      <c r="I4" s="4">
        <f>('[1]Qc, Summer, S3'!I4*Main!$B$5)</f>
        <v>0.76810499999999982</v>
      </c>
      <c r="J4" s="4">
        <f>('[1]Qc, Summer, S3'!J4*Main!$B$5)</f>
        <v>1.0089899999999998</v>
      </c>
      <c r="K4" s="4">
        <f>('[1]Qc, Summer, S3'!K4*Main!$B$5)</f>
        <v>0.99811764705882355</v>
      </c>
      <c r="L4" s="4">
        <f>('[1]Qc, Summer, S3'!L4*Main!$B$5)</f>
        <v>0.82491749999999997</v>
      </c>
      <c r="M4" s="4">
        <f>('[1]Qc, Summer, S3'!M4*Main!$B$5)</f>
        <v>1.0531032352941176</v>
      </c>
      <c r="N4" s="4">
        <f>('[1]Qc, Summer, S3'!N4*Main!$B$5)</f>
        <v>0.95409352941176473</v>
      </c>
      <c r="O4" s="4">
        <f>('[1]Qc, Summer, S3'!O4*Main!$B$5)</f>
        <v>0.82433823529411754</v>
      </c>
      <c r="P4" s="4">
        <f>('[1]Qc, Summer, S3'!P4*Main!$B$5)</f>
        <v>0.59855867647058814</v>
      </c>
      <c r="Q4" s="4">
        <f>('[1]Qc, Summer, S3'!Q4*Main!$B$5)</f>
        <v>0.36983823529411769</v>
      </c>
      <c r="R4" s="4">
        <f>('[1]Qc, Summer, S3'!R4*Main!$B$5)</f>
        <v>0.46354544117647056</v>
      </c>
      <c r="S4" s="4">
        <f>('[1]Qc, Summer, S3'!S4*Main!$B$5)</f>
        <v>0.41404058823529405</v>
      </c>
      <c r="T4" s="4">
        <f>('[1]Qc, Summer, S3'!T4*Main!$B$5)</f>
        <v>7.7264999999999986E-2</v>
      </c>
      <c r="U4" s="4">
        <f>('[1]Qc, Summer, S3'!U4*Main!$B$5)</f>
        <v>0.32314058823529412</v>
      </c>
      <c r="V4" s="4">
        <f>('[1]Qc, Summer, S3'!V4*Main!$B$5)</f>
        <v>0.45877764705882357</v>
      </c>
      <c r="W4" s="4">
        <f>('[1]Qc, Summer, S3'!W4*Main!$B$5)</f>
        <v>0.29997000000000001</v>
      </c>
      <c r="X4" s="4">
        <f>('[1]Qc, Summer, S3'!X4*Main!$B$5)</f>
        <v>-0.2863349999999999</v>
      </c>
      <c r="Y4" s="4">
        <f>('[1]Qc, Summer, S3'!Y4*Main!$B$5)</f>
        <v>-0.58055691176470592</v>
      </c>
    </row>
    <row r="5" spans="1:25" x14ac:dyDescent="0.3">
      <c r="A5">
        <v>4</v>
      </c>
      <c r="B5" s="4">
        <f>('[1]Qc, Summer, S3'!B5*Main!$B$5)</f>
        <v>-0.81717559322033906</v>
      </c>
      <c r="C5" s="4">
        <f>('[1]Qc, Summer, S3'!C5*Main!$B$5)</f>
        <v>-0.80076737288135602</v>
      </c>
      <c r="D5" s="4">
        <f>('[1]Qc, Summer, S3'!D5*Main!$B$5)</f>
        <v>-0.81532677966101708</v>
      </c>
      <c r="E5" s="4">
        <f>('[1]Qc, Summer, S3'!E5*Main!$B$5)</f>
        <v>-0.84860542372881376</v>
      </c>
      <c r="F5" s="4">
        <f>('[1]Qc, Summer, S3'!F5*Main!$B$5)</f>
        <v>-0.86824906779661026</v>
      </c>
      <c r="G5" s="4">
        <f>('[1]Qc, Summer, S3'!G5*Main!$B$5)</f>
        <v>-0.85684805084745785</v>
      </c>
      <c r="H5" s="4">
        <f>('[1]Qc, Summer, S3'!H5*Main!$B$5)</f>
        <v>-0.78551466101694933</v>
      </c>
      <c r="I5" s="4">
        <f>('[1]Qc, Summer, S3'!I5*Main!$B$5)</f>
        <v>-0.54609330508474585</v>
      </c>
      <c r="J5" s="4">
        <f>('[1]Qc, Summer, S3'!J5*Main!$B$5)</f>
        <v>-0.39657050847457631</v>
      </c>
      <c r="K5" s="4">
        <f>('[1]Qc, Summer, S3'!K5*Main!$B$5)</f>
        <v>-0.4279233050847458</v>
      </c>
      <c r="L5" s="4">
        <f>('[1]Qc, Summer, S3'!L5*Main!$B$5)</f>
        <v>-0.53538559322033907</v>
      </c>
      <c r="M5" s="4">
        <f>('[1]Qc, Summer, S3'!M5*Main!$B$5)</f>
        <v>-0.58160593220339007</v>
      </c>
      <c r="N5" s="4">
        <f>('[1]Qc, Summer, S3'!N5*Main!$B$5)</f>
        <v>-0.55002203389830506</v>
      </c>
      <c r="O5" s="4">
        <f>('[1]Qc, Summer, S3'!O5*Main!$B$5)</f>
        <v>-0.58545762711864413</v>
      </c>
      <c r="P5" s="4">
        <f>('[1]Qc, Summer, S3'!P5*Main!$B$5)</f>
        <v>-0.55630029661016955</v>
      </c>
      <c r="Q5" s="4">
        <f>('[1]Qc, Summer, S3'!Q5*Main!$B$5)</f>
        <v>-0.63791771186440671</v>
      </c>
      <c r="R5" s="4">
        <f>('[1]Qc, Summer, S3'!R5*Main!$B$5)</f>
        <v>-0.74645847457627135</v>
      </c>
      <c r="S5" s="4">
        <f>('[1]Qc, Summer, S3'!S5*Main!$B$5)</f>
        <v>-0.65093644067796608</v>
      </c>
      <c r="T5" s="4">
        <f>('[1]Qc, Summer, S3'!T5*Main!$B$5)</f>
        <v>-0.44918466101694915</v>
      </c>
      <c r="U5" s="4">
        <f>('[1]Qc, Summer, S3'!U5*Main!$B$5)</f>
        <v>-0.41625266949152551</v>
      </c>
      <c r="V5" s="4">
        <f>('[1]Qc, Summer, S3'!V5*Main!$B$5)</f>
        <v>-0.40801004237288141</v>
      </c>
      <c r="W5" s="4">
        <f>('[1]Qc, Summer, S3'!W5*Main!$B$5)</f>
        <v>-0.53765809322033897</v>
      </c>
      <c r="X5" s="4">
        <f>('[1]Qc, Summer, S3'!X5*Main!$B$5)</f>
        <v>-0.68078707627118651</v>
      </c>
      <c r="Y5" s="4">
        <f>('[1]Qc, Summer, S3'!Y5*Main!$B$5)</f>
        <v>-0.69399838983050854</v>
      </c>
    </row>
    <row r="6" spans="1:25" x14ac:dyDescent="0.3">
      <c r="A6">
        <v>5</v>
      </c>
      <c r="B6" s="4">
        <f>('[1]Qc, Summer, S3'!B6*Main!$B$5)</f>
        <v>-0.49385304878048786</v>
      </c>
      <c r="C6" s="4">
        <f>('[1]Qc, Summer, S3'!C6*Main!$B$5)</f>
        <v>-0.64749621951219527</v>
      </c>
      <c r="D6" s="4">
        <f>('[1]Qc, Summer, S3'!D6*Main!$B$5)</f>
        <v>-0.77043292682926845</v>
      </c>
      <c r="E6" s="4">
        <f>('[1]Qc, Summer, S3'!E6*Main!$B$5)</f>
        <v>-0.78018804878048797</v>
      </c>
      <c r="F6" s="4">
        <f>('[1]Qc, Summer, S3'!F6*Main!$B$5)</f>
        <v>-0.78018804878048786</v>
      </c>
      <c r="G6" s="4">
        <f>('[1]Qc, Summer, S3'!G6*Main!$B$5)</f>
        <v>-0.84531457317073155</v>
      </c>
      <c r="H6" s="4">
        <f>('[1]Qc, Summer, S3'!H6*Main!$B$5)</f>
        <v>-0.7462668292682928</v>
      </c>
      <c r="I6" s="4">
        <f>('[1]Qc, Summer, S3'!I6*Main!$B$5)</f>
        <v>-0.30229792682926832</v>
      </c>
      <c r="J6" s="4">
        <f>('[1]Qc, Summer, S3'!J6*Main!$B$5)</f>
        <v>0.1007659756097561</v>
      </c>
      <c r="K6" s="4">
        <f>('[1]Qc, Summer, S3'!K6*Main!$B$5)</f>
        <v>0.33256097560975623</v>
      </c>
      <c r="L6" s="4">
        <f>('[1]Qc, Summer, S3'!L6*Main!$B$5)</f>
        <v>0.55970012195121954</v>
      </c>
      <c r="M6" s="4">
        <f>('[1]Qc, Summer, S3'!M6*Main!$B$5)</f>
        <v>0.59362134146341461</v>
      </c>
      <c r="N6" s="4">
        <f>('[1]Qc, Summer, S3'!N6*Main!$B$5)</f>
        <v>0.51502609756097573</v>
      </c>
      <c r="O6" s="4">
        <f>('[1]Qc, Summer, S3'!O6*Main!$B$5)</f>
        <v>0.42124390243902443</v>
      </c>
      <c r="P6" s="4">
        <f>('[1]Qc, Summer, S3'!P6*Main!$B$5)</f>
        <v>0.27436280487804882</v>
      </c>
      <c r="Q6" s="4">
        <f>('[1]Qc, Summer, S3'!Q6*Main!$B$5)</f>
        <v>0.17913951219512197</v>
      </c>
      <c r="R6" s="4">
        <f>('[1]Qc, Summer, S3'!R6*Main!$B$5)</f>
        <v>0.15264548780487808</v>
      </c>
      <c r="S6" s="4">
        <f>('[1]Qc, Summer, S3'!S6*Main!$B$5)</f>
        <v>0.1357957317073171</v>
      </c>
      <c r="T6" s="4">
        <f>('[1]Qc, Summer, S3'!T6*Main!$B$5)</f>
        <v>0.13995274390243903</v>
      </c>
      <c r="U6" s="4">
        <f>('[1]Qc, Summer, S3'!U6*Main!$B$5)</f>
        <v>3.3588658536585367E-2</v>
      </c>
      <c r="V6" s="4">
        <f>('[1]Qc, Summer, S3'!V6*Main!$B$5)</f>
        <v>0.29376219512195129</v>
      </c>
      <c r="W6" s="4">
        <f>('[1]Qc, Summer, S3'!W6*Main!$B$5)</f>
        <v>0.13856707317073172</v>
      </c>
      <c r="X6" s="4">
        <f>('[1]Qc, Summer, S3'!X6*Main!$B$5)</f>
        <v>7.6045609756097587E-2</v>
      </c>
      <c r="Y6" s="4">
        <f>('[1]Qc, Summer, S3'!Y6*Main!$B$5)</f>
        <v>-0.12315841463414638</v>
      </c>
    </row>
    <row r="7" spans="1:25" x14ac:dyDescent="0.3">
      <c r="A7">
        <v>6</v>
      </c>
      <c r="B7" s="4">
        <f>('[1]Qc, Summer, S3'!B7*Main!$B$5)</f>
        <v>0.36360000000000003</v>
      </c>
      <c r="C7" s="4">
        <f>('[1]Qc, Summer, S3'!C7*Main!$B$5)</f>
        <v>0.40336875</v>
      </c>
      <c r="D7" s="4">
        <f>('[1]Qc, Summer, S3'!D7*Main!$B$5)</f>
        <v>0.30371962499999999</v>
      </c>
      <c r="E7" s="4">
        <f>('[1]Qc, Summer, S3'!E7*Main!$B$5)</f>
        <v>0.36436696874999996</v>
      </c>
      <c r="F7" s="4">
        <f>('[1]Qc, Summer, S3'!F7*Main!$B$5)</f>
        <v>0.37297406249999998</v>
      </c>
      <c r="G7" s="4">
        <f>('[1]Qc, Summer, S3'!G7*Main!$B$5)</f>
        <v>0.37922343750000004</v>
      </c>
      <c r="H7" s="4">
        <f>('[1]Qc, Summer, S3'!H7*Main!$B$5)</f>
        <v>0.35911181250000002</v>
      </c>
      <c r="I7" s="4">
        <f>('[1]Qc, Summer, S3'!I7*Main!$B$5)</f>
        <v>0.69248756249999988</v>
      </c>
      <c r="J7" s="4">
        <f>('[1]Qc, Summer, S3'!J7*Main!$B$5)</f>
        <v>0.77833125000000003</v>
      </c>
      <c r="K7" s="4">
        <f>('[1]Qc, Summer, S3'!K7*Main!$B$5)</f>
        <v>0.76914182812499998</v>
      </c>
      <c r="L7" s="4">
        <f>('[1]Qc, Summer, S3'!L7*Main!$B$5)</f>
        <v>0.68569846874999996</v>
      </c>
      <c r="M7" s="4">
        <f>('[1]Qc, Summer, S3'!M7*Main!$B$5)</f>
        <v>0.80288845312500001</v>
      </c>
      <c r="N7" s="4">
        <f>('[1]Qc, Summer, S3'!N7*Main!$B$5)</f>
        <v>0.83663507812500004</v>
      </c>
      <c r="O7" s="4">
        <f>('[1]Qc, Summer, S3'!O7*Main!$B$5)</f>
        <v>0.7861145625</v>
      </c>
      <c r="P7" s="4">
        <f>('[1]Qc, Summer, S3'!P7*Main!$B$5)</f>
        <v>0.68426395312499999</v>
      </c>
      <c r="Q7" s="4">
        <f>('[1]Qc, Summer, S3'!Q7*Main!$B$5)</f>
        <v>0.59653125000000007</v>
      </c>
      <c r="R7" s="4">
        <f>('[1]Qc, Summer, S3'!R7*Main!$B$5)</f>
        <v>0.74174399999999996</v>
      </c>
      <c r="S7" s="4">
        <f>('[1]Qc, Summer, S3'!S7*Main!$B$5)</f>
        <v>0.71856450000000005</v>
      </c>
      <c r="T7" s="4">
        <f>('[1]Qc, Summer, S3'!T7*Main!$B$5)</f>
        <v>0.55250156249999993</v>
      </c>
      <c r="U7" s="4">
        <f>('[1]Qc, Summer, S3'!U7*Main!$B$5)</f>
        <v>0.50247815624999992</v>
      </c>
      <c r="V7" s="4">
        <f>('[1]Qc, Summer, S3'!V7*Main!$B$5)</f>
        <v>0.61570546874999998</v>
      </c>
      <c r="W7" s="4">
        <f>('[1]Qc, Summer, S3'!W7*Main!$B$5)</f>
        <v>0.48056273437500002</v>
      </c>
      <c r="X7" s="4">
        <f>('[1]Qc, Summer, S3'!X7*Main!$B$5)</f>
        <v>0.35493609375000001</v>
      </c>
      <c r="Y7" s="4">
        <f>('[1]Qc, Summer, S3'!Y7*Main!$B$5)</f>
        <v>0.40074117187499991</v>
      </c>
    </row>
    <row r="8" spans="1:25" x14ac:dyDescent="0.3">
      <c r="A8">
        <v>7</v>
      </c>
      <c r="B8" s="4">
        <f>('[1]Qc, Summer, S3'!B8*Main!$B$5)</f>
        <v>-0.70852597826086938</v>
      </c>
      <c r="C8" s="4">
        <f>('[1]Qc, Summer, S3'!C8*Main!$B$5)</f>
        <v>-0.72127173913043485</v>
      </c>
      <c r="D8" s="4">
        <f>('[1]Qc, Summer, S3'!D8*Main!$B$5)</f>
        <v>-0.78104836956521728</v>
      </c>
      <c r="E8" s="4">
        <f>('[1]Qc, Summer, S3'!E8*Main!$B$5)</f>
        <v>-0.80120445652173944</v>
      </c>
      <c r="F8" s="4">
        <f>('[1]Qc, Summer, S3'!F8*Main!$B$5)</f>
        <v>-0.75081423913043488</v>
      </c>
      <c r="G8" s="4">
        <f>('[1]Qc, Summer, S3'!G8*Main!$B$5)</f>
        <v>-0.80332875000000015</v>
      </c>
      <c r="H8" s="4">
        <f>('[1]Qc, Summer, S3'!H8*Main!$B$5)</f>
        <v>-0.66811500000000001</v>
      </c>
      <c r="I8" s="4">
        <f>('[1]Qc, Summer, S3'!I8*Main!$B$5)</f>
        <v>-0.30812135869565216</v>
      </c>
      <c r="J8" s="4">
        <f>('[1]Qc, Summer, S3'!J8*Main!$B$5)</f>
        <v>-5.3255543478260864E-2</v>
      </c>
      <c r="K8" s="4">
        <f>('[1]Qc, Summer, S3'!K8*Main!$B$5)</f>
        <v>-4.357271739130434E-2</v>
      </c>
      <c r="L8" s="4">
        <f>('[1]Qc, Summer, S3'!L8*Main!$B$5)</f>
        <v>9.4802771739130431E-2</v>
      </c>
      <c r="M8" s="4">
        <f>('[1]Qc, Summer, S3'!M8*Main!$B$5)</f>
        <v>2.9937717391304349E-2</v>
      </c>
      <c r="N8" s="4">
        <f>('[1]Qc, Summer, S3'!N8*Main!$B$5)</f>
        <v>9.9792391304347819E-3</v>
      </c>
      <c r="O8" s="4">
        <f>('[1]Qc, Summer, S3'!O8*Main!$B$5)</f>
        <v>0</v>
      </c>
      <c r="P8" s="4">
        <f>('[1]Qc, Summer, S3'!P8*Main!$B$5)</f>
        <v>-7.9043478260869576E-2</v>
      </c>
      <c r="Q8" s="4">
        <f>('[1]Qc, Summer, S3'!Q8*Main!$B$5)</f>
        <v>-0.13832608695652177</v>
      </c>
      <c r="R8" s="4">
        <f>('[1]Qc, Summer, S3'!R8*Main!$B$5)</f>
        <v>-0.20254891304347827</v>
      </c>
      <c r="S8" s="4">
        <f>('[1]Qc, Summer, S3'!S8*Main!$B$5)</f>
        <v>-0.26943945652173917</v>
      </c>
      <c r="T8" s="4">
        <f>('[1]Qc, Summer, S3'!T8*Main!$B$5)</f>
        <v>-0.23451211956521739</v>
      </c>
      <c r="U8" s="4">
        <f>('[1]Qc, Summer, S3'!U8*Main!$B$5)</f>
        <v>-0.27596054347826093</v>
      </c>
      <c r="V8" s="4">
        <f>('[1]Qc, Summer, S3'!V8*Main!$B$5)</f>
        <v>-0.19760869565217393</v>
      </c>
      <c r="W8" s="4">
        <f>('[1]Qc, Summer, S3'!W8*Main!$B$5)</f>
        <v>-0.37051630434782606</v>
      </c>
      <c r="X8" s="4">
        <f>('[1]Qc, Summer, S3'!X8*Main!$B$5)</f>
        <v>-0.46462744565217384</v>
      </c>
      <c r="Y8" s="4">
        <f>('[1]Qc, Summer, S3'!Y8*Main!$B$5)</f>
        <v>-0.51398021739130439</v>
      </c>
    </row>
    <row r="9" spans="1:25" x14ac:dyDescent="0.3">
      <c r="A9">
        <v>8</v>
      </c>
      <c r="B9" s="4">
        <f>('[1]Qc, Summer, S3'!B9*Main!$B$5)</f>
        <v>-0.8782112903225805</v>
      </c>
      <c r="C9" s="4">
        <f>('[1]Qc, Summer, S3'!C9*Main!$B$5)</f>
        <v>-0.88407580645161277</v>
      </c>
      <c r="D9" s="4">
        <f>('[1]Qc, Summer, S3'!D9*Main!$B$5)</f>
        <v>-0.87501512903225809</v>
      </c>
      <c r="E9" s="4">
        <f>('[1]Qc, Summer, S3'!E9*Main!$B$5)</f>
        <v>-0.88829825806451612</v>
      </c>
      <c r="F9" s="4">
        <f>('[1]Qc, Summer, S3'!F9*Main!$B$5)</f>
        <v>-0.89439735483870975</v>
      </c>
      <c r="G9" s="4">
        <f>('[1]Qc, Summer, S3'!G9*Main!$B$5)</f>
        <v>-0.86501612903225822</v>
      </c>
      <c r="H9" s="4">
        <f>('[1]Qc, Summer, S3'!H9*Main!$B$5)</f>
        <v>-0.72718533870967728</v>
      </c>
      <c r="I9" s="4">
        <f>('[1]Qc, Summer, S3'!I9*Main!$B$5)</f>
        <v>-0.60090764516129036</v>
      </c>
      <c r="J9" s="4">
        <f>('[1]Qc, Summer, S3'!J9*Main!$B$5)</f>
        <v>-0.59378225806451601</v>
      </c>
      <c r="K9" s="4">
        <f>('[1]Qc, Summer, S3'!K9*Main!$B$5)</f>
        <v>-0.58498548387096772</v>
      </c>
      <c r="L9" s="4">
        <f>('[1]Qc, Summer, S3'!L9*Main!$B$5)</f>
        <v>-0.58046980645161295</v>
      </c>
      <c r="M9" s="4">
        <f>('[1]Qc, Summer, S3'!M9*Main!$B$5)</f>
        <v>-0.57032419354838715</v>
      </c>
      <c r="N9" s="4">
        <f>('[1]Qc, Summer, S3'!N9*Main!$B$5)</f>
        <v>-0.58351935483870976</v>
      </c>
      <c r="O9" s="4">
        <f>('[1]Qc, Summer, S3'!O9*Main!$B$5)</f>
        <v>-0.61156640322580647</v>
      </c>
      <c r="P9" s="4">
        <f>('[1]Qc, Summer, S3'!P9*Main!$B$5)</f>
        <v>-0.68043048387096772</v>
      </c>
      <c r="Q9" s="4">
        <f>('[1]Qc, Summer, S3'!Q9*Main!$B$5)</f>
        <v>-0.69641129032258076</v>
      </c>
      <c r="R9" s="4">
        <f>('[1]Qc, Summer, S3'!R9*Main!$B$5)</f>
        <v>-0.7342667419354838</v>
      </c>
      <c r="S9" s="4">
        <f>('[1]Qc, Summer, S3'!S9*Main!$B$5)</f>
        <v>-0.71557359677419341</v>
      </c>
      <c r="T9" s="4">
        <f>('[1]Qc, Summer, S3'!T9*Main!$B$5)</f>
        <v>-0.72863680645161288</v>
      </c>
      <c r="U9" s="4">
        <f>('[1]Qc, Summer, S3'!U9*Main!$B$5)</f>
        <v>-0.76853017741935492</v>
      </c>
      <c r="V9" s="4">
        <f>('[1]Qc, Summer, S3'!V9*Main!$B$5)</f>
        <v>-0.80930322580645164</v>
      </c>
      <c r="W9" s="4">
        <f>('[1]Qc, Summer, S3'!W9*Main!$B$5)</f>
        <v>-0.82472690322580633</v>
      </c>
      <c r="X9" s="4">
        <f>('[1]Qc, Summer, S3'!X9*Main!$B$5)</f>
        <v>-0.83765816129032256</v>
      </c>
      <c r="Y9" s="4">
        <f>('[1]Qc, Summer, S3'!Y9*Main!$B$5)</f>
        <v>-0.88829825806451601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Characterization'!B$4-'FL Characterization'!B$2)*VLOOKUP($A2,'FL Ratio'!$A$2:$B$9,2,FALSE)</f>
        <v>0.24264071999999995</v>
      </c>
      <c r="C2" s="4">
        <f>('FL Characterization'!C$4-'FL Characterization'!C$2)*VLOOKUP($A2,'FL Ratio'!$A$2:$B$9,2,FALSE)</f>
        <v>0.26711663999999996</v>
      </c>
      <c r="D2" s="4">
        <f>('FL Characterization'!D$4-'FL Characterization'!D$2)*VLOOKUP($A2,'FL Ratio'!$A$2:$B$9,2,FALSE)</f>
        <v>0.34767768000000004</v>
      </c>
      <c r="E2" s="4">
        <f>('FL Characterization'!E$4-'FL Characterization'!E$2)*VLOOKUP($A2,'FL Ratio'!$A$2:$B$9,2,FALSE)</f>
        <v>0.39859847999999998</v>
      </c>
      <c r="F2" s="4">
        <f>('FL Characterization'!F$4-'FL Characterization'!F$2)*VLOOKUP($A2,'FL Ratio'!$A$2:$B$9,2,FALSE)</f>
        <v>0.46866120000000006</v>
      </c>
      <c r="G2" s="4">
        <f>('FL Characterization'!G$4-'FL Characterization'!G$2)*VLOOKUP($A2,'FL Ratio'!$A$2:$B$9,2,FALSE)</f>
        <v>0.54783120000000007</v>
      </c>
      <c r="H2" s="4">
        <f>('FL Characterization'!H$4-'FL Characterization'!H$2)*VLOOKUP($A2,'FL Ratio'!$A$2:$B$9,2,FALSE)</f>
        <v>0.48834240000000007</v>
      </c>
      <c r="I2" s="4">
        <f>('FL Characterization'!I$4-'FL Characterization'!I$2)*VLOOKUP($A2,'FL Ratio'!$A$2:$B$9,2,FALSE)</f>
        <v>0.69813912000000011</v>
      </c>
      <c r="J2" s="4">
        <f>('FL Characterization'!J$4-'FL Characterization'!J$2)*VLOOKUP($A2,'FL Ratio'!$A$2:$B$9,2,FALSE)</f>
        <v>0.6404647200000001</v>
      </c>
      <c r="K2" s="4">
        <f>('FL Characterization'!K$4-'FL Characterization'!K$2)*VLOOKUP($A2,'FL Ratio'!$A$2:$B$9,2,FALSE)</f>
        <v>0.72336767999999996</v>
      </c>
      <c r="L2" s="4">
        <f>('FL Characterization'!L$4-'FL Characterization'!L$2)*VLOOKUP($A2,'FL Ratio'!$A$2:$B$9,2,FALSE)</f>
        <v>0.74342856000000013</v>
      </c>
      <c r="M2" s="4">
        <f>('FL Characterization'!M$4-'FL Characterization'!M$2)*VLOOKUP($A2,'FL Ratio'!$A$2:$B$9,2,FALSE)</f>
        <v>0.68959128000000003</v>
      </c>
      <c r="N2" s="4">
        <f>('FL Characterization'!N$4-'FL Characterization'!N$2)*VLOOKUP($A2,'FL Ratio'!$A$2:$B$9,2,FALSE)</f>
        <v>0.65052960000000004</v>
      </c>
      <c r="O2" s="4">
        <f>('FL Characterization'!O$4-'FL Characterization'!O$2)*VLOOKUP($A2,'FL Ratio'!$A$2:$B$9,2,FALSE)</f>
        <v>0.59890655999999998</v>
      </c>
      <c r="P2" s="4">
        <f>('FL Characterization'!P$4-'FL Characterization'!P$2)*VLOOKUP($A2,'FL Ratio'!$A$2:$B$9,2,FALSE)</f>
        <v>0.55165824000000008</v>
      </c>
      <c r="Q2" s="4">
        <f>('FL Characterization'!Q$4-'FL Characterization'!Q$2)*VLOOKUP($A2,'FL Ratio'!$A$2:$B$9,2,FALSE)</f>
        <v>0.49648535999999999</v>
      </c>
      <c r="R2" s="4">
        <f>('FL Characterization'!R$4-'FL Characterization'!R$2)*VLOOKUP($A2,'FL Ratio'!$A$2:$B$9,2,FALSE)</f>
        <v>0.49131768000000009</v>
      </c>
      <c r="S2" s="4">
        <f>('FL Characterization'!S$4-'FL Characterization'!S$2)*VLOOKUP($A2,'FL Ratio'!$A$2:$B$9,2,FALSE)</f>
        <v>0.38927616000000009</v>
      </c>
      <c r="T2" s="4">
        <f>('FL Characterization'!T$4-'FL Characterization'!T$2)*VLOOKUP($A2,'FL Ratio'!$A$2:$B$9,2,FALSE)</f>
        <v>0.32207951999999995</v>
      </c>
      <c r="U2" s="4">
        <f>('FL Characterization'!U$4-'FL Characterization'!U$2)*VLOOKUP($A2,'FL Ratio'!$A$2:$B$9,2,FALSE)</f>
        <v>0.38218992000000007</v>
      </c>
      <c r="V2" s="4">
        <f>('FL Characterization'!V$4-'FL Characterization'!V$2)*VLOOKUP($A2,'FL Ratio'!$A$2:$B$9,2,FALSE)</f>
        <v>0.38941392000000002</v>
      </c>
      <c r="W2" s="4">
        <f>('FL Characterization'!W$4-'FL Characterization'!W$2)*VLOOKUP($A2,'FL Ratio'!$A$2:$B$9,2,FALSE)</f>
        <v>0.44502192000000007</v>
      </c>
      <c r="X2" s="4">
        <f>('FL Characterization'!X$4-'FL Characterization'!X$2)*VLOOKUP($A2,'FL Ratio'!$A$2:$B$9,2,FALSE)</f>
        <v>0.21608160000000001</v>
      </c>
      <c r="Y2" s="4">
        <f>('FL Characterization'!Y$4-'FL Characterization'!Y$2)*VLOOKUP($A2,'FL Ratio'!$A$2:$B$9,2,FALSE)</f>
        <v>0.20746320000000004</v>
      </c>
    </row>
    <row r="3" spans="1:25" x14ac:dyDescent="0.3">
      <c r="A3">
        <v>2</v>
      </c>
      <c r="B3" s="4">
        <f>('FL Characterization'!B$4-'FL Characterization'!B$2)*VLOOKUP($A3,'FL Ratio'!$A$2:$B$9,2,FALSE)</f>
        <v>0.20220059999999995</v>
      </c>
      <c r="C3" s="4">
        <f>('FL Characterization'!C$4-'FL Characterization'!C$2)*VLOOKUP($A3,'FL Ratio'!$A$2:$B$9,2,FALSE)</f>
        <v>0.22259719999999994</v>
      </c>
      <c r="D3" s="4">
        <f>('FL Characterization'!D$4-'FL Characterization'!D$2)*VLOOKUP($A3,'FL Ratio'!$A$2:$B$9,2,FALSE)</f>
        <v>0.28973139999999997</v>
      </c>
      <c r="E3" s="4">
        <f>('FL Characterization'!E$4-'FL Characterization'!E$2)*VLOOKUP($A3,'FL Ratio'!$A$2:$B$9,2,FALSE)</f>
        <v>0.33216539999999994</v>
      </c>
      <c r="F3" s="4">
        <f>('FL Characterization'!F$4-'FL Characterization'!F$2)*VLOOKUP($A3,'FL Ratio'!$A$2:$B$9,2,FALSE)</f>
        <v>0.39055099999999998</v>
      </c>
      <c r="G3" s="4">
        <f>('FL Characterization'!G$4-'FL Characterization'!G$2)*VLOOKUP($A3,'FL Ratio'!$A$2:$B$9,2,FALSE)</f>
        <v>0.45652600000000004</v>
      </c>
      <c r="H3" s="4">
        <f>('FL Characterization'!H$4-'FL Characterization'!H$2)*VLOOKUP($A3,'FL Ratio'!$A$2:$B$9,2,FALSE)</f>
        <v>0.40695200000000004</v>
      </c>
      <c r="I3" s="4">
        <f>('FL Characterization'!I$4-'FL Characterization'!I$2)*VLOOKUP($A3,'FL Ratio'!$A$2:$B$9,2,FALSE)</f>
        <v>0.58178260000000004</v>
      </c>
      <c r="J3" s="4">
        <f>('FL Characterization'!J$4-'FL Characterization'!J$2)*VLOOKUP($A3,'FL Ratio'!$A$2:$B$9,2,FALSE)</f>
        <v>0.53372059999999999</v>
      </c>
      <c r="K3" s="4">
        <f>('FL Characterization'!K$4-'FL Characterization'!K$2)*VLOOKUP($A3,'FL Ratio'!$A$2:$B$9,2,FALSE)</f>
        <v>0.60280639999999996</v>
      </c>
      <c r="L3" s="4">
        <f>('FL Characterization'!L$4-'FL Characterization'!L$2)*VLOOKUP($A3,'FL Ratio'!$A$2:$B$9,2,FALSE)</f>
        <v>0.61952380000000007</v>
      </c>
      <c r="M3" s="4">
        <f>('FL Characterization'!M$4-'FL Characterization'!M$2)*VLOOKUP($A3,'FL Ratio'!$A$2:$B$9,2,FALSE)</f>
        <v>0.57465939999999993</v>
      </c>
      <c r="N3" s="4">
        <f>('FL Characterization'!N$4-'FL Characterization'!N$2)*VLOOKUP($A3,'FL Ratio'!$A$2:$B$9,2,FALSE)</f>
        <v>0.54210800000000003</v>
      </c>
      <c r="O3" s="4">
        <f>('FL Characterization'!O$4-'FL Characterization'!O$2)*VLOOKUP($A3,'FL Ratio'!$A$2:$B$9,2,FALSE)</f>
        <v>0.4990888</v>
      </c>
      <c r="P3" s="4">
        <f>('FL Characterization'!P$4-'FL Characterization'!P$2)*VLOOKUP($A3,'FL Ratio'!$A$2:$B$9,2,FALSE)</f>
        <v>0.45971520000000005</v>
      </c>
      <c r="Q3" s="4">
        <f>('FL Characterization'!Q$4-'FL Characterization'!Q$2)*VLOOKUP($A3,'FL Ratio'!$A$2:$B$9,2,FALSE)</f>
        <v>0.41373779999999993</v>
      </c>
      <c r="R3" s="4">
        <f>('FL Characterization'!R$4-'FL Characterization'!R$2)*VLOOKUP($A3,'FL Ratio'!$A$2:$B$9,2,FALSE)</f>
        <v>0.4094314</v>
      </c>
      <c r="S3" s="4">
        <f>('FL Characterization'!S$4-'FL Characterization'!S$2)*VLOOKUP($A3,'FL Ratio'!$A$2:$B$9,2,FALSE)</f>
        <v>0.32439680000000004</v>
      </c>
      <c r="T3" s="4">
        <f>('FL Characterization'!T$4-'FL Characterization'!T$2)*VLOOKUP($A3,'FL Ratio'!$A$2:$B$9,2,FALSE)</f>
        <v>0.26839959999999996</v>
      </c>
      <c r="U3" s="4">
        <f>('FL Characterization'!U$4-'FL Characterization'!U$2)*VLOOKUP($A3,'FL Ratio'!$A$2:$B$9,2,FALSE)</f>
        <v>0.31849160000000004</v>
      </c>
      <c r="V3" s="4">
        <f>('FL Characterization'!V$4-'FL Characterization'!V$2)*VLOOKUP($A3,'FL Ratio'!$A$2:$B$9,2,FALSE)</f>
        <v>0.32451160000000001</v>
      </c>
      <c r="W3" s="4">
        <f>('FL Characterization'!W$4-'FL Characterization'!W$2)*VLOOKUP($A3,'FL Ratio'!$A$2:$B$9,2,FALSE)</f>
        <v>0.3708516</v>
      </c>
      <c r="X3" s="4">
        <f>('FL Characterization'!X$4-'FL Characterization'!X$2)*VLOOKUP($A3,'FL Ratio'!$A$2:$B$9,2,FALSE)</f>
        <v>0.18006800000000001</v>
      </c>
      <c r="Y3" s="4">
        <f>('FL Characterization'!Y$4-'FL Characterization'!Y$2)*VLOOKUP($A3,'FL Ratio'!$A$2:$B$9,2,FALSE)</f>
        <v>0.17288600000000001</v>
      </c>
    </row>
    <row r="4" spans="1:25" x14ac:dyDescent="0.3">
      <c r="A4">
        <v>3</v>
      </c>
      <c r="B4" s="4">
        <f>('FL Characterization'!B$4-'FL Characterization'!B$2)*VLOOKUP($A4,'FL Ratio'!$A$2:$B$9,2,FALSE)</f>
        <v>0.16176047999999996</v>
      </c>
      <c r="C4" s="4">
        <f>('FL Characterization'!C$4-'FL Characterization'!C$2)*VLOOKUP($A4,'FL Ratio'!$A$2:$B$9,2,FALSE)</f>
        <v>0.17807775999999995</v>
      </c>
      <c r="D4" s="4">
        <f>('FL Characterization'!D$4-'FL Characterization'!D$2)*VLOOKUP($A4,'FL Ratio'!$A$2:$B$9,2,FALSE)</f>
        <v>0.23178512000000001</v>
      </c>
      <c r="E4" s="4">
        <f>('FL Characterization'!E$4-'FL Characterization'!E$2)*VLOOKUP($A4,'FL Ratio'!$A$2:$B$9,2,FALSE)</f>
        <v>0.26573231999999997</v>
      </c>
      <c r="F4" s="4">
        <f>('FL Characterization'!F$4-'FL Characterization'!F$2)*VLOOKUP($A4,'FL Ratio'!$A$2:$B$9,2,FALSE)</f>
        <v>0.31244080000000002</v>
      </c>
      <c r="G4" s="4">
        <f>('FL Characterization'!G$4-'FL Characterization'!G$2)*VLOOKUP($A4,'FL Ratio'!$A$2:$B$9,2,FALSE)</f>
        <v>0.36522080000000007</v>
      </c>
      <c r="H4" s="4">
        <f>('FL Characterization'!H$4-'FL Characterization'!H$2)*VLOOKUP($A4,'FL Ratio'!$A$2:$B$9,2,FALSE)</f>
        <v>0.32556160000000006</v>
      </c>
      <c r="I4" s="4">
        <f>('FL Characterization'!I$4-'FL Characterization'!I$2)*VLOOKUP($A4,'FL Ratio'!$A$2:$B$9,2,FALSE)</f>
        <v>0.46542608000000008</v>
      </c>
      <c r="J4" s="4">
        <f>('FL Characterization'!J$4-'FL Characterization'!J$2)*VLOOKUP($A4,'FL Ratio'!$A$2:$B$9,2,FALSE)</f>
        <v>0.42697647999999999</v>
      </c>
      <c r="K4" s="4">
        <f>('FL Characterization'!K$4-'FL Characterization'!K$2)*VLOOKUP($A4,'FL Ratio'!$A$2:$B$9,2,FALSE)</f>
        <v>0.48224511999999997</v>
      </c>
      <c r="L4" s="4">
        <f>('FL Characterization'!L$4-'FL Characterization'!L$2)*VLOOKUP($A4,'FL Ratio'!$A$2:$B$9,2,FALSE)</f>
        <v>0.49561904000000007</v>
      </c>
      <c r="M4" s="4">
        <f>('FL Characterization'!M$4-'FL Characterization'!M$2)*VLOOKUP($A4,'FL Ratio'!$A$2:$B$9,2,FALSE)</f>
        <v>0.45972751999999995</v>
      </c>
      <c r="N4" s="4">
        <f>('FL Characterization'!N$4-'FL Characterization'!N$2)*VLOOKUP($A4,'FL Ratio'!$A$2:$B$9,2,FALSE)</f>
        <v>0.43368640000000003</v>
      </c>
      <c r="O4" s="4">
        <f>('FL Characterization'!O$4-'FL Characterization'!O$2)*VLOOKUP($A4,'FL Ratio'!$A$2:$B$9,2,FALSE)</f>
        <v>0.39927104000000002</v>
      </c>
      <c r="P4" s="4">
        <f>('FL Characterization'!P$4-'FL Characterization'!P$2)*VLOOKUP($A4,'FL Ratio'!$A$2:$B$9,2,FALSE)</f>
        <v>0.36777216000000007</v>
      </c>
      <c r="Q4" s="4">
        <f>('FL Characterization'!Q$4-'FL Characterization'!Q$2)*VLOOKUP($A4,'FL Ratio'!$A$2:$B$9,2,FALSE)</f>
        <v>0.33099023999999999</v>
      </c>
      <c r="R4" s="4">
        <f>('FL Characterization'!R$4-'FL Characterization'!R$2)*VLOOKUP($A4,'FL Ratio'!$A$2:$B$9,2,FALSE)</f>
        <v>0.32754512000000002</v>
      </c>
      <c r="S4" s="4">
        <f>('FL Characterization'!S$4-'FL Characterization'!S$2)*VLOOKUP($A4,'FL Ratio'!$A$2:$B$9,2,FALSE)</f>
        <v>0.25951744000000004</v>
      </c>
      <c r="T4" s="4">
        <f>('FL Characterization'!T$4-'FL Characterization'!T$2)*VLOOKUP($A4,'FL Ratio'!$A$2:$B$9,2,FALSE)</f>
        <v>0.21471967999999997</v>
      </c>
      <c r="U4" s="4">
        <f>('FL Characterization'!U$4-'FL Characterization'!U$2)*VLOOKUP($A4,'FL Ratio'!$A$2:$B$9,2,FALSE)</f>
        <v>0.25479328000000007</v>
      </c>
      <c r="V4" s="4">
        <f>('FL Characterization'!V$4-'FL Characterization'!V$2)*VLOOKUP($A4,'FL Ratio'!$A$2:$B$9,2,FALSE)</f>
        <v>0.25960928</v>
      </c>
      <c r="W4" s="4">
        <f>('FL Characterization'!W$4-'FL Characterization'!W$2)*VLOOKUP($A4,'FL Ratio'!$A$2:$B$9,2,FALSE)</f>
        <v>0.29668127999999999</v>
      </c>
      <c r="X4" s="4">
        <f>('FL Characterization'!X$4-'FL Characterization'!X$2)*VLOOKUP($A4,'FL Ratio'!$A$2:$B$9,2,FALSE)</f>
        <v>0.1440544</v>
      </c>
      <c r="Y4" s="4">
        <f>('FL Characterization'!Y$4-'FL Characterization'!Y$2)*VLOOKUP($A4,'FL Ratio'!$A$2:$B$9,2,FALSE)</f>
        <v>0.13830880000000001</v>
      </c>
    </row>
    <row r="5" spans="1:25" x14ac:dyDescent="0.3">
      <c r="A5">
        <v>4</v>
      </c>
      <c r="B5" s="4">
        <f>('FL Characterization'!B$4-'FL Characterization'!B$2)*VLOOKUP($A5,'FL Ratio'!$A$2:$B$9,2,FALSE)</f>
        <v>0.12132035999999997</v>
      </c>
      <c r="C5" s="4">
        <f>('FL Characterization'!C$4-'FL Characterization'!C$2)*VLOOKUP($A5,'FL Ratio'!$A$2:$B$9,2,FALSE)</f>
        <v>0.13355831999999998</v>
      </c>
      <c r="D5" s="4">
        <f>('FL Characterization'!D$4-'FL Characterization'!D$2)*VLOOKUP($A5,'FL Ratio'!$A$2:$B$9,2,FALSE)</f>
        <v>0.17383884000000002</v>
      </c>
      <c r="E5" s="4">
        <f>('FL Characterization'!E$4-'FL Characterization'!E$2)*VLOOKUP($A5,'FL Ratio'!$A$2:$B$9,2,FALSE)</f>
        <v>0.19929923999999999</v>
      </c>
      <c r="F5" s="4">
        <f>('FL Characterization'!F$4-'FL Characterization'!F$2)*VLOOKUP($A5,'FL Ratio'!$A$2:$B$9,2,FALSE)</f>
        <v>0.23433060000000003</v>
      </c>
      <c r="G5" s="4">
        <f>('FL Characterization'!G$4-'FL Characterization'!G$2)*VLOOKUP($A5,'FL Ratio'!$A$2:$B$9,2,FALSE)</f>
        <v>0.27391560000000004</v>
      </c>
      <c r="H5" s="4">
        <f>('FL Characterization'!H$4-'FL Characterization'!H$2)*VLOOKUP($A5,'FL Ratio'!$A$2:$B$9,2,FALSE)</f>
        <v>0.24417120000000003</v>
      </c>
      <c r="I5" s="4">
        <f>('FL Characterization'!I$4-'FL Characterization'!I$2)*VLOOKUP($A5,'FL Ratio'!$A$2:$B$9,2,FALSE)</f>
        <v>0.34906956000000006</v>
      </c>
      <c r="J5" s="4">
        <f>('FL Characterization'!J$4-'FL Characterization'!J$2)*VLOOKUP($A5,'FL Ratio'!$A$2:$B$9,2,FALSE)</f>
        <v>0.32023236000000005</v>
      </c>
      <c r="K5" s="4">
        <f>('FL Characterization'!K$4-'FL Characterization'!K$2)*VLOOKUP($A5,'FL Ratio'!$A$2:$B$9,2,FALSE)</f>
        <v>0.36168383999999998</v>
      </c>
      <c r="L5" s="4">
        <f>('FL Characterization'!L$4-'FL Characterization'!L$2)*VLOOKUP($A5,'FL Ratio'!$A$2:$B$9,2,FALSE)</f>
        <v>0.37171428000000006</v>
      </c>
      <c r="M5" s="4">
        <f>('FL Characterization'!M$4-'FL Characterization'!M$2)*VLOOKUP($A5,'FL Ratio'!$A$2:$B$9,2,FALSE)</f>
        <v>0.34479564000000001</v>
      </c>
      <c r="N5" s="4">
        <f>('FL Characterization'!N$4-'FL Characterization'!N$2)*VLOOKUP($A5,'FL Ratio'!$A$2:$B$9,2,FALSE)</f>
        <v>0.32526480000000002</v>
      </c>
      <c r="O5" s="4">
        <f>('FL Characterization'!O$4-'FL Characterization'!O$2)*VLOOKUP($A5,'FL Ratio'!$A$2:$B$9,2,FALSE)</f>
        <v>0.29945327999999999</v>
      </c>
      <c r="P5" s="4">
        <f>('FL Characterization'!P$4-'FL Characterization'!P$2)*VLOOKUP($A5,'FL Ratio'!$A$2:$B$9,2,FALSE)</f>
        <v>0.27582912000000004</v>
      </c>
      <c r="Q5" s="4">
        <f>('FL Characterization'!Q$4-'FL Characterization'!Q$2)*VLOOKUP($A5,'FL Ratio'!$A$2:$B$9,2,FALSE)</f>
        <v>0.24824267999999999</v>
      </c>
      <c r="R5" s="4">
        <f>('FL Characterization'!R$4-'FL Characterization'!R$2)*VLOOKUP($A5,'FL Ratio'!$A$2:$B$9,2,FALSE)</f>
        <v>0.24565884000000004</v>
      </c>
      <c r="S5" s="4">
        <f>('FL Characterization'!S$4-'FL Characterization'!S$2)*VLOOKUP($A5,'FL Ratio'!$A$2:$B$9,2,FALSE)</f>
        <v>0.19463808000000005</v>
      </c>
      <c r="T5" s="4">
        <f>('FL Characterization'!T$4-'FL Characterization'!T$2)*VLOOKUP($A5,'FL Ratio'!$A$2:$B$9,2,FALSE)</f>
        <v>0.16103975999999998</v>
      </c>
      <c r="U5" s="4">
        <f>('FL Characterization'!U$4-'FL Characterization'!U$2)*VLOOKUP($A5,'FL Ratio'!$A$2:$B$9,2,FALSE)</f>
        <v>0.19109496000000004</v>
      </c>
      <c r="V5" s="4">
        <f>('FL Characterization'!V$4-'FL Characterization'!V$2)*VLOOKUP($A5,'FL Ratio'!$A$2:$B$9,2,FALSE)</f>
        <v>0.19470696000000001</v>
      </c>
      <c r="W5" s="4">
        <f>('FL Characterization'!W$4-'FL Characterization'!W$2)*VLOOKUP($A5,'FL Ratio'!$A$2:$B$9,2,FALSE)</f>
        <v>0.22251096000000004</v>
      </c>
      <c r="X5" s="4">
        <f>('FL Characterization'!X$4-'FL Characterization'!X$2)*VLOOKUP($A5,'FL Ratio'!$A$2:$B$9,2,FALSE)</f>
        <v>0.10804080000000001</v>
      </c>
      <c r="Y5" s="4">
        <f>('FL Characterization'!Y$4-'FL Characterization'!Y$2)*VLOOKUP($A5,'FL Ratio'!$A$2:$B$9,2,FALSE)</f>
        <v>0.10373160000000002</v>
      </c>
    </row>
    <row r="6" spans="1:25" x14ac:dyDescent="0.3">
      <c r="A6">
        <v>5</v>
      </c>
      <c r="B6" s="4">
        <f>('FL Characterization'!B$4-'FL Characterization'!B$2)*VLOOKUP($A6,'FL Ratio'!$A$2:$B$9,2,FALSE)</f>
        <v>0.12132035999999997</v>
      </c>
      <c r="C6" s="4">
        <f>('FL Characterization'!C$4-'FL Characterization'!C$2)*VLOOKUP($A6,'FL Ratio'!$A$2:$B$9,2,FALSE)</f>
        <v>0.13355831999999998</v>
      </c>
      <c r="D6" s="4">
        <f>('FL Characterization'!D$4-'FL Characterization'!D$2)*VLOOKUP($A6,'FL Ratio'!$A$2:$B$9,2,FALSE)</f>
        <v>0.17383884000000002</v>
      </c>
      <c r="E6" s="4">
        <f>('FL Characterization'!E$4-'FL Characterization'!E$2)*VLOOKUP($A6,'FL Ratio'!$A$2:$B$9,2,FALSE)</f>
        <v>0.19929923999999999</v>
      </c>
      <c r="F6" s="4">
        <f>('FL Characterization'!F$4-'FL Characterization'!F$2)*VLOOKUP($A6,'FL Ratio'!$A$2:$B$9,2,FALSE)</f>
        <v>0.23433060000000003</v>
      </c>
      <c r="G6" s="4">
        <f>('FL Characterization'!G$4-'FL Characterization'!G$2)*VLOOKUP($A6,'FL Ratio'!$A$2:$B$9,2,FALSE)</f>
        <v>0.27391560000000004</v>
      </c>
      <c r="H6" s="4">
        <f>('FL Characterization'!H$4-'FL Characterization'!H$2)*VLOOKUP($A6,'FL Ratio'!$A$2:$B$9,2,FALSE)</f>
        <v>0.24417120000000003</v>
      </c>
      <c r="I6" s="4">
        <f>('FL Characterization'!I$4-'FL Characterization'!I$2)*VLOOKUP($A6,'FL Ratio'!$A$2:$B$9,2,FALSE)</f>
        <v>0.34906956000000006</v>
      </c>
      <c r="J6" s="4">
        <f>('FL Characterization'!J$4-'FL Characterization'!J$2)*VLOOKUP($A6,'FL Ratio'!$A$2:$B$9,2,FALSE)</f>
        <v>0.32023236000000005</v>
      </c>
      <c r="K6" s="4">
        <f>('FL Characterization'!K$4-'FL Characterization'!K$2)*VLOOKUP($A6,'FL Ratio'!$A$2:$B$9,2,FALSE)</f>
        <v>0.36168383999999998</v>
      </c>
      <c r="L6" s="4">
        <f>('FL Characterization'!L$4-'FL Characterization'!L$2)*VLOOKUP($A6,'FL Ratio'!$A$2:$B$9,2,FALSE)</f>
        <v>0.37171428000000006</v>
      </c>
      <c r="M6" s="4">
        <f>('FL Characterization'!M$4-'FL Characterization'!M$2)*VLOOKUP($A6,'FL Ratio'!$A$2:$B$9,2,FALSE)</f>
        <v>0.34479564000000001</v>
      </c>
      <c r="N6" s="4">
        <f>('FL Characterization'!N$4-'FL Characterization'!N$2)*VLOOKUP($A6,'FL Ratio'!$A$2:$B$9,2,FALSE)</f>
        <v>0.32526480000000002</v>
      </c>
      <c r="O6" s="4">
        <f>('FL Characterization'!O$4-'FL Characterization'!O$2)*VLOOKUP($A6,'FL Ratio'!$A$2:$B$9,2,FALSE)</f>
        <v>0.29945327999999999</v>
      </c>
      <c r="P6" s="4">
        <f>('FL Characterization'!P$4-'FL Characterization'!P$2)*VLOOKUP($A6,'FL Ratio'!$A$2:$B$9,2,FALSE)</f>
        <v>0.27582912000000004</v>
      </c>
      <c r="Q6" s="4">
        <f>('FL Characterization'!Q$4-'FL Characterization'!Q$2)*VLOOKUP($A6,'FL Ratio'!$A$2:$B$9,2,FALSE)</f>
        <v>0.24824267999999999</v>
      </c>
      <c r="R6" s="4">
        <f>('FL Characterization'!R$4-'FL Characterization'!R$2)*VLOOKUP($A6,'FL Ratio'!$A$2:$B$9,2,FALSE)</f>
        <v>0.24565884000000004</v>
      </c>
      <c r="S6" s="4">
        <f>('FL Characterization'!S$4-'FL Characterization'!S$2)*VLOOKUP($A6,'FL Ratio'!$A$2:$B$9,2,FALSE)</f>
        <v>0.19463808000000005</v>
      </c>
      <c r="T6" s="4">
        <f>('FL Characterization'!T$4-'FL Characterization'!T$2)*VLOOKUP($A6,'FL Ratio'!$A$2:$B$9,2,FALSE)</f>
        <v>0.16103975999999998</v>
      </c>
      <c r="U6" s="4">
        <f>('FL Characterization'!U$4-'FL Characterization'!U$2)*VLOOKUP($A6,'FL Ratio'!$A$2:$B$9,2,FALSE)</f>
        <v>0.19109496000000004</v>
      </c>
      <c r="V6" s="4">
        <f>('FL Characterization'!V$4-'FL Characterization'!V$2)*VLOOKUP($A6,'FL Ratio'!$A$2:$B$9,2,FALSE)</f>
        <v>0.19470696000000001</v>
      </c>
      <c r="W6" s="4">
        <f>('FL Characterization'!W$4-'FL Characterization'!W$2)*VLOOKUP($A6,'FL Ratio'!$A$2:$B$9,2,FALSE)</f>
        <v>0.22251096000000004</v>
      </c>
      <c r="X6" s="4">
        <f>('FL Characterization'!X$4-'FL Characterization'!X$2)*VLOOKUP($A6,'FL Ratio'!$A$2:$B$9,2,FALSE)</f>
        <v>0.10804080000000001</v>
      </c>
      <c r="Y6" s="4">
        <f>('FL Characterization'!Y$4-'FL Characterization'!Y$2)*VLOOKUP($A6,'FL Ratio'!$A$2:$B$9,2,FALSE)</f>
        <v>0.10373160000000002</v>
      </c>
    </row>
    <row r="7" spans="1:25" x14ac:dyDescent="0.3">
      <c r="A7">
        <v>6</v>
      </c>
      <c r="B7" s="4">
        <f>('FL Characterization'!B$4-'FL Characterization'!B$2)*VLOOKUP($A7,'FL Ratio'!$A$2:$B$9,2,FALSE)</f>
        <v>0.12132035999999997</v>
      </c>
      <c r="C7" s="4">
        <f>('FL Characterization'!C$4-'FL Characterization'!C$2)*VLOOKUP($A7,'FL Ratio'!$A$2:$B$9,2,FALSE)</f>
        <v>0.13355831999999998</v>
      </c>
      <c r="D7" s="4">
        <f>('FL Characterization'!D$4-'FL Characterization'!D$2)*VLOOKUP($A7,'FL Ratio'!$A$2:$B$9,2,FALSE)</f>
        <v>0.17383884000000002</v>
      </c>
      <c r="E7" s="4">
        <f>('FL Characterization'!E$4-'FL Characterization'!E$2)*VLOOKUP($A7,'FL Ratio'!$A$2:$B$9,2,FALSE)</f>
        <v>0.19929923999999999</v>
      </c>
      <c r="F7" s="4">
        <f>('FL Characterization'!F$4-'FL Characterization'!F$2)*VLOOKUP($A7,'FL Ratio'!$A$2:$B$9,2,FALSE)</f>
        <v>0.23433060000000003</v>
      </c>
      <c r="G7" s="4">
        <f>('FL Characterization'!G$4-'FL Characterization'!G$2)*VLOOKUP($A7,'FL Ratio'!$A$2:$B$9,2,FALSE)</f>
        <v>0.27391560000000004</v>
      </c>
      <c r="H7" s="4">
        <f>('FL Characterization'!H$4-'FL Characterization'!H$2)*VLOOKUP($A7,'FL Ratio'!$A$2:$B$9,2,FALSE)</f>
        <v>0.24417120000000003</v>
      </c>
      <c r="I7" s="4">
        <f>('FL Characterization'!I$4-'FL Characterization'!I$2)*VLOOKUP($A7,'FL Ratio'!$A$2:$B$9,2,FALSE)</f>
        <v>0.34906956000000006</v>
      </c>
      <c r="J7" s="4">
        <f>('FL Characterization'!J$4-'FL Characterization'!J$2)*VLOOKUP($A7,'FL Ratio'!$A$2:$B$9,2,FALSE)</f>
        <v>0.32023236000000005</v>
      </c>
      <c r="K7" s="4">
        <f>('FL Characterization'!K$4-'FL Characterization'!K$2)*VLOOKUP($A7,'FL Ratio'!$A$2:$B$9,2,FALSE)</f>
        <v>0.36168383999999998</v>
      </c>
      <c r="L7" s="4">
        <f>('FL Characterization'!L$4-'FL Characterization'!L$2)*VLOOKUP($A7,'FL Ratio'!$A$2:$B$9,2,FALSE)</f>
        <v>0.37171428000000006</v>
      </c>
      <c r="M7" s="4">
        <f>('FL Characterization'!M$4-'FL Characterization'!M$2)*VLOOKUP($A7,'FL Ratio'!$A$2:$B$9,2,FALSE)</f>
        <v>0.34479564000000001</v>
      </c>
      <c r="N7" s="4">
        <f>('FL Characterization'!N$4-'FL Characterization'!N$2)*VLOOKUP($A7,'FL Ratio'!$A$2:$B$9,2,FALSE)</f>
        <v>0.32526480000000002</v>
      </c>
      <c r="O7" s="4">
        <f>('FL Characterization'!O$4-'FL Characterization'!O$2)*VLOOKUP($A7,'FL Ratio'!$A$2:$B$9,2,FALSE)</f>
        <v>0.29945327999999999</v>
      </c>
      <c r="P7" s="4">
        <f>('FL Characterization'!P$4-'FL Characterization'!P$2)*VLOOKUP($A7,'FL Ratio'!$A$2:$B$9,2,FALSE)</f>
        <v>0.27582912000000004</v>
      </c>
      <c r="Q7" s="4">
        <f>('FL Characterization'!Q$4-'FL Characterization'!Q$2)*VLOOKUP($A7,'FL Ratio'!$A$2:$B$9,2,FALSE)</f>
        <v>0.24824267999999999</v>
      </c>
      <c r="R7" s="4">
        <f>('FL Characterization'!R$4-'FL Characterization'!R$2)*VLOOKUP($A7,'FL Ratio'!$A$2:$B$9,2,FALSE)</f>
        <v>0.24565884000000004</v>
      </c>
      <c r="S7" s="4">
        <f>('FL Characterization'!S$4-'FL Characterization'!S$2)*VLOOKUP($A7,'FL Ratio'!$A$2:$B$9,2,FALSE)</f>
        <v>0.19463808000000005</v>
      </c>
      <c r="T7" s="4">
        <f>('FL Characterization'!T$4-'FL Characterization'!T$2)*VLOOKUP($A7,'FL Ratio'!$A$2:$B$9,2,FALSE)</f>
        <v>0.16103975999999998</v>
      </c>
      <c r="U7" s="4">
        <f>('FL Characterization'!U$4-'FL Characterization'!U$2)*VLOOKUP($A7,'FL Ratio'!$A$2:$B$9,2,FALSE)</f>
        <v>0.19109496000000004</v>
      </c>
      <c r="V7" s="4">
        <f>('FL Characterization'!V$4-'FL Characterization'!V$2)*VLOOKUP($A7,'FL Ratio'!$A$2:$B$9,2,FALSE)</f>
        <v>0.19470696000000001</v>
      </c>
      <c r="W7" s="4">
        <f>('FL Characterization'!W$4-'FL Characterization'!W$2)*VLOOKUP($A7,'FL Ratio'!$A$2:$B$9,2,FALSE)</f>
        <v>0.22251096000000004</v>
      </c>
      <c r="X7" s="4">
        <f>('FL Characterization'!X$4-'FL Characterization'!X$2)*VLOOKUP($A7,'FL Ratio'!$A$2:$B$9,2,FALSE)</f>
        <v>0.10804080000000001</v>
      </c>
      <c r="Y7" s="4">
        <f>('FL Characterization'!Y$4-'FL Characterization'!Y$2)*VLOOKUP($A7,'FL Ratio'!$A$2:$B$9,2,FALSE)</f>
        <v>0.10373160000000002</v>
      </c>
    </row>
    <row r="8" spans="1:25" x14ac:dyDescent="0.3">
      <c r="A8">
        <v>7</v>
      </c>
      <c r="B8" s="4">
        <f>('FL Characterization'!B$4-'FL Characterization'!B$2)*VLOOKUP($A8,'FL Ratio'!$A$2:$B$9,2,FALSE)</f>
        <v>0.12132035999999997</v>
      </c>
      <c r="C8" s="4">
        <f>('FL Characterization'!C$4-'FL Characterization'!C$2)*VLOOKUP($A8,'FL Ratio'!$A$2:$B$9,2,FALSE)</f>
        <v>0.13355831999999998</v>
      </c>
      <c r="D8" s="4">
        <f>('FL Characterization'!D$4-'FL Characterization'!D$2)*VLOOKUP($A8,'FL Ratio'!$A$2:$B$9,2,FALSE)</f>
        <v>0.17383884000000002</v>
      </c>
      <c r="E8" s="4">
        <f>('FL Characterization'!E$4-'FL Characterization'!E$2)*VLOOKUP($A8,'FL Ratio'!$A$2:$B$9,2,FALSE)</f>
        <v>0.19929923999999999</v>
      </c>
      <c r="F8" s="4">
        <f>('FL Characterization'!F$4-'FL Characterization'!F$2)*VLOOKUP($A8,'FL Ratio'!$A$2:$B$9,2,FALSE)</f>
        <v>0.23433060000000003</v>
      </c>
      <c r="G8" s="4">
        <f>('FL Characterization'!G$4-'FL Characterization'!G$2)*VLOOKUP($A8,'FL Ratio'!$A$2:$B$9,2,FALSE)</f>
        <v>0.27391560000000004</v>
      </c>
      <c r="H8" s="4">
        <f>('FL Characterization'!H$4-'FL Characterization'!H$2)*VLOOKUP($A8,'FL Ratio'!$A$2:$B$9,2,FALSE)</f>
        <v>0.24417120000000003</v>
      </c>
      <c r="I8" s="4">
        <f>('FL Characterization'!I$4-'FL Characterization'!I$2)*VLOOKUP($A8,'FL Ratio'!$A$2:$B$9,2,FALSE)</f>
        <v>0.34906956000000006</v>
      </c>
      <c r="J8" s="4">
        <f>('FL Characterization'!J$4-'FL Characterization'!J$2)*VLOOKUP($A8,'FL Ratio'!$A$2:$B$9,2,FALSE)</f>
        <v>0.32023236000000005</v>
      </c>
      <c r="K8" s="4">
        <f>('FL Characterization'!K$4-'FL Characterization'!K$2)*VLOOKUP($A8,'FL Ratio'!$A$2:$B$9,2,FALSE)</f>
        <v>0.36168383999999998</v>
      </c>
      <c r="L8" s="4">
        <f>('FL Characterization'!L$4-'FL Characterization'!L$2)*VLOOKUP($A8,'FL Ratio'!$A$2:$B$9,2,FALSE)</f>
        <v>0.37171428000000006</v>
      </c>
      <c r="M8" s="4">
        <f>('FL Characterization'!M$4-'FL Characterization'!M$2)*VLOOKUP($A8,'FL Ratio'!$A$2:$B$9,2,FALSE)</f>
        <v>0.34479564000000001</v>
      </c>
      <c r="N8" s="4">
        <f>('FL Characterization'!N$4-'FL Characterization'!N$2)*VLOOKUP($A8,'FL Ratio'!$A$2:$B$9,2,FALSE)</f>
        <v>0.32526480000000002</v>
      </c>
      <c r="O8" s="4">
        <f>('FL Characterization'!O$4-'FL Characterization'!O$2)*VLOOKUP($A8,'FL Ratio'!$A$2:$B$9,2,FALSE)</f>
        <v>0.29945327999999999</v>
      </c>
      <c r="P8" s="4">
        <f>('FL Characterization'!P$4-'FL Characterization'!P$2)*VLOOKUP($A8,'FL Ratio'!$A$2:$B$9,2,FALSE)</f>
        <v>0.27582912000000004</v>
      </c>
      <c r="Q8" s="4">
        <f>('FL Characterization'!Q$4-'FL Characterization'!Q$2)*VLOOKUP($A8,'FL Ratio'!$A$2:$B$9,2,FALSE)</f>
        <v>0.24824267999999999</v>
      </c>
      <c r="R8" s="4">
        <f>('FL Characterization'!R$4-'FL Characterization'!R$2)*VLOOKUP($A8,'FL Ratio'!$A$2:$B$9,2,FALSE)</f>
        <v>0.24565884000000004</v>
      </c>
      <c r="S8" s="4">
        <f>('FL Characterization'!S$4-'FL Characterization'!S$2)*VLOOKUP($A8,'FL Ratio'!$A$2:$B$9,2,FALSE)</f>
        <v>0.19463808000000005</v>
      </c>
      <c r="T8" s="4">
        <f>('FL Characterization'!T$4-'FL Characterization'!T$2)*VLOOKUP($A8,'FL Ratio'!$A$2:$B$9,2,FALSE)</f>
        <v>0.16103975999999998</v>
      </c>
      <c r="U8" s="4">
        <f>('FL Characterization'!U$4-'FL Characterization'!U$2)*VLOOKUP($A8,'FL Ratio'!$A$2:$B$9,2,FALSE)</f>
        <v>0.19109496000000004</v>
      </c>
      <c r="V8" s="4">
        <f>('FL Characterization'!V$4-'FL Characterization'!V$2)*VLOOKUP($A8,'FL Ratio'!$A$2:$B$9,2,FALSE)</f>
        <v>0.19470696000000001</v>
      </c>
      <c r="W8" s="4">
        <f>('FL Characterization'!W$4-'FL Characterization'!W$2)*VLOOKUP($A8,'FL Ratio'!$A$2:$B$9,2,FALSE)</f>
        <v>0.22251096000000004</v>
      </c>
      <c r="X8" s="4">
        <f>('FL Characterization'!X$4-'FL Characterization'!X$2)*VLOOKUP($A8,'FL Ratio'!$A$2:$B$9,2,FALSE)</f>
        <v>0.10804080000000001</v>
      </c>
      <c r="Y8" s="4">
        <f>('FL Characterization'!Y$4-'FL Characterization'!Y$2)*VLOOKUP($A8,'FL Ratio'!$A$2:$B$9,2,FALSE)</f>
        <v>0.10373160000000002</v>
      </c>
    </row>
    <row r="9" spans="1:25" x14ac:dyDescent="0.3">
      <c r="A9">
        <v>8</v>
      </c>
      <c r="B9" s="4">
        <f>('FL Characterization'!B$4-'FL Characterization'!B$2)*VLOOKUP($A9,'FL Ratio'!$A$2:$B$9,2,FALSE)</f>
        <v>0.12132035999999997</v>
      </c>
      <c r="C9" s="4">
        <f>('FL Characterization'!C$4-'FL Characterization'!C$2)*VLOOKUP($A9,'FL Ratio'!$A$2:$B$9,2,FALSE)</f>
        <v>0.13355831999999998</v>
      </c>
      <c r="D9" s="4">
        <f>('FL Characterization'!D$4-'FL Characterization'!D$2)*VLOOKUP($A9,'FL Ratio'!$A$2:$B$9,2,FALSE)</f>
        <v>0.17383884000000002</v>
      </c>
      <c r="E9" s="4">
        <f>('FL Characterization'!E$4-'FL Characterization'!E$2)*VLOOKUP($A9,'FL Ratio'!$A$2:$B$9,2,FALSE)</f>
        <v>0.19929923999999999</v>
      </c>
      <c r="F9" s="4">
        <f>('FL Characterization'!F$4-'FL Characterization'!F$2)*VLOOKUP($A9,'FL Ratio'!$A$2:$B$9,2,FALSE)</f>
        <v>0.23433060000000003</v>
      </c>
      <c r="G9" s="4">
        <f>('FL Characterization'!G$4-'FL Characterization'!G$2)*VLOOKUP($A9,'FL Ratio'!$A$2:$B$9,2,FALSE)</f>
        <v>0.27391560000000004</v>
      </c>
      <c r="H9" s="4">
        <f>('FL Characterization'!H$4-'FL Characterization'!H$2)*VLOOKUP($A9,'FL Ratio'!$A$2:$B$9,2,FALSE)</f>
        <v>0.24417120000000003</v>
      </c>
      <c r="I9" s="4">
        <f>('FL Characterization'!I$4-'FL Characterization'!I$2)*VLOOKUP($A9,'FL Ratio'!$A$2:$B$9,2,FALSE)</f>
        <v>0.34906956000000006</v>
      </c>
      <c r="J9" s="4">
        <f>('FL Characterization'!J$4-'FL Characterization'!J$2)*VLOOKUP($A9,'FL Ratio'!$A$2:$B$9,2,FALSE)</f>
        <v>0.32023236000000005</v>
      </c>
      <c r="K9" s="4">
        <f>('FL Characterization'!K$4-'FL Characterization'!K$2)*VLOOKUP($A9,'FL Ratio'!$A$2:$B$9,2,FALSE)</f>
        <v>0.36168383999999998</v>
      </c>
      <c r="L9" s="4">
        <f>('FL Characterization'!L$4-'FL Characterization'!L$2)*VLOOKUP($A9,'FL Ratio'!$A$2:$B$9,2,FALSE)</f>
        <v>0.37171428000000006</v>
      </c>
      <c r="M9" s="4">
        <f>('FL Characterization'!M$4-'FL Characterization'!M$2)*VLOOKUP($A9,'FL Ratio'!$A$2:$B$9,2,FALSE)</f>
        <v>0.34479564000000001</v>
      </c>
      <c r="N9" s="4">
        <f>('FL Characterization'!N$4-'FL Characterization'!N$2)*VLOOKUP($A9,'FL Ratio'!$A$2:$B$9,2,FALSE)</f>
        <v>0.32526480000000002</v>
      </c>
      <c r="O9" s="4">
        <f>('FL Characterization'!O$4-'FL Characterization'!O$2)*VLOOKUP($A9,'FL Ratio'!$A$2:$B$9,2,FALSE)</f>
        <v>0.29945327999999999</v>
      </c>
      <c r="P9" s="4">
        <f>('FL Characterization'!P$4-'FL Characterization'!P$2)*VLOOKUP($A9,'FL Ratio'!$A$2:$B$9,2,FALSE)</f>
        <v>0.27582912000000004</v>
      </c>
      <c r="Q9" s="4">
        <f>('FL Characterization'!Q$4-'FL Characterization'!Q$2)*VLOOKUP($A9,'FL Ratio'!$A$2:$B$9,2,FALSE)</f>
        <v>0.24824267999999999</v>
      </c>
      <c r="R9" s="4">
        <f>('FL Characterization'!R$4-'FL Characterization'!R$2)*VLOOKUP($A9,'FL Ratio'!$A$2:$B$9,2,FALSE)</f>
        <v>0.24565884000000004</v>
      </c>
      <c r="S9" s="4">
        <f>('FL Characterization'!S$4-'FL Characterization'!S$2)*VLOOKUP($A9,'FL Ratio'!$A$2:$B$9,2,FALSE)</f>
        <v>0.19463808000000005</v>
      </c>
      <c r="T9" s="4">
        <f>('FL Characterization'!T$4-'FL Characterization'!T$2)*VLOOKUP($A9,'FL Ratio'!$A$2:$B$9,2,FALSE)</f>
        <v>0.16103975999999998</v>
      </c>
      <c r="U9" s="4">
        <f>('FL Characterization'!U$4-'FL Characterization'!U$2)*VLOOKUP($A9,'FL Ratio'!$A$2:$B$9,2,FALSE)</f>
        <v>0.19109496000000004</v>
      </c>
      <c r="V9" s="4">
        <f>('FL Characterization'!V$4-'FL Characterization'!V$2)*VLOOKUP($A9,'FL Ratio'!$A$2:$B$9,2,FALSE)</f>
        <v>0.19470696000000001</v>
      </c>
      <c r="W9" s="4">
        <f>('FL Characterization'!W$4-'FL Characterization'!W$2)*VLOOKUP($A9,'FL Ratio'!$A$2:$B$9,2,FALSE)</f>
        <v>0.22251096000000004</v>
      </c>
      <c r="X9" s="4">
        <f>('FL Characterization'!X$4-'FL Characterization'!X$2)*VLOOKUP($A9,'FL Ratio'!$A$2:$B$9,2,FALSE)</f>
        <v>0.10804080000000001</v>
      </c>
      <c r="Y9" s="4">
        <f>('FL Characterization'!Y$4-'FL Characterization'!Y$2)*VLOOKUP($A9,'FL Ratio'!$A$2:$B$9,2,FALSE)</f>
        <v>0.10373160000000002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4.4" x14ac:dyDescent="0.3"/>
  <sheetData>
    <row r="1" spans="1:25" x14ac:dyDescent="0.3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f>('FL Characterization'!B$2-'FL Characterization'!B$3)*VLOOKUP($A2,'FL Ratio'!$A$2:$B$9,2,FALSE)</f>
        <v>0.67268880000000009</v>
      </c>
      <c r="C2" s="4">
        <f>('FL Characterization'!C$2-'FL Characterization'!C$3)*VLOOKUP($A2,'FL Ratio'!$A$2:$B$9,2,FALSE)</f>
        <v>0.71189999999999998</v>
      </c>
      <c r="D2" s="4">
        <f>('FL Characterization'!D$2-'FL Characterization'!D$3)*VLOOKUP($A2,'FL Ratio'!$A$2:$B$9,2,FALSE)</f>
        <v>0.75174960000000013</v>
      </c>
      <c r="E2" s="4">
        <f>('FL Characterization'!E$2-'FL Characterization'!E$3)*VLOOKUP($A2,'FL Ratio'!$A$2:$B$9,2,FALSE)</f>
        <v>0.78592080000000009</v>
      </c>
      <c r="F2" s="4">
        <f>('FL Characterization'!F$2-'FL Characterization'!F$3)*VLOOKUP($A2,'FL Ratio'!$A$2:$B$9,2,FALSE)</f>
        <v>0.79484160000000004</v>
      </c>
      <c r="G2" s="4">
        <f>('FL Characterization'!G$2-'FL Characterization'!G$3)*VLOOKUP($A2,'FL Ratio'!$A$2:$B$9,2,FALSE)</f>
        <v>0.83144879999999999</v>
      </c>
      <c r="H2" s="4">
        <f>('FL Characterization'!H$2-'FL Characterization'!H$3)*VLOOKUP($A2,'FL Ratio'!$A$2:$B$9,2,FALSE)</f>
        <v>0.82719840000000022</v>
      </c>
      <c r="I2" s="4">
        <f>('FL Characterization'!I$2-'FL Characterization'!I$3)*VLOOKUP($A2,'FL Ratio'!$A$2:$B$9,2,FALSE)</f>
        <v>0.78189551999999996</v>
      </c>
      <c r="J2" s="4">
        <f>('FL Characterization'!J$2-'FL Characterization'!J$3)*VLOOKUP($A2,'FL Ratio'!$A$2:$B$9,2,FALSE)</f>
        <v>0.70842912000000002</v>
      </c>
      <c r="K2" s="4">
        <f>('FL Characterization'!K$2-'FL Characterization'!K$3)*VLOOKUP($A2,'FL Ratio'!$A$2:$B$9,2,FALSE)</f>
        <v>1.04030808</v>
      </c>
      <c r="L2" s="4">
        <f>('FL Characterization'!L$2-'FL Characterization'!L$3)*VLOOKUP($A2,'FL Ratio'!$A$2:$B$9,2,FALSE)</f>
        <v>1.0159027200000001</v>
      </c>
      <c r="M2" s="4">
        <f>('FL Characterization'!M$2-'FL Characterization'!M$3)*VLOOKUP($A2,'FL Ratio'!$A$2:$B$9,2,FALSE)</f>
        <v>0.93546432000000024</v>
      </c>
      <c r="N2" s="4">
        <f>('FL Characterization'!N$2-'FL Characterization'!N$3)*VLOOKUP($A2,'FL Ratio'!$A$2:$B$9,2,FALSE)</f>
        <v>0.9127339200000002</v>
      </c>
      <c r="O2" s="4">
        <f>('FL Characterization'!O$2-'FL Characterization'!O$3)*VLOOKUP($A2,'FL Ratio'!$A$2:$B$9,2,FALSE)</f>
        <v>0.91648536000000014</v>
      </c>
      <c r="P2" s="4">
        <f>('FL Characterization'!P$2-'FL Characterization'!P$3)*VLOOKUP($A2,'FL Ratio'!$A$2:$B$9,2,FALSE)</f>
        <v>0.87306576000000014</v>
      </c>
      <c r="Q2" s="4">
        <f>('FL Characterization'!Q$2-'FL Characterization'!Q$3)*VLOOKUP($A2,'FL Ratio'!$A$2:$B$9,2,FALSE)</f>
        <v>0.80029488000000004</v>
      </c>
      <c r="R2" s="4">
        <f>('FL Characterization'!R$2-'FL Characterization'!R$3)*VLOOKUP($A2,'FL Ratio'!$A$2:$B$9,2,FALSE)</f>
        <v>0.71924832000000016</v>
      </c>
      <c r="S2" s="4">
        <f>('FL Characterization'!S$2-'FL Characterization'!S$3)*VLOOKUP($A2,'FL Ratio'!$A$2:$B$9,2,FALSE)</f>
        <v>0.69344687999999999</v>
      </c>
      <c r="T2" s="4">
        <f>('FL Characterization'!T$2-'FL Characterization'!T$3)*VLOOKUP($A2,'FL Ratio'!$A$2:$B$9,2,FALSE)</f>
        <v>0.43589784000000009</v>
      </c>
      <c r="U2" s="4">
        <f>('FL Characterization'!U$2-'FL Characterization'!U$3)*VLOOKUP($A2,'FL Ratio'!$A$2:$B$9,2,FALSE)</f>
        <v>0.46615296000000001</v>
      </c>
      <c r="V2" s="4">
        <f>('FL Characterization'!V$2-'FL Characterization'!V$3)*VLOOKUP($A2,'FL Ratio'!$A$2:$B$9,2,FALSE)</f>
        <v>0.50965488000000014</v>
      </c>
      <c r="W2" s="4">
        <f>('FL Characterization'!W$2-'FL Characterization'!W$3)*VLOOKUP($A2,'FL Ratio'!$A$2:$B$9,2,FALSE)</f>
        <v>0.52181639999999996</v>
      </c>
      <c r="X2" s="4">
        <f>('FL Characterization'!X$2-'FL Characterization'!X$3)*VLOOKUP($A2,'FL Ratio'!$A$2:$B$9,2,FALSE)</f>
        <v>0.54421920000000001</v>
      </c>
      <c r="Y2" s="4">
        <f>('FL Characterization'!Y$2-'FL Characterization'!Y$3)*VLOOKUP($A2,'FL Ratio'!$A$2:$B$9,2,FALSE)</f>
        <v>0.60071760000000007</v>
      </c>
    </row>
    <row r="3" spans="1:25" x14ac:dyDescent="0.3">
      <c r="A3">
        <v>2</v>
      </c>
      <c r="B3" s="4">
        <f>('FL Characterization'!B$2-'FL Characterization'!B$3)*VLOOKUP($A3,'FL Ratio'!$A$2:$B$9,2,FALSE)</f>
        <v>0.56057400000000002</v>
      </c>
      <c r="C3" s="4">
        <f>('FL Characterization'!C$2-'FL Characterization'!C$3)*VLOOKUP($A3,'FL Ratio'!$A$2:$B$9,2,FALSE)</f>
        <v>0.59324999999999994</v>
      </c>
      <c r="D3" s="4">
        <f>('FL Characterization'!D$2-'FL Characterization'!D$3)*VLOOKUP($A3,'FL Ratio'!$A$2:$B$9,2,FALSE)</f>
        <v>0.62645800000000007</v>
      </c>
      <c r="E3" s="4">
        <f>('FL Characterization'!E$2-'FL Characterization'!E$3)*VLOOKUP($A3,'FL Ratio'!$A$2:$B$9,2,FALSE)</f>
        <v>0.65493400000000002</v>
      </c>
      <c r="F3" s="4">
        <f>('FL Characterization'!F$2-'FL Characterization'!F$3)*VLOOKUP($A3,'FL Ratio'!$A$2:$B$9,2,FALSE)</f>
        <v>0.66236799999999996</v>
      </c>
      <c r="G3" s="4">
        <f>('FL Characterization'!G$2-'FL Characterization'!G$3)*VLOOKUP($A3,'FL Ratio'!$A$2:$B$9,2,FALSE)</f>
        <v>0.69287399999999988</v>
      </c>
      <c r="H3" s="4">
        <f>('FL Characterization'!H$2-'FL Characterization'!H$3)*VLOOKUP($A3,'FL Ratio'!$A$2:$B$9,2,FALSE)</f>
        <v>0.68933200000000006</v>
      </c>
      <c r="I3" s="4">
        <f>('FL Characterization'!I$2-'FL Characterization'!I$3)*VLOOKUP($A3,'FL Ratio'!$A$2:$B$9,2,FALSE)</f>
        <v>0.65157959999999993</v>
      </c>
      <c r="J3" s="4">
        <f>('FL Characterization'!J$2-'FL Characterization'!J$3)*VLOOKUP($A3,'FL Ratio'!$A$2:$B$9,2,FALSE)</f>
        <v>0.59035759999999993</v>
      </c>
      <c r="K3" s="4">
        <f>('FL Characterization'!K$2-'FL Characterization'!K$3)*VLOOKUP($A3,'FL Ratio'!$A$2:$B$9,2,FALSE)</f>
        <v>0.8669233999999999</v>
      </c>
      <c r="L3" s="4">
        <f>('FL Characterization'!L$2-'FL Characterization'!L$3)*VLOOKUP($A3,'FL Ratio'!$A$2:$B$9,2,FALSE)</f>
        <v>0.84658560000000005</v>
      </c>
      <c r="M3" s="4">
        <f>('FL Characterization'!M$2-'FL Characterization'!M$3)*VLOOKUP($A3,'FL Ratio'!$A$2:$B$9,2,FALSE)</f>
        <v>0.77955360000000007</v>
      </c>
      <c r="N3" s="4">
        <f>('FL Characterization'!N$2-'FL Characterization'!N$3)*VLOOKUP($A3,'FL Ratio'!$A$2:$B$9,2,FALSE)</f>
        <v>0.76061160000000005</v>
      </c>
      <c r="O3" s="4">
        <f>('FL Characterization'!O$2-'FL Characterization'!O$3)*VLOOKUP($A3,'FL Ratio'!$A$2:$B$9,2,FALSE)</f>
        <v>0.76373780000000002</v>
      </c>
      <c r="P3" s="4">
        <f>('FL Characterization'!P$2-'FL Characterization'!P$3)*VLOOKUP($A3,'FL Ratio'!$A$2:$B$9,2,FALSE)</f>
        <v>0.72755480000000006</v>
      </c>
      <c r="Q3" s="4">
        <f>('FL Characterization'!Q$2-'FL Characterization'!Q$3)*VLOOKUP($A3,'FL Ratio'!$A$2:$B$9,2,FALSE)</f>
        <v>0.66691239999999996</v>
      </c>
      <c r="R3" s="4">
        <f>('FL Characterization'!R$2-'FL Characterization'!R$3)*VLOOKUP($A3,'FL Ratio'!$A$2:$B$9,2,FALSE)</f>
        <v>0.59937360000000006</v>
      </c>
      <c r="S3" s="4">
        <f>('FL Characterization'!S$2-'FL Characterization'!S$3)*VLOOKUP($A3,'FL Ratio'!$A$2:$B$9,2,FALSE)</f>
        <v>0.57787239999999995</v>
      </c>
      <c r="T3" s="4">
        <f>('FL Characterization'!T$2-'FL Characterization'!T$3)*VLOOKUP($A3,'FL Ratio'!$A$2:$B$9,2,FALSE)</f>
        <v>0.36324820000000002</v>
      </c>
      <c r="U3" s="4">
        <f>('FL Characterization'!U$2-'FL Characterization'!U$3)*VLOOKUP($A3,'FL Ratio'!$A$2:$B$9,2,FALSE)</f>
        <v>0.38846079999999994</v>
      </c>
      <c r="V3" s="4">
        <f>('FL Characterization'!V$2-'FL Characterization'!V$3)*VLOOKUP($A3,'FL Ratio'!$A$2:$B$9,2,FALSE)</f>
        <v>0.42471240000000005</v>
      </c>
      <c r="W3" s="4">
        <f>('FL Characterization'!W$2-'FL Characterization'!W$3)*VLOOKUP($A3,'FL Ratio'!$A$2:$B$9,2,FALSE)</f>
        <v>0.43484699999999998</v>
      </c>
      <c r="X3" s="4">
        <f>('FL Characterization'!X$2-'FL Characterization'!X$3)*VLOOKUP($A3,'FL Ratio'!$A$2:$B$9,2,FALSE)</f>
        <v>0.45351600000000003</v>
      </c>
      <c r="Y3" s="4">
        <f>('FL Characterization'!Y$2-'FL Characterization'!Y$3)*VLOOKUP($A3,'FL Ratio'!$A$2:$B$9,2,FALSE)</f>
        <v>0.50059799999999999</v>
      </c>
    </row>
    <row r="4" spans="1:25" x14ac:dyDescent="0.3">
      <c r="A4">
        <v>3</v>
      </c>
      <c r="B4" s="4">
        <f>('FL Characterization'!B$2-'FL Characterization'!B$3)*VLOOKUP($A4,'FL Ratio'!$A$2:$B$9,2,FALSE)</f>
        <v>0.44845920000000006</v>
      </c>
      <c r="C4" s="4">
        <f>('FL Characterization'!C$2-'FL Characterization'!C$3)*VLOOKUP($A4,'FL Ratio'!$A$2:$B$9,2,FALSE)</f>
        <v>0.47459999999999997</v>
      </c>
      <c r="D4" s="4">
        <f>('FL Characterization'!D$2-'FL Characterization'!D$3)*VLOOKUP($A4,'FL Ratio'!$A$2:$B$9,2,FALSE)</f>
        <v>0.50116640000000012</v>
      </c>
      <c r="E4" s="4">
        <f>('FL Characterization'!E$2-'FL Characterization'!E$3)*VLOOKUP($A4,'FL Ratio'!$A$2:$B$9,2,FALSE)</f>
        <v>0.52394720000000006</v>
      </c>
      <c r="F4" s="4">
        <f>('FL Characterization'!F$2-'FL Characterization'!F$3)*VLOOKUP($A4,'FL Ratio'!$A$2:$B$9,2,FALSE)</f>
        <v>0.52989439999999999</v>
      </c>
      <c r="G4" s="4">
        <f>('FL Characterization'!G$2-'FL Characterization'!G$3)*VLOOKUP($A4,'FL Ratio'!$A$2:$B$9,2,FALSE)</f>
        <v>0.55429919999999988</v>
      </c>
      <c r="H4" s="4">
        <f>('FL Characterization'!H$2-'FL Characterization'!H$3)*VLOOKUP($A4,'FL Ratio'!$A$2:$B$9,2,FALSE)</f>
        <v>0.55146560000000011</v>
      </c>
      <c r="I4" s="4">
        <f>('FL Characterization'!I$2-'FL Characterization'!I$3)*VLOOKUP($A4,'FL Ratio'!$A$2:$B$9,2,FALSE)</f>
        <v>0.52126368000000001</v>
      </c>
      <c r="J4" s="4">
        <f>('FL Characterization'!J$2-'FL Characterization'!J$3)*VLOOKUP($A4,'FL Ratio'!$A$2:$B$9,2,FALSE)</f>
        <v>0.47228608</v>
      </c>
      <c r="K4" s="4">
        <f>('FL Characterization'!K$2-'FL Characterization'!K$3)*VLOOKUP($A4,'FL Ratio'!$A$2:$B$9,2,FALSE)</f>
        <v>0.69353871999999994</v>
      </c>
      <c r="L4" s="4">
        <f>('FL Characterization'!L$2-'FL Characterization'!L$3)*VLOOKUP($A4,'FL Ratio'!$A$2:$B$9,2,FALSE)</f>
        <v>0.67726848000000006</v>
      </c>
      <c r="M4" s="4">
        <f>('FL Characterization'!M$2-'FL Characterization'!M$3)*VLOOKUP($A4,'FL Ratio'!$A$2:$B$9,2,FALSE)</f>
        <v>0.62364288000000012</v>
      </c>
      <c r="N4" s="4">
        <f>('FL Characterization'!N$2-'FL Characterization'!N$3)*VLOOKUP($A4,'FL Ratio'!$A$2:$B$9,2,FALSE)</f>
        <v>0.60848928000000013</v>
      </c>
      <c r="O4" s="4">
        <f>('FL Characterization'!O$2-'FL Characterization'!O$3)*VLOOKUP($A4,'FL Ratio'!$A$2:$B$9,2,FALSE)</f>
        <v>0.61099024000000002</v>
      </c>
      <c r="P4" s="4">
        <f>('FL Characterization'!P$2-'FL Characterization'!P$3)*VLOOKUP($A4,'FL Ratio'!$A$2:$B$9,2,FALSE)</f>
        <v>0.58204384000000009</v>
      </c>
      <c r="Q4" s="4">
        <f>('FL Characterization'!Q$2-'FL Characterization'!Q$3)*VLOOKUP($A4,'FL Ratio'!$A$2:$B$9,2,FALSE)</f>
        <v>0.53352991999999999</v>
      </c>
      <c r="R4" s="4">
        <f>('FL Characterization'!R$2-'FL Characterization'!R$3)*VLOOKUP($A4,'FL Ratio'!$A$2:$B$9,2,FALSE)</f>
        <v>0.47949888000000002</v>
      </c>
      <c r="S4" s="4">
        <f>('FL Characterization'!S$2-'FL Characterization'!S$3)*VLOOKUP($A4,'FL Ratio'!$A$2:$B$9,2,FALSE)</f>
        <v>0.46229791999999997</v>
      </c>
      <c r="T4" s="4">
        <f>('FL Characterization'!T$2-'FL Characterization'!T$3)*VLOOKUP($A4,'FL Ratio'!$A$2:$B$9,2,FALSE)</f>
        <v>0.29059856000000006</v>
      </c>
      <c r="U4" s="4">
        <f>('FL Characterization'!U$2-'FL Characterization'!U$3)*VLOOKUP($A4,'FL Ratio'!$A$2:$B$9,2,FALSE)</f>
        <v>0.31076863999999998</v>
      </c>
      <c r="V4" s="4">
        <f>('FL Characterization'!V$2-'FL Characterization'!V$3)*VLOOKUP($A4,'FL Ratio'!$A$2:$B$9,2,FALSE)</f>
        <v>0.33976992000000006</v>
      </c>
      <c r="W4" s="4">
        <f>('FL Characterization'!W$2-'FL Characterization'!W$3)*VLOOKUP($A4,'FL Ratio'!$A$2:$B$9,2,FALSE)</f>
        <v>0.34787760000000001</v>
      </c>
      <c r="X4" s="4">
        <f>('FL Characterization'!X$2-'FL Characterization'!X$3)*VLOOKUP($A4,'FL Ratio'!$A$2:$B$9,2,FALSE)</f>
        <v>0.36281280000000005</v>
      </c>
      <c r="Y4" s="4">
        <f>('FL Characterization'!Y$2-'FL Characterization'!Y$3)*VLOOKUP($A4,'FL Ratio'!$A$2:$B$9,2,FALSE)</f>
        <v>0.40047840000000001</v>
      </c>
    </row>
    <row r="5" spans="1:25" x14ac:dyDescent="0.3">
      <c r="A5">
        <v>4</v>
      </c>
      <c r="B5" s="4">
        <f>('FL Characterization'!B$2-'FL Characterization'!B$3)*VLOOKUP($A5,'FL Ratio'!$A$2:$B$9,2,FALSE)</f>
        <v>0.33634440000000004</v>
      </c>
      <c r="C5" s="4">
        <f>('FL Characterization'!C$2-'FL Characterization'!C$3)*VLOOKUP($A5,'FL Ratio'!$A$2:$B$9,2,FALSE)</f>
        <v>0.35594999999999999</v>
      </c>
      <c r="D5" s="4">
        <f>('FL Characterization'!D$2-'FL Characterization'!D$3)*VLOOKUP($A5,'FL Ratio'!$A$2:$B$9,2,FALSE)</f>
        <v>0.37587480000000006</v>
      </c>
      <c r="E5" s="4">
        <f>('FL Characterization'!E$2-'FL Characterization'!E$3)*VLOOKUP($A5,'FL Ratio'!$A$2:$B$9,2,FALSE)</f>
        <v>0.39296040000000004</v>
      </c>
      <c r="F5" s="4">
        <f>('FL Characterization'!F$2-'FL Characterization'!F$3)*VLOOKUP($A5,'FL Ratio'!$A$2:$B$9,2,FALSE)</f>
        <v>0.39742080000000002</v>
      </c>
      <c r="G5" s="4">
        <f>('FL Characterization'!G$2-'FL Characterization'!G$3)*VLOOKUP($A5,'FL Ratio'!$A$2:$B$9,2,FALSE)</f>
        <v>0.41572439999999999</v>
      </c>
      <c r="H5" s="4">
        <f>('FL Characterization'!H$2-'FL Characterization'!H$3)*VLOOKUP($A5,'FL Ratio'!$A$2:$B$9,2,FALSE)</f>
        <v>0.41359920000000011</v>
      </c>
      <c r="I5" s="4">
        <f>('FL Characterization'!I$2-'FL Characterization'!I$3)*VLOOKUP($A5,'FL Ratio'!$A$2:$B$9,2,FALSE)</f>
        <v>0.39094775999999998</v>
      </c>
      <c r="J5" s="4">
        <f>('FL Characterization'!J$2-'FL Characterization'!J$3)*VLOOKUP($A5,'FL Ratio'!$A$2:$B$9,2,FALSE)</f>
        <v>0.35421456000000001</v>
      </c>
      <c r="K5" s="4">
        <f>('FL Characterization'!K$2-'FL Characterization'!K$3)*VLOOKUP($A5,'FL Ratio'!$A$2:$B$9,2,FALSE)</f>
        <v>0.52015403999999998</v>
      </c>
      <c r="L5" s="4">
        <f>('FL Characterization'!L$2-'FL Characterization'!L$3)*VLOOKUP($A5,'FL Ratio'!$A$2:$B$9,2,FALSE)</f>
        <v>0.50795136000000007</v>
      </c>
      <c r="M5" s="4">
        <f>('FL Characterization'!M$2-'FL Characterization'!M$3)*VLOOKUP($A5,'FL Ratio'!$A$2:$B$9,2,FALSE)</f>
        <v>0.46773216000000012</v>
      </c>
      <c r="N5" s="4">
        <f>('FL Characterization'!N$2-'FL Characterization'!N$3)*VLOOKUP($A5,'FL Ratio'!$A$2:$B$9,2,FALSE)</f>
        <v>0.4563669600000001</v>
      </c>
      <c r="O5" s="4">
        <f>('FL Characterization'!O$2-'FL Characterization'!O$3)*VLOOKUP($A5,'FL Ratio'!$A$2:$B$9,2,FALSE)</f>
        <v>0.45824268000000007</v>
      </c>
      <c r="P5" s="4">
        <f>('FL Characterization'!P$2-'FL Characterization'!P$3)*VLOOKUP($A5,'FL Ratio'!$A$2:$B$9,2,FALSE)</f>
        <v>0.43653288000000007</v>
      </c>
      <c r="Q5" s="4">
        <f>('FL Characterization'!Q$2-'FL Characterization'!Q$3)*VLOOKUP($A5,'FL Ratio'!$A$2:$B$9,2,FALSE)</f>
        <v>0.40014744000000002</v>
      </c>
      <c r="R5" s="4">
        <f>('FL Characterization'!R$2-'FL Characterization'!R$3)*VLOOKUP($A5,'FL Ratio'!$A$2:$B$9,2,FALSE)</f>
        <v>0.35962416000000008</v>
      </c>
      <c r="S5" s="4">
        <f>('FL Characterization'!S$2-'FL Characterization'!S$3)*VLOOKUP($A5,'FL Ratio'!$A$2:$B$9,2,FALSE)</f>
        <v>0.34672343999999999</v>
      </c>
      <c r="T5" s="4">
        <f>('FL Characterization'!T$2-'FL Characterization'!T$3)*VLOOKUP($A5,'FL Ratio'!$A$2:$B$9,2,FALSE)</f>
        <v>0.21794892000000005</v>
      </c>
      <c r="U5" s="4">
        <f>('FL Characterization'!U$2-'FL Characterization'!U$3)*VLOOKUP($A5,'FL Ratio'!$A$2:$B$9,2,FALSE)</f>
        <v>0.23307648</v>
      </c>
      <c r="V5" s="4">
        <f>('FL Characterization'!V$2-'FL Characterization'!V$3)*VLOOKUP($A5,'FL Ratio'!$A$2:$B$9,2,FALSE)</f>
        <v>0.25482744000000007</v>
      </c>
      <c r="W5" s="4">
        <f>('FL Characterization'!W$2-'FL Characterization'!W$3)*VLOOKUP($A5,'FL Ratio'!$A$2:$B$9,2,FALSE)</f>
        <v>0.26090819999999998</v>
      </c>
      <c r="X5" s="4">
        <f>('FL Characterization'!X$2-'FL Characterization'!X$3)*VLOOKUP($A5,'FL Ratio'!$A$2:$B$9,2,FALSE)</f>
        <v>0.27210960000000001</v>
      </c>
      <c r="Y5" s="4">
        <f>('FL Characterization'!Y$2-'FL Characterization'!Y$3)*VLOOKUP($A5,'FL Ratio'!$A$2:$B$9,2,FALSE)</f>
        <v>0.30035880000000004</v>
      </c>
    </row>
    <row r="6" spans="1:25" x14ac:dyDescent="0.3">
      <c r="A6">
        <v>5</v>
      </c>
      <c r="B6" s="4">
        <f>('FL Characterization'!B$2-'FL Characterization'!B$3)*VLOOKUP($A6,'FL Ratio'!$A$2:$B$9,2,FALSE)</f>
        <v>0.33634440000000004</v>
      </c>
      <c r="C6" s="4">
        <f>('FL Characterization'!C$2-'FL Characterization'!C$3)*VLOOKUP($A6,'FL Ratio'!$A$2:$B$9,2,FALSE)</f>
        <v>0.35594999999999999</v>
      </c>
      <c r="D6" s="4">
        <f>('FL Characterization'!D$2-'FL Characterization'!D$3)*VLOOKUP($A6,'FL Ratio'!$A$2:$B$9,2,FALSE)</f>
        <v>0.37587480000000006</v>
      </c>
      <c r="E6" s="4">
        <f>('FL Characterization'!E$2-'FL Characterization'!E$3)*VLOOKUP($A6,'FL Ratio'!$A$2:$B$9,2,FALSE)</f>
        <v>0.39296040000000004</v>
      </c>
      <c r="F6" s="4">
        <f>('FL Characterization'!F$2-'FL Characterization'!F$3)*VLOOKUP($A6,'FL Ratio'!$A$2:$B$9,2,FALSE)</f>
        <v>0.39742080000000002</v>
      </c>
      <c r="G6" s="4">
        <f>('FL Characterization'!G$2-'FL Characterization'!G$3)*VLOOKUP($A6,'FL Ratio'!$A$2:$B$9,2,FALSE)</f>
        <v>0.41572439999999999</v>
      </c>
      <c r="H6" s="4">
        <f>('FL Characterization'!H$2-'FL Characterization'!H$3)*VLOOKUP($A6,'FL Ratio'!$A$2:$B$9,2,FALSE)</f>
        <v>0.41359920000000011</v>
      </c>
      <c r="I6" s="4">
        <f>('FL Characterization'!I$2-'FL Characterization'!I$3)*VLOOKUP($A6,'FL Ratio'!$A$2:$B$9,2,FALSE)</f>
        <v>0.39094775999999998</v>
      </c>
      <c r="J6" s="4">
        <f>('FL Characterization'!J$2-'FL Characterization'!J$3)*VLOOKUP($A6,'FL Ratio'!$A$2:$B$9,2,FALSE)</f>
        <v>0.35421456000000001</v>
      </c>
      <c r="K6" s="4">
        <f>('FL Characterization'!K$2-'FL Characterization'!K$3)*VLOOKUP($A6,'FL Ratio'!$A$2:$B$9,2,FALSE)</f>
        <v>0.52015403999999998</v>
      </c>
      <c r="L6" s="4">
        <f>('FL Characterization'!L$2-'FL Characterization'!L$3)*VLOOKUP($A6,'FL Ratio'!$A$2:$B$9,2,FALSE)</f>
        <v>0.50795136000000007</v>
      </c>
      <c r="M6" s="4">
        <f>('FL Characterization'!M$2-'FL Characterization'!M$3)*VLOOKUP($A6,'FL Ratio'!$A$2:$B$9,2,FALSE)</f>
        <v>0.46773216000000012</v>
      </c>
      <c r="N6" s="4">
        <f>('FL Characterization'!N$2-'FL Characterization'!N$3)*VLOOKUP($A6,'FL Ratio'!$A$2:$B$9,2,FALSE)</f>
        <v>0.4563669600000001</v>
      </c>
      <c r="O6" s="4">
        <f>('FL Characterization'!O$2-'FL Characterization'!O$3)*VLOOKUP($A6,'FL Ratio'!$A$2:$B$9,2,FALSE)</f>
        <v>0.45824268000000007</v>
      </c>
      <c r="P6" s="4">
        <f>('FL Characterization'!P$2-'FL Characterization'!P$3)*VLOOKUP($A6,'FL Ratio'!$A$2:$B$9,2,FALSE)</f>
        <v>0.43653288000000007</v>
      </c>
      <c r="Q6" s="4">
        <f>('FL Characterization'!Q$2-'FL Characterization'!Q$3)*VLOOKUP($A6,'FL Ratio'!$A$2:$B$9,2,FALSE)</f>
        <v>0.40014744000000002</v>
      </c>
      <c r="R6" s="4">
        <f>('FL Characterization'!R$2-'FL Characterization'!R$3)*VLOOKUP($A6,'FL Ratio'!$A$2:$B$9,2,FALSE)</f>
        <v>0.35962416000000008</v>
      </c>
      <c r="S6" s="4">
        <f>('FL Characterization'!S$2-'FL Characterization'!S$3)*VLOOKUP($A6,'FL Ratio'!$A$2:$B$9,2,FALSE)</f>
        <v>0.34672343999999999</v>
      </c>
      <c r="T6" s="4">
        <f>('FL Characterization'!T$2-'FL Characterization'!T$3)*VLOOKUP($A6,'FL Ratio'!$A$2:$B$9,2,FALSE)</f>
        <v>0.21794892000000005</v>
      </c>
      <c r="U6" s="4">
        <f>('FL Characterization'!U$2-'FL Characterization'!U$3)*VLOOKUP($A6,'FL Ratio'!$A$2:$B$9,2,FALSE)</f>
        <v>0.23307648</v>
      </c>
      <c r="V6" s="4">
        <f>('FL Characterization'!V$2-'FL Characterization'!V$3)*VLOOKUP($A6,'FL Ratio'!$A$2:$B$9,2,FALSE)</f>
        <v>0.25482744000000007</v>
      </c>
      <c r="W6" s="4">
        <f>('FL Characterization'!W$2-'FL Characterization'!W$3)*VLOOKUP($A6,'FL Ratio'!$A$2:$B$9,2,FALSE)</f>
        <v>0.26090819999999998</v>
      </c>
      <c r="X6" s="4">
        <f>('FL Characterization'!X$2-'FL Characterization'!X$3)*VLOOKUP($A6,'FL Ratio'!$A$2:$B$9,2,FALSE)</f>
        <v>0.27210960000000001</v>
      </c>
      <c r="Y6" s="4">
        <f>('FL Characterization'!Y$2-'FL Characterization'!Y$3)*VLOOKUP($A6,'FL Ratio'!$A$2:$B$9,2,FALSE)</f>
        <v>0.30035880000000004</v>
      </c>
    </row>
    <row r="7" spans="1:25" x14ac:dyDescent="0.3">
      <c r="A7">
        <v>6</v>
      </c>
      <c r="B7" s="4">
        <f>('FL Characterization'!B$2-'FL Characterization'!B$3)*VLOOKUP($A7,'FL Ratio'!$A$2:$B$9,2,FALSE)</f>
        <v>0.33634440000000004</v>
      </c>
      <c r="C7" s="4">
        <f>('FL Characterization'!C$2-'FL Characterization'!C$3)*VLOOKUP($A7,'FL Ratio'!$A$2:$B$9,2,FALSE)</f>
        <v>0.35594999999999999</v>
      </c>
      <c r="D7" s="4">
        <f>('FL Characterization'!D$2-'FL Characterization'!D$3)*VLOOKUP($A7,'FL Ratio'!$A$2:$B$9,2,FALSE)</f>
        <v>0.37587480000000006</v>
      </c>
      <c r="E7" s="4">
        <f>('FL Characterization'!E$2-'FL Characterization'!E$3)*VLOOKUP($A7,'FL Ratio'!$A$2:$B$9,2,FALSE)</f>
        <v>0.39296040000000004</v>
      </c>
      <c r="F7" s="4">
        <f>('FL Characterization'!F$2-'FL Characterization'!F$3)*VLOOKUP($A7,'FL Ratio'!$A$2:$B$9,2,FALSE)</f>
        <v>0.39742080000000002</v>
      </c>
      <c r="G7" s="4">
        <f>('FL Characterization'!G$2-'FL Characterization'!G$3)*VLOOKUP($A7,'FL Ratio'!$A$2:$B$9,2,FALSE)</f>
        <v>0.41572439999999999</v>
      </c>
      <c r="H7" s="4">
        <f>('FL Characterization'!H$2-'FL Characterization'!H$3)*VLOOKUP($A7,'FL Ratio'!$A$2:$B$9,2,FALSE)</f>
        <v>0.41359920000000011</v>
      </c>
      <c r="I7" s="4">
        <f>('FL Characterization'!I$2-'FL Characterization'!I$3)*VLOOKUP($A7,'FL Ratio'!$A$2:$B$9,2,FALSE)</f>
        <v>0.39094775999999998</v>
      </c>
      <c r="J7" s="4">
        <f>('FL Characterization'!J$2-'FL Characterization'!J$3)*VLOOKUP($A7,'FL Ratio'!$A$2:$B$9,2,FALSE)</f>
        <v>0.35421456000000001</v>
      </c>
      <c r="K7" s="4">
        <f>('FL Characterization'!K$2-'FL Characterization'!K$3)*VLOOKUP($A7,'FL Ratio'!$A$2:$B$9,2,FALSE)</f>
        <v>0.52015403999999998</v>
      </c>
      <c r="L7" s="4">
        <f>('FL Characterization'!L$2-'FL Characterization'!L$3)*VLOOKUP($A7,'FL Ratio'!$A$2:$B$9,2,FALSE)</f>
        <v>0.50795136000000007</v>
      </c>
      <c r="M7" s="4">
        <f>('FL Characterization'!M$2-'FL Characterization'!M$3)*VLOOKUP($A7,'FL Ratio'!$A$2:$B$9,2,FALSE)</f>
        <v>0.46773216000000012</v>
      </c>
      <c r="N7" s="4">
        <f>('FL Characterization'!N$2-'FL Characterization'!N$3)*VLOOKUP($A7,'FL Ratio'!$A$2:$B$9,2,FALSE)</f>
        <v>0.4563669600000001</v>
      </c>
      <c r="O7" s="4">
        <f>('FL Characterization'!O$2-'FL Characterization'!O$3)*VLOOKUP($A7,'FL Ratio'!$A$2:$B$9,2,FALSE)</f>
        <v>0.45824268000000007</v>
      </c>
      <c r="P7" s="4">
        <f>('FL Characterization'!P$2-'FL Characterization'!P$3)*VLOOKUP($A7,'FL Ratio'!$A$2:$B$9,2,FALSE)</f>
        <v>0.43653288000000007</v>
      </c>
      <c r="Q7" s="4">
        <f>('FL Characterization'!Q$2-'FL Characterization'!Q$3)*VLOOKUP($A7,'FL Ratio'!$A$2:$B$9,2,FALSE)</f>
        <v>0.40014744000000002</v>
      </c>
      <c r="R7" s="4">
        <f>('FL Characterization'!R$2-'FL Characterization'!R$3)*VLOOKUP($A7,'FL Ratio'!$A$2:$B$9,2,FALSE)</f>
        <v>0.35962416000000008</v>
      </c>
      <c r="S7" s="4">
        <f>('FL Characterization'!S$2-'FL Characterization'!S$3)*VLOOKUP($A7,'FL Ratio'!$A$2:$B$9,2,FALSE)</f>
        <v>0.34672343999999999</v>
      </c>
      <c r="T7" s="4">
        <f>('FL Characterization'!T$2-'FL Characterization'!T$3)*VLOOKUP($A7,'FL Ratio'!$A$2:$B$9,2,FALSE)</f>
        <v>0.21794892000000005</v>
      </c>
      <c r="U7" s="4">
        <f>('FL Characterization'!U$2-'FL Characterization'!U$3)*VLOOKUP($A7,'FL Ratio'!$A$2:$B$9,2,FALSE)</f>
        <v>0.23307648</v>
      </c>
      <c r="V7" s="4">
        <f>('FL Characterization'!V$2-'FL Characterization'!V$3)*VLOOKUP($A7,'FL Ratio'!$A$2:$B$9,2,FALSE)</f>
        <v>0.25482744000000007</v>
      </c>
      <c r="W7" s="4">
        <f>('FL Characterization'!W$2-'FL Characterization'!W$3)*VLOOKUP($A7,'FL Ratio'!$A$2:$B$9,2,FALSE)</f>
        <v>0.26090819999999998</v>
      </c>
      <c r="X7" s="4">
        <f>('FL Characterization'!X$2-'FL Characterization'!X$3)*VLOOKUP($A7,'FL Ratio'!$A$2:$B$9,2,FALSE)</f>
        <v>0.27210960000000001</v>
      </c>
      <c r="Y7" s="4">
        <f>('FL Characterization'!Y$2-'FL Characterization'!Y$3)*VLOOKUP($A7,'FL Ratio'!$A$2:$B$9,2,FALSE)</f>
        <v>0.30035880000000004</v>
      </c>
    </row>
    <row r="8" spans="1:25" x14ac:dyDescent="0.3">
      <c r="A8">
        <v>7</v>
      </c>
      <c r="B8" s="4">
        <f>('FL Characterization'!B$2-'FL Characterization'!B$3)*VLOOKUP($A8,'FL Ratio'!$A$2:$B$9,2,FALSE)</f>
        <v>0.33634440000000004</v>
      </c>
      <c r="C8" s="4">
        <f>('FL Characterization'!C$2-'FL Characterization'!C$3)*VLOOKUP($A8,'FL Ratio'!$A$2:$B$9,2,FALSE)</f>
        <v>0.35594999999999999</v>
      </c>
      <c r="D8" s="4">
        <f>('FL Characterization'!D$2-'FL Characterization'!D$3)*VLOOKUP($A8,'FL Ratio'!$A$2:$B$9,2,FALSE)</f>
        <v>0.37587480000000006</v>
      </c>
      <c r="E8" s="4">
        <f>('FL Characterization'!E$2-'FL Characterization'!E$3)*VLOOKUP($A8,'FL Ratio'!$A$2:$B$9,2,FALSE)</f>
        <v>0.39296040000000004</v>
      </c>
      <c r="F8" s="4">
        <f>('FL Characterization'!F$2-'FL Characterization'!F$3)*VLOOKUP($A8,'FL Ratio'!$A$2:$B$9,2,FALSE)</f>
        <v>0.39742080000000002</v>
      </c>
      <c r="G8" s="4">
        <f>('FL Characterization'!G$2-'FL Characterization'!G$3)*VLOOKUP($A8,'FL Ratio'!$A$2:$B$9,2,FALSE)</f>
        <v>0.41572439999999999</v>
      </c>
      <c r="H8" s="4">
        <f>('FL Characterization'!H$2-'FL Characterization'!H$3)*VLOOKUP($A8,'FL Ratio'!$A$2:$B$9,2,FALSE)</f>
        <v>0.41359920000000011</v>
      </c>
      <c r="I8" s="4">
        <f>('FL Characterization'!I$2-'FL Characterization'!I$3)*VLOOKUP($A8,'FL Ratio'!$A$2:$B$9,2,FALSE)</f>
        <v>0.39094775999999998</v>
      </c>
      <c r="J8" s="4">
        <f>('FL Characterization'!J$2-'FL Characterization'!J$3)*VLOOKUP($A8,'FL Ratio'!$A$2:$B$9,2,FALSE)</f>
        <v>0.35421456000000001</v>
      </c>
      <c r="K8" s="4">
        <f>('FL Characterization'!K$2-'FL Characterization'!K$3)*VLOOKUP($A8,'FL Ratio'!$A$2:$B$9,2,FALSE)</f>
        <v>0.52015403999999998</v>
      </c>
      <c r="L8" s="4">
        <f>('FL Characterization'!L$2-'FL Characterization'!L$3)*VLOOKUP($A8,'FL Ratio'!$A$2:$B$9,2,FALSE)</f>
        <v>0.50795136000000007</v>
      </c>
      <c r="M8" s="4">
        <f>('FL Characterization'!M$2-'FL Characterization'!M$3)*VLOOKUP($A8,'FL Ratio'!$A$2:$B$9,2,FALSE)</f>
        <v>0.46773216000000012</v>
      </c>
      <c r="N8" s="4">
        <f>('FL Characterization'!N$2-'FL Characterization'!N$3)*VLOOKUP($A8,'FL Ratio'!$A$2:$B$9,2,FALSE)</f>
        <v>0.4563669600000001</v>
      </c>
      <c r="O8" s="4">
        <f>('FL Characterization'!O$2-'FL Characterization'!O$3)*VLOOKUP($A8,'FL Ratio'!$A$2:$B$9,2,FALSE)</f>
        <v>0.45824268000000007</v>
      </c>
      <c r="P8" s="4">
        <f>('FL Characterization'!P$2-'FL Characterization'!P$3)*VLOOKUP($A8,'FL Ratio'!$A$2:$B$9,2,FALSE)</f>
        <v>0.43653288000000007</v>
      </c>
      <c r="Q8" s="4">
        <f>('FL Characterization'!Q$2-'FL Characterization'!Q$3)*VLOOKUP($A8,'FL Ratio'!$A$2:$B$9,2,FALSE)</f>
        <v>0.40014744000000002</v>
      </c>
      <c r="R8" s="4">
        <f>('FL Characterization'!R$2-'FL Characterization'!R$3)*VLOOKUP($A8,'FL Ratio'!$A$2:$B$9,2,FALSE)</f>
        <v>0.35962416000000008</v>
      </c>
      <c r="S8" s="4">
        <f>('FL Characterization'!S$2-'FL Characterization'!S$3)*VLOOKUP($A8,'FL Ratio'!$A$2:$B$9,2,FALSE)</f>
        <v>0.34672343999999999</v>
      </c>
      <c r="T8" s="4">
        <f>('FL Characterization'!T$2-'FL Characterization'!T$3)*VLOOKUP($A8,'FL Ratio'!$A$2:$B$9,2,FALSE)</f>
        <v>0.21794892000000005</v>
      </c>
      <c r="U8" s="4">
        <f>('FL Characterization'!U$2-'FL Characterization'!U$3)*VLOOKUP($A8,'FL Ratio'!$A$2:$B$9,2,FALSE)</f>
        <v>0.23307648</v>
      </c>
      <c r="V8" s="4">
        <f>('FL Characterization'!V$2-'FL Characterization'!V$3)*VLOOKUP($A8,'FL Ratio'!$A$2:$B$9,2,FALSE)</f>
        <v>0.25482744000000007</v>
      </c>
      <c r="W8" s="4">
        <f>('FL Characterization'!W$2-'FL Characterization'!W$3)*VLOOKUP($A8,'FL Ratio'!$A$2:$B$9,2,FALSE)</f>
        <v>0.26090819999999998</v>
      </c>
      <c r="X8" s="4">
        <f>('FL Characterization'!X$2-'FL Characterization'!X$3)*VLOOKUP($A8,'FL Ratio'!$A$2:$B$9,2,FALSE)</f>
        <v>0.27210960000000001</v>
      </c>
      <c r="Y8" s="4">
        <f>('FL Characterization'!Y$2-'FL Characterization'!Y$3)*VLOOKUP($A8,'FL Ratio'!$A$2:$B$9,2,FALSE)</f>
        <v>0.30035880000000004</v>
      </c>
    </row>
    <row r="9" spans="1:25" x14ac:dyDescent="0.3">
      <c r="A9">
        <v>8</v>
      </c>
      <c r="B9" s="4">
        <f>('FL Characterization'!B$2-'FL Characterization'!B$3)*VLOOKUP($A9,'FL Ratio'!$A$2:$B$9,2,FALSE)</f>
        <v>0.33634440000000004</v>
      </c>
      <c r="C9" s="4">
        <f>('FL Characterization'!C$2-'FL Characterization'!C$3)*VLOOKUP($A9,'FL Ratio'!$A$2:$B$9,2,FALSE)</f>
        <v>0.35594999999999999</v>
      </c>
      <c r="D9" s="4">
        <f>('FL Characterization'!D$2-'FL Characterization'!D$3)*VLOOKUP($A9,'FL Ratio'!$A$2:$B$9,2,FALSE)</f>
        <v>0.37587480000000006</v>
      </c>
      <c r="E9" s="4">
        <f>('FL Characterization'!E$2-'FL Characterization'!E$3)*VLOOKUP($A9,'FL Ratio'!$A$2:$B$9,2,FALSE)</f>
        <v>0.39296040000000004</v>
      </c>
      <c r="F9" s="4">
        <f>('FL Characterization'!F$2-'FL Characterization'!F$3)*VLOOKUP($A9,'FL Ratio'!$A$2:$B$9,2,FALSE)</f>
        <v>0.39742080000000002</v>
      </c>
      <c r="G9" s="4">
        <f>('FL Characterization'!G$2-'FL Characterization'!G$3)*VLOOKUP($A9,'FL Ratio'!$A$2:$B$9,2,FALSE)</f>
        <v>0.41572439999999999</v>
      </c>
      <c r="H9" s="4">
        <f>('FL Characterization'!H$2-'FL Characterization'!H$3)*VLOOKUP($A9,'FL Ratio'!$A$2:$B$9,2,FALSE)</f>
        <v>0.41359920000000011</v>
      </c>
      <c r="I9" s="4">
        <f>('FL Characterization'!I$2-'FL Characterization'!I$3)*VLOOKUP($A9,'FL Ratio'!$A$2:$B$9,2,FALSE)</f>
        <v>0.39094775999999998</v>
      </c>
      <c r="J9" s="4">
        <f>('FL Characterization'!J$2-'FL Characterization'!J$3)*VLOOKUP($A9,'FL Ratio'!$A$2:$B$9,2,FALSE)</f>
        <v>0.35421456000000001</v>
      </c>
      <c r="K9" s="4">
        <f>('FL Characterization'!K$2-'FL Characterization'!K$3)*VLOOKUP($A9,'FL Ratio'!$A$2:$B$9,2,FALSE)</f>
        <v>0.52015403999999998</v>
      </c>
      <c r="L9" s="4">
        <f>('FL Characterization'!L$2-'FL Characterization'!L$3)*VLOOKUP($A9,'FL Ratio'!$A$2:$B$9,2,FALSE)</f>
        <v>0.50795136000000007</v>
      </c>
      <c r="M9" s="4">
        <f>('FL Characterization'!M$2-'FL Characterization'!M$3)*VLOOKUP($A9,'FL Ratio'!$A$2:$B$9,2,FALSE)</f>
        <v>0.46773216000000012</v>
      </c>
      <c r="N9" s="4">
        <f>('FL Characterization'!N$2-'FL Characterization'!N$3)*VLOOKUP($A9,'FL Ratio'!$A$2:$B$9,2,FALSE)</f>
        <v>0.4563669600000001</v>
      </c>
      <c r="O9" s="4">
        <f>('FL Characterization'!O$2-'FL Characterization'!O$3)*VLOOKUP($A9,'FL Ratio'!$A$2:$B$9,2,FALSE)</f>
        <v>0.45824268000000007</v>
      </c>
      <c r="P9" s="4">
        <f>('FL Characterization'!P$2-'FL Characterization'!P$3)*VLOOKUP($A9,'FL Ratio'!$A$2:$B$9,2,FALSE)</f>
        <v>0.43653288000000007</v>
      </c>
      <c r="Q9" s="4">
        <f>('FL Characterization'!Q$2-'FL Characterization'!Q$3)*VLOOKUP($A9,'FL Ratio'!$A$2:$B$9,2,FALSE)</f>
        <v>0.40014744000000002</v>
      </c>
      <c r="R9" s="4">
        <f>('FL Characterization'!R$2-'FL Characterization'!R$3)*VLOOKUP($A9,'FL Ratio'!$A$2:$B$9,2,FALSE)</f>
        <v>0.35962416000000008</v>
      </c>
      <c r="S9" s="4">
        <f>('FL Characterization'!S$2-'FL Characterization'!S$3)*VLOOKUP($A9,'FL Ratio'!$A$2:$B$9,2,FALSE)</f>
        <v>0.34672343999999999</v>
      </c>
      <c r="T9" s="4">
        <f>('FL Characterization'!T$2-'FL Characterization'!T$3)*VLOOKUP($A9,'FL Ratio'!$A$2:$B$9,2,FALSE)</f>
        <v>0.21794892000000005</v>
      </c>
      <c r="U9" s="4">
        <f>('FL Characterization'!U$2-'FL Characterization'!U$3)*VLOOKUP($A9,'FL Ratio'!$A$2:$B$9,2,FALSE)</f>
        <v>0.23307648</v>
      </c>
      <c r="V9" s="4">
        <f>('FL Characterization'!V$2-'FL Characterization'!V$3)*VLOOKUP($A9,'FL Ratio'!$A$2:$B$9,2,FALSE)</f>
        <v>0.25482744000000007</v>
      </c>
      <c r="W9" s="4">
        <f>('FL Characterization'!W$2-'FL Characterization'!W$3)*VLOOKUP($A9,'FL Ratio'!$A$2:$B$9,2,FALSE)</f>
        <v>0.26090819999999998</v>
      </c>
      <c r="X9" s="4">
        <f>('FL Characterization'!X$2-'FL Characterization'!X$3)*VLOOKUP($A9,'FL Ratio'!$A$2:$B$9,2,FALSE)</f>
        <v>0.27210960000000001</v>
      </c>
      <c r="Y9" s="4">
        <f>('FL Characterization'!Y$2-'FL Characterization'!Y$3)*VLOOKUP($A9,'FL Ratio'!$A$2:$B$9,2,FALSE)</f>
        <v>0.30035880000000004</v>
      </c>
    </row>
    <row r="10" spans="1:25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1.1191441256830601E-5</v>
      </c>
      <c r="D3" s="7">
        <f ca="1">VLOOKUP($A3,'RES installed'!$A$2:$C$6,3,FALSE)*(AVERAGE('[1]Profiles, RES, Summer'!D$2:D$4)*(RANDBETWEEN(95,105)/100))</f>
        <v>6.2566060162750292E-6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1.025377135776466E-2</v>
      </c>
      <c r="J3" s="7">
        <f ca="1">VLOOKUP($A3,'RES installed'!$A$2:$C$6,3,FALSE)*(AVERAGE('[1]Profiles, RES, Summer'!J$2:J$4)*(RANDBETWEEN(95,105)/100))</f>
        <v>0.20984109616514607</v>
      </c>
      <c r="K3" s="7">
        <f ca="1">VLOOKUP($A3,'RES installed'!$A$2:$C$6,3,FALSE)*(AVERAGE('[1]Profiles, RES, Summer'!K$2:K$4)*(RANDBETWEEN(95,105)/100))</f>
        <v>0.51777315587702744</v>
      </c>
      <c r="L3" s="7">
        <f ca="1">VLOOKUP($A3,'RES installed'!$A$2:$C$6,3,FALSE)*(AVERAGE('[1]Profiles, RES, Summer'!L$2:L$4)*(RANDBETWEEN(95,105)/100))</f>
        <v>0.74124695421488507</v>
      </c>
      <c r="M3" s="7">
        <f ca="1">VLOOKUP($A3,'RES installed'!$A$2:$C$6,3,FALSE)*(AVERAGE('[1]Profiles, RES, Summer'!M$2:M$4)*(RANDBETWEEN(95,105)/100))</f>
        <v>0.79148804306105858</v>
      </c>
      <c r="N3" s="7">
        <f ca="1">VLOOKUP($A3,'RES installed'!$A$2:$C$6,3,FALSE)*(AVERAGE('[1]Profiles, RES, Summer'!N$2:N$4)*(RANDBETWEEN(95,105)/100))</f>
        <v>0.84216621017517801</v>
      </c>
      <c r="O3" s="7">
        <f ca="1">VLOOKUP($A3,'RES installed'!$A$2:$C$6,3,FALSE)*(AVERAGE('[1]Profiles, RES, Summer'!O$2:O$4)*(RANDBETWEEN(95,105)/100))</f>
        <v>0.72256432179865204</v>
      </c>
      <c r="P3" s="7">
        <f ca="1">VLOOKUP($A3,'RES installed'!$A$2:$C$6,3,FALSE)*(AVERAGE('[1]Profiles, RES, Summer'!P$2:P$4)*(RANDBETWEEN(95,105)/100))</f>
        <v>0.55686961537379476</v>
      </c>
      <c r="Q3" s="7">
        <f ca="1">VLOOKUP($A3,'RES installed'!$A$2:$C$6,3,FALSE)*(AVERAGE('[1]Profiles, RES, Summer'!Q$2:Q$4)*(RANDBETWEEN(95,105)/100))</f>
        <v>0.31979917336013219</v>
      </c>
      <c r="R3" s="7">
        <f ca="1">VLOOKUP($A3,'RES installed'!$A$2:$C$6,3,FALSE)*(AVERAGE('[1]Profiles, RES, Summer'!R$2:R$4)*(RANDBETWEEN(95,105)/100))</f>
        <v>6.5963772083550379E-2</v>
      </c>
      <c r="S3" s="7">
        <f ca="1">VLOOKUP($A3,'RES installed'!$A$2:$C$6,3,FALSE)*(AVERAGE('[1]Profiles, RES, Summer'!S$2:S$4)*(RANDBETWEEN(95,105)/100))</f>
        <v>4.6097696728721933E-4</v>
      </c>
      <c r="T3" s="7">
        <f ca="1">VLOOKUP($A3,'RES installed'!$A$2:$C$6,3,FALSE)*(AVERAGE('[1]Profiles, RES, Summer'!T$2:T$4)*(RANDBETWEEN(95,105)/100))</f>
        <v>7.4438097284447284E-5</v>
      </c>
      <c r="U3" s="7">
        <f ca="1">VLOOKUP($A3,'RES installed'!$A$2:$C$6,3,FALSE)*(AVERAGE('[1]Profiles, RES, Summer'!U$2:U$4)*(RANDBETWEEN(95,105)/100))</f>
        <v>1.8967859102130381E-5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1.1001939415547399</v>
      </c>
      <c r="C4" s="9">
        <f ca="1">VLOOKUP($A4,'RES installed'!$A$2:$C$6,3,FALSE)*(AVERAGE('[1]Profiles, RES, Summer'!C$5:C$7)*(RANDBETWEEN(95,105)/100))</f>
        <v>1.0075038481788161</v>
      </c>
      <c r="D4" s="9">
        <f ca="1">VLOOKUP($A4,'RES installed'!$A$2:$C$6,3,FALSE)*(AVERAGE('[1]Profiles, RES, Summer'!D$5:D$7)*(RANDBETWEEN(95,105)/100))</f>
        <v>1.0549009934653273</v>
      </c>
      <c r="E4" s="9">
        <f ca="1">VLOOKUP($A4,'RES installed'!$A$2:$C$6,3,FALSE)*(AVERAGE('[1]Profiles, RES, Summer'!E$5:E$7)*(RANDBETWEEN(95,105)/100))</f>
        <v>0.97603448479314692</v>
      </c>
      <c r="F4" s="9">
        <f ca="1">VLOOKUP($A4,'RES installed'!$A$2:$C$6,3,FALSE)*(AVERAGE('[1]Profiles, RES, Summer'!F$5:F$7)*(RANDBETWEEN(95,105)/100))</f>
        <v>0.91476485794863471</v>
      </c>
      <c r="G4" s="9">
        <f ca="1">VLOOKUP($A4,'RES installed'!$A$2:$C$6,3,FALSE)*(AVERAGE('[1]Profiles, RES, Summer'!G$5:G$7)*(RANDBETWEEN(95,105)/100))</f>
        <v>0.8246610744091567</v>
      </c>
      <c r="H4" s="9">
        <f ca="1">VLOOKUP($A4,'RES installed'!$A$2:$C$6,3,FALSE)*(AVERAGE('[1]Profiles, RES, Summer'!H$5:H$7)*(RANDBETWEEN(95,105)/100))</f>
        <v>0.70628038423219119</v>
      </c>
      <c r="I4" s="9">
        <f ca="1">VLOOKUP($A4,'RES installed'!$A$2:$C$6,3,FALSE)*(AVERAGE('[1]Profiles, RES, Summer'!I$5:I$7)*(RANDBETWEEN(95,105)/100))</f>
        <v>0.65932144309674001</v>
      </c>
      <c r="J4" s="9">
        <f ca="1">VLOOKUP($A4,'RES installed'!$A$2:$C$6,3,FALSE)*(AVERAGE('[1]Profiles, RES, Summer'!J$5:J$7)*(RANDBETWEEN(95,105)/100))</f>
        <v>0.59253353209147952</v>
      </c>
      <c r="K4" s="9">
        <f ca="1">VLOOKUP($A4,'RES installed'!$A$2:$C$6,3,FALSE)*(AVERAGE('[1]Profiles, RES, Summer'!K$5:K$7)*(RANDBETWEEN(95,105)/100))</f>
        <v>0.51746830348803097</v>
      </c>
      <c r="L4" s="9">
        <f ca="1">VLOOKUP($A4,'RES installed'!$A$2:$C$6,3,FALSE)*(AVERAGE('[1]Profiles, RES, Summer'!L$5:L$7)*(RANDBETWEEN(95,105)/100))</f>
        <v>0.5324927780812696</v>
      </c>
      <c r="M4" s="9">
        <f ca="1">VLOOKUP($A4,'RES installed'!$A$2:$C$6,3,FALSE)*(AVERAGE('[1]Profiles, RES, Summer'!M$5:M$7)*(RANDBETWEEN(95,105)/100))</f>
        <v>0.55713875847968786</v>
      </c>
      <c r="N4" s="9">
        <f ca="1">VLOOKUP($A4,'RES installed'!$A$2:$C$6,3,FALSE)*(AVERAGE('[1]Profiles, RES, Summer'!N$5:N$7)*(RANDBETWEEN(95,105)/100))</f>
        <v>0.47959529303899939</v>
      </c>
      <c r="O4" s="9">
        <f ca="1">VLOOKUP($A4,'RES installed'!$A$2:$C$6,3,FALSE)*(AVERAGE('[1]Profiles, RES, Summer'!O$5:O$7)*(RANDBETWEEN(95,105)/100))</f>
        <v>0.5063952407214346</v>
      </c>
      <c r="P4" s="9">
        <f ca="1">VLOOKUP($A4,'RES installed'!$A$2:$C$6,3,FALSE)*(AVERAGE('[1]Profiles, RES, Summer'!P$5:P$7)*(RANDBETWEEN(95,105)/100))</f>
        <v>0.63426796407948771</v>
      </c>
      <c r="Q4" s="9">
        <f ca="1">VLOOKUP($A4,'RES installed'!$A$2:$C$6,3,FALSE)*(AVERAGE('[1]Profiles, RES, Summer'!Q$5:Q$7)*(RANDBETWEEN(95,105)/100))</f>
        <v>0.70445416772933789</v>
      </c>
      <c r="R4" s="9">
        <f ca="1">VLOOKUP($A4,'RES installed'!$A$2:$C$6,3,FALSE)*(AVERAGE('[1]Profiles, RES, Summer'!R$5:R$7)*(RANDBETWEEN(95,105)/100))</f>
        <v>0.70914526110948783</v>
      </c>
      <c r="S4" s="9">
        <f ca="1">VLOOKUP($A4,'RES installed'!$A$2:$C$6,3,FALSE)*(AVERAGE('[1]Profiles, RES, Summer'!S$5:S$7)*(RANDBETWEEN(95,105)/100))</f>
        <v>0.79305723932661232</v>
      </c>
      <c r="T4" s="9">
        <f ca="1">VLOOKUP($A4,'RES installed'!$A$2:$C$6,3,FALSE)*(AVERAGE('[1]Profiles, RES, Summer'!T$5:T$7)*(RANDBETWEEN(95,105)/100))</f>
        <v>0.7770735176713337</v>
      </c>
      <c r="U4" s="9">
        <f ca="1">VLOOKUP($A4,'RES installed'!$A$2:$C$6,3,FALSE)*(AVERAGE('[1]Profiles, RES, Summer'!U$5:U$7)*(RANDBETWEEN(95,105)/100))</f>
        <v>0.77941317813810773</v>
      </c>
      <c r="V4" s="9">
        <f ca="1">VLOOKUP($A4,'RES installed'!$A$2:$C$6,3,FALSE)*(AVERAGE('[1]Profiles, RES, Summer'!V$5:V$7)*(RANDBETWEEN(95,105)/100))</f>
        <v>0.89896026944644702</v>
      </c>
      <c r="W4" s="9">
        <f ca="1">VLOOKUP($A4,'RES installed'!$A$2:$C$6,3,FALSE)*(AVERAGE('[1]Profiles, RES, Summer'!W$5:W$7)*(RANDBETWEEN(95,105)/100))</f>
        <v>0.82294961798882682</v>
      </c>
      <c r="X4" s="9">
        <f ca="1">VLOOKUP($A4,'RES installed'!$A$2:$C$6,3,FALSE)*(AVERAGE('[1]Profiles, RES, Summer'!X$5:X$7)*(RANDBETWEEN(95,105)/100))</f>
        <v>0.86419045258855132</v>
      </c>
      <c r="Y4" s="9">
        <f ca="1">VLOOKUP($A4,'RES installed'!$A$2:$C$6,3,FALSE)*(AVERAGE('[1]Profiles, RES, Summer'!Y$5:Y$7)*(RANDBETWEEN(95,105)/100))</f>
        <v>0.94093319756227811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5.9418476775956281E-6</v>
      </c>
      <c r="D5" s="7">
        <f ca="1">VLOOKUP($A5,'RES installed'!$A$2:$C$6,3,FALSE)*(AVERAGE('[1]Profiles, RES, Summer'!D$2:D$4)*(RANDBETWEEN(95,105)/100))</f>
        <v>3.4575980616256742E-6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5.2854491534869387E-3</v>
      </c>
      <c r="J5" s="7">
        <f ca="1">VLOOKUP($A5,'RES installed'!$A$2:$C$6,3,FALSE)*(AVERAGE('[1]Profiles, RES, Summer'!J$2:J$4)*(RANDBETWEEN(95,105)/100))</f>
        <v>0.11475684946531427</v>
      </c>
      <c r="K5" s="7">
        <f ca="1">VLOOKUP($A5,'RES installed'!$A$2:$C$6,3,FALSE)*(AVERAGE('[1]Profiles, RES, Summer'!K$2:K$4)*(RANDBETWEEN(95,105)/100))</f>
        <v>0.26158331312537325</v>
      </c>
      <c r="L5" s="7">
        <f ca="1">VLOOKUP($A5,'RES installed'!$A$2:$C$6,3,FALSE)*(AVERAGE('[1]Profiles, RES, Summer'!L$2:L$4)*(RANDBETWEEN(95,105)/100))</f>
        <v>0.36335635010533579</v>
      </c>
      <c r="M5" s="7">
        <f ca="1">VLOOKUP($A5,'RES installed'!$A$2:$C$6,3,FALSE)*(AVERAGE('[1]Profiles, RES, Summer'!M$2:M$4)*(RANDBETWEEN(95,105)/100))</f>
        <v>0.39174660717163501</v>
      </c>
      <c r="N5" s="7">
        <f ca="1">VLOOKUP($A5,'RES installed'!$A$2:$C$6,3,FALSE)*(AVERAGE('[1]Profiles, RES, Summer'!N$2:N$4)*(RANDBETWEEN(95,105)/100))</f>
        <v>0.41687227403671312</v>
      </c>
      <c r="O5" s="7">
        <f ca="1">VLOOKUP($A5,'RES installed'!$A$2:$C$6,3,FALSE)*(AVERAGE('[1]Profiles, RES, Summer'!O$2:O$4)*(RANDBETWEEN(95,105)/100))</f>
        <v>0.37602837154827812</v>
      </c>
      <c r="P5" s="7">
        <f ca="1">VLOOKUP($A5,'RES installed'!$A$2:$C$6,3,FALSE)*(AVERAGE('[1]Profiles, RES, Summer'!P$2:P$4)*(RANDBETWEEN(95,105)/100))</f>
        <v>0.28704619349164678</v>
      </c>
      <c r="Q5" s="7">
        <f ca="1">VLOOKUP($A5,'RES installed'!$A$2:$C$6,3,FALSE)*(AVERAGE('[1]Profiles, RES, Summer'!Q$2:Q$4)*(RANDBETWEEN(95,105)/100))</f>
        <v>0.14748020130685707</v>
      </c>
      <c r="R5" s="7">
        <f ca="1">VLOOKUP($A5,'RES installed'!$A$2:$C$6,3,FALSE)*(AVERAGE('[1]Profiles, RES, Summer'!R$2:R$4)*(RANDBETWEEN(95,105)/100))</f>
        <v>3.5064952528624148E-2</v>
      </c>
      <c r="S5" s="7">
        <f ca="1">VLOOKUP($A5,'RES installed'!$A$2:$C$6,3,FALSE)*(AVERAGE('[1]Profiles, RES, Summer'!S$2:S$4)*(RANDBETWEEN(95,105)/100))</f>
        <v>2.1951284156534253E-4</v>
      </c>
      <c r="T5" s="7">
        <f ca="1">VLOOKUP($A5,'RES installed'!$A$2:$C$6,3,FALSE)*(AVERAGE('[1]Profiles, RES, Summer'!T$2:T$4)*(RANDBETWEEN(95,105)/100))</f>
        <v>3.9474748559934167E-5</v>
      </c>
      <c r="U5" s="7">
        <f ca="1">VLOOKUP($A5,'RES installed'!$A$2:$C$6,3,FALSE)*(AVERAGE('[1]Profiles, RES, Summer'!U$2:U$4)*(RANDBETWEEN(95,105)/100))</f>
        <v>1.0070564368656853E-5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5.6534084699453549E-6</v>
      </c>
      <c r="D6" s="7">
        <f ca="1">VLOOKUP($A6,'RES installed'!$A$2:$C$6,3,FALSE)*(AVERAGE('[1]Profiles, RES, Summer'!D$2:D$4)*(RANDBETWEEN(95,105)/100))</f>
        <v>3.2270915241839626E-6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5.0211766958125912E-3</v>
      </c>
      <c r="J6" s="7">
        <f ca="1">VLOOKUP($A6,'RES installed'!$A$2:$C$6,3,FALSE)*(AVERAGE('[1]Profiles, RES, Summer'!J$2:J$4)*(RANDBETWEEN(95,105)/100))</f>
        <v>0.11366392708945414</v>
      </c>
      <c r="K6" s="7">
        <f ca="1">VLOOKUP($A6,'RES installed'!$A$2:$C$6,3,FALSE)*(AVERAGE('[1]Profiles, RES, Summer'!K$2:K$4)*(RANDBETWEEN(95,105)/100))</f>
        <v>0.26158331312537325</v>
      </c>
      <c r="L6" s="7">
        <f ca="1">VLOOKUP($A6,'RES installed'!$A$2:$C$6,3,FALSE)*(AVERAGE('[1]Profiles, RES, Summer'!L$2:L$4)*(RANDBETWEEN(95,105)/100))</f>
        <v>0.35972278660428242</v>
      </c>
      <c r="M6" s="7">
        <f ca="1">VLOOKUP($A6,'RES installed'!$A$2:$C$6,3,FALSE)*(AVERAGE('[1]Profiles, RES, Summer'!M$2:M$4)*(RANDBETWEEN(95,105)/100))</f>
        <v>0.38375177845384656</v>
      </c>
      <c r="N6" s="7">
        <f ca="1">VLOOKUP($A6,'RES installed'!$A$2:$C$6,3,FALSE)*(AVERAGE('[1]Profiles, RES, Summer'!N$2:N$4)*(RANDBETWEEN(95,105)/100))</f>
        <v>0.421083105087589</v>
      </c>
      <c r="O6" s="7">
        <f ca="1">VLOOKUP($A6,'RES installed'!$A$2:$C$6,3,FALSE)*(AVERAGE('[1]Profiles, RES, Summer'!O$2:O$4)*(RANDBETWEEN(95,105)/100))</f>
        <v>0.36865526622380207</v>
      </c>
      <c r="P6" s="7">
        <f ca="1">VLOOKUP($A6,'RES installed'!$A$2:$C$6,3,FALSE)*(AVERAGE('[1]Profiles, RES, Summer'!P$2:P$4)*(RANDBETWEEN(95,105)/100))</f>
        <v>0.28417573155673032</v>
      </c>
      <c r="Q6" s="7">
        <f ca="1">VLOOKUP($A6,'RES installed'!$A$2:$C$6,3,FALSE)*(AVERAGE('[1]Profiles, RES, Summer'!Q$2:Q$4)*(RANDBETWEEN(95,105)/100))</f>
        <v>0.14748020130685707</v>
      </c>
      <c r="R6" s="7">
        <f ca="1">VLOOKUP($A6,'RES installed'!$A$2:$C$6,3,FALSE)*(AVERAGE('[1]Profiles, RES, Summer'!R$2:R$4)*(RANDBETWEEN(95,105)/100))</f>
        <v>3.6106485772048627E-2</v>
      </c>
      <c r="S6" s="7">
        <f ca="1">VLOOKUP($A6,'RES installed'!$A$2:$C$6,3,FALSE)*(AVERAGE('[1]Profiles, RES, Summer'!S$2:S$4)*(RANDBETWEEN(95,105)/100))</f>
        <v>2.3048848364360966E-4</v>
      </c>
      <c r="T6" s="7">
        <f ca="1">VLOOKUP($A6,'RES installed'!$A$2:$C$6,3,FALSE)*(AVERAGE('[1]Profiles, RES, Summer'!T$2:T$4)*(RANDBETWEEN(95,105)/100))</f>
        <v>3.9474748559934167E-5</v>
      </c>
      <c r="U6" s="7">
        <f ca="1">VLOOKUP($A6,'RES installed'!$A$2:$C$6,3,FALSE)*(AVERAGE('[1]Profiles, RES, Summer'!U$2:U$4)*(RANDBETWEEN(95,105)/100))</f>
        <v>1.0168336838255462E-5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5.9995355191256833E-6</v>
      </c>
      <c r="D7" s="7">
        <f ca="1">VLOOKUP($A7,'RES installed'!$A$2:$C$6,3,FALSE)*(AVERAGE('[1]Profiles, RES, Summer'!D$2:D$4)*(RANDBETWEEN(95,105)/100))</f>
        <v>3.2600210295327783E-6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5.12688567888233E-3</v>
      </c>
      <c r="J7" s="7">
        <f ca="1">VLOOKUP($A7,'RES installed'!$A$2:$C$6,3,FALSE)*(AVERAGE('[1]Profiles, RES, Summer'!J$2:J$4)*(RANDBETWEEN(95,105)/100))</f>
        <v>0.10819931521015345</v>
      </c>
      <c r="K7" s="7">
        <f ca="1">VLOOKUP($A7,'RES installed'!$A$2:$C$6,3,FALSE)*(AVERAGE('[1]Profiles, RES, Summer'!K$2:K$4)*(RANDBETWEEN(95,105)/100))</f>
        <v>0.26428004831223273</v>
      </c>
      <c r="L7" s="7">
        <f ca="1">VLOOKUP($A7,'RES installed'!$A$2:$C$6,3,FALSE)*(AVERAGE('[1]Profiles, RES, Summer'!L$2:L$4)*(RANDBETWEEN(95,105)/100))</f>
        <v>0.34882209610112236</v>
      </c>
      <c r="M7" s="7">
        <f ca="1">VLOOKUP($A7,'RES installed'!$A$2:$C$6,3,FALSE)*(AVERAGE('[1]Profiles, RES, Summer'!M$2:M$4)*(RANDBETWEEN(95,105)/100))</f>
        <v>0.41573109332500047</v>
      </c>
      <c r="N7" s="7">
        <f ca="1">VLOOKUP($A7,'RES installed'!$A$2:$C$6,3,FALSE)*(AVERAGE('[1]Profiles, RES, Summer'!N$2:N$4)*(RANDBETWEEN(95,105)/100))</f>
        <v>0.40002894983320952</v>
      </c>
      <c r="O7" s="7">
        <f ca="1">VLOOKUP($A7,'RES installed'!$A$2:$C$6,3,FALSE)*(AVERAGE('[1]Profiles, RES, Summer'!O$2:O$4)*(RANDBETWEEN(95,105)/100))</f>
        <v>0.37971492421051611</v>
      </c>
      <c r="P7" s="7">
        <f ca="1">VLOOKUP($A7,'RES installed'!$A$2:$C$6,3,FALSE)*(AVERAGE('[1]Profiles, RES, Summer'!P$2:P$4)*(RANDBETWEEN(95,105)/100))</f>
        <v>0.29278711736147972</v>
      </c>
      <c r="Q7" s="7">
        <f ca="1">VLOOKUP($A7,'RES installed'!$A$2:$C$6,3,FALSE)*(AVERAGE('[1]Profiles, RES, Summer'!Q$2:Q$4)*(RANDBETWEEN(95,105)/100))</f>
        <v>0.14903262447850821</v>
      </c>
      <c r="R7" s="7">
        <f ca="1">VLOOKUP($A7,'RES installed'!$A$2:$C$6,3,FALSE)*(AVERAGE('[1]Profiles, RES, Summer'!R$2:R$4)*(RANDBETWEEN(95,105)/100))</f>
        <v>3.5064952528624148E-2</v>
      </c>
      <c r="S7" s="7">
        <f ca="1">VLOOKUP($A7,'RES installed'!$A$2:$C$6,3,FALSE)*(AVERAGE('[1]Profiles, RES, Summer'!S$2:S$4)*(RANDBETWEEN(95,105)/100))</f>
        <v>2.3048848364360966E-4</v>
      </c>
      <c r="T7" s="7">
        <f ca="1">VLOOKUP($A7,'RES installed'!$A$2:$C$6,3,FALSE)*(AVERAGE('[1]Profiles, RES, Summer'!T$2:T$4)*(RANDBETWEEN(95,105)/100))</f>
        <v>3.8722848587363992E-5</v>
      </c>
      <c r="U7" s="7">
        <f ca="1">VLOOKUP($A7,'RES installed'!$A$2:$C$6,3,FALSE)*(AVERAGE('[1]Profiles, RES, Summer'!U$2:U$4)*(RANDBETWEEN(95,105)/100))</f>
        <v>9.5817020206638013E-6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1.142219262295082E-5</v>
      </c>
      <c r="D3" s="7">
        <f ca="1">VLOOKUP($A3,'RES installed'!$A$2:$C$6,3,FALSE)*(AVERAGE('[1]Profiles, RES, Summer'!D$2:D$4)*(RANDBETWEEN(95,105)/100))</f>
        <v>6.4541830483679252E-6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1.0570898306973877E-2</v>
      </c>
      <c r="J3" s="7">
        <f ca="1">VLOOKUP($A3,'RES installed'!$A$2:$C$6,3,FALSE)*(AVERAGE('[1]Profiles, RES, Summer'!J$2:J$4)*(RANDBETWEEN(95,105)/100))</f>
        <v>0.20984109616514607</v>
      </c>
      <c r="K3" s="7">
        <f ca="1">VLOOKUP($A3,'RES installed'!$A$2:$C$6,3,FALSE)*(AVERAGE('[1]Profiles, RES, Summer'!K$2:K$4)*(RANDBETWEEN(95,105)/100))</f>
        <v>0.52856009662446546</v>
      </c>
      <c r="L3" s="7">
        <f ca="1">VLOOKUP($A3,'RES installed'!$A$2:$C$6,3,FALSE)*(AVERAGE('[1]Profiles, RES, Summer'!L$2:L$4)*(RANDBETWEEN(95,105)/100))</f>
        <v>0.71217844620645809</v>
      </c>
      <c r="M3" s="7">
        <f ca="1">VLOOKUP($A3,'RES installed'!$A$2:$C$6,3,FALSE)*(AVERAGE('[1]Profiles, RES, Summer'!M$2:M$4)*(RANDBETWEEN(95,105)/100))</f>
        <v>0.76750355690769312</v>
      </c>
      <c r="N3" s="7">
        <f ca="1">VLOOKUP($A3,'RES installed'!$A$2:$C$6,3,FALSE)*(AVERAGE('[1]Profiles, RES, Summer'!N$2:N$4)*(RANDBETWEEN(95,105)/100))</f>
        <v>0.88427452068393697</v>
      </c>
      <c r="O3" s="7">
        <f ca="1">VLOOKUP($A3,'RES installed'!$A$2:$C$6,3,FALSE)*(AVERAGE('[1]Profiles, RES, Summer'!O$2:O$4)*(RANDBETWEEN(95,105)/100))</f>
        <v>0.72256432179865204</v>
      </c>
      <c r="P3" s="7">
        <f ca="1">VLOOKUP($A3,'RES installed'!$A$2:$C$6,3,FALSE)*(AVERAGE('[1]Profiles, RES, Summer'!P$2:P$4)*(RANDBETWEEN(95,105)/100))</f>
        <v>0.59131515859279238</v>
      </c>
      <c r="Q3" s="7">
        <f ca="1">VLOOKUP($A3,'RES installed'!$A$2:$C$6,3,FALSE)*(AVERAGE('[1]Profiles, RES, Summer'!Q$2:Q$4)*(RANDBETWEEN(95,105)/100))</f>
        <v>0.3042749416436209</v>
      </c>
      <c r="R3" s="7">
        <f ca="1">VLOOKUP($A3,'RES installed'!$A$2:$C$6,3,FALSE)*(AVERAGE('[1]Profiles, RES, Summer'!R$2:R$4)*(RANDBETWEEN(95,105)/100))</f>
        <v>7.2212971544097254E-2</v>
      </c>
      <c r="S3" s="7">
        <f ca="1">VLOOKUP($A3,'RES installed'!$A$2:$C$6,3,FALSE)*(AVERAGE('[1]Profiles, RES, Summer'!S$2:S$4)*(RANDBETWEEN(95,105)/100))</f>
        <v>4.3902568313068505E-4</v>
      </c>
      <c r="T3" s="7">
        <f ca="1">VLOOKUP($A3,'RES installed'!$A$2:$C$6,3,FALSE)*(AVERAGE('[1]Profiles, RES, Summer'!T$2:T$4)*(RANDBETWEEN(95,105)/100))</f>
        <v>7.6693797202157809E-5</v>
      </c>
      <c r="U3" s="7">
        <f ca="1">VLOOKUP($A3,'RES installed'!$A$2:$C$6,3,FALSE)*(AVERAGE('[1]Profiles, RES, Summer'!U$2:U$4)*(RANDBETWEEN(95,105)/100))</f>
        <v>1.9554493919722043E-5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1.122878352720817</v>
      </c>
      <c r="C4" s="9">
        <f ca="1">VLOOKUP($A4,'RES installed'!$A$2:$C$6,3,FALSE)*(AVERAGE('[1]Profiles, RES, Summer'!C$5:C$7)*(RANDBETWEEN(95,105)/100))</f>
        <v>1.0274544194298818</v>
      </c>
      <c r="D4" s="9">
        <f ca="1">VLOOKUP($A4,'RES installed'!$A$2:$C$6,3,FALSE)*(AVERAGE('[1]Profiles, RES, Summer'!D$5:D$7)*(RANDBETWEEN(95,105)/100))</f>
        <v>1.0026781720066478</v>
      </c>
      <c r="E4" s="9">
        <f ca="1">VLOOKUP($A4,'RES installed'!$A$2:$C$6,3,FALSE)*(AVERAGE('[1]Profiles, RES, Summer'!E$5:E$7)*(RANDBETWEEN(95,105)/100))</f>
        <v>1.0565321742606231</v>
      </c>
      <c r="F4" s="9">
        <f ca="1">VLOOKUP($A4,'RES installed'!$A$2:$C$6,3,FALSE)*(AVERAGE('[1]Profiles, RES, Summer'!F$5:F$7)*(RANDBETWEEN(95,105)/100))</f>
        <v>0.90588364573554114</v>
      </c>
      <c r="G4" s="9">
        <f ca="1">VLOOKUP($A4,'RES installed'!$A$2:$C$6,3,FALSE)*(AVERAGE('[1]Profiles, RES, Summer'!G$5:G$7)*(RANDBETWEEN(95,105)/100))</f>
        <v>0.7532961737391336</v>
      </c>
      <c r="H4" s="9">
        <f ca="1">VLOOKUP($A4,'RES installed'!$A$2:$C$6,3,FALSE)*(AVERAGE('[1]Profiles, RES, Summer'!H$5:H$7)*(RANDBETWEEN(95,105)/100))</f>
        <v>0.69914623893691652</v>
      </c>
      <c r="I4" s="9">
        <f ca="1">VLOOKUP($A4,'RES installed'!$A$2:$C$6,3,FALSE)*(AVERAGE('[1]Profiles, RES, Summer'!I$5:I$7)*(RANDBETWEEN(95,105)/100))</f>
        <v>0.61451318968239854</v>
      </c>
      <c r="J4" s="9">
        <f ca="1">VLOOKUP($A4,'RES installed'!$A$2:$C$6,3,FALSE)*(AVERAGE('[1]Profiles, RES, Summer'!J$5:J$7)*(RANDBETWEEN(95,105)/100))</f>
        <v>0.60438420273330917</v>
      </c>
      <c r="K4" s="9">
        <f ca="1">VLOOKUP($A4,'RES installed'!$A$2:$C$6,3,FALSE)*(AVERAGE('[1]Profiles, RES, Summer'!K$5:K$7)*(RANDBETWEEN(95,105)/100))</f>
        <v>0.55015051212938026</v>
      </c>
      <c r="L4" s="9">
        <f ca="1">VLOOKUP($A4,'RES installed'!$A$2:$C$6,3,FALSE)*(AVERAGE('[1]Profiles, RES, Summer'!L$5:L$7)*(RANDBETWEEN(95,105)/100))</f>
        <v>0.5491331773963094</v>
      </c>
      <c r="M4" s="9">
        <f ca="1">VLOOKUP($A4,'RES installed'!$A$2:$C$6,3,FALSE)*(AVERAGE('[1]Profiles, RES, Summer'!M$5:M$7)*(RANDBETWEEN(95,105)/100))</f>
        <v>0.5410674481389276</v>
      </c>
      <c r="N4" s="9">
        <f ca="1">VLOOKUP($A4,'RES installed'!$A$2:$C$6,3,FALSE)*(AVERAGE('[1]Profiles, RES, Summer'!N$5:N$7)*(RANDBETWEEN(95,105)/100))</f>
        <v>0.51956156745891613</v>
      </c>
      <c r="O4" s="9">
        <f ca="1">VLOOKUP($A4,'RES installed'!$A$2:$C$6,3,FALSE)*(AVERAGE('[1]Profiles, RES, Summer'!O$5:O$7)*(RANDBETWEEN(95,105)/100))</f>
        <v>0.49120338349979148</v>
      </c>
      <c r="P4" s="9">
        <f ca="1">VLOOKUP($A4,'RES installed'!$A$2:$C$6,3,FALSE)*(AVERAGE('[1]Profiles, RES, Summer'!P$5:P$7)*(RANDBETWEEN(95,105)/100))</f>
        <v>0.64670459082614429</v>
      </c>
      <c r="Q4" s="9">
        <f ca="1">VLOOKUP($A4,'RES installed'!$A$2:$C$6,3,FALSE)*(AVERAGE('[1]Profiles, RES, Summer'!Q$5:Q$7)*(RANDBETWEEN(95,105)/100))</f>
        <v>0.66260540528997125</v>
      </c>
      <c r="R4" s="9">
        <f ca="1">VLOOKUP($A4,'RES installed'!$A$2:$C$6,3,FALSE)*(AVERAGE('[1]Profiles, RES, Summer'!R$5:R$7)*(RANDBETWEEN(95,105)/100))</f>
        <v>0.68808154048247339</v>
      </c>
      <c r="S4" s="9">
        <f ca="1">VLOOKUP($A4,'RES installed'!$A$2:$C$6,3,FALSE)*(AVERAGE('[1]Profiles, RES, Summer'!S$5:S$7)*(RANDBETWEEN(95,105)/100))</f>
        <v>0.7771960945400801</v>
      </c>
      <c r="T4" s="9">
        <f ca="1">VLOOKUP($A4,'RES installed'!$A$2:$C$6,3,FALSE)*(AVERAGE('[1]Profiles, RES, Summer'!T$5:T$7)*(RANDBETWEEN(95,105)/100))</f>
        <v>0.76198471150295821</v>
      </c>
      <c r="U4" s="9">
        <f ca="1">VLOOKUP($A4,'RES installed'!$A$2:$C$6,3,FALSE)*(AVERAGE('[1]Profiles, RES, Summer'!U$5:U$7)*(RANDBETWEEN(95,105)/100))</f>
        <v>0.81090461967904137</v>
      </c>
      <c r="V4" s="9">
        <f ca="1">VLOOKUP($A4,'RES installed'!$A$2:$C$6,3,FALSE)*(AVERAGE('[1]Profiles, RES, Summer'!V$5:V$7)*(RANDBETWEEN(95,105)/100))</f>
        <v>0.88167257195709225</v>
      </c>
      <c r="W4" s="9">
        <f ca="1">VLOOKUP($A4,'RES installed'!$A$2:$C$6,3,FALSE)*(AVERAGE('[1]Profiles, RES, Summer'!W$5:W$7)*(RANDBETWEEN(95,105)/100))</f>
        <v>0.88173173355945744</v>
      </c>
      <c r="X4" s="9">
        <f ca="1">VLOOKUP($A4,'RES installed'!$A$2:$C$6,3,FALSE)*(AVERAGE('[1]Profiles, RES, Summer'!X$5:X$7)*(RANDBETWEEN(95,105)/100))</f>
        <v>0.80657775574931456</v>
      </c>
      <c r="Y4" s="9">
        <f ca="1">VLOOKUP($A4,'RES installed'!$A$2:$C$6,3,FALSE)*(AVERAGE('[1]Profiles, RES, Summer'!Y$5:Y$7)*(RANDBETWEEN(95,105)/100))</f>
        <v>0.95956553810806577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6.0572233606557376E-6</v>
      </c>
      <c r="D5" s="7">
        <f ca="1">VLOOKUP($A5,'RES installed'!$A$2:$C$6,3,FALSE)*(AVERAGE('[1]Profiles, RES, Summer'!D$2:D$4)*(RANDBETWEEN(95,105)/100))</f>
        <v>3.3258800402304106E-6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5.4968671196264163E-3</v>
      </c>
      <c r="J5" s="7">
        <f ca="1">VLOOKUP($A5,'RES installed'!$A$2:$C$6,3,FALSE)*(AVERAGE('[1]Profiles, RES, Summer'!J$2:J$4)*(RANDBETWEEN(95,105)/100))</f>
        <v>0.11257100471359399</v>
      </c>
      <c r="K5" s="7">
        <f ca="1">VLOOKUP($A5,'RES installed'!$A$2:$C$6,3,FALSE)*(AVERAGE('[1]Profiles, RES, Summer'!K$2:K$4)*(RANDBETWEEN(95,105)/100))</f>
        <v>0.27237025387281133</v>
      </c>
      <c r="L5" s="7">
        <f ca="1">VLOOKUP($A5,'RES installed'!$A$2:$C$6,3,FALSE)*(AVERAGE('[1]Profiles, RES, Summer'!L$2:L$4)*(RANDBETWEEN(95,105)/100))</f>
        <v>0.37425704060849585</v>
      </c>
      <c r="M5" s="7">
        <f ca="1">VLOOKUP($A5,'RES installed'!$A$2:$C$6,3,FALSE)*(AVERAGE('[1]Profiles, RES, Summer'!M$2:M$4)*(RANDBETWEEN(95,105)/100))</f>
        <v>0.39174660717163501</v>
      </c>
      <c r="N5" s="7">
        <f ca="1">VLOOKUP($A5,'RES installed'!$A$2:$C$6,3,FALSE)*(AVERAGE('[1]Profiles, RES, Summer'!N$2:N$4)*(RANDBETWEEN(95,105)/100))</f>
        <v>0.40002894983320952</v>
      </c>
      <c r="O5" s="7">
        <f ca="1">VLOOKUP($A5,'RES installed'!$A$2:$C$6,3,FALSE)*(AVERAGE('[1]Profiles, RES, Summer'!O$2:O$4)*(RANDBETWEEN(95,105)/100))</f>
        <v>0.36128216089932602</v>
      </c>
      <c r="P5" s="7">
        <f ca="1">VLOOKUP($A5,'RES installed'!$A$2:$C$6,3,FALSE)*(AVERAGE('[1]Profiles, RES, Summer'!P$2:P$4)*(RANDBETWEEN(95,105)/100))</f>
        <v>0.29278711736147972</v>
      </c>
      <c r="Q5" s="7">
        <f ca="1">VLOOKUP($A5,'RES installed'!$A$2:$C$6,3,FALSE)*(AVERAGE('[1]Profiles, RES, Summer'!Q$2:Q$4)*(RANDBETWEEN(95,105)/100))</f>
        <v>0.16145200985171723</v>
      </c>
      <c r="R5" s="7">
        <f ca="1">VLOOKUP($A5,'RES installed'!$A$2:$C$6,3,FALSE)*(AVERAGE('[1]Profiles, RES, Summer'!R$2:R$4)*(RANDBETWEEN(95,105)/100))</f>
        <v>3.6453663519856787E-2</v>
      </c>
      <c r="S5" s="7">
        <f ca="1">VLOOKUP($A5,'RES installed'!$A$2:$C$6,3,FALSE)*(AVERAGE('[1]Profiles, RES, Summer'!S$2:S$4)*(RANDBETWEEN(95,105)/100))</f>
        <v>2.2170796998099597E-4</v>
      </c>
      <c r="T5" s="7">
        <f ca="1">VLOOKUP($A5,'RES installed'!$A$2:$C$6,3,FALSE)*(AVERAGE('[1]Profiles, RES, Summer'!T$2:T$4)*(RANDBETWEEN(95,105)/100))</f>
        <v>3.5715248697083292E-5</v>
      </c>
      <c r="U5" s="7">
        <f ca="1">VLOOKUP($A5,'RES installed'!$A$2:$C$6,3,FALSE)*(AVERAGE('[1]Profiles, RES, Summer'!U$2:U$4)*(RANDBETWEEN(95,105)/100))</f>
        <v>1.0070564368656853E-5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5.8841598360655738E-6</v>
      </c>
      <c r="D6" s="7">
        <f ca="1">VLOOKUP($A6,'RES installed'!$A$2:$C$6,3,FALSE)*(AVERAGE('[1]Profiles, RES, Summer'!D$2:D$4)*(RANDBETWEEN(95,105)/100))</f>
        <v>3.3917390509280424E-6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5.2325946619520688E-3</v>
      </c>
      <c r="J6" s="7">
        <f ca="1">VLOOKUP($A6,'RES installed'!$A$2:$C$6,3,FALSE)*(AVERAGE('[1]Profiles, RES, Summer'!J$2:J$4)*(RANDBETWEEN(95,105)/100))</f>
        <v>0.11147808233773386</v>
      </c>
      <c r="K6" s="7">
        <f ca="1">VLOOKUP($A6,'RES installed'!$A$2:$C$6,3,FALSE)*(AVERAGE('[1]Profiles, RES, Summer'!K$2:K$4)*(RANDBETWEEN(95,105)/100))</f>
        <v>0.26158331312537325</v>
      </c>
      <c r="L6" s="7">
        <f ca="1">VLOOKUP($A6,'RES installed'!$A$2:$C$6,3,FALSE)*(AVERAGE('[1]Profiles, RES, Summer'!L$2:L$4)*(RANDBETWEEN(95,105)/100))</f>
        <v>0.35608922310322905</v>
      </c>
      <c r="M6" s="7">
        <f ca="1">VLOOKUP($A6,'RES installed'!$A$2:$C$6,3,FALSE)*(AVERAGE('[1]Profiles, RES, Summer'!M$2:M$4)*(RANDBETWEEN(95,105)/100))</f>
        <v>0.41972850768389469</v>
      </c>
      <c r="N6" s="7">
        <f ca="1">VLOOKUP($A6,'RES installed'!$A$2:$C$6,3,FALSE)*(AVERAGE('[1]Profiles, RES, Summer'!N$2:N$4)*(RANDBETWEEN(95,105)/100))</f>
        <v>0.44213726034196849</v>
      </c>
      <c r="O6" s="7">
        <f ca="1">VLOOKUP($A6,'RES installed'!$A$2:$C$6,3,FALSE)*(AVERAGE('[1]Profiles, RES, Summer'!O$2:O$4)*(RANDBETWEEN(95,105)/100))</f>
        <v>0.38340147687275417</v>
      </c>
      <c r="P6" s="7">
        <f ca="1">VLOOKUP($A6,'RES installed'!$A$2:$C$6,3,FALSE)*(AVERAGE('[1]Profiles, RES, Summer'!P$2:P$4)*(RANDBETWEEN(95,105)/100))</f>
        <v>0.27269388381706444</v>
      </c>
      <c r="Q6" s="7">
        <f ca="1">VLOOKUP($A6,'RES installed'!$A$2:$C$6,3,FALSE)*(AVERAGE('[1]Profiles, RES, Summer'!Q$2:Q$4)*(RANDBETWEEN(95,105)/100))</f>
        <v>0.15679474033676385</v>
      </c>
      <c r="R6" s="7">
        <f ca="1">VLOOKUP($A6,'RES installed'!$A$2:$C$6,3,FALSE)*(AVERAGE('[1]Profiles, RES, Summer'!R$2:R$4)*(RANDBETWEEN(95,105)/100))</f>
        <v>3.3676241537391509E-2</v>
      </c>
      <c r="S6" s="7">
        <f ca="1">VLOOKUP($A6,'RES installed'!$A$2:$C$6,3,FALSE)*(AVERAGE('[1]Profiles, RES, Summer'!S$2:S$4)*(RANDBETWEEN(95,105)/100))</f>
        <v>2.0853719948707539E-4</v>
      </c>
      <c r="T6" s="7">
        <f ca="1">VLOOKUP($A6,'RES installed'!$A$2:$C$6,3,FALSE)*(AVERAGE('[1]Profiles, RES, Summer'!T$2:T$4)*(RANDBETWEEN(95,105)/100))</f>
        <v>3.7219048642223642E-5</v>
      </c>
      <c r="U6" s="7">
        <f ca="1">VLOOKUP($A6,'RES installed'!$A$2:$C$6,3,FALSE)*(AVERAGE('[1]Profiles, RES, Summer'!U$2:U$4)*(RANDBETWEEN(95,105)/100))</f>
        <v>9.8750194294596327E-6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5.5380327868852455E-6</v>
      </c>
      <c r="D7" s="7">
        <f ca="1">VLOOKUP($A7,'RES installed'!$A$2:$C$6,3,FALSE)*(AVERAGE('[1]Profiles, RES, Summer'!D$2:D$4)*(RANDBETWEEN(95,105)/100))</f>
        <v>3.1941620188351465E-6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5.5497216111612862E-3</v>
      </c>
      <c r="J7" s="7">
        <f ca="1">VLOOKUP($A7,'RES installed'!$A$2:$C$6,3,FALSE)*(AVERAGE('[1]Profiles, RES, Summer'!J$2:J$4)*(RANDBETWEEN(95,105)/100))</f>
        <v>0.10929223758601359</v>
      </c>
      <c r="K7" s="7">
        <f ca="1">VLOOKUP($A7,'RES installed'!$A$2:$C$6,3,FALSE)*(AVERAGE('[1]Profiles, RES, Summer'!K$2:K$4)*(RANDBETWEEN(95,105)/100))</f>
        <v>0.27506698905967086</v>
      </c>
      <c r="L7" s="7">
        <f ca="1">VLOOKUP($A7,'RES installed'!$A$2:$C$6,3,FALSE)*(AVERAGE('[1]Profiles, RES, Summer'!L$2:L$4)*(RANDBETWEEN(95,105)/100))</f>
        <v>0.36698991360638916</v>
      </c>
      <c r="M7" s="7">
        <f ca="1">VLOOKUP($A7,'RES installed'!$A$2:$C$6,3,FALSE)*(AVERAGE('[1]Profiles, RES, Summer'!M$2:M$4)*(RANDBETWEEN(95,105)/100))</f>
        <v>0.38375177845384656</v>
      </c>
      <c r="N7" s="7">
        <f ca="1">VLOOKUP($A7,'RES installed'!$A$2:$C$6,3,FALSE)*(AVERAGE('[1]Profiles, RES, Summer'!N$2:N$4)*(RANDBETWEEN(95,105)/100))</f>
        <v>0.4379264292910926</v>
      </c>
      <c r="O7" s="7">
        <f ca="1">VLOOKUP($A7,'RES installed'!$A$2:$C$6,3,FALSE)*(AVERAGE('[1]Profiles, RES, Summer'!O$2:O$4)*(RANDBETWEEN(95,105)/100))</f>
        <v>0.36865526622380207</v>
      </c>
      <c r="P7" s="7">
        <f ca="1">VLOOKUP($A7,'RES installed'!$A$2:$C$6,3,FALSE)*(AVERAGE('[1]Profiles, RES, Summer'!P$2:P$4)*(RANDBETWEEN(95,105)/100))</f>
        <v>0.30139850316622913</v>
      </c>
      <c r="Q7" s="7">
        <f ca="1">VLOOKUP($A7,'RES installed'!$A$2:$C$6,3,FALSE)*(AVERAGE('[1]Profiles, RES, Summer'!Q$2:Q$4)*(RANDBETWEEN(95,105)/100))</f>
        <v>0.15213747082181045</v>
      </c>
      <c r="R7" s="7">
        <f ca="1">VLOOKUP($A7,'RES installed'!$A$2:$C$6,3,FALSE)*(AVERAGE('[1]Profiles, RES, Summer'!R$2:R$4)*(RANDBETWEEN(95,105)/100))</f>
        <v>3.6453663519856787E-2</v>
      </c>
      <c r="S7" s="7">
        <f ca="1">VLOOKUP($A7,'RES installed'!$A$2:$C$6,3,FALSE)*(AVERAGE('[1]Profiles, RES, Summer'!S$2:S$4)*(RANDBETWEEN(95,105)/100))</f>
        <v>2.0853719948707539E-4</v>
      </c>
      <c r="T7" s="7">
        <f ca="1">VLOOKUP($A7,'RES installed'!$A$2:$C$6,3,FALSE)*(AVERAGE('[1]Profiles, RES, Summer'!T$2:T$4)*(RANDBETWEEN(95,105)/100))</f>
        <v>3.7219048642223642E-5</v>
      </c>
      <c r="U7" s="7">
        <f ca="1">VLOOKUP($A7,'RES installed'!$A$2:$C$6,3,FALSE)*(AVERAGE('[1]Profiles, RES, Summer'!U$2:U$4)*(RANDBETWEEN(95,105)/100))</f>
        <v>9.6794744902624106E-6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1.1537568306010929E-5</v>
      </c>
      <c r="D3" s="7">
        <f ca="1">VLOOKUP($A3,'RES installed'!$A$2:$C$6,3,FALSE)*(AVERAGE('[1]Profiles, RES, Summer'!D$2:D$4)*(RANDBETWEEN(95,105)/100))</f>
        <v>6.5859010697631888E-6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1.0148062374694922E-2</v>
      </c>
      <c r="J3" s="7">
        <f ca="1">VLOOKUP($A3,'RES installed'!$A$2:$C$6,3,FALSE)*(AVERAGE('[1]Profiles, RES, Summer'!J$2:J$4)*(RANDBETWEEN(95,105)/100))</f>
        <v>0.22514200942718798</v>
      </c>
      <c r="K3" s="7">
        <f ca="1">VLOOKUP($A3,'RES installed'!$A$2:$C$6,3,FALSE)*(AVERAGE('[1]Profiles, RES, Summer'!K$2:K$4)*(RANDBETWEEN(95,105)/100))</f>
        <v>0.51237968550330837</v>
      </c>
      <c r="L3" s="7">
        <f ca="1">VLOOKUP($A3,'RES installed'!$A$2:$C$6,3,FALSE)*(AVERAGE('[1]Profiles, RES, Summer'!L$2:L$4)*(RANDBETWEEN(95,105)/100))</f>
        <v>0.70491131920435146</v>
      </c>
      <c r="M3" s="7">
        <f ca="1">VLOOKUP($A3,'RES installed'!$A$2:$C$6,3,FALSE)*(AVERAGE('[1]Profiles, RES, Summer'!M$2:M$4)*(RANDBETWEEN(95,105)/100))</f>
        <v>0.79148804306105858</v>
      </c>
      <c r="N3" s="7">
        <f ca="1">VLOOKUP($A3,'RES installed'!$A$2:$C$6,3,FALSE)*(AVERAGE('[1]Profiles, RES, Summer'!N$2:N$4)*(RANDBETWEEN(95,105)/100))</f>
        <v>0.82532288597167447</v>
      </c>
      <c r="O3" s="7">
        <f ca="1">VLOOKUP($A3,'RES installed'!$A$2:$C$6,3,FALSE)*(AVERAGE('[1]Profiles, RES, Summer'!O$2:O$4)*(RANDBETWEEN(95,105)/100))</f>
        <v>0.72993742712312815</v>
      </c>
      <c r="P3" s="7">
        <f ca="1">VLOOKUP($A3,'RES installed'!$A$2:$C$6,3,FALSE)*(AVERAGE('[1]Profiles, RES, Summer'!P$2:P$4)*(RANDBETWEEN(95,105)/100))</f>
        <v>0.58557423472295944</v>
      </c>
      <c r="Q3" s="7">
        <f ca="1">VLOOKUP($A3,'RES installed'!$A$2:$C$6,3,FALSE)*(AVERAGE('[1]Profiles, RES, Summer'!Q$2:Q$4)*(RANDBETWEEN(95,105)/100))</f>
        <v>0.32600886604673673</v>
      </c>
      <c r="R3" s="7">
        <f ca="1">VLOOKUP($A3,'RES installed'!$A$2:$C$6,3,FALSE)*(AVERAGE('[1]Profiles, RES, Summer'!R$2:R$4)*(RANDBETWEEN(95,105)/100))</f>
        <v>7.0824260552864615E-2</v>
      </c>
      <c r="S3" s="7">
        <f ca="1">VLOOKUP($A3,'RES installed'!$A$2:$C$6,3,FALSE)*(AVERAGE('[1]Profiles, RES, Summer'!S$2:S$4)*(RANDBETWEEN(95,105)/100))</f>
        <v>4.2146465580545766E-4</v>
      </c>
      <c r="T3" s="7">
        <f ca="1">VLOOKUP($A3,'RES installed'!$A$2:$C$6,3,FALSE)*(AVERAGE('[1]Profiles, RES, Summer'!T$2:T$4)*(RANDBETWEEN(95,105)/100))</f>
        <v>7.6693797202157809E-5</v>
      </c>
      <c r="U3" s="7">
        <f ca="1">VLOOKUP($A3,'RES installed'!$A$2:$C$6,3,FALSE)*(AVERAGE('[1]Profiles, RES, Summer'!U$2:U$4)*(RANDBETWEEN(95,105)/100))</f>
        <v>1.9358948980524821E-5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3">
      <c r="A4" s="8">
        <v>3</v>
      </c>
      <c r="B4" s="9">
        <f ca="1">VLOOKUP($A4,'RES installed'!$A$2:$C$6,3,FALSE)*(AVERAGE('[1]Profiles, RES, Summer'!B$5:B$7)*(RANDBETWEEN(95,105)/100))</f>
        <v>1.1795893806360098</v>
      </c>
      <c r="C4" s="9">
        <f ca="1">VLOOKUP($A4,'RES installed'!$A$2:$C$6,3,FALSE)*(AVERAGE('[1]Profiles, RES, Summer'!C$5:C$7)*(RANDBETWEEN(95,105)/100))</f>
        <v>0.96760270567668472</v>
      </c>
      <c r="D4" s="9">
        <f ca="1">VLOOKUP($A4,'RES installed'!$A$2:$C$6,3,FALSE)*(AVERAGE('[1]Profiles, RES, Summer'!D$5:D$7)*(RANDBETWEEN(95,105)/100))</f>
        <v>1.0549009934653273</v>
      </c>
      <c r="E4" s="9">
        <f ca="1">VLOOKUP($A4,'RES installed'!$A$2:$C$6,3,FALSE)*(AVERAGE('[1]Profiles, RES, Summer'!E$5:E$7)*(RANDBETWEEN(95,105)/100))</f>
        <v>0.98609669597658145</v>
      </c>
      <c r="F4" s="9">
        <f ca="1">VLOOKUP($A4,'RES installed'!$A$2:$C$6,3,FALSE)*(AVERAGE('[1]Profiles, RES, Summer'!F$5:F$7)*(RANDBETWEEN(95,105)/100))</f>
        <v>0.90588364573554114</v>
      </c>
      <c r="G4" s="9">
        <f ca="1">VLOOKUP($A4,'RES installed'!$A$2:$C$6,3,FALSE)*(AVERAGE('[1]Profiles, RES, Summer'!G$5:G$7)*(RANDBETWEEN(95,105)/100))</f>
        <v>0.7612256071469139</v>
      </c>
      <c r="H4" s="9">
        <f ca="1">VLOOKUP($A4,'RES installed'!$A$2:$C$6,3,FALSE)*(AVERAGE('[1]Profiles, RES, Summer'!H$5:H$7)*(RANDBETWEEN(95,105)/100))</f>
        <v>0.73481696541328989</v>
      </c>
      <c r="I4" s="9">
        <f ca="1">VLOOKUP($A4,'RES installed'!$A$2:$C$6,3,FALSE)*(AVERAGE('[1]Profiles, RES, Summer'!I$5:I$7)*(RANDBETWEEN(95,105)/100))</f>
        <v>0.66572262215593181</v>
      </c>
      <c r="J4" s="9">
        <f ca="1">VLOOKUP($A4,'RES installed'!$A$2:$C$6,3,FALSE)*(AVERAGE('[1]Profiles, RES, Summer'!J$5:J$7)*(RANDBETWEEN(95,105)/100))</f>
        <v>0.58660819677056475</v>
      </c>
      <c r="K4" s="9">
        <f ca="1">VLOOKUP($A4,'RES installed'!$A$2:$C$6,3,FALSE)*(AVERAGE('[1]Profiles, RES, Summer'!K$5:K$7)*(RANDBETWEEN(95,105)/100))</f>
        <v>0.56649161645005486</v>
      </c>
      <c r="L4" s="9">
        <f ca="1">VLOOKUP($A4,'RES installed'!$A$2:$C$6,3,FALSE)*(AVERAGE('[1]Profiles, RES, Summer'!L$5:L$7)*(RANDBETWEEN(95,105)/100))</f>
        <v>0.55467997716798922</v>
      </c>
      <c r="M4" s="9">
        <f ca="1">VLOOKUP($A4,'RES installed'!$A$2:$C$6,3,FALSE)*(AVERAGE('[1]Profiles, RES, Summer'!M$5:M$7)*(RANDBETWEEN(95,105)/100))</f>
        <v>0.52499613779816734</v>
      </c>
      <c r="N4" s="9">
        <f ca="1">VLOOKUP($A4,'RES installed'!$A$2:$C$6,3,FALSE)*(AVERAGE('[1]Profiles, RES, Summer'!N$5:N$7)*(RANDBETWEEN(95,105)/100))</f>
        <v>0.48459107734148904</v>
      </c>
      <c r="O4" s="9">
        <f ca="1">VLOOKUP($A4,'RES installed'!$A$2:$C$6,3,FALSE)*(AVERAGE('[1]Profiles, RES, Summer'!O$5:O$7)*(RANDBETWEEN(95,105)/100))</f>
        <v>0.52665105035029203</v>
      </c>
      <c r="P4" s="9">
        <f ca="1">VLOOKUP($A4,'RES installed'!$A$2:$C$6,3,FALSE)*(AVERAGE('[1]Profiles, RES, Summer'!P$5:P$7)*(RANDBETWEEN(95,105)/100))</f>
        <v>0.59695808383951776</v>
      </c>
      <c r="Q4" s="9">
        <f ca="1">VLOOKUP($A4,'RES installed'!$A$2:$C$6,3,FALSE)*(AVERAGE('[1]Profiles, RES, Summer'!Q$5:Q$7)*(RANDBETWEEN(95,105)/100))</f>
        <v>0.69050458024954908</v>
      </c>
      <c r="R4" s="9">
        <f ca="1">VLOOKUP($A4,'RES installed'!$A$2:$C$6,3,FALSE)*(AVERAGE('[1]Profiles, RES, Summer'!R$5:R$7)*(RANDBETWEEN(95,105)/100))</f>
        <v>0.66701781985545883</v>
      </c>
      <c r="S4" s="9">
        <f ca="1">VLOOKUP($A4,'RES installed'!$A$2:$C$6,3,FALSE)*(AVERAGE('[1]Profiles, RES, Summer'!S$5:S$7)*(RANDBETWEEN(95,105)/100))</f>
        <v>0.7771960945400801</v>
      </c>
      <c r="T4" s="9">
        <f ca="1">VLOOKUP($A4,'RES installed'!$A$2:$C$6,3,FALSE)*(AVERAGE('[1]Profiles, RES, Summer'!T$5:T$7)*(RANDBETWEEN(95,105)/100))</f>
        <v>0.79216232383970908</v>
      </c>
      <c r="U4" s="9">
        <f ca="1">VLOOKUP($A4,'RES installed'!$A$2:$C$6,3,FALSE)*(AVERAGE('[1]Profiles, RES, Summer'!U$5:U$7)*(RANDBETWEEN(95,105)/100))</f>
        <v>0.81090461967904137</v>
      </c>
      <c r="V4" s="9">
        <f ca="1">VLOOKUP($A4,'RES installed'!$A$2:$C$6,3,FALSE)*(AVERAGE('[1]Profiles, RES, Summer'!V$5:V$7)*(RANDBETWEEN(95,105)/100))</f>
        <v>0.82980947948902806</v>
      </c>
      <c r="W4" s="9">
        <f ca="1">VLOOKUP($A4,'RES installed'!$A$2:$C$6,3,FALSE)*(AVERAGE('[1]Profiles, RES, Summer'!W$5:W$7)*(RANDBETWEEN(95,105)/100))</f>
        <v>0.82294961798882682</v>
      </c>
      <c r="X4" s="9">
        <f ca="1">VLOOKUP($A4,'RES installed'!$A$2:$C$6,3,FALSE)*(AVERAGE('[1]Profiles, RES, Summer'!X$5:X$7)*(RANDBETWEEN(95,105)/100))</f>
        <v>0.79011698522381835</v>
      </c>
      <c r="Y4" s="9">
        <f ca="1">VLOOKUP($A4,'RES installed'!$A$2:$C$6,3,FALSE)*(AVERAGE('[1]Profiles, RES, Summer'!Y$5:Y$7)*(RANDBETWEEN(95,105)/100))</f>
        <v>0.89435234619780879</v>
      </c>
    </row>
    <row r="5" spans="1:25" x14ac:dyDescent="0.3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5.9418476775956281E-6</v>
      </c>
      <c r="D5" s="7">
        <f ca="1">VLOOKUP($A5,'RES installed'!$A$2:$C$6,3,FALSE)*(AVERAGE('[1]Profiles, RES, Summer'!D$2:D$4)*(RANDBETWEEN(95,105)/100))</f>
        <v>3.2600210295327783E-6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5.0211766958125912E-3</v>
      </c>
      <c r="J5" s="7">
        <f ca="1">VLOOKUP($A5,'RES installed'!$A$2:$C$6,3,FALSE)*(AVERAGE('[1]Profiles, RES, Summer'!J$2:J$4)*(RANDBETWEEN(95,105)/100))</f>
        <v>0.11475684946531427</v>
      </c>
      <c r="K5" s="7">
        <f ca="1">VLOOKUP($A5,'RES installed'!$A$2:$C$6,3,FALSE)*(AVERAGE('[1]Profiles, RES, Summer'!K$2:K$4)*(RANDBETWEEN(95,105)/100))</f>
        <v>0.26697678349909226</v>
      </c>
      <c r="L5" s="7">
        <f ca="1">VLOOKUP($A5,'RES installed'!$A$2:$C$6,3,FALSE)*(AVERAGE('[1]Profiles, RES, Summer'!L$2:L$4)*(RANDBETWEEN(95,105)/100))</f>
        <v>0.35245565960217573</v>
      </c>
      <c r="M5" s="7">
        <f ca="1">VLOOKUP($A5,'RES installed'!$A$2:$C$6,3,FALSE)*(AVERAGE('[1]Profiles, RES, Summer'!M$2:M$4)*(RANDBETWEEN(95,105)/100))</f>
        <v>0.39174660717163501</v>
      </c>
      <c r="N5" s="7">
        <f ca="1">VLOOKUP($A5,'RES installed'!$A$2:$C$6,3,FALSE)*(AVERAGE('[1]Profiles, RES, Summer'!N$2:N$4)*(RANDBETWEEN(95,105)/100))</f>
        <v>0.44213726034196849</v>
      </c>
      <c r="O5" s="7">
        <f ca="1">VLOOKUP($A5,'RES installed'!$A$2:$C$6,3,FALSE)*(AVERAGE('[1]Profiles, RES, Summer'!O$2:O$4)*(RANDBETWEEN(95,105)/100))</f>
        <v>0.37971492421051611</v>
      </c>
      <c r="P5" s="7">
        <f ca="1">VLOOKUP($A5,'RES installed'!$A$2:$C$6,3,FALSE)*(AVERAGE('[1]Profiles, RES, Summer'!P$2:P$4)*(RANDBETWEEN(95,105)/100))</f>
        <v>0.28417573155673032</v>
      </c>
      <c r="Q5" s="7">
        <f ca="1">VLOOKUP($A5,'RES installed'!$A$2:$C$6,3,FALSE)*(AVERAGE('[1]Profiles, RES, Summer'!Q$2:Q$4)*(RANDBETWEEN(95,105)/100))</f>
        <v>0.15058504765015934</v>
      </c>
      <c r="R5" s="7">
        <f ca="1">VLOOKUP($A5,'RES installed'!$A$2:$C$6,3,FALSE)*(AVERAGE('[1]Profiles, RES, Summer'!R$2:R$4)*(RANDBETWEEN(95,105)/100))</f>
        <v>3.4023419285199669E-2</v>
      </c>
      <c r="S5" s="7">
        <f ca="1">VLOOKUP($A5,'RES installed'!$A$2:$C$6,3,FALSE)*(AVERAGE('[1]Profiles, RES, Summer'!S$2:S$4)*(RANDBETWEEN(95,105)/100))</f>
        <v>2.1073232790272883E-4</v>
      </c>
      <c r="T5" s="7">
        <f ca="1">VLOOKUP($A5,'RES installed'!$A$2:$C$6,3,FALSE)*(AVERAGE('[1]Profiles, RES, Summer'!T$2:T$4)*(RANDBETWEEN(95,105)/100))</f>
        <v>3.7219048642223642E-5</v>
      </c>
      <c r="U5" s="7">
        <f ca="1">VLOOKUP($A5,'RES installed'!$A$2:$C$6,3,FALSE)*(AVERAGE('[1]Profiles, RES, Summer'!U$2:U$4)*(RANDBETWEEN(95,105)/100))</f>
        <v>9.4839295510651903E-6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3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6.0572233606557376E-6</v>
      </c>
      <c r="D6" s="7">
        <f ca="1">VLOOKUP($A6,'RES installed'!$A$2:$C$6,3,FALSE)*(AVERAGE('[1]Profiles, RES, Summer'!D$2:D$4)*(RANDBETWEEN(95,105)/100))</f>
        <v>3.3258800402304106E-6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5.1797401704171998E-3</v>
      </c>
      <c r="J6" s="7">
        <f ca="1">VLOOKUP($A6,'RES installed'!$A$2:$C$6,3,FALSE)*(AVERAGE('[1]Profiles, RES, Summer'!J$2:J$4)*(RANDBETWEEN(95,105)/100))</f>
        <v>0.11038515996187372</v>
      </c>
      <c r="K6" s="7">
        <f ca="1">VLOOKUP($A6,'RES installed'!$A$2:$C$6,3,FALSE)*(AVERAGE('[1]Profiles, RES, Summer'!K$2:K$4)*(RANDBETWEEN(95,105)/100))</f>
        <v>0.27776372424653034</v>
      </c>
      <c r="L6" s="7">
        <f ca="1">VLOOKUP($A6,'RES installed'!$A$2:$C$6,3,FALSE)*(AVERAGE('[1]Profiles, RES, Summer'!L$2:L$4)*(RANDBETWEEN(95,105)/100))</f>
        <v>0.37425704060849585</v>
      </c>
      <c r="M6" s="7">
        <f ca="1">VLOOKUP($A6,'RES installed'!$A$2:$C$6,3,FALSE)*(AVERAGE('[1]Profiles, RES, Summer'!M$2:M$4)*(RANDBETWEEN(95,105)/100))</f>
        <v>0.41573109332500047</v>
      </c>
      <c r="N6" s="7">
        <f ca="1">VLOOKUP($A6,'RES installed'!$A$2:$C$6,3,FALSE)*(AVERAGE('[1]Profiles, RES, Summer'!N$2:N$4)*(RANDBETWEEN(95,105)/100))</f>
        <v>0.42529393613846489</v>
      </c>
      <c r="O6" s="7">
        <f ca="1">VLOOKUP($A6,'RES installed'!$A$2:$C$6,3,FALSE)*(AVERAGE('[1]Profiles, RES, Summer'!O$2:O$4)*(RANDBETWEEN(95,105)/100))</f>
        <v>0.37602837154827812</v>
      </c>
      <c r="P6" s="7">
        <f ca="1">VLOOKUP($A6,'RES installed'!$A$2:$C$6,3,FALSE)*(AVERAGE('[1]Profiles, RES, Summer'!P$2:P$4)*(RANDBETWEEN(95,105)/100))</f>
        <v>0.28417573155673032</v>
      </c>
      <c r="Q6" s="7">
        <f ca="1">VLOOKUP($A6,'RES installed'!$A$2:$C$6,3,FALSE)*(AVERAGE('[1]Profiles, RES, Summer'!Q$2:Q$4)*(RANDBETWEEN(95,105)/100))</f>
        <v>0.15058504765015934</v>
      </c>
      <c r="R6" s="7">
        <f ca="1">VLOOKUP($A6,'RES installed'!$A$2:$C$6,3,FALSE)*(AVERAGE('[1]Profiles, RES, Summer'!R$2:R$4)*(RANDBETWEEN(95,105)/100))</f>
        <v>3.2981886041775189E-2</v>
      </c>
      <c r="S6" s="7">
        <f ca="1">VLOOKUP($A6,'RES installed'!$A$2:$C$6,3,FALSE)*(AVERAGE('[1]Profiles, RES, Summer'!S$2:S$4)*(RANDBETWEEN(95,105)/100))</f>
        <v>2.2609822681230282E-4</v>
      </c>
      <c r="T6" s="7">
        <f ca="1">VLOOKUP($A6,'RES installed'!$A$2:$C$6,3,FALSE)*(AVERAGE('[1]Profiles, RES, Summer'!T$2:T$4)*(RANDBETWEEN(95,105)/100))</f>
        <v>3.8722848587363992E-5</v>
      </c>
      <c r="U6" s="7">
        <f ca="1">VLOOKUP($A6,'RES installed'!$A$2:$C$6,3,FALSE)*(AVERAGE('[1]Profiles, RES, Summer'!U$2:U$4)*(RANDBETWEEN(95,105)/100))</f>
        <v>1.0070564368656853E-5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3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5.9995355191256833E-6</v>
      </c>
      <c r="D7" s="7">
        <f ca="1">VLOOKUP($A7,'RES installed'!$A$2:$C$6,3,FALSE)*(AVERAGE('[1]Profiles, RES, Summer'!D$2:D$4)*(RANDBETWEEN(95,105)/100))</f>
        <v>3.4575980616256742E-6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5.0211766958125912E-3</v>
      </c>
      <c r="J7" s="7">
        <f ca="1">VLOOKUP($A7,'RES installed'!$A$2:$C$6,3,FALSE)*(AVERAGE('[1]Profiles, RES, Summer'!J$2:J$4)*(RANDBETWEEN(95,105)/100))</f>
        <v>0.10492054808257303</v>
      </c>
      <c r="K7" s="7">
        <f ca="1">VLOOKUP($A7,'RES installed'!$A$2:$C$6,3,FALSE)*(AVERAGE('[1]Profiles, RES, Summer'!K$2:K$4)*(RANDBETWEEN(95,105)/100))</f>
        <v>0.28315719462024941</v>
      </c>
      <c r="L7" s="7">
        <f ca="1">VLOOKUP($A7,'RES installed'!$A$2:$C$6,3,FALSE)*(AVERAGE('[1]Profiles, RES, Summer'!L$2:L$4)*(RANDBETWEEN(95,105)/100))</f>
        <v>0.35245565960217573</v>
      </c>
      <c r="M7" s="7">
        <f ca="1">VLOOKUP($A7,'RES installed'!$A$2:$C$6,3,FALSE)*(AVERAGE('[1]Profiles, RES, Summer'!M$2:M$4)*(RANDBETWEEN(95,105)/100))</f>
        <v>0.37975436409495233</v>
      </c>
      <c r="N7" s="7">
        <f ca="1">VLOOKUP($A7,'RES installed'!$A$2:$C$6,3,FALSE)*(AVERAGE('[1]Profiles, RES, Summer'!N$2:N$4)*(RANDBETWEEN(95,105)/100))</f>
        <v>0.42529393613846489</v>
      </c>
      <c r="O7" s="7">
        <f ca="1">VLOOKUP($A7,'RES installed'!$A$2:$C$6,3,FALSE)*(AVERAGE('[1]Profiles, RES, Summer'!O$2:O$4)*(RANDBETWEEN(95,105)/100))</f>
        <v>0.35390905557484997</v>
      </c>
      <c r="P7" s="7">
        <f ca="1">VLOOKUP($A7,'RES installed'!$A$2:$C$6,3,FALSE)*(AVERAGE('[1]Profiles, RES, Summer'!P$2:P$4)*(RANDBETWEEN(95,105)/100))</f>
        <v>0.29278711736147972</v>
      </c>
      <c r="Q7" s="7">
        <f ca="1">VLOOKUP($A7,'RES installed'!$A$2:$C$6,3,FALSE)*(AVERAGE('[1]Profiles, RES, Summer'!Q$2:Q$4)*(RANDBETWEEN(95,105)/100))</f>
        <v>0.1598995866800661</v>
      </c>
      <c r="R7" s="7">
        <f ca="1">VLOOKUP($A7,'RES installed'!$A$2:$C$6,3,FALSE)*(AVERAGE('[1]Profiles, RES, Summer'!R$2:R$4)*(RANDBETWEEN(95,105)/100))</f>
        <v>3.4370597033007828E-2</v>
      </c>
      <c r="S7" s="7">
        <f ca="1">VLOOKUP($A7,'RES installed'!$A$2:$C$6,3,FALSE)*(AVERAGE('[1]Profiles, RES, Summer'!S$2:S$4)*(RANDBETWEEN(95,105)/100))</f>
        <v>2.3048848364360966E-4</v>
      </c>
      <c r="T7" s="7">
        <f ca="1">VLOOKUP($A7,'RES installed'!$A$2:$C$6,3,FALSE)*(AVERAGE('[1]Profiles, RES, Summer'!T$2:T$4)*(RANDBETWEEN(95,105)/100))</f>
        <v>3.6091198683368379E-5</v>
      </c>
      <c r="U7" s="7">
        <f ca="1">VLOOKUP($A7,'RES installed'!$A$2:$C$6,3,FALSE)*(AVERAGE('[1]Profiles, RES, Summer'!U$2:U$4)*(RANDBETWEEN(95,105)/100))</f>
        <v>1.0266109307854073E-5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3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3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4.4" x14ac:dyDescent="0.3"/>
  <sheetData>
    <row r="1" spans="1:25" x14ac:dyDescent="0.3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3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3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2024-07-05T16:58:55Z</dcterms:modified>
</cp:coreProperties>
</file>