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2\"/>
    </mc:Choice>
  </mc:AlternateContent>
  <xr:revisionPtr revIDLastSave="0" documentId="13_ncr:1_{7469FC9E-5FC7-4D9A-807D-65139F1A2EB0}" xr6:coauthVersionLast="47" xr6:coauthVersionMax="47" xr10:uidLastSave="{00000000-0000-0000-0000-000000000000}"/>
  <bookViews>
    <workbookView xWindow="67080" yWindow="-1098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W4" i="39" s="1"/>
  <c r="H2" i="5" l="1"/>
  <c r="T3" i="5"/>
  <c r="N2" i="5"/>
  <c r="N4" i="6" s="1"/>
  <c r="B4" i="5"/>
  <c r="C4" i="5"/>
  <c r="T2" i="5"/>
  <c r="T2" i="6" s="1"/>
  <c r="H4" i="5"/>
  <c r="W2" i="5"/>
  <c r="W4" i="6" s="1"/>
  <c r="K4" i="5"/>
  <c r="B3" i="5"/>
  <c r="N4" i="5"/>
  <c r="K2" i="5"/>
  <c r="K3" i="36" s="1"/>
  <c r="O2" i="5"/>
  <c r="O7" i="6" s="1"/>
  <c r="C3" i="5"/>
  <c r="O4" i="5"/>
  <c r="W3" i="5"/>
  <c r="H3" i="5"/>
  <c r="T4" i="5"/>
  <c r="K3" i="5"/>
  <c r="W4" i="5"/>
  <c r="B2" i="5"/>
  <c r="B4" i="6" s="1"/>
  <c r="N3" i="5"/>
  <c r="C2" i="5"/>
  <c r="C3" i="6" s="1"/>
  <c r="O3" i="5"/>
  <c r="X2" i="5"/>
  <c r="X3" i="36" s="1"/>
  <c r="M2" i="5"/>
  <c r="M4" i="36" s="1"/>
  <c r="Y2" i="5"/>
  <c r="Y2" i="6" s="1"/>
  <c r="M3" i="5"/>
  <c r="Y3" i="5"/>
  <c r="M4" i="5"/>
  <c r="Y4" i="5"/>
  <c r="M6" i="6"/>
  <c r="M6" i="37"/>
  <c r="M2" i="7"/>
  <c r="M3" i="7"/>
  <c r="Q4" i="7"/>
  <c r="H6" i="7"/>
  <c r="J8" i="7"/>
  <c r="N2" i="38"/>
  <c r="S4" i="38"/>
  <c r="W6" i="38"/>
  <c r="D9" i="38"/>
  <c r="U3" i="39"/>
  <c r="N2" i="6"/>
  <c r="N3" i="6"/>
  <c r="N5" i="6"/>
  <c r="N6" i="6"/>
  <c r="N7" i="6"/>
  <c r="N9" i="37"/>
  <c r="N2" i="7"/>
  <c r="N3" i="7"/>
  <c r="V4" i="7"/>
  <c r="M6" i="7"/>
  <c r="L8" i="7"/>
  <c r="Q2" i="38"/>
  <c r="U4" i="38"/>
  <c r="Y6" i="38"/>
  <c r="F9" i="38"/>
  <c r="J4" i="39"/>
  <c r="P2" i="7"/>
  <c r="P3" i="7"/>
  <c r="X4" i="7"/>
  <c r="P6" i="7"/>
  <c r="T8" i="7"/>
  <c r="X2" i="38"/>
  <c r="E5" i="38"/>
  <c r="I7" i="38"/>
  <c r="M9" i="38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X8" i="41"/>
  <c r="X7" i="40"/>
  <c r="W9" i="45"/>
  <c r="K9" i="45"/>
  <c r="W8" i="45"/>
  <c r="K8" i="45"/>
  <c r="W7" i="45"/>
  <c r="K7" i="45"/>
  <c r="W6" i="45"/>
  <c r="K6" i="45"/>
  <c r="W5" i="45"/>
  <c r="K5" i="45"/>
  <c r="W4" i="45"/>
  <c r="K4" i="45"/>
  <c r="W3" i="45"/>
  <c r="K3" i="45"/>
  <c r="W2" i="45"/>
  <c r="K2" i="45"/>
  <c r="W9" i="44"/>
  <c r="K9" i="44"/>
  <c r="W8" i="44"/>
  <c r="K8" i="44"/>
  <c r="W7" i="44"/>
  <c r="K7" i="44"/>
  <c r="W6" i="44"/>
  <c r="K6" i="44"/>
  <c r="W5" i="44"/>
  <c r="K5" i="44"/>
  <c r="W4" i="44"/>
  <c r="K4" i="44"/>
  <c r="W3" i="44"/>
  <c r="K3" i="44"/>
  <c r="W2" i="44"/>
  <c r="K2" i="44"/>
  <c r="W9" i="43"/>
  <c r="K9" i="43"/>
  <c r="W8" i="43"/>
  <c r="K8" i="43"/>
  <c r="W7" i="43"/>
  <c r="K7" i="43"/>
  <c r="W6" i="43"/>
  <c r="K6" i="43"/>
  <c r="W5" i="43"/>
  <c r="K5" i="43"/>
  <c r="W4" i="43"/>
  <c r="K4" i="43"/>
  <c r="W3" i="43"/>
  <c r="K3" i="43"/>
  <c r="W2" i="43"/>
  <c r="K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H9" i="42"/>
  <c r="T8" i="42"/>
  <c r="H8" i="42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Q9" i="45"/>
  <c r="E9" i="45"/>
  <c r="Q8" i="45"/>
  <c r="E8" i="45"/>
  <c r="Q7" i="45"/>
  <c r="E7" i="45"/>
  <c r="Q6" i="45"/>
  <c r="E6" i="45"/>
  <c r="Q5" i="45"/>
  <c r="E5" i="45"/>
  <c r="Q4" i="45"/>
  <c r="E4" i="45"/>
  <c r="Q3" i="45"/>
  <c r="E3" i="45"/>
  <c r="Q2" i="45"/>
  <c r="E2" i="45"/>
  <c r="Q9" i="44"/>
  <c r="E9" i="44"/>
  <c r="Q8" i="44"/>
  <c r="E8" i="44"/>
  <c r="Q7" i="44"/>
  <c r="E7" i="44"/>
  <c r="Q6" i="44"/>
  <c r="E6" i="44"/>
  <c r="Q5" i="44"/>
  <c r="E5" i="44"/>
  <c r="Q4" i="44"/>
  <c r="E4" i="44"/>
  <c r="Q3" i="44"/>
  <c r="E3" i="44"/>
  <c r="Q2" i="44"/>
  <c r="E2" i="44"/>
  <c r="Q9" i="43"/>
  <c r="E9" i="43"/>
  <c r="Q8" i="43"/>
  <c r="E8" i="43"/>
  <c r="Q7" i="43"/>
  <c r="E7" i="43"/>
  <c r="Q6" i="43"/>
  <c r="E6" i="43"/>
  <c r="Q5" i="43"/>
  <c r="E5" i="43"/>
  <c r="Q4" i="43"/>
  <c r="E4" i="43"/>
  <c r="Q3" i="43"/>
  <c r="E3" i="43"/>
  <c r="Q2" i="43"/>
  <c r="E2" i="43"/>
  <c r="P9" i="45"/>
  <c r="D9" i="45"/>
  <c r="P8" i="45"/>
  <c r="D8" i="45"/>
  <c r="P7" i="45"/>
  <c r="D7" i="45"/>
  <c r="P6" i="45"/>
  <c r="D6" i="45"/>
  <c r="P5" i="45"/>
  <c r="D5" i="45"/>
  <c r="P4" i="45"/>
  <c r="D4" i="45"/>
  <c r="P3" i="45"/>
  <c r="D3" i="45"/>
  <c r="P2" i="45"/>
  <c r="D2" i="45"/>
  <c r="P9" i="44"/>
  <c r="D9" i="44"/>
  <c r="P8" i="44"/>
  <c r="D8" i="44"/>
  <c r="P7" i="44"/>
  <c r="D7" i="44"/>
  <c r="P6" i="44"/>
  <c r="D6" i="44"/>
  <c r="P5" i="44"/>
  <c r="D5" i="44"/>
  <c r="P4" i="44"/>
  <c r="D4" i="44"/>
  <c r="P3" i="44"/>
  <c r="D3" i="44"/>
  <c r="P2" i="44"/>
  <c r="D2" i="44"/>
  <c r="P9" i="43"/>
  <c r="D9" i="43"/>
  <c r="P8" i="43"/>
  <c r="D8" i="43"/>
  <c r="P7" i="43"/>
  <c r="D7" i="43"/>
  <c r="P6" i="43"/>
  <c r="D6" i="43"/>
  <c r="P5" i="43"/>
  <c r="D5" i="43"/>
  <c r="P4" i="43"/>
  <c r="D4" i="43"/>
  <c r="P3" i="43"/>
  <c r="D3" i="43"/>
  <c r="P2" i="43"/>
  <c r="D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9" i="42"/>
  <c r="O8" i="42"/>
  <c r="O7" i="42"/>
  <c r="O6" i="42"/>
  <c r="Y9" i="45"/>
  <c r="Y7" i="45"/>
  <c r="Y5" i="45"/>
  <c r="Y3" i="45"/>
  <c r="Y9" i="44"/>
  <c r="Y7" i="44"/>
  <c r="Y5" i="44"/>
  <c r="Y3" i="44"/>
  <c r="Y9" i="43"/>
  <c r="Y7" i="43"/>
  <c r="Y5" i="43"/>
  <c r="Y3" i="43"/>
  <c r="Y9" i="42"/>
  <c r="Y7" i="42"/>
  <c r="M6" i="42"/>
  <c r="Y2" i="42"/>
  <c r="Y9" i="41"/>
  <c r="Y8" i="41"/>
  <c r="Y7" i="41"/>
  <c r="Y6" i="41"/>
  <c r="Y5" i="41"/>
  <c r="Y4" i="41"/>
  <c r="Y3" i="41"/>
  <c r="Y2" i="41"/>
  <c r="O7" i="40"/>
  <c r="O6" i="40"/>
  <c r="O5" i="40"/>
  <c r="O4" i="40"/>
  <c r="O3" i="40"/>
  <c r="O2" i="40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O6" i="7"/>
  <c r="C6" i="7"/>
  <c r="O5" i="7"/>
  <c r="C5" i="7"/>
  <c r="O4" i="7"/>
  <c r="S9" i="45"/>
  <c r="S7" i="45"/>
  <c r="S5" i="45"/>
  <c r="S3" i="45"/>
  <c r="S9" i="44"/>
  <c r="S7" i="44"/>
  <c r="S5" i="44"/>
  <c r="S3" i="44"/>
  <c r="S9" i="43"/>
  <c r="S7" i="43"/>
  <c r="S5" i="43"/>
  <c r="S3" i="43"/>
  <c r="T7" i="42"/>
  <c r="H6" i="42"/>
  <c r="Y3" i="42"/>
  <c r="H9" i="40"/>
  <c r="N7" i="40"/>
  <c r="N6" i="40"/>
  <c r="N5" i="40"/>
  <c r="N4" i="40"/>
  <c r="N3" i="40"/>
  <c r="N2" i="40"/>
  <c r="N9" i="45"/>
  <c r="N7" i="45"/>
  <c r="N5" i="45"/>
  <c r="N3" i="45"/>
  <c r="N9" i="44"/>
  <c r="N7" i="44"/>
  <c r="N5" i="44"/>
  <c r="N3" i="44"/>
  <c r="N9" i="43"/>
  <c r="N7" i="43"/>
  <c r="N5" i="43"/>
  <c r="N3" i="43"/>
  <c r="N9" i="42"/>
  <c r="T3" i="42"/>
  <c r="T2" i="42"/>
  <c r="T9" i="41"/>
  <c r="T8" i="41"/>
  <c r="T7" i="41"/>
  <c r="T6" i="41"/>
  <c r="T5" i="41"/>
  <c r="T4" i="41"/>
  <c r="T3" i="41"/>
  <c r="T2" i="41"/>
  <c r="Y9" i="40"/>
  <c r="M7" i="40"/>
  <c r="Y6" i="40"/>
  <c r="M6" i="40"/>
  <c r="Y5" i="40"/>
  <c r="M5" i="40"/>
  <c r="Y4" i="40"/>
  <c r="M4" i="40"/>
  <c r="Y3" i="40"/>
  <c r="M3" i="40"/>
  <c r="Y2" i="40"/>
  <c r="M2" i="40"/>
  <c r="M9" i="45"/>
  <c r="M7" i="45"/>
  <c r="M5" i="45"/>
  <c r="M3" i="45"/>
  <c r="M9" i="44"/>
  <c r="M7" i="44"/>
  <c r="M5" i="44"/>
  <c r="M3" i="44"/>
  <c r="M9" i="43"/>
  <c r="M7" i="43"/>
  <c r="M5" i="43"/>
  <c r="M3" i="43"/>
  <c r="M9" i="42"/>
  <c r="N7" i="42"/>
  <c r="Y4" i="42"/>
  <c r="X6" i="40"/>
  <c r="X5" i="40"/>
  <c r="X4" i="40"/>
  <c r="X3" i="40"/>
  <c r="X2" i="40"/>
  <c r="G9" i="45"/>
  <c r="G7" i="45"/>
  <c r="G5" i="45"/>
  <c r="G3" i="45"/>
  <c r="G9" i="44"/>
  <c r="G7" i="44"/>
  <c r="G5" i="44"/>
  <c r="G3" i="44"/>
  <c r="G9" i="43"/>
  <c r="G7" i="43"/>
  <c r="G5" i="43"/>
  <c r="G3" i="43"/>
  <c r="M7" i="42"/>
  <c r="T4" i="42"/>
  <c r="O3" i="42"/>
  <c r="O2" i="42"/>
  <c r="O9" i="41"/>
  <c r="O8" i="41"/>
  <c r="O7" i="41"/>
  <c r="O6" i="41"/>
  <c r="O5" i="41"/>
  <c r="O4" i="41"/>
  <c r="O3" i="41"/>
  <c r="T9" i="40"/>
  <c r="O8" i="40"/>
  <c r="Y7" i="40"/>
  <c r="B9" i="45"/>
  <c r="B7" i="45"/>
  <c r="B5" i="45"/>
  <c r="B3" i="45"/>
  <c r="B9" i="44"/>
  <c r="B7" i="44"/>
  <c r="B5" i="44"/>
  <c r="B3" i="44"/>
  <c r="B9" i="43"/>
  <c r="B7" i="43"/>
  <c r="B5" i="43"/>
  <c r="B3" i="43"/>
  <c r="H7" i="42"/>
  <c r="Y5" i="42"/>
  <c r="N3" i="42"/>
  <c r="N2" i="42"/>
  <c r="N9" i="41"/>
  <c r="N8" i="41"/>
  <c r="N7" i="41"/>
  <c r="N6" i="41"/>
  <c r="N5" i="41"/>
  <c r="N4" i="41"/>
  <c r="N3" i="41"/>
  <c r="O2" i="41"/>
  <c r="N8" i="40"/>
  <c r="Y8" i="45"/>
  <c r="Y6" i="45"/>
  <c r="Y4" i="45"/>
  <c r="Y2" i="45"/>
  <c r="Y8" i="44"/>
  <c r="Y6" i="44"/>
  <c r="Y4" i="44"/>
  <c r="Y2" i="44"/>
  <c r="Y8" i="43"/>
  <c r="Y6" i="43"/>
  <c r="Y4" i="43"/>
  <c r="Y2" i="43"/>
  <c r="Y8" i="42"/>
  <c r="T5" i="42"/>
  <c r="O4" i="42"/>
  <c r="M3" i="42"/>
  <c r="M2" i="42"/>
  <c r="M9" i="41"/>
  <c r="M8" i="41"/>
  <c r="M7" i="41"/>
  <c r="M6" i="41"/>
  <c r="M5" i="41"/>
  <c r="M4" i="41"/>
  <c r="M3" i="41"/>
  <c r="N2" i="41"/>
  <c r="M8" i="40"/>
  <c r="S8" i="45"/>
  <c r="S6" i="45"/>
  <c r="S4" i="45"/>
  <c r="S2" i="45"/>
  <c r="S8" i="44"/>
  <c r="S6" i="44"/>
  <c r="S4" i="44"/>
  <c r="S2" i="44"/>
  <c r="S8" i="43"/>
  <c r="S6" i="43"/>
  <c r="S4" i="43"/>
  <c r="S2" i="43"/>
  <c r="N4" i="42"/>
  <c r="M2" i="41"/>
  <c r="T7" i="40"/>
  <c r="H7" i="40"/>
  <c r="T6" i="40"/>
  <c r="H6" i="40"/>
  <c r="T5" i="40"/>
  <c r="H5" i="40"/>
  <c r="T4" i="40"/>
  <c r="H4" i="40"/>
  <c r="T3" i="40"/>
  <c r="H3" i="40"/>
  <c r="T2" i="40"/>
  <c r="H2" i="40"/>
  <c r="N8" i="45"/>
  <c r="N6" i="45"/>
  <c r="N4" i="45"/>
  <c r="N2" i="45"/>
  <c r="N8" i="44"/>
  <c r="N6" i="44"/>
  <c r="N4" i="44"/>
  <c r="N2" i="44"/>
  <c r="N8" i="43"/>
  <c r="N6" i="43"/>
  <c r="N4" i="43"/>
  <c r="N2" i="43"/>
  <c r="N8" i="42"/>
  <c r="Y6" i="42"/>
  <c r="O5" i="42"/>
  <c r="M4" i="42"/>
  <c r="H3" i="42"/>
  <c r="H2" i="42"/>
  <c r="H9" i="41"/>
  <c r="H8" i="41"/>
  <c r="H7" i="41"/>
  <c r="H6" i="41"/>
  <c r="H5" i="41"/>
  <c r="H4" i="41"/>
  <c r="H3" i="41"/>
  <c r="Y8" i="40"/>
  <c r="M8" i="45"/>
  <c r="M6" i="45"/>
  <c r="M4" i="45"/>
  <c r="M2" i="45"/>
  <c r="M8" i="44"/>
  <c r="M6" i="44"/>
  <c r="M4" i="44"/>
  <c r="M2" i="44"/>
  <c r="M8" i="43"/>
  <c r="M6" i="43"/>
  <c r="M4" i="43"/>
  <c r="M2" i="43"/>
  <c r="M8" i="42"/>
  <c r="T6" i="42"/>
  <c r="N5" i="42"/>
  <c r="H4" i="42"/>
  <c r="H2" i="41"/>
  <c r="O9" i="40"/>
  <c r="H8" i="40"/>
  <c r="G8" i="45"/>
  <c r="G6" i="45"/>
  <c r="G4" i="45"/>
  <c r="G2" i="45"/>
  <c r="G8" i="44"/>
  <c r="G6" i="44"/>
  <c r="G4" i="44"/>
  <c r="G2" i="44"/>
  <c r="G8" i="43"/>
  <c r="G6" i="43"/>
  <c r="G4" i="43"/>
  <c r="G2" i="43"/>
  <c r="M5" i="42"/>
  <c r="N9" i="40"/>
  <c r="B8" i="45"/>
  <c r="R9" i="39"/>
  <c r="E9" i="39"/>
  <c r="P8" i="39"/>
  <c r="B8" i="39"/>
  <c r="M7" i="39"/>
  <c r="X6" i="39"/>
  <c r="K6" i="39"/>
  <c r="V5" i="39"/>
  <c r="I5" i="39"/>
  <c r="T4" i="39"/>
  <c r="G4" i="39"/>
  <c r="R3" i="39"/>
  <c r="B6" i="45"/>
  <c r="N6" i="42"/>
  <c r="Q9" i="39"/>
  <c r="D9" i="39"/>
  <c r="N8" i="39"/>
  <c r="Y7" i="39"/>
  <c r="L7" i="39"/>
  <c r="W6" i="39"/>
  <c r="J6" i="39"/>
  <c r="U5" i="39"/>
  <c r="H5" i="39"/>
  <c r="S4" i="39"/>
  <c r="F4" i="39"/>
  <c r="Q3" i="39"/>
  <c r="D3" i="39"/>
  <c r="N2" i="39"/>
  <c r="Y9" i="38"/>
  <c r="L9" i="38"/>
  <c r="W8" i="38"/>
  <c r="J8" i="38"/>
  <c r="U7" i="38"/>
  <c r="H7" i="38"/>
  <c r="S6" i="38"/>
  <c r="F6" i="38"/>
  <c r="Q5" i="38"/>
  <c r="D5" i="38"/>
  <c r="N4" i="38"/>
  <c r="Y3" i="38"/>
  <c r="L3" i="38"/>
  <c r="W2" i="38"/>
  <c r="J2" i="38"/>
  <c r="U9" i="7"/>
  <c r="H9" i="7"/>
  <c r="S8" i="7"/>
  <c r="F8" i="7"/>
  <c r="Q7" i="7"/>
  <c r="D7" i="7"/>
  <c r="N6" i="7"/>
  <c r="Y5" i="7"/>
  <c r="L5" i="7"/>
  <c r="W4" i="7"/>
  <c r="J4" i="7"/>
  <c r="V3" i="7"/>
  <c r="B4" i="45"/>
  <c r="H5" i="42"/>
  <c r="M9" i="40"/>
  <c r="P9" i="39"/>
  <c r="B9" i="39"/>
  <c r="M8" i="39"/>
  <c r="X7" i="39"/>
  <c r="K7" i="39"/>
  <c r="V6" i="39"/>
  <c r="I6" i="39"/>
  <c r="T5" i="39"/>
  <c r="G5" i="39"/>
  <c r="R4" i="39"/>
  <c r="E4" i="39"/>
  <c r="P3" i="39"/>
  <c r="B3" i="39"/>
  <c r="M2" i="39"/>
  <c r="X9" i="38"/>
  <c r="K9" i="38"/>
  <c r="V8" i="38"/>
  <c r="I8" i="38"/>
  <c r="T7" i="38"/>
  <c r="G7" i="38"/>
  <c r="R6" i="38"/>
  <c r="E6" i="38"/>
  <c r="P5" i="38"/>
  <c r="B5" i="38"/>
  <c r="M4" i="38"/>
  <c r="X3" i="38"/>
  <c r="K3" i="38"/>
  <c r="V2" i="38"/>
  <c r="I2" i="38"/>
  <c r="T9" i="7"/>
  <c r="G9" i="7"/>
  <c r="R8" i="7"/>
  <c r="E8" i="7"/>
  <c r="P7" i="7"/>
  <c r="B7" i="7"/>
  <c r="B2" i="45"/>
  <c r="T8" i="40"/>
  <c r="N9" i="39"/>
  <c r="Y8" i="39"/>
  <c r="L8" i="39"/>
  <c r="W7" i="39"/>
  <c r="J7" i="39"/>
  <c r="U6" i="39"/>
  <c r="H6" i="39"/>
  <c r="S5" i="39"/>
  <c r="F5" i="39"/>
  <c r="Q4" i="39"/>
  <c r="D4" i="39"/>
  <c r="N3" i="39"/>
  <c r="Y2" i="39"/>
  <c r="L2" i="39"/>
  <c r="W9" i="38"/>
  <c r="J9" i="38"/>
  <c r="U8" i="38"/>
  <c r="H8" i="38"/>
  <c r="S7" i="38"/>
  <c r="F7" i="38"/>
  <c r="Q6" i="38"/>
  <c r="D6" i="38"/>
  <c r="N5" i="38"/>
  <c r="Y4" i="38"/>
  <c r="L4" i="38"/>
  <c r="W3" i="38"/>
  <c r="J3" i="38"/>
  <c r="U2" i="38"/>
  <c r="H2" i="38"/>
  <c r="S9" i="7"/>
  <c r="F9" i="7"/>
  <c r="Q8" i="7"/>
  <c r="D8" i="7"/>
  <c r="N7" i="7"/>
  <c r="Y6" i="7"/>
  <c r="L6" i="7"/>
  <c r="W5" i="7"/>
  <c r="J5" i="7"/>
  <c r="U4" i="7"/>
  <c r="H4" i="7"/>
  <c r="T3" i="7"/>
  <c r="H3" i="7"/>
  <c r="T2" i="7"/>
  <c r="H2" i="7"/>
  <c r="T9" i="37"/>
  <c r="H9" i="37"/>
  <c r="T8" i="37"/>
  <c r="H8" i="37"/>
  <c r="T7" i="37"/>
  <c r="H7" i="37"/>
  <c r="T6" i="37"/>
  <c r="H6" i="37"/>
  <c r="T5" i="37"/>
  <c r="H5" i="37"/>
  <c r="T4" i="37"/>
  <c r="H4" i="37"/>
  <c r="T3" i="37"/>
  <c r="H3" i="37"/>
  <c r="T2" i="37"/>
  <c r="H2" i="37"/>
  <c r="T9" i="36"/>
  <c r="H9" i="36"/>
  <c r="T8" i="36"/>
  <c r="H8" i="36"/>
  <c r="T7" i="36"/>
  <c r="H7" i="36"/>
  <c r="T6" i="36"/>
  <c r="H6" i="36"/>
  <c r="T5" i="36"/>
  <c r="H5" i="36"/>
  <c r="T4" i="36"/>
  <c r="H4" i="36"/>
  <c r="T3" i="36"/>
  <c r="H3" i="36"/>
  <c r="T2" i="36"/>
  <c r="H2" i="36"/>
  <c r="T9" i="6"/>
  <c r="H9" i="6"/>
  <c r="T8" i="6"/>
  <c r="H8" i="6"/>
  <c r="T7" i="6"/>
  <c r="B8" i="44"/>
  <c r="M9" i="39"/>
  <c r="X8" i="39"/>
  <c r="K8" i="39"/>
  <c r="V7" i="39"/>
  <c r="I7" i="39"/>
  <c r="T6" i="39"/>
  <c r="G6" i="39"/>
  <c r="R5" i="39"/>
  <c r="E5" i="39"/>
  <c r="P4" i="39"/>
  <c r="B4" i="39"/>
  <c r="M3" i="39"/>
  <c r="X2" i="39"/>
  <c r="K2" i="39"/>
  <c r="V9" i="38"/>
  <c r="I9" i="38"/>
  <c r="T8" i="38"/>
  <c r="G8" i="38"/>
  <c r="R7" i="38"/>
  <c r="E7" i="38"/>
  <c r="P6" i="38"/>
  <c r="B6" i="38"/>
  <c r="M5" i="38"/>
  <c r="X4" i="38"/>
  <c r="K4" i="38"/>
  <c r="V3" i="38"/>
  <c r="I3" i="38"/>
  <c r="T2" i="38"/>
  <c r="G2" i="38"/>
  <c r="R9" i="7"/>
  <c r="E9" i="7"/>
  <c r="P8" i="7"/>
  <c r="B8" i="7"/>
  <c r="M7" i="7"/>
  <c r="X6" i="7"/>
  <c r="K6" i="7"/>
  <c r="V5" i="7"/>
  <c r="I5" i="7"/>
  <c r="T4" i="7"/>
  <c r="G4" i="7"/>
  <c r="S3" i="7"/>
  <c r="G3" i="7"/>
  <c r="S2" i="7"/>
  <c r="G2" i="7"/>
  <c r="B6" i="44"/>
  <c r="Y9" i="39"/>
  <c r="L9" i="39"/>
  <c r="W8" i="39"/>
  <c r="J8" i="39"/>
  <c r="U7" i="39"/>
  <c r="H7" i="39"/>
  <c r="S6" i="39"/>
  <c r="F6" i="39"/>
  <c r="Q5" i="39"/>
  <c r="D5" i="39"/>
  <c r="N4" i="39"/>
  <c r="Y3" i="39"/>
  <c r="L3" i="39"/>
  <c r="W2" i="39"/>
  <c r="J2" i="39"/>
  <c r="U9" i="38"/>
  <c r="H9" i="38"/>
  <c r="S8" i="38"/>
  <c r="F8" i="38"/>
  <c r="Q7" i="38"/>
  <c r="D7" i="38"/>
  <c r="N6" i="38"/>
  <c r="Y5" i="38"/>
  <c r="L5" i="38"/>
  <c r="W4" i="38"/>
  <c r="J4" i="38"/>
  <c r="U3" i="38"/>
  <c r="H3" i="38"/>
  <c r="S2" i="38"/>
  <c r="F2" i="38"/>
  <c r="Q9" i="7"/>
  <c r="D9" i="7"/>
  <c r="N8" i="7"/>
  <c r="Y7" i="7"/>
  <c r="L7" i="7"/>
  <c r="W6" i="7"/>
  <c r="J6" i="7"/>
  <c r="U5" i="7"/>
  <c r="H5" i="7"/>
  <c r="S4" i="7"/>
  <c r="F4" i="7"/>
  <c r="R3" i="7"/>
  <c r="F3" i="7"/>
  <c r="R2" i="7"/>
  <c r="F2" i="7"/>
  <c r="B4" i="44"/>
  <c r="X9" i="39"/>
  <c r="K9" i="39"/>
  <c r="V8" i="39"/>
  <c r="I8" i="39"/>
  <c r="T7" i="39"/>
  <c r="G7" i="39"/>
  <c r="R6" i="39"/>
  <c r="E6" i="39"/>
  <c r="P5" i="39"/>
  <c r="B5" i="39"/>
  <c r="M4" i="39"/>
  <c r="X3" i="39"/>
  <c r="K3" i="39"/>
  <c r="V2" i="39"/>
  <c r="I2" i="39"/>
  <c r="T9" i="38"/>
  <c r="G9" i="38"/>
  <c r="R8" i="38"/>
  <c r="E8" i="38"/>
  <c r="P7" i="38"/>
  <c r="B7" i="38"/>
  <c r="M6" i="38"/>
  <c r="X5" i="38"/>
  <c r="K5" i="38"/>
  <c r="V4" i="38"/>
  <c r="I4" i="38"/>
  <c r="T3" i="38"/>
  <c r="G3" i="38"/>
  <c r="R2" i="38"/>
  <c r="E2" i="38"/>
  <c r="P9" i="7"/>
  <c r="B9" i="7"/>
  <c r="M8" i="7"/>
  <c r="X7" i="7"/>
  <c r="K7" i="7"/>
  <c r="V6" i="7"/>
  <c r="I6" i="7"/>
  <c r="T5" i="7"/>
  <c r="G5" i="7"/>
  <c r="R4" i="7"/>
  <c r="E4" i="7"/>
  <c r="Q3" i="7"/>
  <c r="E3" i="7"/>
  <c r="Q2" i="7"/>
  <c r="E2" i="7"/>
  <c r="B2" i="44"/>
  <c r="W9" i="39"/>
  <c r="J9" i="39"/>
  <c r="U8" i="39"/>
  <c r="H8" i="39"/>
  <c r="S7" i="39"/>
  <c r="F7" i="39"/>
  <c r="Q6" i="39"/>
  <c r="D6" i="39"/>
  <c r="N5" i="39"/>
  <c r="Y4" i="39"/>
  <c r="L4" i="39"/>
  <c r="W3" i="39"/>
  <c r="J3" i="39"/>
  <c r="U2" i="39"/>
  <c r="B8" i="43"/>
  <c r="V9" i="39"/>
  <c r="I9" i="39"/>
  <c r="T8" i="39"/>
  <c r="G8" i="39"/>
  <c r="R7" i="39"/>
  <c r="E7" i="39"/>
  <c r="P6" i="39"/>
  <c r="B6" i="39"/>
  <c r="M5" i="39"/>
  <c r="X4" i="39"/>
  <c r="K4" i="39"/>
  <c r="V3" i="39"/>
  <c r="I3" i="39"/>
  <c r="T2" i="39"/>
  <c r="G2" i="39"/>
  <c r="R9" i="38"/>
  <c r="E9" i="38"/>
  <c r="P8" i="38"/>
  <c r="B8" i="38"/>
  <c r="M7" i="38"/>
  <c r="X6" i="38"/>
  <c r="K6" i="38"/>
  <c r="V5" i="38"/>
  <c r="I5" i="38"/>
  <c r="T4" i="38"/>
  <c r="G4" i="38"/>
  <c r="R3" i="38"/>
  <c r="E3" i="38"/>
  <c r="P2" i="38"/>
  <c r="B2" i="38"/>
  <c r="M9" i="7"/>
  <c r="X8" i="7"/>
  <c r="K8" i="7"/>
  <c r="V7" i="7"/>
  <c r="I7" i="7"/>
  <c r="T6" i="7"/>
  <c r="G6" i="7"/>
  <c r="R5" i="7"/>
  <c r="E5" i="7"/>
  <c r="P4" i="7"/>
  <c r="C4" i="7"/>
  <c r="O3" i="7"/>
  <c r="C3" i="7"/>
  <c r="O2" i="7"/>
  <c r="C2" i="7"/>
  <c r="O9" i="37"/>
  <c r="O8" i="37"/>
  <c r="O7" i="37"/>
  <c r="O6" i="37"/>
  <c r="O5" i="37"/>
  <c r="O4" i="37"/>
  <c r="O3" i="37"/>
  <c r="O2" i="37"/>
  <c r="O9" i="36"/>
  <c r="B6" i="43"/>
  <c r="B4" i="43"/>
  <c r="T9" i="39"/>
  <c r="G9" i="39"/>
  <c r="R8" i="39"/>
  <c r="E8" i="39"/>
  <c r="P7" i="39"/>
  <c r="B7" i="39"/>
  <c r="M6" i="39"/>
  <c r="X5" i="39"/>
  <c r="K5" i="39"/>
  <c r="V4" i="39"/>
  <c r="I4" i="39"/>
  <c r="T3" i="39"/>
  <c r="G3" i="39"/>
  <c r="R2" i="39"/>
  <c r="E2" i="39"/>
  <c r="P9" i="38"/>
  <c r="B9" i="38"/>
  <c r="M8" i="38"/>
  <c r="X7" i="38"/>
  <c r="K7" i="38"/>
  <c r="V6" i="38"/>
  <c r="I6" i="38"/>
  <c r="T5" i="38"/>
  <c r="G5" i="38"/>
  <c r="R4" i="38"/>
  <c r="E4" i="38"/>
  <c r="P3" i="38"/>
  <c r="B3" i="38"/>
  <c r="M2" i="38"/>
  <c r="X9" i="7"/>
  <c r="K9" i="7"/>
  <c r="V8" i="7"/>
  <c r="I8" i="7"/>
  <c r="T7" i="7"/>
  <c r="G7" i="7"/>
  <c r="R6" i="7"/>
  <c r="E6" i="7"/>
  <c r="P5" i="7"/>
  <c r="B5" i="7"/>
  <c r="B2" i="43"/>
  <c r="S9" i="39"/>
  <c r="F9" i="39"/>
  <c r="Q8" i="39"/>
  <c r="D8" i="39"/>
  <c r="N7" i="39"/>
  <c r="Y6" i="39"/>
  <c r="L6" i="39"/>
  <c r="W5" i="39"/>
  <c r="J5" i="39"/>
  <c r="U4" i="39"/>
  <c r="H4" i="39"/>
  <c r="S3" i="39"/>
  <c r="F3" i="39"/>
  <c r="Q2" i="39"/>
  <c r="D2" i="39"/>
  <c r="N9" i="38"/>
  <c r="Y8" i="38"/>
  <c r="L8" i="38"/>
  <c r="W7" i="38"/>
  <c r="J7" i="38"/>
  <c r="U6" i="38"/>
  <c r="H6" i="38"/>
  <c r="S5" i="38"/>
  <c r="F5" i="38"/>
  <c r="Q4" i="38"/>
  <c r="D4" i="38"/>
  <c r="N3" i="38"/>
  <c r="Y2" i="38"/>
  <c r="L2" i="38"/>
  <c r="W9" i="7"/>
  <c r="J9" i="7"/>
  <c r="U8" i="7"/>
  <c r="H8" i="7"/>
  <c r="S7" i="7"/>
  <c r="F7" i="7"/>
  <c r="Q6" i="7"/>
  <c r="D6" i="7"/>
  <c r="N5" i="7"/>
  <c r="Y4" i="7"/>
  <c r="L4" i="7"/>
  <c r="X3" i="7"/>
  <c r="L3" i="7"/>
  <c r="X2" i="7"/>
  <c r="L2" i="7"/>
  <c r="X9" i="37"/>
  <c r="P3" i="5"/>
  <c r="Y3" i="36"/>
  <c r="N4" i="36"/>
  <c r="X6" i="36"/>
  <c r="N7" i="36"/>
  <c r="Y9" i="36"/>
  <c r="Y3" i="37"/>
  <c r="Y5" i="37"/>
  <c r="U2" i="7"/>
  <c r="U3" i="7"/>
  <c r="D5" i="7"/>
  <c r="S6" i="7"/>
  <c r="W8" i="7"/>
  <c r="D3" i="38"/>
  <c r="H5" i="38"/>
  <c r="L7" i="38"/>
  <c r="Q9" i="38"/>
  <c r="L5" i="39"/>
  <c r="D2" i="5"/>
  <c r="D8" i="6" s="1"/>
  <c r="D4" i="5"/>
  <c r="E2" i="5"/>
  <c r="E8" i="42" s="1"/>
  <c r="E4" i="5"/>
  <c r="X2" i="36"/>
  <c r="M3" i="36"/>
  <c r="O4" i="36"/>
  <c r="Y6" i="36"/>
  <c r="O7" i="36"/>
  <c r="X8" i="37"/>
  <c r="V2" i="7"/>
  <c r="W3" i="7"/>
  <c r="F5" i="7"/>
  <c r="U6" i="7"/>
  <c r="Y8" i="7"/>
  <c r="F3" i="38"/>
  <c r="J5" i="38"/>
  <c r="N7" i="38"/>
  <c r="S9" i="38"/>
  <c r="Y5" i="39"/>
  <c r="O2" i="6"/>
  <c r="O4" i="6"/>
  <c r="O5" i="6"/>
  <c r="P2" i="5"/>
  <c r="P5" i="36" s="1"/>
  <c r="D3" i="5"/>
  <c r="P4" i="5"/>
  <c r="Q4" i="5"/>
  <c r="R4" i="5"/>
  <c r="Y2" i="36"/>
  <c r="N3" i="36"/>
  <c r="Y8" i="37"/>
  <c r="W2" i="7"/>
  <c r="Y3" i="7"/>
  <c r="K5" i="7"/>
  <c r="E7" i="7"/>
  <c r="I9" i="7"/>
  <c r="M3" i="38"/>
  <c r="R5" i="38"/>
  <c r="V7" i="38"/>
  <c r="B2" i="39"/>
  <c r="N6" i="39"/>
  <c r="Q2" i="5"/>
  <c r="Q8" i="6" s="1"/>
  <c r="E3" i="5"/>
  <c r="Q3" i="5"/>
  <c r="F2" i="5"/>
  <c r="F9" i="6" s="1"/>
  <c r="R2" i="5"/>
  <c r="R5" i="36" s="1"/>
  <c r="F3" i="5"/>
  <c r="R3" i="5"/>
  <c r="F4" i="5"/>
  <c r="G2" i="5"/>
  <c r="G5" i="37" s="1"/>
  <c r="S2" i="5"/>
  <c r="S9" i="6" s="1"/>
  <c r="G3" i="5"/>
  <c r="S3" i="5"/>
  <c r="G4" i="5"/>
  <c r="S4" i="5"/>
  <c r="X9" i="6"/>
  <c r="M2" i="36"/>
  <c r="O3" i="36"/>
  <c r="M6" i="36"/>
  <c r="M9" i="36"/>
  <c r="M3" i="37"/>
  <c r="M5" i="37"/>
  <c r="M7" i="37"/>
  <c r="Y9" i="37"/>
  <c r="Y2" i="7"/>
  <c r="B4" i="7"/>
  <c r="M5" i="7"/>
  <c r="H7" i="7"/>
  <c r="L9" i="7"/>
  <c r="Q3" i="38"/>
  <c r="U5" i="38"/>
  <c r="Y7" i="38"/>
  <c r="F2" i="39"/>
  <c r="D7" i="39"/>
  <c r="H2" i="6"/>
  <c r="T3" i="6"/>
  <c r="T4" i="6"/>
  <c r="T5" i="6"/>
  <c r="T6" i="6"/>
  <c r="H7" i="6"/>
  <c r="Y9" i="6"/>
  <c r="N2" i="36"/>
  <c r="X5" i="36"/>
  <c r="N6" i="36"/>
  <c r="X8" i="36"/>
  <c r="N9" i="36"/>
  <c r="N3" i="37"/>
  <c r="N5" i="37"/>
  <c r="N7" i="37"/>
  <c r="B2" i="7"/>
  <c r="B3" i="7"/>
  <c r="D4" i="7"/>
  <c r="Q5" i="7"/>
  <c r="J7" i="7"/>
  <c r="N9" i="7"/>
  <c r="S3" i="38"/>
  <c r="W5" i="38"/>
  <c r="D8" i="38"/>
  <c r="H2" i="39"/>
  <c r="Q7" i="39"/>
  <c r="U4" i="5"/>
  <c r="M9" i="6"/>
  <c r="O2" i="36"/>
  <c r="Y5" i="36"/>
  <c r="Y8" i="36"/>
  <c r="X2" i="37"/>
  <c r="X4" i="37"/>
  <c r="X6" i="37"/>
  <c r="D2" i="7"/>
  <c r="D3" i="7"/>
  <c r="I4" i="7"/>
  <c r="S5" i="7"/>
  <c r="R7" i="7"/>
  <c r="V9" i="7"/>
  <c r="B4" i="38"/>
  <c r="G6" i="38"/>
  <c r="K8" i="38"/>
  <c r="P2" i="39"/>
  <c r="F8" i="39"/>
  <c r="H3" i="6"/>
  <c r="H4" i="6"/>
  <c r="H5" i="6"/>
  <c r="H6" i="6"/>
  <c r="I2" i="5"/>
  <c r="I2" i="36" s="1"/>
  <c r="U2" i="5"/>
  <c r="U7" i="42" s="1"/>
  <c r="I3" i="5"/>
  <c r="U3" i="5"/>
  <c r="I4" i="5"/>
  <c r="X8" i="6"/>
  <c r="O6" i="36"/>
  <c r="J2" i="5"/>
  <c r="J6" i="40" s="1"/>
  <c r="V2" i="5"/>
  <c r="V2" i="36" s="1"/>
  <c r="J3" i="5"/>
  <c r="V3" i="5"/>
  <c r="J4" i="5"/>
  <c r="V4" i="5"/>
  <c r="Y8" i="6"/>
  <c r="N9" i="6"/>
  <c r="B6" i="36"/>
  <c r="Y2" i="37"/>
  <c r="Y4" i="37"/>
  <c r="Y6" i="37"/>
  <c r="I2" i="7"/>
  <c r="I3" i="7"/>
  <c r="K4" i="7"/>
  <c r="X5" i="7"/>
  <c r="U7" i="7"/>
  <c r="Y9" i="7"/>
  <c r="F4" i="38"/>
  <c r="J6" i="38"/>
  <c r="N8" i="38"/>
  <c r="S2" i="39"/>
  <c r="S8" i="39"/>
  <c r="M8" i="6"/>
  <c r="O9" i="6"/>
  <c r="M5" i="36"/>
  <c r="M8" i="36"/>
  <c r="M8" i="37"/>
  <c r="J2" i="7"/>
  <c r="J3" i="7"/>
  <c r="M4" i="7"/>
  <c r="B6" i="7"/>
  <c r="W7" i="7"/>
  <c r="D2" i="38"/>
  <c r="H4" i="38"/>
  <c r="L6" i="38"/>
  <c r="Q8" i="38"/>
  <c r="E3" i="39"/>
  <c r="H9" i="39"/>
  <c r="L2" i="5"/>
  <c r="L7" i="42" s="1"/>
  <c r="L3" i="5"/>
  <c r="X3" i="5"/>
  <c r="L4" i="5"/>
  <c r="X2" i="6"/>
  <c r="X3" i="6"/>
  <c r="X4" i="6"/>
  <c r="X5" i="6"/>
  <c r="X6" i="6"/>
  <c r="Y7" i="6"/>
  <c r="N8" i="6"/>
  <c r="X4" i="36"/>
  <c r="N5" i="36"/>
  <c r="X7" i="36"/>
  <c r="N8" i="36"/>
  <c r="N8" i="37"/>
  <c r="K2" i="7"/>
  <c r="K3" i="7"/>
  <c r="N4" i="7"/>
  <c r="F6" i="7"/>
  <c r="G8" i="7"/>
  <c r="K2" i="38"/>
  <c r="P4" i="38"/>
  <c r="T6" i="38"/>
  <c r="X8" i="38"/>
  <c r="H3" i="39"/>
  <c r="U9" i="39"/>
  <c r="B8" i="1"/>
  <c r="B7" i="1"/>
  <c r="E1" i="1"/>
  <c r="D1" i="1"/>
  <c r="C1" i="1"/>
  <c r="B4" i="42" l="1"/>
  <c r="X3" i="42"/>
  <c r="X4" i="42"/>
  <c r="X6" i="42"/>
  <c r="X7" i="42"/>
  <c r="X8" i="40"/>
  <c r="X2" i="41"/>
  <c r="X3" i="41"/>
  <c r="N6" i="37"/>
  <c r="N2" i="37"/>
  <c r="Y7" i="37"/>
  <c r="N4" i="37"/>
  <c r="B5" i="42"/>
  <c r="X6" i="41"/>
  <c r="X9" i="41"/>
  <c r="B3" i="36"/>
  <c r="B9" i="36"/>
  <c r="B7" i="37"/>
  <c r="B2" i="36"/>
  <c r="X7" i="41"/>
  <c r="B9" i="42"/>
  <c r="B5" i="37"/>
  <c r="B7" i="36"/>
  <c r="B6" i="42"/>
  <c r="K6" i="37"/>
  <c r="B3" i="37"/>
  <c r="B4" i="36"/>
  <c r="B5" i="41"/>
  <c r="B7" i="40"/>
  <c r="B2" i="41"/>
  <c r="X2" i="42"/>
  <c r="Y4" i="36"/>
  <c r="X9" i="40"/>
  <c r="X5" i="42"/>
  <c r="X4" i="41"/>
  <c r="X8" i="42"/>
  <c r="X5" i="41"/>
  <c r="X9" i="42"/>
  <c r="S6" i="36"/>
  <c r="X5" i="37"/>
  <c r="X3" i="37"/>
  <c r="X9" i="36"/>
  <c r="X7" i="37"/>
  <c r="M7" i="6"/>
  <c r="M7" i="36"/>
  <c r="M4" i="6"/>
  <c r="M9" i="37"/>
  <c r="K9" i="6"/>
  <c r="C6" i="41"/>
  <c r="C2" i="40"/>
  <c r="C6" i="36"/>
  <c r="C7" i="41"/>
  <c r="C8" i="36"/>
  <c r="C6" i="37"/>
  <c r="C7" i="37"/>
  <c r="R5" i="37"/>
  <c r="C4" i="36"/>
  <c r="C2" i="41"/>
  <c r="S3" i="6"/>
  <c r="D2" i="36"/>
  <c r="P3" i="36"/>
  <c r="W5" i="41"/>
  <c r="W7" i="6"/>
  <c r="W8" i="36"/>
  <c r="W9" i="41"/>
  <c r="W3" i="42"/>
  <c r="W3" i="6"/>
  <c r="W7" i="42"/>
  <c r="W5" i="37"/>
  <c r="W2" i="6"/>
  <c r="W4" i="37"/>
  <c r="W3" i="40"/>
  <c r="W6" i="37"/>
  <c r="W5" i="36"/>
  <c r="W9" i="37"/>
  <c r="W8" i="37"/>
  <c r="W9" i="42"/>
  <c r="W6" i="36"/>
  <c r="W4" i="40"/>
  <c r="S4" i="37"/>
  <c r="D7" i="37"/>
  <c r="W7" i="36"/>
  <c r="W2" i="37"/>
  <c r="F3" i="6"/>
  <c r="W5" i="40"/>
  <c r="C8" i="40"/>
  <c r="B7" i="6"/>
  <c r="W6" i="40"/>
  <c r="W2" i="36"/>
  <c r="B6" i="6"/>
  <c r="L4" i="37"/>
  <c r="S6" i="6"/>
  <c r="W4" i="36"/>
  <c r="L5" i="36"/>
  <c r="G6" i="6"/>
  <c r="C7" i="40"/>
  <c r="W7" i="40"/>
  <c r="W8" i="6"/>
  <c r="W2" i="40"/>
  <c r="D9" i="36"/>
  <c r="W9" i="6"/>
  <c r="S3" i="36"/>
  <c r="S5" i="6"/>
  <c r="E5" i="6"/>
  <c r="C9" i="41"/>
  <c r="W3" i="41"/>
  <c r="K4" i="41"/>
  <c r="K2" i="42"/>
  <c r="K8" i="42"/>
  <c r="L4" i="6"/>
  <c r="K4" i="37"/>
  <c r="K8" i="37"/>
  <c r="U3" i="6"/>
  <c r="C3" i="36"/>
  <c r="B6" i="37"/>
  <c r="S8" i="36"/>
  <c r="B6" i="41"/>
  <c r="C8" i="41"/>
  <c r="B2" i="40"/>
  <c r="W4" i="41"/>
  <c r="W2" i="42"/>
  <c r="W8" i="42"/>
  <c r="C4" i="6"/>
  <c r="B3" i="40"/>
  <c r="K9" i="42"/>
  <c r="C2" i="36"/>
  <c r="K2" i="36"/>
  <c r="C2" i="42"/>
  <c r="R2" i="36"/>
  <c r="L2" i="6"/>
  <c r="S9" i="36"/>
  <c r="K6" i="6"/>
  <c r="P3" i="37"/>
  <c r="C7" i="36"/>
  <c r="S2" i="6"/>
  <c r="B4" i="37"/>
  <c r="C2" i="37"/>
  <c r="C8" i="37"/>
  <c r="B3" i="41"/>
  <c r="C3" i="42"/>
  <c r="K4" i="40"/>
  <c r="C5" i="42"/>
  <c r="C3" i="40"/>
  <c r="K8" i="40"/>
  <c r="K6" i="41"/>
  <c r="K4" i="42"/>
  <c r="B5" i="6"/>
  <c r="K8" i="6"/>
  <c r="K3" i="40"/>
  <c r="K2" i="37"/>
  <c r="C9" i="6"/>
  <c r="C9" i="36"/>
  <c r="K5" i="6"/>
  <c r="K3" i="37"/>
  <c r="B7" i="41"/>
  <c r="B3" i="42"/>
  <c r="C4" i="42"/>
  <c r="B8" i="42"/>
  <c r="B4" i="40"/>
  <c r="C7" i="42"/>
  <c r="W8" i="40"/>
  <c r="W6" i="41"/>
  <c r="W4" i="42"/>
  <c r="W3" i="37"/>
  <c r="K7" i="37"/>
  <c r="K5" i="37"/>
  <c r="K3" i="42"/>
  <c r="K7" i="6"/>
  <c r="B9" i="40"/>
  <c r="L8" i="6"/>
  <c r="B2" i="37"/>
  <c r="B4" i="41"/>
  <c r="C3" i="37"/>
  <c r="C9" i="37"/>
  <c r="B7" i="42"/>
  <c r="K5" i="40"/>
  <c r="C4" i="40"/>
  <c r="K9" i="40"/>
  <c r="K7" i="41"/>
  <c r="K5" i="42"/>
  <c r="B3" i="6"/>
  <c r="K5" i="41"/>
  <c r="L6" i="37"/>
  <c r="S7" i="37"/>
  <c r="K8" i="36"/>
  <c r="K9" i="36"/>
  <c r="P7" i="6"/>
  <c r="B2" i="42"/>
  <c r="B8" i="40"/>
  <c r="B5" i="40"/>
  <c r="C8" i="42"/>
  <c r="W9" i="40"/>
  <c r="W7" i="41"/>
  <c r="W5" i="42"/>
  <c r="W9" i="36"/>
  <c r="C4" i="37"/>
  <c r="B9" i="41"/>
  <c r="C3" i="41"/>
  <c r="C9" i="40"/>
  <c r="K6" i="40"/>
  <c r="C5" i="40"/>
  <c r="K2" i="41"/>
  <c r="K8" i="41"/>
  <c r="K6" i="42"/>
  <c r="B8" i="36"/>
  <c r="B2" i="6"/>
  <c r="W7" i="37"/>
  <c r="K2" i="40"/>
  <c r="L2" i="37"/>
  <c r="C7" i="6"/>
  <c r="C2" i="6"/>
  <c r="B8" i="37"/>
  <c r="B8" i="41"/>
  <c r="C4" i="41"/>
  <c r="C6" i="42"/>
  <c r="B6" i="40"/>
  <c r="C9" i="42"/>
  <c r="W2" i="41"/>
  <c r="W8" i="41"/>
  <c r="W6" i="42"/>
  <c r="B5" i="36"/>
  <c r="B9" i="6"/>
  <c r="L7" i="6"/>
  <c r="K9" i="37"/>
  <c r="K5" i="36"/>
  <c r="L6" i="6"/>
  <c r="B9" i="37"/>
  <c r="P4" i="36"/>
  <c r="K6" i="36"/>
  <c r="C5" i="37"/>
  <c r="C5" i="41"/>
  <c r="K7" i="40"/>
  <c r="C6" i="40"/>
  <c r="K3" i="41"/>
  <c r="K9" i="41"/>
  <c r="K7" i="42"/>
  <c r="W3" i="36"/>
  <c r="C6" i="6"/>
  <c r="P4" i="6"/>
  <c r="P2" i="40"/>
  <c r="P3" i="40"/>
  <c r="J3" i="40"/>
  <c r="P7" i="40"/>
  <c r="S7" i="40"/>
  <c r="S9" i="40"/>
  <c r="D8" i="36"/>
  <c r="P6" i="40"/>
  <c r="D3" i="40"/>
  <c r="F3" i="41"/>
  <c r="C5" i="6"/>
  <c r="P6" i="36"/>
  <c r="R7" i="6"/>
  <c r="D5" i="37"/>
  <c r="O3" i="6"/>
  <c r="F4" i="36"/>
  <c r="D5" i="40"/>
  <c r="D3" i="37"/>
  <c r="P2" i="36"/>
  <c r="P7" i="37"/>
  <c r="D3" i="36"/>
  <c r="S6" i="42"/>
  <c r="K7" i="36"/>
  <c r="P9" i="6"/>
  <c r="I7" i="36"/>
  <c r="L5" i="37"/>
  <c r="F7" i="40"/>
  <c r="O5" i="36"/>
  <c r="P5" i="37"/>
  <c r="D4" i="37"/>
  <c r="C5" i="36"/>
  <c r="K4" i="36"/>
  <c r="O8" i="6"/>
  <c r="F2" i="37"/>
  <c r="D6" i="6"/>
  <c r="B8" i="6"/>
  <c r="W6" i="6"/>
  <c r="F3" i="36"/>
  <c r="R3" i="37"/>
  <c r="P9" i="36"/>
  <c r="F5" i="36"/>
  <c r="P5" i="6"/>
  <c r="K3" i="6"/>
  <c r="G9" i="37"/>
  <c r="G3" i="6"/>
  <c r="L9" i="36"/>
  <c r="R4" i="6"/>
  <c r="D8" i="37"/>
  <c r="D3" i="6"/>
  <c r="L4" i="40"/>
  <c r="D5" i="41"/>
  <c r="G2" i="37"/>
  <c r="G8" i="36"/>
  <c r="R2" i="6"/>
  <c r="D5" i="36"/>
  <c r="D2" i="6"/>
  <c r="D8" i="40"/>
  <c r="D3" i="42"/>
  <c r="G3" i="36"/>
  <c r="G7" i="36"/>
  <c r="I4" i="6"/>
  <c r="R7" i="36"/>
  <c r="S7" i="6"/>
  <c r="S6" i="37"/>
  <c r="R8" i="36"/>
  <c r="G2" i="41"/>
  <c r="F4" i="40"/>
  <c r="S4" i="40"/>
  <c r="D9" i="42"/>
  <c r="G7" i="6"/>
  <c r="G5" i="36"/>
  <c r="L9" i="6"/>
  <c r="D9" i="37"/>
  <c r="D7" i="36"/>
  <c r="L7" i="40"/>
  <c r="F9" i="41"/>
  <c r="G9" i="6"/>
  <c r="I5" i="36"/>
  <c r="D2" i="40"/>
  <c r="J8" i="40"/>
  <c r="S3" i="41"/>
  <c r="Y6" i="6"/>
  <c r="R6" i="36"/>
  <c r="G4" i="36"/>
  <c r="G8" i="6"/>
  <c r="R4" i="37"/>
  <c r="L9" i="37"/>
  <c r="D6" i="36"/>
  <c r="R3" i="36"/>
  <c r="G6" i="37"/>
  <c r="S4" i="36"/>
  <c r="R4" i="36"/>
  <c r="G5" i="6"/>
  <c r="F5" i="6"/>
  <c r="G8" i="37"/>
  <c r="S8" i="6"/>
  <c r="D7" i="6"/>
  <c r="R9" i="37"/>
  <c r="D2" i="41"/>
  <c r="G3" i="41"/>
  <c r="S9" i="41"/>
  <c r="S5" i="37"/>
  <c r="I9" i="37"/>
  <c r="F6" i="37"/>
  <c r="D4" i="36"/>
  <c r="S4" i="6"/>
  <c r="F4" i="6"/>
  <c r="D6" i="37"/>
  <c r="L2" i="36"/>
  <c r="I9" i="36"/>
  <c r="F8" i="6"/>
  <c r="P6" i="6"/>
  <c r="P5" i="40"/>
  <c r="S8" i="37"/>
  <c r="G9" i="41"/>
  <c r="C8" i="6"/>
  <c r="M4" i="37"/>
  <c r="Y5" i="6"/>
  <c r="W5" i="6"/>
  <c r="G3" i="42"/>
  <c r="I3" i="42"/>
  <c r="P2" i="41"/>
  <c r="O6" i="6"/>
  <c r="M2" i="37"/>
  <c r="M5" i="6"/>
  <c r="K4" i="6"/>
  <c r="O8" i="36"/>
  <c r="G4" i="37"/>
  <c r="D2" i="37"/>
  <c r="R6" i="6"/>
  <c r="D4" i="6"/>
  <c r="K2" i="6"/>
  <c r="V7" i="36"/>
  <c r="U4" i="6"/>
  <c r="U9" i="6"/>
  <c r="E5" i="36"/>
  <c r="Q6" i="40"/>
  <c r="U5" i="37"/>
  <c r="J2" i="6"/>
  <c r="I3" i="6"/>
  <c r="I7" i="6"/>
  <c r="F4" i="37"/>
  <c r="U4" i="37"/>
  <c r="R5" i="6"/>
  <c r="S2" i="37"/>
  <c r="Q4" i="6"/>
  <c r="P2" i="6"/>
  <c r="P4" i="40"/>
  <c r="Q5" i="36"/>
  <c r="Q3" i="37"/>
  <c r="Q9" i="37"/>
  <c r="E7" i="40"/>
  <c r="R4" i="40"/>
  <c r="G4" i="41"/>
  <c r="G2" i="40"/>
  <c r="I8" i="40"/>
  <c r="I6" i="41"/>
  <c r="I3" i="40"/>
  <c r="R9" i="40"/>
  <c r="V6" i="40"/>
  <c r="G9" i="42"/>
  <c r="S2" i="42"/>
  <c r="R8" i="40"/>
  <c r="E8" i="40"/>
  <c r="P8" i="41"/>
  <c r="P6" i="42"/>
  <c r="Q4" i="41"/>
  <c r="Q2" i="42"/>
  <c r="Q8" i="42"/>
  <c r="R6" i="41"/>
  <c r="R4" i="42"/>
  <c r="I8" i="42"/>
  <c r="J5" i="41"/>
  <c r="J3" i="42"/>
  <c r="J9" i="42"/>
  <c r="L4" i="41"/>
  <c r="L2" i="42"/>
  <c r="L8" i="42"/>
  <c r="P2" i="37"/>
  <c r="F5" i="37"/>
  <c r="U4" i="36"/>
  <c r="V7" i="6"/>
  <c r="U7" i="36"/>
  <c r="E4" i="6"/>
  <c r="J7" i="37"/>
  <c r="R8" i="6"/>
  <c r="E6" i="36"/>
  <c r="E4" i="37"/>
  <c r="R7" i="37"/>
  <c r="Q7" i="40"/>
  <c r="F5" i="40"/>
  <c r="G5" i="41"/>
  <c r="S2" i="40"/>
  <c r="I7" i="41"/>
  <c r="U3" i="40"/>
  <c r="G7" i="42"/>
  <c r="J7" i="40"/>
  <c r="L2" i="40"/>
  <c r="P8" i="40"/>
  <c r="S3" i="42"/>
  <c r="S8" i="40"/>
  <c r="D3" i="41"/>
  <c r="D9" i="41"/>
  <c r="D7" i="42"/>
  <c r="E5" i="41"/>
  <c r="E3" i="42"/>
  <c r="E9" i="42"/>
  <c r="F7" i="41"/>
  <c r="F5" i="42"/>
  <c r="U8" i="42"/>
  <c r="V5" i="41"/>
  <c r="V3" i="42"/>
  <c r="V9" i="42"/>
  <c r="L4" i="36"/>
  <c r="Q5" i="6"/>
  <c r="E3" i="37"/>
  <c r="Q2" i="36"/>
  <c r="J6" i="37"/>
  <c r="I2" i="6"/>
  <c r="U6" i="6"/>
  <c r="J7" i="6"/>
  <c r="F7" i="36"/>
  <c r="I6" i="6"/>
  <c r="J5" i="36"/>
  <c r="V2" i="37"/>
  <c r="Q2" i="6"/>
  <c r="L3" i="37"/>
  <c r="R3" i="6"/>
  <c r="V9" i="37"/>
  <c r="E3" i="6"/>
  <c r="R6" i="37"/>
  <c r="E8" i="6"/>
  <c r="D6" i="40"/>
  <c r="Q6" i="36"/>
  <c r="Q4" i="37"/>
  <c r="F8" i="37"/>
  <c r="E2" i="40"/>
  <c r="G8" i="40"/>
  <c r="R5" i="40"/>
  <c r="G6" i="41"/>
  <c r="G3" i="40"/>
  <c r="P9" i="40"/>
  <c r="I8" i="41"/>
  <c r="I4" i="40"/>
  <c r="V7" i="40"/>
  <c r="F9" i="40"/>
  <c r="I9" i="40"/>
  <c r="G5" i="42"/>
  <c r="P3" i="41"/>
  <c r="P9" i="41"/>
  <c r="P7" i="42"/>
  <c r="Q5" i="41"/>
  <c r="Q3" i="42"/>
  <c r="Q9" i="42"/>
  <c r="R7" i="41"/>
  <c r="R5" i="42"/>
  <c r="I9" i="42"/>
  <c r="J6" i="41"/>
  <c r="J4" i="42"/>
  <c r="L5" i="41"/>
  <c r="L3" i="42"/>
  <c r="L9" i="42"/>
  <c r="P9" i="37"/>
  <c r="G3" i="37"/>
  <c r="V3" i="37"/>
  <c r="E9" i="37"/>
  <c r="V6" i="6"/>
  <c r="U5" i="6"/>
  <c r="U2" i="37"/>
  <c r="U8" i="36"/>
  <c r="V9" i="6"/>
  <c r="E2" i="6"/>
  <c r="E7" i="36"/>
  <c r="E5" i="37"/>
  <c r="R8" i="37"/>
  <c r="Q2" i="40"/>
  <c r="U8" i="40"/>
  <c r="G4" i="42"/>
  <c r="F6" i="40"/>
  <c r="G7" i="41"/>
  <c r="S3" i="40"/>
  <c r="I2" i="41"/>
  <c r="I9" i="41"/>
  <c r="U4" i="40"/>
  <c r="J2" i="40"/>
  <c r="L3" i="40"/>
  <c r="U9" i="40"/>
  <c r="U2" i="41"/>
  <c r="D4" i="41"/>
  <c r="D2" i="42"/>
  <c r="D8" i="42"/>
  <c r="E6" i="41"/>
  <c r="E4" i="42"/>
  <c r="F2" i="41"/>
  <c r="F8" i="41"/>
  <c r="F6" i="42"/>
  <c r="U3" i="42"/>
  <c r="U9" i="42"/>
  <c r="V6" i="41"/>
  <c r="V4" i="42"/>
  <c r="V8" i="37"/>
  <c r="I6" i="36"/>
  <c r="J3" i="36"/>
  <c r="F3" i="37"/>
  <c r="V3" i="36"/>
  <c r="E8" i="36"/>
  <c r="U7" i="6"/>
  <c r="V4" i="37"/>
  <c r="V5" i="36"/>
  <c r="U3" i="37"/>
  <c r="J4" i="36"/>
  <c r="I6" i="37"/>
  <c r="J6" i="36"/>
  <c r="U3" i="36"/>
  <c r="L5" i="6"/>
  <c r="U7" i="37"/>
  <c r="J4" i="37"/>
  <c r="V4" i="36"/>
  <c r="J6" i="6"/>
  <c r="I5" i="6"/>
  <c r="E4" i="36"/>
  <c r="G4" i="6"/>
  <c r="F6" i="6"/>
  <c r="F8" i="36"/>
  <c r="I9" i="6"/>
  <c r="J5" i="37"/>
  <c r="S5" i="36"/>
  <c r="Q7" i="36"/>
  <c r="Q5" i="37"/>
  <c r="F9" i="37"/>
  <c r="E3" i="40"/>
  <c r="R6" i="40"/>
  <c r="G8" i="41"/>
  <c r="G4" i="40"/>
  <c r="I2" i="42"/>
  <c r="I5" i="40"/>
  <c r="V2" i="40"/>
  <c r="D9" i="40"/>
  <c r="S4" i="42"/>
  <c r="S2" i="41"/>
  <c r="U3" i="41"/>
  <c r="S9" i="42"/>
  <c r="P4" i="41"/>
  <c r="P2" i="42"/>
  <c r="P8" i="42"/>
  <c r="Q6" i="41"/>
  <c r="Q4" i="42"/>
  <c r="R2" i="41"/>
  <c r="R8" i="41"/>
  <c r="R6" i="42"/>
  <c r="I4" i="42"/>
  <c r="J9" i="40"/>
  <c r="J7" i="41"/>
  <c r="J5" i="42"/>
  <c r="L8" i="40"/>
  <c r="L6" i="41"/>
  <c r="L4" i="42"/>
  <c r="U2" i="36"/>
  <c r="I3" i="36"/>
  <c r="Y4" i="6"/>
  <c r="Q3" i="40"/>
  <c r="U4" i="41"/>
  <c r="E7" i="41"/>
  <c r="E5" i="42"/>
  <c r="F7" i="42"/>
  <c r="U4" i="42"/>
  <c r="V9" i="40"/>
  <c r="V7" i="41"/>
  <c r="V5" i="42"/>
  <c r="I7" i="37"/>
  <c r="G9" i="36"/>
  <c r="G2" i="36"/>
  <c r="V9" i="36"/>
  <c r="S2" i="36"/>
  <c r="Q8" i="36"/>
  <c r="Q6" i="37"/>
  <c r="F8" i="40"/>
  <c r="E4" i="40"/>
  <c r="G8" i="42"/>
  <c r="R7" i="40"/>
  <c r="G2" i="42"/>
  <c r="G5" i="40"/>
  <c r="I6" i="40"/>
  <c r="V3" i="40"/>
  <c r="S4" i="41"/>
  <c r="Q8" i="40"/>
  <c r="U5" i="41"/>
  <c r="P5" i="41"/>
  <c r="P3" i="42"/>
  <c r="P9" i="42"/>
  <c r="Q7" i="41"/>
  <c r="Q5" i="42"/>
  <c r="R3" i="41"/>
  <c r="R9" i="41"/>
  <c r="R7" i="42"/>
  <c r="I5" i="42"/>
  <c r="J2" i="41"/>
  <c r="J8" i="41"/>
  <c r="J6" i="42"/>
  <c r="L9" i="40"/>
  <c r="L7" i="41"/>
  <c r="L5" i="42"/>
  <c r="P6" i="37"/>
  <c r="U8" i="37"/>
  <c r="P8" i="36"/>
  <c r="R9" i="6"/>
  <c r="F9" i="36"/>
  <c r="F2" i="36"/>
  <c r="Y3" i="6"/>
  <c r="X7" i="6"/>
  <c r="E6" i="37"/>
  <c r="J5" i="6"/>
  <c r="I8" i="37"/>
  <c r="E2" i="36"/>
  <c r="J2" i="37"/>
  <c r="V4" i="6"/>
  <c r="U2" i="6"/>
  <c r="Q7" i="6"/>
  <c r="J3" i="37"/>
  <c r="E9" i="36"/>
  <c r="Q4" i="40"/>
  <c r="F2" i="40"/>
  <c r="S5" i="40"/>
  <c r="Q9" i="40"/>
  <c r="S5" i="42"/>
  <c r="U6" i="40"/>
  <c r="J4" i="40"/>
  <c r="L5" i="40"/>
  <c r="S5" i="41"/>
  <c r="G9" i="40"/>
  <c r="U6" i="41"/>
  <c r="D6" i="41"/>
  <c r="D4" i="42"/>
  <c r="E2" i="41"/>
  <c r="E8" i="41"/>
  <c r="E6" i="42"/>
  <c r="F4" i="41"/>
  <c r="F2" i="42"/>
  <c r="F8" i="42"/>
  <c r="U5" i="42"/>
  <c r="V2" i="41"/>
  <c r="V8" i="41"/>
  <c r="V6" i="42"/>
  <c r="E9" i="6"/>
  <c r="P8" i="37"/>
  <c r="Q9" i="6"/>
  <c r="M3" i="6"/>
  <c r="U5" i="40"/>
  <c r="I4" i="37"/>
  <c r="Q3" i="6"/>
  <c r="E3" i="36"/>
  <c r="V8" i="6"/>
  <c r="J9" i="6"/>
  <c r="E7" i="37"/>
  <c r="L3" i="6"/>
  <c r="R9" i="36"/>
  <c r="J4" i="6"/>
  <c r="Q3" i="36"/>
  <c r="V6" i="37"/>
  <c r="I8" i="6"/>
  <c r="G2" i="6"/>
  <c r="F2" i="6"/>
  <c r="L7" i="37"/>
  <c r="P7" i="36"/>
  <c r="U8" i="6"/>
  <c r="U5" i="36"/>
  <c r="E7" i="6"/>
  <c r="R2" i="37"/>
  <c r="L3" i="36"/>
  <c r="D5" i="6"/>
  <c r="Q9" i="36"/>
  <c r="Q7" i="37"/>
  <c r="S9" i="37"/>
  <c r="E5" i="40"/>
  <c r="R2" i="40"/>
  <c r="V8" i="40"/>
  <c r="G6" i="40"/>
  <c r="I7" i="40"/>
  <c r="V4" i="40"/>
  <c r="S6" i="41"/>
  <c r="G6" i="42"/>
  <c r="U7" i="41"/>
  <c r="P6" i="41"/>
  <c r="P4" i="42"/>
  <c r="Q2" i="41"/>
  <c r="Q8" i="41"/>
  <c r="Q6" i="42"/>
  <c r="R4" i="41"/>
  <c r="R2" i="42"/>
  <c r="R8" i="42"/>
  <c r="I6" i="42"/>
  <c r="J3" i="41"/>
  <c r="J9" i="41"/>
  <c r="J7" i="42"/>
  <c r="L2" i="41"/>
  <c r="L8" i="41"/>
  <c r="L6" i="42"/>
  <c r="I5" i="37"/>
  <c r="G7" i="37"/>
  <c r="L7" i="36"/>
  <c r="P8" i="6"/>
  <c r="Y7" i="36"/>
  <c r="D9" i="6"/>
  <c r="V5" i="6"/>
  <c r="U9" i="36"/>
  <c r="V3" i="6"/>
  <c r="J8" i="37"/>
  <c r="J8" i="36"/>
  <c r="U6" i="37"/>
  <c r="Q6" i="6"/>
  <c r="E2" i="37"/>
  <c r="E8" i="37"/>
  <c r="Q5" i="40"/>
  <c r="F3" i="40"/>
  <c r="S6" i="40"/>
  <c r="I3" i="41"/>
  <c r="S8" i="42"/>
  <c r="U7" i="40"/>
  <c r="J5" i="40"/>
  <c r="E9" i="40"/>
  <c r="L6" i="40"/>
  <c r="S7" i="41"/>
  <c r="S7" i="42"/>
  <c r="U8" i="41"/>
  <c r="D7" i="41"/>
  <c r="D5" i="42"/>
  <c r="E3" i="41"/>
  <c r="E9" i="41"/>
  <c r="E7" i="42"/>
  <c r="F5" i="41"/>
  <c r="F3" i="42"/>
  <c r="F9" i="42"/>
  <c r="U6" i="42"/>
  <c r="V3" i="41"/>
  <c r="V9" i="41"/>
  <c r="V7" i="42"/>
  <c r="P4" i="37"/>
  <c r="V6" i="36"/>
  <c r="F7" i="37"/>
  <c r="M2" i="6"/>
  <c r="I8" i="36"/>
  <c r="V8" i="36"/>
  <c r="V7" i="37"/>
  <c r="J9" i="37"/>
  <c r="I2" i="37"/>
  <c r="J7" i="36"/>
  <c r="S3" i="37"/>
  <c r="I4" i="36"/>
  <c r="L8" i="37"/>
  <c r="L8" i="36"/>
  <c r="J3" i="6"/>
  <c r="S7" i="36"/>
  <c r="J8" i="6"/>
  <c r="L6" i="36"/>
  <c r="F7" i="6"/>
  <c r="E6" i="6"/>
  <c r="U9" i="37"/>
  <c r="J9" i="36"/>
  <c r="J2" i="36"/>
  <c r="P3" i="6"/>
  <c r="Q4" i="36"/>
  <c r="Q2" i="37"/>
  <c r="Q8" i="37"/>
  <c r="D7" i="40"/>
  <c r="D4" i="40"/>
  <c r="E6" i="40"/>
  <c r="R3" i="40"/>
  <c r="G7" i="40"/>
  <c r="I4" i="41"/>
  <c r="I2" i="40"/>
  <c r="V5" i="40"/>
  <c r="S8" i="41"/>
  <c r="U9" i="41"/>
  <c r="P7" i="41"/>
  <c r="P5" i="42"/>
  <c r="Q3" i="41"/>
  <c r="Q9" i="41"/>
  <c r="Q7" i="42"/>
  <c r="R5" i="41"/>
  <c r="R3" i="42"/>
  <c r="R9" i="42"/>
  <c r="I7" i="42"/>
  <c r="J4" i="41"/>
  <c r="J2" i="42"/>
  <c r="J8" i="42"/>
  <c r="L3" i="41"/>
  <c r="L9" i="41"/>
  <c r="G6" i="36"/>
  <c r="U6" i="36"/>
  <c r="V2" i="6"/>
  <c r="I5" i="41"/>
  <c r="U2" i="40"/>
  <c r="U2" i="42"/>
  <c r="D8" i="41"/>
  <c r="D6" i="42"/>
  <c r="E4" i="41"/>
  <c r="E2" i="42"/>
  <c r="F6" i="41"/>
  <c r="F4" i="42"/>
  <c r="V4" i="41"/>
  <c r="V2" i="42"/>
  <c r="V8" i="42"/>
  <c r="I3" i="37"/>
  <c r="V5" i="37"/>
  <c r="F6" i="36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<sst xmlns="http://schemas.openxmlformats.org/spreadsheetml/2006/main" count="49" uniqueCount="18">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</sst>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2\ieee18_2_base.xlsx" TargetMode="External"/><Relationship Id="rId1" Type="http://schemas.openxmlformats.org/officeDocument/2006/relationships/externalLinkPath" Target="ieee18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1</v>
      </c>
      <c r="B3" s="2">
        <v>2024</v>
      </c>
    </row>
    <row r="4" spans="1:5" x14ac:dyDescent="0.3">
      <c r="A4" t="s">
        <v>2</v>
      </c>
      <c r="B4" s="3">
        <v>1</v>
      </c>
    </row>
    <row r="5" spans="1:5" x14ac:dyDescent="0.3">
      <c r="A5" t="s">
        <v>3</v>
      </c>
      <c r="B5" s="3">
        <f>((1+[1]Main!$B$2)^($B$3-2020))*$B$4</f>
        <v>1.04060401</v>
      </c>
    </row>
    <row r="6" spans="1:5" x14ac:dyDescent="0.3">
      <c r="A6" t="s">
        <v>4</v>
      </c>
      <c r="B6" s="3">
        <f>((1+[1]Main!$B$3)^($B$3-2020))*$B$4</f>
        <v>1.21550625</v>
      </c>
    </row>
    <row r="7" spans="1:5" x14ac:dyDescent="0.3">
      <c r="A7" t="s">
        <v>5</v>
      </c>
      <c r="B7" s="4">
        <f>SUM('RES installed'!$C$2:$C$7)</f>
        <v>5</v>
      </c>
    </row>
    <row r="8" spans="1:5" x14ac:dyDescent="0.3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S2'!B2*Main!$B$5)</f>
        <v>0.90599592057730904</v>
      </c>
      <c r="C2" s="4">
        <f>('[1]Qc, Winter, S2'!C2*Main!$B$5)</f>
        <v>0.62108851180902069</v>
      </c>
      <c r="D2" s="4">
        <f>('[1]Qc, Winter, S2'!D2*Main!$B$5)</f>
        <v>0.55489901094336702</v>
      </c>
      <c r="E2" s="4">
        <f>('[1]Qc, Winter, S2'!E2*Main!$B$5)</f>
        <v>0.70424184134479084</v>
      </c>
      <c r="F2" s="4">
        <f>('[1]Qc, Winter, S2'!F2*Main!$B$5)</f>
        <v>0.61243675360646199</v>
      </c>
      <c r="G2" s="4">
        <f>('[1]Qc, Winter, S2'!G2*Main!$B$5)</f>
        <v>0.49854210851140268</v>
      </c>
      <c r="H2" s="4">
        <f>('[1]Qc, Winter, S2'!H2*Main!$B$5)</f>
        <v>0.41249302596642379</v>
      </c>
      <c r="I2" s="4">
        <f>('[1]Qc, Winter, S2'!I2*Main!$B$5)</f>
        <v>1.4558857637162961</v>
      </c>
      <c r="J2" s="4">
        <f>('[1]Qc, Winter, S2'!J2*Main!$B$5)</f>
        <v>1.5074773817661593</v>
      </c>
      <c r="K2" s="4">
        <f>('[1]Qc, Winter, S2'!K2*Main!$B$5)</f>
        <v>1.2671113776489644</v>
      </c>
      <c r="L2" s="4">
        <f>('[1]Qc, Winter, S2'!L2*Main!$B$5)</f>
        <v>1.5064048442895448</v>
      </c>
      <c r="M2" s="4">
        <f>('[1]Qc, Winter, S2'!M2*Main!$B$5)</f>
        <v>1.4277445989314039</v>
      </c>
      <c r="N2" s="4">
        <f>('[1]Qc, Winter, S2'!N2*Main!$B$5)</f>
        <v>1.4199757699496507</v>
      </c>
      <c r="O2" s="4">
        <f>('[1]Qc, Winter, S2'!O2*Main!$B$5)</f>
        <v>1.2679842537984811</v>
      </c>
      <c r="P2" s="4">
        <f>('[1]Qc, Winter, S2'!P2*Main!$B$5)</f>
        <v>0.73007816839288631</v>
      </c>
      <c r="Q2" s="4">
        <f>('[1]Qc, Winter, S2'!Q2*Main!$B$5)</f>
        <v>1.1547422393007911</v>
      </c>
      <c r="R2" s="4">
        <f>('[1]Qc, Winter, S2'!R2*Main!$B$5)</f>
        <v>1.3989244876701583</v>
      </c>
      <c r="S2" s="4">
        <f>('[1]Qc, Winter, S2'!S2*Main!$B$5)</f>
        <v>1.3052841917857716</v>
      </c>
      <c r="T2" s="4">
        <f>('[1]Qc, Winter, S2'!T2*Main!$B$5)</f>
        <v>0.91226486291041875</v>
      </c>
      <c r="U2" s="4">
        <f>('[1]Qc, Winter, S2'!U2*Main!$B$5)</f>
        <v>0.95588480681424726</v>
      </c>
      <c r="V2" s="4">
        <f>('[1]Qc, Winter, S2'!V2*Main!$B$5)</f>
        <v>0.86387793732499529</v>
      </c>
      <c r="W2" s="4">
        <f>('[1]Qc, Winter, S2'!W2*Main!$B$5)</f>
        <v>0.54680656174615605</v>
      </c>
      <c r="X2" s="4">
        <f>('[1]Qc, Winter, S2'!X2*Main!$B$5)</f>
        <v>0.44491479608268741</v>
      </c>
      <c r="Y2" s="4">
        <f>('[1]Qc, Winter, S2'!Y2*Main!$B$5)</f>
        <v>0.46113500428261778</v>
      </c>
    </row>
    <row r="3" spans="1:25" x14ac:dyDescent="0.3">
      <c r="A3">
        <v>2</v>
      </c>
      <c r="B3" s="4">
        <f>('[1]Qc, Winter, S2'!B3*Main!$B$5)</f>
        <v>-1.4441573628457391</v>
      </c>
      <c r="C3" s="4">
        <f>('[1]Qc, Winter, S2'!C3*Main!$B$5)</f>
        <v>-1.3872178306436507</v>
      </c>
      <c r="D3" s="4">
        <f>('[1]Qc, Winter, S2'!D3*Main!$B$5)</f>
        <v>-1.4545870590958685</v>
      </c>
      <c r="E3" s="4">
        <f>('[1]Qc, Winter, S2'!E3*Main!$B$5)</f>
        <v>-1.4907973469940841</v>
      </c>
      <c r="F3" s="4">
        <f>('[1]Qc, Winter, S2'!F3*Main!$B$5)</f>
        <v>-1.5066132944066533</v>
      </c>
      <c r="G3" s="4">
        <f>('[1]Qc, Winter, S2'!G3*Main!$B$5)</f>
        <v>-1.3827188482181436</v>
      </c>
      <c r="H3" s="4">
        <f>('[1]Qc, Winter, S2'!H3*Main!$B$5)</f>
        <v>-0.87675254893800059</v>
      </c>
      <c r="I3" s="4">
        <f>('[1]Qc, Winter, S2'!I3*Main!$B$5)</f>
        <v>-0.16516625312554206</v>
      </c>
      <c r="J3" s="4">
        <f>('[1]Qc, Winter, S2'!J3*Main!$B$5)</f>
        <v>-0.17930323256091793</v>
      </c>
      <c r="K3" s="4">
        <f>('[1]Qc, Winter, S2'!K3*Main!$B$5)</f>
        <v>-0.12242622942422762</v>
      </c>
      <c r="L3" s="4">
        <f>('[1]Qc, Winter, S2'!L3*Main!$B$5)</f>
        <v>-0.10361575705498879</v>
      </c>
      <c r="M3" s="4">
        <f>('[1]Qc, Winter, S2'!M3*Main!$B$5)</f>
        <v>-0.47658645897979385</v>
      </c>
      <c r="N3" s="4">
        <f>('[1]Qc, Winter, S2'!N3*Main!$B$5)</f>
        <v>-0.69624162660522848</v>
      </c>
      <c r="O3" s="4">
        <f>('[1]Qc, Winter, S2'!O3*Main!$B$5)</f>
        <v>-0.87575331844344717</v>
      </c>
      <c r="P3" s="4">
        <f>('[1]Qc, Winter, S2'!P3*Main!$B$5)</f>
        <v>-0.8869075110071083</v>
      </c>
      <c r="Q3" s="4">
        <f>('[1]Qc, Winter, S2'!Q3*Main!$B$5)</f>
        <v>-0.91994431455424164</v>
      </c>
      <c r="R3" s="4">
        <f>('[1]Qc, Winter, S2'!R3*Main!$B$5)</f>
        <v>-0.69492984077379338</v>
      </c>
      <c r="S3" s="4">
        <f>('[1]Qc, Winter, S2'!S3*Main!$B$5)</f>
        <v>0.23539561333583081</v>
      </c>
      <c r="T3" s="4">
        <f>('[1]Qc, Winter, S2'!T3*Main!$B$5)</f>
        <v>-3.2518483011864829E-2</v>
      </c>
      <c r="U3" s="4">
        <f>('[1]Qc, Winter, S2'!U3*Main!$B$5)</f>
        <v>-0.38773532441187986</v>
      </c>
      <c r="V3" s="4">
        <f>('[1]Qc, Winter, S2'!V3*Main!$B$5)</f>
        <v>-0.7259079841666094</v>
      </c>
      <c r="W3" s="4">
        <f>('[1]Qc, Winter, S2'!W3*Main!$B$5)</f>
        <v>-0.93596321919255043</v>
      </c>
      <c r="X3" s="4">
        <f>('[1]Qc, Winter, S2'!X3*Main!$B$5)</f>
        <v>-1.0161544930009603</v>
      </c>
      <c r="Y3" s="4">
        <f>('[1]Qc, Winter, S2'!Y3*Main!$B$5)</f>
        <v>-1.1990640553109111</v>
      </c>
    </row>
    <row r="4" spans="1:25" x14ac:dyDescent="0.3">
      <c r="A4">
        <v>3</v>
      </c>
      <c r="B4" s="4">
        <f>('[1]Qc, Winter, S2'!B4*Main!$B$5)</f>
        <v>-1.0940723441895386</v>
      </c>
      <c r="C4" s="4">
        <f>('[1]Qc, Winter, S2'!C4*Main!$B$5)</f>
        <v>-1.1688190441923572</v>
      </c>
      <c r="D4" s="4">
        <f>('[1]Qc, Winter, S2'!D4*Main!$B$5)</f>
        <v>-1.2021603324128944</v>
      </c>
      <c r="E4" s="4">
        <f>('[1]Qc, Winter, S2'!E4*Main!$B$5)</f>
        <v>-1.1860834035975063</v>
      </c>
      <c r="F4" s="4">
        <f>('[1]Qc, Winter, S2'!F4*Main!$B$5)</f>
        <v>-1.1870699008186598</v>
      </c>
      <c r="G4" s="4">
        <f>('[1]Qc, Winter, S2'!G4*Main!$B$5)</f>
        <v>-1.0010685884422097</v>
      </c>
      <c r="H4" s="4">
        <f>('[1]Qc, Winter, S2'!H4*Main!$B$5)</f>
        <v>-3.6911353340903744E-2</v>
      </c>
      <c r="I4" s="4">
        <f>('[1]Qc, Winter, S2'!I4*Main!$B$5)</f>
        <v>0.51611735968537187</v>
      </c>
      <c r="J4" s="4">
        <f>('[1]Qc, Winter, S2'!J4*Main!$B$5)</f>
        <v>0.65135219011015677</v>
      </c>
      <c r="K4" s="4">
        <f>('[1]Qc, Winter, S2'!K4*Main!$B$5)</f>
        <v>0.44026965956881098</v>
      </c>
      <c r="L4" s="4">
        <f>('[1]Qc, Winter, S2'!L4*Main!$B$5)</f>
        <v>0.2705553493074942</v>
      </c>
      <c r="M4" s="4">
        <f>('[1]Qc, Winter, S2'!M4*Main!$B$5)</f>
        <v>0.52087397226969678</v>
      </c>
      <c r="N4" s="4">
        <f>('[1]Qc, Winter, S2'!N4*Main!$B$5)</f>
        <v>0.33838969817978803</v>
      </c>
      <c r="O4" s="4">
        <f>('[1]Qc, Winter, S2'!O4*Main!$B$5)</f>
        <v>0.10266513038050971</v>
      </c>
      <c r="P4" s="4">
        <f>('[1]Qc, Winter, S2'!P4*Main!$B$5)</f>
        <v>-0.40218526060696169</v>
      </c>
      <c r="Q4" s="4">
        <f>('[1]Qc, Winter, S2'!Q4*Main!$B$5)</f>
        <v>-0.4063401313932819</v>
      </c>
      <c r="R4" s="4">
        <f>('[1]Qc, Winter, S2'!R4*Main!$B$5)</f>
        <v>-0.33472619249674407</v>
      </c>
      <c r="S4" s="4">
        <f>('[1]Qc, Winter, S2'!S4*Main!$B$5)</f>
        <v>-0.16224054126582552</v>
      </c>
      <c r="T4" s="4">
        <f>('[1]Qc, Winter, S2'!T4*Main!$B$5)</f>
        <v>-0.40349228198431175</v>
      </c>
      <c r="U4" s="4">
        <f>('[1]Qc, Winter, S2'!U4*Main!$B$5)</f>
        <v>-0.22530067917761026</v>
      </c>
      <c r="V4" s="4">
        <f>('[1]Qc, Winter, S2'!V4*Main!$B$5)</f>
        <v>-0.31563858239040321</v>
      </c>
      <c r="W4" s="4">
        <f>('[1]Qc, Winter, S2'!W4*Main!$B$5)</f>
        <v>-0.51305264696991759</v>
      </c>
      <c r="X4" s="4">
        <f>('[1]Qc, Winter, S2'!X4*Main!$B$5)</f>
        <v>-0.82709429658297762</v>
      </c>
      <c r="Y4" s="4">
        <f>('[1]Qc, Winter, S2'!Y4*Main!$B$5)</f>
        <v>-0.91498244008755836</v>
      </c>
    </row>
    <row r="5" spans="1:25" x14ac:dyDescent="0.3">
      <c r="A5">
        <v>4</v>
      </c>
      <c r="B5" s="4">
        <f>('[1]Qc, Winter, S2'!B5*Main!$B$5)</f>
        <v>-0.87927407481081099</v>
      </c>
      <c r="C5" s="4">
        <f>('[1]Qc, Winter, S2'!C5*Main!$B$5)</f>
        <v>-0.87902506012607107</v>
      </c>
      <c r="D5" s="4">
        <f>('[1]Qc, Winter, S2'!D5*Main!$B$5)</f>
        <v>-0.89705533795122672</v>
      </c>
      <c r="E5" s="4">
        <f>('[1]Qc, Winter, S2'!E5*Main!$B$5)</f>
        <v>-0.89576847624068123</v>
      </c>
      <c r="F5" s="4">
        <f>('[1]Qc, Winter, S2'!F5*Main!$B$5)</f>
        <v>-0.91811903755106017</v>
      </c>
      <c r="G5" s="4">
        <f>('[1]Qc, Winter, S2'!G5*Main!$B$5)</f>
        <v>-0.85617798822231383</v>
      </c>
      <c r="H5" s="4">
        <f>('[1]Qc, Winter, S2'!H5*Main!$B$5)</f>
        <v>-0.7282603419826319</v>
      </c>
      <c r="I5" s="4">
        <f>('[1]Qc, Winter, S2'!I5*Main!$B$5)</f>
        <v>-0.67154874506061957</v>
      </c>
      <c r="J5" s="4">
        <f>('[1]Qc, Winter, S2'!J5*Main!$B$5)</f>
        <v>-0.69805910213931899</v>
      </c>
      <c r="K5" s="4">
        <f>('[1]Qc, Winter, S2'!K5*Main!$B$5)</f>
        <v>-0.77331773288274341</v>
      </c>
      <c r="L5" s="4">
        <f>('[1]Qc, Winter, S2'!L5*Main!$B$5)</f>
        <v>-0.80056777317487382</v>
      </c>
      <c r="M5" s="4">
        <f>('[1]Qc, Winter, S2'!M5*Main!$B$5)</f>
        <v>-0.8733595109732859</v>
      </c>
      <c r="N5" s="4">
        <f>('[1]Qc, Winter, S2'!N5*Main!$B$5)</f>
        <v>-0.86582024242817479</v>
      </c>
      <c r="O5" s="4">
        <f>('[1]Qc, Winter, S2'!O5*Main!$B$5)</f>
        <v>-0.86428075329909859</v>
      </c>
      <c r="P5" s="4">
        <f>('[1]Qc, Winter, S2'!P5*Main!$B$5)</f>
        <v>-0.86307245904456809</v>
      </c>
      <c r="Q5" s="4">
        <f>('[1]Qc, Winter, S2'!Q5*Main!$B$5)</f>
        <v>-0.85441460139235159</v>
      </c>
      <c r="R5" s="4">
        <f>('[1]Qc, Winter, S2'!R5*Main!$B$5)</f>
        <v>-0.70884874656538766</v>
      </c>
      <c r="S5" s="4">
        <f>('[1]Qc, Winter, S2'!S5*Main!$B$5)</f>
        <v>-0.42247902122256126</v>
      </c>
      <c r="T5" s="4">
        <f>('[1]Qc, Winter, S2'!T5*Main!$B$5)</f>
        <v>-0.55049306554749444</v>
      </c>
      <c r="U5" s="4">
        <f>('[1]Qc, Winter, S2'!U5*Main!$B$5)</f>
        <v>-0.68124340291433272</v>
      </c>
      <c r="V5" s="4">
        <f>('[1]Qc, Winter, S2'!V5*Main!$B$5)</f>
        <v>-0.7261141512524445</v>
      </c>
      <c r="W5" s="4">
        <f>('[1]Qc, Winter, S2'!W5*Main!$B$5)</f>
        <v>-0.7528357087671137</v>
      </c>
      <c r="X5" s="4">
        <f>('[1]Qc, Winter, S2'!X5*Main!$B$5)</f>
        <v>-0.8282950244155155</v>
      </c>
      <c r="Y5" s="4">
        <f>('[1]Qc, Winter, S2'!Y5*Main!$B$5)</f>
        <v>-0.81598607352178631</v>
      </c>
    </row>
    <row r="6" spans="1:25" x14ac:dyDescent="0.3">
      <c r="A6">
        <v>5</v>
      </c>
      <c r="B6" s="4">
        <f>('[1]Qc, Winter, S2'!B6*Main!$B$5)</f>
        <v>-0.83572619007635207</v>
      </c>
      <c r="C6" s="4">
        <f>('[1]Qc, Winter, S2'!C6*Main!$B$5)</f>
        <v>-0.86894332509265892</v>
      </c>
      <c r="D6" s="4">
        <f>('[1]Qc, Winter, S2'!D6*Main!$B$5)</f>
        <v>-0.91501664292651097</v>
      </c>
      <c r="E6" s="4">
        <f>('[1]Qc, Winter, S2'!E6*Main!$B$5)</f>
        <v>-0.91827987255298626</v>
      </c>
      <c r="F6" s="4">
        <f>('[1]Qc, Winter, S2'!F6*Main!$B$5)</f>
        <v>-0.93457181415651513</v>
      </c>
      <c r="G6" s="4">
        <f>('[1]Qc, Winter, S2'!G6*Main!$B$5)</f>
        <v>-0.77232374935420312</v>
      </c>
      <c r="H6" s="4">
        <f>('[1]Qc, Winter, S2'!H6*Main!$B$5)</f>
        <v>-0.60036419969192134</v>
      </c>
      <c r="I6" s="4">
        <f>('[1]Qc, Winter, S2'!I6*Main!$B$5)</f>
        <v>-0.47156377800706528</v>
      </c>
      <c r="J6" s="4">
        <f>('[1]Qc, Winter, S2'!J6*Main!$B$5)</f>
        <v>-0.4632085669291921</v>
      </c>
      <c r="K6" s="4">
        <f>('[1]Qc, Winter, S2'!K6*Main!$B$5)</f>
        <v>-0.38408918616614957</v>
      </c>
      <c r="L6" s="4">
        <f>('[1]Qc, Winter, S2'!L6*Main!$B$5)</f>
        <v>-0.39174027907354897</v>
      </c>
      <c r="M6" s="4">
        <f>('[1]Qc, Winter, S2'!M6*Main!$B$5)</f>
        <v>-0.37210107871274872</v>
      </c>
      <c r="N6" s="4">
        <f>('[1]Qc, Winter, S2'!N6*Main!$B$5)</f>
        <v>-0.44783074365731224</v>
      </c>
      <c r="O6" s="4">
        <f>('[1]Qc, Winter, S2'!O6*Main!$B$5)</f>
        <v>-0.49667257704640488</v>
      </c>
      <c r="P6" s="4">
        <f>('[1]Qc, Winter, S2'!P6*Main!$B$5)</f>
        <v>-0.47853132193705805</v>
      </c>
      <c r="Q6" s="4">
        <f>('[1]Qc, Winter, S2'!Q6*Main!$B$5)</f>
        <v>-0.58132442007485008</v>
      </c>
      <c r="R6" s="4">
        <f>('[1]Qc, Winter, S2'!R6*Main!$B$5)</f>
        <v>-0.51502119467785024</v>
      </c>
      <c r="S6" s="4">
        <f>('[1]Qc, Winter, S2'!S6*Main!$B$5)</f>
        <v>-0.26873566576944419</v>
      </c>
      <c r="T6" s="4">
        <f>('[1]Qc, Winter, S2'!T6*Main!$B$5)</f>
        <v>-0.31198765863630412</v>
      </c>
      <c r="U6" s="4">
        <f>('[1]Qc, Winter, S2'!U6*Main!$B$5)</f>
        <v>-0.39179210612437843</v>
      </c>
      <c r="V6" s="4">
        <f>('[1]Qc, Winter, S2'!V6*Main!$B$5)</f>
        <v>-0.41468178680045897</v>
      </c>
      <c r="W6" s="4">
        <f>('[1]Qc, Winter, S2'!W6*Main!$B$5)</f>
        <v>-0.55461907997435955</v>
      </c>
      <c r="X6" s="4">
        <f>('[1]Qc, Winter, S2'!X6*Main!$B$5)</f>
        <v>-0.59532429983840351</v>
      </c>
      <c r="Y6" s="4">
        <f>('[1]Qc, Winter, S2'!Y6*Main!$B$5)</f>
        <v>-0.62908318956764486</v>
      </c>
    </row>
    <row r="7" spans="1:25" x14ac:dyDescent="0.3">
      <c r="A7">
        <v>6</v>
      </c>
      <c r="B7" s="4">
        <f>('[1]Qc, Winter, S2'!B7*Main!$B$5)</f>
        <v>0.27314258469213648</v>
      </c>
      <c r="C7" s="4">
        <f>('[1]Qc, Winter, S2'!C7*Main!$B$5)</f>
        <v>0.21154717384955346</v>
      </c>
      <c r="D7" s="4">
        <f>('[1]Qc, Winter, S2'!D7*Main!$B$5)</f>
        <v>0.16200364254434327</v>
      </c>
      <c r="E7" s="4">
        <f>('[1]Qc, Winter, S2'!E7*Main!$B$5)</f>
        <v>0.23656939034093674</v>
      </c>
      <c r="F7" s="4">
        <f>('[1]Qc, Winter, S2'!F7*Main!$B$5)</f>
        <v>0.19818654541709277</v>
      </c>
      <c r="G7" s="4">
        <f>('[1]Qc, Winter, S2'!G7*Main!$B$5)</f>
        <v>0.2855275435883155</v>
      </c>
      <c r="H7" s="4">
        <f>('[1]Qc, Winter, S2'!H7*Main!$B$5)</f>
        <v>0.36949883043290899</v>
      </c>
      <c r="I7" s="4">
        <f>('[1]Qc, Winter, S2'!I7*Main!$B$5)</f>
        <v>0.72705147991214925</v>
      </c>
      <c r="J7" s="4">
        <f>('[1]Qc, Winter, S2'!J7*Main!$B$5)</f>
        <v>0.86269498486229301</v>
      </c>
      <c r="K7" s="4">
        <f>('[1]Qc, Winter, S2'!K7*Main!$B$5)</f>
        <v>0.88890038575582642</v>
      </c>
      <c r="L7" s="4">
        <f>('[1]Qc, Winter, S2'!L7*Main!$B$5)</f>
        <v>0.81889603298556124</v>
      </c>
      <c r="M7" s="4">
        <f>('[1]Qc, Winter, S2'!M7*Main!$B$5)</f>
        <v>0.89999724743022946</v>
      </c>
      <c r="N7" s="4">
        <f>('[1]Qc, Winter, S2'!N7*Main!$B$5)</f>
        <v>0.86703606037179015</v>
      </c>
      <c r="O7" s="4">
        <f>('[1]Qc, Winter, S2'!O7*Main!$B$5)</f>
        <v>0.8483264537116858</v>
      </c>
      <c r="P7" s="4">
        <f>('[1]Qc, Winter, S2'!P7*Main!$B$5)</f>
        <v>0.7353321954910188</v>
      </c>
      <c r="Q7" s="4">
        <f>('[1]Qc, Winter, S2'!Q7*Main!$B$5)</f>
        <v>0.70638892253724295</v>
      </c>
      <c r="R7" s="4">
        <f>('[1]Qc, Winter, S2'!R7*Main!$B$5)</f>
        <v>0.60190655971008522</v>
      </c>
      <c r="S7" s="4">
        <f>('[1]Qc, Winter, S2'!S7*Main!$B$5)</f>
        <v>0.65846554456642881</v>
      </c>
      <c r="T7" s="4">
        <f>('[1]Qc, Winter, S2'!T7*Main!$B$5)</f>
        <v>0.54699563966757181</v>
      </c>
      <c r="U7" s="4">
        <f>('[1]Qc, Winter, S2'!U7*Main!$B$5)</f>
        <v>0.59410408826280969</v>
      </c>
      <c r="V7" s="4">
        <f>('[1]Qc, Winter, S2'!V7*Main!$B$5)</f>
        <v>0.49245390469156891</v>
      </c>
      <c r="W7" s="4">
        <f>('[1]Qc, Winter, S2'!W7*Main!$B$5)</f>
        <v>0.5287525065212646</v>
      </c>
      <c r="X7" s="4">
        <f>('[1]Qc, Winter, S2'!X7*Main!$B$5)</f>
        <v>0.32181588076375778</v>
      </c>
      <c r="Y7" s="4">
        <f>('[1]Qc, Winter, S2'!Y7*Main!$B$5)</f>
        <v>0.32718402694931642</v>
      </c>
    </row>
    <row r="8" spans="1:25" x14ac:dyDescent="0.3">
      <c r="A8">
        <v>7</v>
      </c>
      <c r="B8" s="4">
        <f>('[1]Qc, Winter, S2'!B8*Main!$B$5)</f>
        <v>-0.7971572490014035</v>
      </c>
      <c r="C8" s="4">
        <f>('[1]Qc, Winter, S2'!C8*Main!$B$5)</f>
        <v>-0.79640498148067707</v>
      </c>
      <c r="D8" s="4">
        <f>('[1]Qc, Winter, S2'!D8*Main!$B$5)</f>
        <v>-0.82964149868703208</v>
      </c>
      <c r="E8" s="4">
        <f>('[1]Qc, Winter, S2'!E8*Main!$B$5)</f>
        <v>-0.8530166920852208</v>
      </c>
      <c r="F8" s="4">
        <f>('[1]Qc, Winter, S2'!F8*Main!$B$5)</f>
        <v>-0.8681055611784001</v>
      </c>
      <c r="G8" s="4">
        <f>('[1]Qc, Winter, S2'!G8*Main!$B$5)</f>
        <v>-0.78519714199759916</v>
      </c>
      <c r="H8" s="4">
        <f>('[1]Qc, Winter, S2'!H8*Main!$B$5)</f>
        <v>-0.66032663051145535</v>
      </c>
      <c r="I8" s="4">
        <f>('[1]Qc, Winter, S2'!I8*Main!$B$5)</f>
        <v>-0.35349906332618469</v>
      </c>
      <c r="J8" s="4">
        <f>('[1]Qc, Winter, S2'!J8*Main!$B$5)</f>
        <v>-0.16994759968532044</v>
      </c>
      <c r="K8" s="4">
        <f>('[1]Qc, Winter, S2'!K8*Main!$B$5)</f>
        <v>-0.16418769786205906</v>
      </c>
      <c r="L8" s="4">
        <f>('[1]Qc, Winter, S2'!L8*Main!$B$5)</f>
        <v>-0.12112270242867776</v>
      </c>
      <c r="M8" s="4">
        <f>('[1]Qc, Winter, S2'!M8*Main!$B$5)</f>
        <v>-4.0293822125186937E-2</v>
      </c>
      <c r="N8" s="4">
        <f>('[1]Qc, Winter, S2'!N8*Main!$B$5)</f>
        <v>-0.16860594627600997</v>
      </c>
      <c r="O8" s="4">
        <f>('[1]Qc, Winter, S2'!O8*Main!$B$5)</f>
        <v>-0.17594400894848147</v>
      </c>
      <c r="P8" s="4">
        <f>('[1]Qc, Winter, S2'!P8*Main!$B$5)</f>
        <v>-0.31750663437017085</v>
      </c>
      <c r="Q8" s="4">
        <f>('[1]Qc, Winter, S2'!Q8*Main!$B$5)</f>
        <v>-0.44465446304382555</v>
      </c>
      <c r="R8" s="4">
        <f>('[1]Qc, Winter, S2'!R8*Main!$B$5)</f>
        <v>-0.40131610786155586</v>
      </c>
      <c r="S8" s="4">
        <f>('[1]Qc, Winter, S2'!S8*Main!$B$5)</f>
        <v>-0.45676742165740597</v>
      </c>
      <c r="T8" s="4">
        <f>('[1]Qc, Winter, S2'!T8*Main!$B$5)</f>
        <v>-0.52393008368405014</v>
      </c>
      <c r="U8" s="4">
        <f>('[1]Qc, Winter, S2'!U8*Main!$B$5)</f>
        <v>-0.48822408763001318</v>
      </c>
      <c r="V8" s="4">
        <f>('[1]Qc, Winter, S2'!V8*Main!$B$5)</f>
        <v>-0.55590827507071283</v>
      </c>
      <c r="W8" s="4">
        <f>('[1]Qc, Winter, S2'!W8*Main!$B$5)</f>
        <v>-0.6619597423961201</v>
      </c>
      <c r="X8" s="4">
        <f>('[1]Qc, Winter, S2'!X8*Main!$B$5)</f>
        <v>-0.73191838304467571</v>
      </c>
      <c r="Y8" s="4">
        <f>('[1]Qc, Winter, S2'!Y8*Main!$B$5)</f>
        <v>-0.75031249752842288</v>
      </c>
    </row>
    <row r="9" spans="1:25" x14ac:dyDescent="0.3">
      <c r="A9">
        <v>8</v>
      </c>
      <c r="B9" s="4">
        <f>('[1]Qc, Winter, S2'!B9*Main!$B$5)</f>
        <v>-0.91660427588577087</v>
      </c>
      <c r="C9" s="4">
        <f>('[1]Qc, Winter, S2'!C9*Main!$B$5)</f>
        <v>-0.94534264560567849</v>
      </c>
      <c r="D9" s="4">
        <f>('[1]Qc, Winter, S2'!D9*Main!$B$5)</f>
        <v>-0.91362984648241485</v>
      </c>
      <c r="E9" s="4">
        <f>('[1]Qc, Winter, S2'!E9*Main!$B$5)</f>
        <v>-0.93093566547105611</v>
      </c>
      <c r="F9" s="4">
        <f>('[1]Qc, Winter, S2'!F9*Main!$B$5)</f>
        <v>-0.90262660471580169</v>
      </c>
      <c r="G9" s="4">
        <f>('[1]Qc, Winter, S2'!G9*Main!$B$5)</f>
        <v>-0.86615394811480262</v>
      </c>
      <c r="H9" s="4">
        <f>('[1]Qc, Winter, S2'!H9*Main!$B$5)</f>
        <v>-0.65543612821361119</v>
      </c>
      <c r="I9" s="4">
        <f>('[1]Qc, Winter, S2'!I9*Main!$B$5)</f>
        <v>-0.53738996868325728</v>
      </c>
      <c r="J9" s="4">
        <f>('[1]Qc, Winter, S2'!J9*Main!$B$5)</f>
        <v>-0.50114456791294659</v>
      </c>
      <c r="K9" s="4">
        <f>('[1]Qc, Winter, S2'!K9*Main!$B$5)</f>
        <v>-0.54989910057019453</v>
      </c>
      <c r="L9" s="4">
        <f>('[1]Qc, Winter, S2'!L9*Main!$B$5)</f>
        <v>-0.5245586790728447</v>
      </c>
      <c r="M9" s="4">
        <f>('[1]Qc, Winter, S2'!M9*Main!$B$5)</f>
        <v>-0.4829997561244615</v>
      </c>
      <c r="N9" s="4">
        <f>('[1]Qc, Winter, S2'!N9*Main!$B$5)</f>
        <v>-0.52222950786660738</v>
      </c>
      <c r="O9" s="4">
        <f>('[1]Qc, Winter, S2'!O9*Main!$B$5)</f>
        <v>-0.54877094616355138</v>
      </c>
      <c r="P9" s="4">
        <f>('[1]Qc, Winter, S2'!P9*Main!$B$5)</f>
        <v>-0.66002853658375094</v>
      </c>
      <c r="Q9" s="4">
        <f>('[1]Qc, Winter, S2'!Q9*Main!$B$5)</f>
        <v>-0.75438625412172478</v>
      </c>
      <c r="R9" s="4">
        <f>('[1]Qc, Winter, S2'!R9*Main!$B$5)</f>
        <v>-0.73003963956352258</v>
      </c>
      <c r="S9" s="4">
        <f>('[1]Qc, Winter, S2'!S9*Main!$B$5)</f>
        <v>-0.7346076088200274</v>
      </c>
      <c r="T9" s="4">
        <f>('[1]Qc, Winter, S2'!T9*Main!$B$5)</f>
        <v>-0.78206145557627615</v>
      </c>
      <c r="U9" s="4">
        <f>('[1]Qc, Winter, S2'!U9*Main!$B$5)</f>
        <v>-0.80863515675523345</v>
      </c>
      <c r="V9" s="4">
        <f>('[1]Qc, Winter, S2'!V9*Main!$B$5)</f>
        <v>-0.79805043856837454</v>
      </c>
      <c r="W9" s="4">
        <f>('[1]Qc, Winter, S2'!W9*Main!$B$5)</f>
        <v>-0.85498204372121778</v>
      </c>
      <c r="X9" s="4">
        <f>('[1]Qc, Winter, S2'!X9*Main!$B$5)</f>
        <v>-0.85731332010584316</v>
      </c>
      <c r="Y9" s="4">
        <f>('[1]Qc, Winter, S2'!Y9*Main!$B$5)</f>
        <v>-0.90048676759060953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S3'!B2*Main!$B$5)</f>
        <v>0.90599592057730904</v>
      </c>
      <c r="C2" s="4">
        <f>('[1]Qc, Winter, S3'!C2*Main!$B$5)</f>
        <v>0.64643906331142964</v>
      </c>
      <c r="D2" s="4">
        <f>('[1]Qc, Winter, S3'!D2*Main!$B$5)</f>
        <v>0.53841686210346495</v>
      </c>
      <c r="E2" s="4">
        <f>('[1]Qc, Winter, S3'!E2*Main!$B$5)</f>
        <v>0.69015700451789497</v>
      </c>
      <c r="F2" s="4">
        <f>('[1]Qc, Winter, S3'!F2*Main!$B$5)</f>
        <v>0.61850048384018952</v>
      </c>
      <c r="G2" s="4">
        <f>('[1]Qc, Winter, S3'!G2*Main!$B$5)</f>
        <v>0.48857126634117459</v>
      </c>
      <c r="H2" s="4">
        <f>('[1]Qc, Winter, S3'!H2*Main!$B$5)</f>
        <v>0.42074288648575231</v>
      </c>
      <c r="I2" s="4">
        <f>('[1]Qc, Winter, S3'!I2*Main!$B$5)</f>
        <v>1.4126416321207622</v>
      </c>
      <c r="J2" s="4">
        <f>('[1]Qc, Winter, S3'!J2*Main!$B$5)</f>
        <v>1.5225521555838208</v>
      </c>
      <c r="K2" s="4">
        <f>('[1]Qc, Winter, S3'!K2*Main!$B$5)</f>
        <v>1.3059005014545451</v>
      </c>
      <c r="L2" s="4">
        <f>('[1]Qc, Winter, S3'!L2*Main!$B$5)</f>
        <v>1.5214688927324405</v>
      </c>
      <c r="M2" s="4">
        <f>('[1]Qc, Winter, S3'!M2*Main!$B$5)</f>
        <v>1.4137471028634492</v>
      </c>
      <c r="N2" s="4">
        <f>('[1]Qc, Winter, S3'!N2*Main!$B$5)</f>
        <v>1.3777982718323345</v>
      </c>
      <c r="O2" s="4">
        <f>('[1]Qc, Winter, S3'!O2*Main!$B$5)</f>
        <v>1.2428756547133626</v>
      </c>
      <c r="P2" s="4">
        <f>('[1]Qc, Winter, S3'!P2*Main!$B$5)</f>
        <v>0.75242750007838288</v>
      </c>
      <c r="Q2" s="4">
        <f>('[1]Qc, Winter, S3'!Q2*Main!$B$5)</f>
        <v>1.1664063023240312</v>
      </c>
      <c r="R2" s="4">
        <f>('[1]Qc, Winter, S3'!R2*Main!$B$5)</f>
        <v>1.4129137325468601</v>
      </c>
      <c r="S2" s="4">
        <f>('[1]Qc, Winter, S3'!S2*Main!$B$5)</f>
        <v>1.3183370337036291</v>
      </c>
      <c r="T2" s="4">
        <f>('[1]Qc, Winter, S3'!T2*Main!$B$5)</f>
        <v>0.90314221428131447</v>
      </c>
      <c r="U2" s="4">
        <f>('[1]Qc, Winter, S3'!U2*Main!$B$5)</f>
        <v>0.96534901282230923</v>
      </c>
      <c r="V2" s="4">
        <f>('[1]Qc, Winter, S3'!V2*Main!$B$5)</f>
        <v>0.88150809931121965</v>
      </c>
      <c r="W2" s="4">
        <f>('[1]Qc, Winter, S3'!W2*Main!$B$5)</f>
        <v>0.54133849612869445</v>
      </c>
      <c r="X2" s="4">
        <f>('[1]Qc, Winter, S3'!X2*Main!$B$5)</f>
        <v>0.42746715702062127</v>
      </c>
      <c r="Y2" s="4">
        <f>('[1]Qc, Winter, S3'!Y2*Main!$B$5)</f>
        <v>0.45661407286808231</v>
      </c>
    </row>
    <row r="3" spans="1:25" x14ac:dyDescent="0.3">
      <c r="A3">
        <v>2</v>
      </c>
      <c r="B3" s="4">
        <f>('[1]Qc, Winter, S3'!B3*Main!$B$5)</f>
        <v>-1.4299989573276437</v>
      </c>
      <c r="C3" s="4">
        <f>('[1]Qc, Winter, S3'!C3*Main!$B$5)</f>
        <v>-1.4155283986159699</v>
      </c>
      <c r="D3" s="4">
        <f>('[1]Qc, Winter, S3'!D3*Main!$B$5)</f>
        <v>-1.4545870590958685</v>
      </c>
      <c r="E3" s="4">
        <f>('[1]Qc, Winter, S3'!E3*Main!$B$5)</f>
        <v>-1.5364340004734947</v>
      </c>
      <c r="F3" s="4">
        <f>('[1]Qc, Winter, S3'!F3*Main!$B$5)</f>
        <v>-1.5367455602947862</v>
      </c>
      <c r="G3" s="4">
        <f>('[1]Qc, Winter, S3'!G3*Main!$B$5)</f>
        <v>-1.3965460367003251</v>
      </c>
      <c r="H3" s="4">
        <f>('[1]Qc, Winter, S3'!H3*Main!$B$5)</f>
        <v>-0.89428759991676054</v>
      </c>
      <c r="I3" s="4">
        <f>('[1]Qc, Winter, S3'!I3*Main!$B$5)</f>
        <v>-0.16685162305539453</v>
      </c>
      <c r="J3" s="4">
        <f>('[1]Qc, Winter, S3'!J3*Main!$B$5)</f>
        <v>-0.18111437632415955</v>
      </c>
      <c r="K3" s="4">
        <f>('[1]Qc, Winter, S3'!K3*Main!$B$5)</f>
        <v>-0.11762520081935594</v>
      </c>
      <c r="L3" s="4">
        <f>('[1]Qc, Winter, S3'!L3*Main!$B$5)</f>
        <v>-0.10361575705498879</v>
      </c>
      <c r="M3" s="4">
        <f>('[1]Qc, Winter, S3'!M3*Main!$B$5)</f>
        <v>-0.47186778116811273</v>
      </c>
      <c r="N3" s="4">
        <f>('[1]Qc, Winter, S3'!N3*Main!$B$5)</f>
        <v>-0.68245466370215468</v>
      </c>
      <c r="O3" s="4">
        <f>('[1]Qc, Winter, S3'!O3*Main!$B$5)</f>
        <v>-0.90256209349783845</v>
      </c>
      <c r="P3" s="4">
        <f>('[1]Qc, Winter, S3'!P3*Main!$B$5)</f>
        <v>-0.90464566122725032</v>
      </c>
      <c r="Q3" s="4">
        <f>('[1]Qc, Winter, S3'!Q3*Main!$B$5)</f>
        <v>-0.91994431455424164</v>
      </c>
      <c r="R3" s="4">
        <f>('[1]Qc, Winter, S3'!R3*Main!$B$5)</f>
        <v>-0.69492984077379338</v>
      </c>
      <c r="S3" s="4">
        <f>('[1]Qc, Winter, S3'!S3*Main!$B$5)</f>
        <v>0.22840366442486551</v>
      </c>
      <c r="T3" s="4">
        <f>('[1]Qc, Winter, S3'!T3*Main!$B$5)</f>
        <v>-3.2518483011864829E-2</v>
      </c>
      <c r="U3" s="4">
        <f>('[1]Qc, Winter, S3'!U3*Main!$B$5)</f>
        <v>-0.39549003090011747</v>
      </c>
      <c r="V3" s="4">
        <f>('[1]Qc, Winter, S3'!V3*Main!$B$5)</f>
        <v>-0.71153356863855766</v>
      </c>
      <c r="W3" s="4">
        <f>('[1]Qc, Winter, S3'!W3*Main!$B$5)</f>
        <v>-0.95487156705502629</v>
      </c>
      <c r="X3" s="4">
        <f>('[1]Qc, Winter, S3'!X3*Main!$B$5)</f>
        <v>-1.0576301865928361</v>
      </c>
      <c r="Y3" s="4">
        <f>('[1]Qc, Winter, S3'!Y3*Main!$B$5)</f>
        <v>-1.187192133971199</v>
      </c>
    </row>
    <row r="4" spans="1:25" x14ac:dyDescent="0.3">
      <c r="A4">
        <v>3</v>
      </c>
      <c r="B4" s="4">
        <f>('[1]Qc, Winter, S3'!B4*Main!$B$5)</f>
        <v>-1.0940723441895386</v>
      </c>
      <c r="C4" s="4">
        <f>('[1]Qc, Winter, S3'!C4*Main!$B$5)</f>
        <v>-1.1688190441923572</v>
      </c>
      <c r="D4" s="4">
        <f>('[1]Qc, Winter, S3'!D4*Main!$B$5)</f>
        <v>-1.2021603324128944</v>
      </c>
      <c r="E4" s="4">
        <f>('[1]Qc, Winter, S3'!E4*Main!$B$5)</f>
        <v>-1.1743400035618874</v>
      </c>
      <c r="F4" s="4">
        <f>('[1]Qc, Winter, S3'!F4*Main!$B$5)</f>
        <v>-1.1518103988141453</v>
      </c>
      <c r="G4" s="4">
        <f>('[1]Qc, Winter, S3'!G4*Main!$B$5)</f>
        <v>-0.98143979259040159</v>
      </c>
      <c r="H4" s="4">
        <f>('[1]Qc, Winter, S3'!H4*Main!$B$5)</f>
        <v>-3.6911353340903744E-2</v>
      </c>
      <c r="I4" s="4">
        <f>('[1]Qc, Winter, S3'!I4*Main!$B$5)</f>
        <v>0.50093743734168461</v>
      </c>
      <c r="J4" s="4">
        <f>('[1]Qc, Winter, S3'!J4*Main!$B$5)</f>
        <v>0.64490315852490765</v>
      </c>
      <c r="K4" s="4">
        <f>('[1]Qc, Winter, S3'!K4*Main!$B$5)</f>
        <v>0.45823984975529297</v>
      </c>
      <c r="L4" s="4">
        <f>('[1]Qc, Winter, S3'!L4*Main!$B$5)</f>
        <v>0.25994533560916111</v>
      </c>
      <c r="M4" s="4">
        <f>('[1]Qc, Winter, S3'!M4*Main!$B$5)</f>
        <v>0.52087397226969678</v>
      </c>
      <c r="N4" s="4">
        <f>('[1]Qc, Winter, S3'!N4*Main!$B$5)</f>
        <v>0.32843705999802958</v>
      </c>
      <c r="O4" s="4">
        <f>('[1]Qc, Winter, S3'!O4*Main!$B$5)</f>
        <v>0.10065208860834286</v>
      </c>
      <c r="P4" s="4">
        <f>('[1]Qc, Winter, S3'!P4*Main!$B$5)</f>
        <v>-0.40218526060696169</v>
      </c>
      <c r="Q4" s="4">
        <f>('[1]Qc, Winter, S3'!Q4*Main!$B$5)</f>
        <v>-0.39438895105818544</v>
      </c>
      <c r="R4" s="4">
        <f>('[1]Qc, Winter, S3'!R4*Main!$B$5)</f>
        <v>-0.32488130448213398</v>
      </c>
      <c r="S4" s="4">
        <f>('[1]Qc, Winter, S3'!S4*Main!$B$5)</f>
        <v>-0.16886260417463472</v>
      </c>
      <c r="T4" s="4">
        <f>('[1]Qc, Winter, S3'!T4*Main!$B$5)</f>
        <v>-0.41156212762399791</v>
      </c>
      <c r="U4" s="4">
        <f>('[1]Qc, Winter, S3'!U4*Main!$B$5)</f>
        <v>-0.22530067917761026</v>
      </c>
      <c r="V4" s="4">
        <f>('[1]Qc, Winter, S3'!V4*Main!$B$5)</f>
        <v>-0.30932581074259513</v>
      </c>
      <c r="W4" s="4">
        <f>('[1]Qc, Winter, S3'!W4*Main!$B$5)</f>
        <v>-0.51828787806144738</v>
      </c>
      <c r="X4" s="4">
        <f>('[1]Qc, Winter, S3'!X4*Main!$B$5)</f>
        <v>-0.82709429658297762</v>
      </c>
      <c r="Y4" s="4">
        <f>('[1]Qc, Winter, S3'!Y4*Main!$B$5)</f>
        <v>-0.93365555110975351</v>
      </c>
    </row>
    <row r="5" spans="1:25" x14ac:dyDescent="0.3">
      <c r="A5">
        <v>4</v>
      </c>
      <c r="B5" s="4">
        <f>('[1]Qc, Winter, S3'!B5*Main!$B$5)</f>
        <v>-0.87039251849959065</v>
      </c>
      <c r="C5" s="4">
        <f>('[1]Qc, Winter, S3'!C5*Main!$B$5)</f>
        <v>-0.89696434706741945</v>
      </c>
      <c r="D5" s="4">
        <f>('[1]Qc, Winter, S3'!D5*Main!$B$5)</f>
        <v>-0.88799417292141625</v>
      </c>
      <c r="E5" s="4">
        <f>('[1]Qc, Winter, S3'!E5*Main!$B$5)</f>
        <v>-0.90490897089619848</v>
      </c>
      <c r="F5" s="4">
        <f>('[1]Qc, Winter, S3'!F5*Main!$B$5)</f>
        <v>-0.90893784717554971</v>
      </c>
      <c r="G5" s="4">
        <f>('[1]Qc, Winter, S3'!G5*Main!$B$5)</f>
        <v>-0.84778408637699709</v>
      </c>
      <c r="H5" s="4">
        <f>('[1]Qc, Winter, S3'!H5*Main!$B$5)</f>
        <v>-0.73554294540245824</v>
      </c>
      <c r="I5" s="4">
        <f>('[1]Qc, Winter, S3'!I5*Main!$B$5)</f>
        <v>-0.67154874506061957</v>
      </c>
      <c r="J5" s="4">
        <f>('[1]Qc, Winter, S3'!J5*Main!$B$5)</f>
        <v>-0.68437166876403821</v>
      </c>
      <c r="K5" s="4">
        <f>('[1]Qc, Winter, S3'!K5*Main!$B$5)</f>
        <v>-0.74299154727949857</v>
      </c>
      <c r="L5" s="4">
        <f>('[1]Qc, Winter, S3'!L5*Main!$B$5)</f>
        <v>-0.82482740266502164</v>
      </c>
      <c r="M5" s="4">
        <f>('[1]Qc, Winter, S3'!M5*Main!$B$5)</f>
        <v>-0.83911011838609817</v>
      </c>
      <c r="N5" s="4">
        <f>('[1]Qc, Winter, S3'!N5*Main!$B$5)</f>
        <v>-0.85724776478037112</v>
      </c>
      <c r="O5" s="4">
        <f>('[1]Qc, Winter, S3'!O5*Main!$B$5)</f>
        <v>-0.88174097053746436</v>
      </c>
      <c r="P5" s="4">
        <f>('[1]Qc, Winter, S3'!P5*Main!$B$5)</f>
        <v>-0.88949304452552436</v>
      </c>
      <c r="Q5" s="4">
        <f>('[1]Qc, Winter, S3'!Q5*Main!$B$5)</f>
        <v>-0.8458704553784282</v>
      </c>
      <c r="R5" s="4">
        <f>('[1]Qc, Winter, S3'!R5*Main!$B$5)</f>
        <v>-0.73054819799085879</v>
      </c>
      <c r="S5" s="4">
        <f>('[1]Qc, Winter, S3'!S5*Main!$B$5)</f>
        <v>-0.43110104206383804</v>
      </c>
      <c r="T5" s="4">
        <f>('[1]Qc, Winter, S3'!T5*Main!$B$5)</f>
        <v>-0.55049306554749444</v>
      </c>
      <c r="U5" s="4">
        <f>('[1]Qc, Winter, S3'!U5*Main!$B$5)</f>
        <v>-0.66775343453979141</v>
      </c>
      <c r="V5" s="4">
        <f>('[1]Qc, Winter, S3'!V5*Main!$B$5)</f>
        <v>-0.7261141512524445</v>
      </c>
      <c r="W5" s="4">
        <f>('[1]Qc, Winter, S3'!W5*Main!$B$5)</f>
        <v>-0.7681997028235853</v>
      </c>
      <c r="X5" s="4">
        <f>('[1]Qc, Winter, S3'!X5*Main!$B$5)</f>
        <v>-0.80393340605035335</v>
      </c>
      <c r="Y5" s="4">
        <f>('[1]Qc, Winter, S3'!Y5*Main!$B$5)</f>
        <v>-0.83230579499222201</v>
      </c>
    </row>
    <row r="6" spans="1:25" x14ac:dyDescent="0.3">
      <c r="A6">
        <v>5</v>
      </c>
      <c r="B6" s="4">
        <f>('[1]Qc, Winter, S3'!B6*Main!$B$5)</f>
        <v>-0.83572619007635207</v>
      </c>
      <c r="C6" s="4">
        <f>('[1]Qc, Winter, S3'!C6*Main!$B$5)</f>
        <v>-0.87772053039662523</v>
      </c>
      <c r="D6" s="4">
        <f>('[1]Qc, Winter, S3'!D6*Main!$B$5)</f>
        <v>-0.92416680935577622</v>
      </c>
      <c r="E6" s="4">
        <f>('[1]Qc, Winter, S3'!E6*Main!$B$5)</f>
        <v>-0.90909707382745641</v>
      </c>
      <c r="F6" s="4">
        <f>('[1]Qc, Winter, S3'!F6*Main!$B$5)</f>
        <v>-0.90708440785779409</v>
      </c>
      <c r="G6" s="4">
        <f>('[1]Qc, Winter, S3'!G6*Main!$B$5)</f>
        <v>-0.77232374935420312</v>
      </c>
      <c r="H6" s="4">
        <f>('[1]Qc, Winter, S3'!H6*Main!$B$5)</f>
        <v>-0.58270642911274706</v>
      </c>
      <c r="I6" s="4">
        <f>('[1]Qc, Winter, S3'!I6*Main!$B$5)</f>
        <v>-0.47632704849198515</v>
      </c>
      <c r="J6" s="4">
        <f>('[1]Qc, Winter, S3'!J6*Main!$B$5)</f>
        <v>-0.47724519016947076</v>
      </c>
      <c r="K6" s="4">
        <f>('[1]Qc, Winter, S3'!K6*Main!$B$5)</f>
        <v>-0.39192774098586691</v>
      </c>
      <c r="L6" s="4">
        <f>('[1]Qc, Winter, S3'!L6*Main!$B$5)</f>
        <v>-0.39561889569803949</v>
      </c>
      <c r="M6" s="4">
        <f>('[1]Qc, Winter, S3'!M6*Main!$B$5)</f>
        <v>-0.37210107871274872</v>
      </c>
      <c r="N6" s="4">
        <f>('[1]Qc, Winter, S3'!N6*Main!$B$5)</f>
        <v>-0.46610954952087597</v>
      </c>
      <c r="O6" s="4">
        <f>('[1]Qc, Winter, S3'!O6*Main!$B$5)</f>
        <v>-0.4819199262430463</v>
      </c>
      <c r="P6" s="4">
        <f>('[1]Qc, Winter, S3'!P6*Main!$B$5)</f>
        <v>-0.48331663515642864</v>
      </c>
      <c r="Q6" s="4">
        <f>('[1]Qc, Winter, S3'!Q6*Main!$B$5)</f>
        <v>-0.58132442007485008</v>
      </c>
      <c r="R6" s="4">
        <f>('[1]Qc, Winter, S3'!R6*Main!$B$5)</f>
        <v>-0.53604246793000743</v>
      </c>
      <c r="S6" s="4">
        <f>('[1]Qc, Winter, S3'!S6*Main!$B$5)</f>
        <v>-0.25819701220985813</v>
      </c>
      <c r="T6" s="4">
        <f>('[1]Qc, Winter, S3'!T6*Main!$B$5)</f>
        <v>-0.305747905463578</v>
      </c>
      <c r="U6" s="4">
        <f>('[1]Qc, Winter, S3'!U6*Main!$B$5)</f>
        <v>-0.39567123588798625</v>
      </c>
      <c r="V6" s="4">
        <f>('[1]Qc, Winter, S3'!V6*Main!$B$5)</f>
        <v>-0.4104930818832826</v>
      </c>
      <c r="W6" s="4">
        <f>('[1]Qc, Winter, S3'!W6*Main!$B$5)</f>
        <v>-0.54918163801382658</v>
      </c>
      <c r="X6" s="4">
        <f>('[1]Qc, Winter, S3'!X6*Main!$B$5)</f>
        <v>-0.59532429983840351</v>
      </c>
      <c r="Y6" s="4">
        <f>('[1]Qc, Winter, S3'!Y6*Main!$B$5)</f>
        <v>-0.63537402146332145</v>
      </c>
    </row>
    <row r="7" spans="1:25" x14ac:dyDescent="0.3">
      <c r="A7">
        <v>6</v>
      </c>
      <c r="B7" s="4">
        <f>('[1]Qc, Winter, S3'!B7*Main!$B$5)</f>
        <v>0.27314258469213648</v>
      </c>
      <c r="C7" s="4">
        <f>('[1]Qc, Winter, S3'!C7*Main!$B$5)</f>
        <v>0.21366264558804898</v>
      </c>
      <c r="D7" s="4">
        <f>('[1]Qc, Winter, S3'!D7*Main!$B$5)</f>
        <v>0.16039964608350823</v>
      </c>
      <c r="E7" s="4">
        <f>('[1]Qc, Winter, S3'!E7*Main!$B$5)</f>
        <v>0.23895898014236033</v>
      </c>
      <c r="F7" s="4">
        <f>('[1]Qc, Winter, S3'!F7*Main!$B$5)</f>
        <v>0.19818654541709277</v>
      </c>
      <c r="G7" s="4">
        <f>('[1]Qc, Winter, S3'!G7*Main!$B$5)</f>
        <v>0.28835454897037788</v>
      </c>
      <c r="H7" s="4">
        <f>('[1]Qc, Winter, S3'!H7*Main!$B$5)</f>
        <v>0.3770396228907234</v>
      </c>
      <c r="I7" s="4">
        <f>('[1]Qc, Winter, S3'!I7*Main!$B$5)</f>
        <v>0.7417393885972432</v>
      </c>
      <c r="J7" s="4">
        <f>('[1]Qc, Winter, S3'!J7*Main!$B$5)</f>
        <v>0.84577939692381676</v>
      </c>
      <c r="K7" s="4">
        <f>('[1]Qc, Winter, S3'!K7*Main!$B$5)</f>
        <v>0.88890038575582642</v>
      </c>
      <c r="L7" s="4">
        <f>('[1]Qc, Winter, S3'!L7*Main!$B$5)</f>
        <v>0.83543938718728983</v>
      </c>
      <c r="M7" s="4">
        <f>('[1]Qc, Winter, S3'!M7*Main!$B$5)</f>
        <v>0.86470323772708313</v>
      </c>
      <c r="N7" s="4">
        <f>('[1]Qc, Winter, S3'!N7*Main!$B$5)</f>
        <v>0.87579400037554556</v>
      </c>
      <c r="O7" s="4">
        <f>('[1]Qc, Winter, S3'!O7*Main!$B$5)</f>
        <v>0.85698284609649888</v>
      </c>
      <c r="P7" s="4">
        <f>('[1]Qc, Winter, S3'!P7*Main!$B$5)</f>
        <v>0.72077116191693924</v>
      </c>
      <c r="Q7" s="4">
        <f>('[1]Qc, Winter, S3'!Q7*Main!$B$5)</f>
        <v>0.70638892253724295</v>
      </c>
      <c r="R7" s="4">
        <f>('[1]Qc, Winter, S3'!R7*Main!$B$5)</f>
        <v>0.61394469090428672</v>
      </c>
      <c r="S7" s="4">
        <f>('[1]Qc, Winter, S3'!S7*Main!$B$5)</f>
        <v>0.67163485545775747</v>
      </c>
      <c r="T7" s="4">
        <f>('[1]Qc, Winter, S3'!T7*Main!$B$5)</f>
        <v>0.55257722782744489</v>
      </c>
      <c r="U7" s="4">
        <f>('[1]Qc, Winter, S3'!U7*Main!$B$5)</f>
        <v>0.58827953837788005</v>
      </c>
      <c r="V7" s="4">
        <f>('[1]Qc, Winter, S3'!V7*Main!$B$5)</f>
        <v>0.48752936564465327</v>
      </c>
      <c r="W7" s="4">
        <f>('[1]Qc, Winter, S3'!W7*Main!$B$5)</f>
        <v>0.52356865841811495</v>
      </c>
      <c r="X7" s="4">
        <f>('[1]Qc, Winter, S3'!X7*Main!$B$5)</f>
        <v>0.32181588076375778</v>
      </c>
      <c r="Y7" s="4">
        <f>('[1]Qc, Winter, S3'!Y7*Main!$B$5)</f>
        <v>0.32718402694931642</v>
      </c>
    </row>
    <row r="8" spans="1:25" x14ac:dyDescent="0.3">
      <c r="A8">
        <v>7</v>
      </c>
      <c r="B8" s="4">
        <f>('[1]Qc, Winter, S3'!B8*Main!$B$5)</f>
        <v>-0.80520934242566</v>
      </c>
      <c r="C8" s="4">
        <f>('[1]Qc, Winter, S3'!C8*Main!$B$5)</f>
        <v>-0.78844093166587026</v>
      </c>
      <c r="D8" s="4">
        <f>('[1]Qc, Winter, S3'!D8*Main!$B$5)</f>
        <v>-0.80499868189434809</v>
      </c>
      <c r="E8" s="4">
        <f>('[1]Qc, Winter, S3'!E8*Main!$B$5)</f>
        <v>-0.81956505710148664</v>
      </c>
      <c r="F8" s="4">
        <f>('[1]Qc, Winter, S3'!F8*Main!$B$5)</f>
        <v>-0.90353844122649807</v>
      </c>
      <c r="G8" s="4">
        <f>('[1]Qc, Winter, S3'!G8*Main!$B$5)</f>
        <v>-0.78519714199759916</v>
      </c>
      <c r="H8" s="4">
        <f>('[1]Qc, Winter, S3'!H8*Main!$B$5)</f>
        <v>-0.68054071103731606</v>
      </c>
      <c r="I8" s="4">
        <f>('[1]Qc, Winter, S3'!I8*Main!$B$5)</f>
        <v>-0.35349906332618469</v>
      </c>
      <c r="J8" s="4">
        <f>('[1]Qc, Winter, S3'!J8*Main!$B$5)</f>
        <v>-0.17688423640717027</v>
      </c>
      <c r="K8" s="4">
        <f>('[1]Qc, Winter, S3'!K8*Main!$B$5)</f>
        <v>-0.16257801454968596</v>
      </c>
      <c r="L8" s="4">
        <f>('[1]Qc, Winter, S3'!L8*Main!$B$5)</f>
        <v>-0.12356962571006522</v>
      </c>
      <c r="M8" s="4">
        <f>('[1]Qc, Winter, S3'!M8*Main!$B$5)</f>
        <v>-4.1527306475957967E-2</v>
      </c>
      <c r="N8" s="4">
        <f>('[1]Qc, Winter, S3'!N8*Main!$B$5)</f>
        <v>-0.16693658047129703</v>
      </c>
      <c r="O8" s="4">
        <f>('[1]Qc, Winter, S3'!O8*Main!$B$5)</f>
        <v>-0.17420198905790243</v>
      </c>
      <c r="P8" s="4">
        <f>('[1]Qc, Winter, S3'!P8*Main!$B$5)</f>
        <v>-0.32385676705757427</v>
      </c>
      <c r="Q8" s="4">
        <f>('[1]Qc, Winter, S3'!Q8*Main!$B$5)</f>
        <v>-0.45826633436149367</v>
      </c>
      <c r="R8" s="4">
        <f>('[1]Qc, Winter, S3'!R8*Main!$B$5)</f>
        <v>-0.40950623251179169</v>
      </c>
      <c r="S8" s="4">
        <f>('[1]Qc, Winter, S3'!S8*Main!$B$5)</f>
        <v>-0.45676742165740597</v>
      </c>
      <c r="T8" s="4">
        <f>('[1]Qc, Winter, S3'!T8*Main!$B$5)</f>
        <v>-0.5136569447882845</v>
      </c>
      <c r="U8" s="4">
        <f>('[1]Qc, Winter, S3'!U8*Main!$B$5)</f>
        <v>-0.49808720051142763</v>
      </c>
      <c r="V8" s="4">
        <f>('[1]Qc, Winter, S3'!V8*Main!$B$5)</f>
        <v>-0.55029303996898837</v>
      </c>
      <c r="W8" s="4">
        <f>('[1]Qc, Winter, S3'!W8*Main!$B$5)</f>
        <v>-0.67519893724404234</v>
      </c>
      <c r="X8" s="4">
        <f>('[1]Qc, Winter, S3'!X8*Main!$B$5)</f>
        <v>-0.76179260276078475</v>
      </c>
      <c r="Y8" s="4">
        <f>('[1]Qc, Winter, S3'!Y8*Main!$B$5)</f>
        <v>-0.75774133413761524</v>
      </c>
    </row>
    <row r="9" spans="1:25" x14ac:dyDescent="0.3">
      <c r="A9">
        <v>8</v>
      </c>
      <c r="B9" s="4">
        <f>('[1]Qc, Winter, S3'!B9*Main!$B$5)</f>
        <v>-0.90743823312691319</v>
      </c>
      <c r="C9" s="4">
        <f>('[1]Qc, Winter, S3'!C9*Main!$B$5)</f>
        <v>-0.93598281743136491</v>
      </c>
      <c r="D9" s="4">
        <f>('[1]Qc, Winter, S3'!D9*Main!$B$5)</f>
        <v>-0.93227535355348445</v>
      </c>
      <c r="E9" s="4">
        <f>('[1]Qc, Winter, S3'!E9*Main!$B$5)</f>
        <v>-0.94955437878047733</v>
      </c>
      <c r="F9" s="4">
        <f>('[1]Qc, Winter, S3'!F9*Main!$B$5)</f>
        <v>-0.91174404516747654</v>
      </c>
      <c r="G9" s="4">
        <f>('[1]Qc, Winter, S3'!G9*Main!$B$5)</f>
        <v>-0.88365200767267749</v>
      </c>
      <c r="H9" s="4">
        <f>('[1]Qc, Winter, S3'!H9*Main!$B$5)</f>
        <v>-0.67550049948545643</v>
      </c>
      <c r="I9" s="4">
        <f>('[1]Qc, Winter, S3'!I9*Main!$B$5)</f>
        <v>-0.52142789040553672</v>
      </c>
      <c r="J9" s="4">
        <f>('[1]Qc, Winter, S3'!J9*Main!$B$5)</f>
        <v>-0.49131820383622221</v>
      </c>
      <c r="K9" s="4">
        <f>('[1]Qc, Winter, S3'!K9*Main!$B$5)</f>
        <v>-0.5555103158821354</v>
      </c>
      <c r="L9" s="4">
        <f>('[1]Qc, Winter, S3'!L9*Main!$B$5)</f>
        <v>-0.53515582410461937</v>
      </c>
      <c r="M9" s="4">
        <f>('[1]Qc, Winter, S3'!M9*Main!$B$5)</f>
        <v>-0.4829997561244615</v>
      </c>
      <c r="N9" s="4">
        <f>('[1]Qc, Winter, S3'!N9*Main!$B$5)</f>
        <v>-0.51198971359471313</v>
      </c>
      <c r="O9" s="4">
        <f>('[1]Qc, Winter, S3'!O9*Main!$B$5)</f>
        <v>-0.5543140870338904</v>
      </c>
      <c r="P9" s="4">
        <f>('[1]Qc, Winter, S3'!P9*Main!$B$5)</f>
        <v>-0.66002853658375094</v>
      </c>
      <c r="Q9" s="4">
        <f>('[1]Qc, Winter, S3'!Q9*Main!$B$5)</f>
        <v>-0.74691708328883633</v>
      </c>
      <c r="R9" s="4">
        <f>('[1]Qc, Winter, S3'!R9*Main!$B$5)</f>
        <v>-0.75983717587223776</v>
      </c>
      <c r="S9" s="4">
        <f>('[1]Qc, Winter, S3'!S9*Main!$B$5)</f>
        <v>-0.72726153273182703</v>
      </c>
      <c r="T9" s="4">
        <f>('[1]Qc, Winter, S3'!T9*Main!$B$5)</f>
        <v>-0.78206145557627615</v>
      </c>
      <c r="U9" s="4">
        <f>('[1]Qc, Winter, S3'!U9*Main!$B$5)</f>
        <v>-0.7926225793937437</v>
      </c>
      <c r="V9" s="4">
        <f>('[1]Qc, Winter, S3'!V9*Main!$B$5)</f>
        <v>-0.79805043856837454</v>
      </c>
      <c r="W9" s="4">
        <f>('[1]Qc, Winter, S3'!W9*Main!$B$5)</f>
        <v>-0.82145333612430727</v>
      </c>
      <c r="X9" s="4">
        <f>('[1]Qc, Winter, S3'!X9*Main!$B$5)</f>
        <v>-0.89230570051832658</v>
      </c>
      <c r="Y9" s="4">
        <f>('[1]Qc, Winter, S3'!Y9*Main!$B$5)</f>
        <v>-0.90940247816081365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0.28088696349000003</v>
      </c>
      <c r="C2" s="4">
        <f>('FL Characterization'!C$4-'FL Characterization'!C$2)*VLOOKUP($A2,'FL Ratio'!$A$2:$B$9,2,FALSE)</f>
        <v>0.30922090037999994</v>
      </c>
      <c r="D2" s="4">
        <f>('FL Characterization'!D$4-'FL Characterization'!D$2)*VLOOKUP($A2,'FL Ratio'!$A$2:$B$9,2,FALSE)</f>
        <v>0.40248037431000006</v>
      </c>
      <c r="E2" s="4">
        <f>('FL Characterization'!E$4-'FL Characterization'!E$2)*VLOOKUP($A2,'FL Ratio'!$A$2:$B$9,2,FALSE)</f>
        <v>0.46142756541000002</v>
      </c>
      <c r="F2" s="4">
        <f>('FL Characterization'!F$4-'FL Characterization'!F$2)*VLOOKUP($A2,'FL Ratio'!$A$2:$B$9,2,FALSE)</f>
        <v>0.54253392164999992</v>
      </c>
      <c r="G2" s="4">
        <f>('FL Characterization'!G$4-'FL Characterization'!G$2)*VLOOKUP($A2,'FL Ratio'!$A$2:$B$9,2,FALSE)</f>
        <v>0.63418309290000008</v>
      </c>
      <c r="H2" s="4">
        <f>('FL Characterization'!H$4-'FL Characterization'!H$2)*VLOOKUP($A2,'FL Ratio'!$A$2:$B$9,2,FALSE)</f>
        <v>0.56531737080000011</v>
      </c>
      <c r="I2" s="4">
        <f>('FL Characterization'!I$4-'FL Characterization'!I$2)*VLOOKUP($A2,'FL Ratio'!$A$2:$B$9,2,FALSE)</f>
        <v>0.80818329879000006</v>
      </c>
      <c r="J2" s="4">
        <f>('FL Characterization'!J$4-'FL Characterization'!J$2)*VLOOKUP($A2,'FL Ratio'!$A$2:$B$9,2,FALSE)</f>
        <v>0.74141797148999999</v>
      </c>
      <c r="K2" s="4">
        <f>('FL Characterization'!K$4-'FL Characterization'!K$2)*VLOOKUP($A2,'FL Ratio'!$A$2:$B$9,2,FALSE)</f>
        <v>0.83738851055999997</v>
      </c>
      <c r="L2" s="4">
        <f>('FL Characterization'!L$4-'FL Characterization'!L$2)*VLOOKUP($A2,'FL Ratio'!$A$2:$B$9,2,FALSE)</f>
        <v>0.8606114867700001</v>
      </c>
      <c r="M2" s="4">
        <f>('FL Characterization'!M$4-'FL Characterization'!M$2)*VLOOKUP($A2,'FL Ratio'!$A$2:$B$9,2,FALSE)</f>
        <v>0.79828810550999985</v>
      </c>
      <c r="N2" s="4">
        <f>('FL Characterization'!N$4-'FL Characterization'!N$2)*VLOOKUP($A2,'FL Ratio'!$A$2:$B$9,2,FALSE)</f>
        <v>0.75306932820000005</v>
      </c>
      <c r="O2" s="4">
        <f>('FL Characterization'!O$4-'FL Characterization'!O$2)*VLOOKUP($A2,'FL Ratio'!$A$2:$B$9,2,FALSE)</f>
        <v>0.69330920651999994</v>
      </c>
      <c r="P2" s="4">
        <f>('FL Characterization'!P$4-'FL Characterization'!P$2)*VLOOKUP($A2,'FL Ratio'!$A$2:$B$9,2,FALSE)</f>
        <v>0.63861337008000008</v>
      </c>
      <c r="Q2" s="4">
        <f>('FL Characterization'!Q$4-'FL Characterization'!Q$2)*VLOOKUP($A2,'FL Ratio'!$A$2:$B$9,2,FALSE)</f>
        <v>0.57474386487000007</v>
      </c>
      <c r="R2" s="4">
        <f>('FL Characterization'!R$4-'FL Characterization'!R$2)*VLOOKUP($A2,'FL Ratio'!$A$2:$B$9,2,FALSE)</f>
        <v>0.56876162930999996</v>
      </c>
      <c r="S2" s="4">
        <f>('FL Characterization'!S$4-'FL Characterization'!S$2)*VLOOKUP($A2,'FL Ratio'!$A$2:$B$9,2,FALSE)</f>
        <v>0.45063581472000003</v>
      </c>
      <c r="T2" s="4">
        <f>('FL Characterization'!T$4-'FL Characterization'!T$2)*VLOOKUP($A2,'FL Ratio'!$A$2:$B$9,2,FALSE)</f>
        <v>0.37284730434000002</v>
      </c>
      <c r="U2" s="4">
        <f>('FL Characterization'!U$4-'FL Characterization'!U$2)*VLOOKUP($A2,'FL Ratio'!$A$2:$B$9,2,FALSE)</f>
        <v>0.44243260614000007</v>
      </c>
      <c r="V2" s="4">
        <f>('FL Characterization'!V$4-'FL Characterization'!V$2)*VLOOKUP($A2,'FL Ratio'!$A$2:$B$9,2,FALSE)</f>
        <v>0.45079528914</v>
      </c>
      <c r="W2" s="4">
        <f>('FL Characterization'!W$4-'FL Characterization'!W$2)*VLOOKUP($A2,'FL Ratio'!$A$2:$B$9,2,FALSE)</f>
        <v>0.51516850014000004</v>
      </c>
      <c r="X2" s="4">
        <f>('FL Characterization'!X$4-'FL Characterization'!X$2)*VLOOKUP($A2,'FL Ratio'!$A$2:$B$9,2,FALSE)</f>
        <v>0.25014146219999994</v>
      </c>
      <c r="Y2" s="4">
        <f>('FL Characterization'!Y$4-'FL Characterization'!Y$2)*VLOOKUP($A2,'FL Ratio'!$A$2:$B$9,2,FALSE)</f>
        <v>0.24016458690000003</v>
      </c>
    </row>
    <row r="3" spans="1:25" x14ac:dyDescent="0.3">
      <c r="A3">
        <v>2</v>
      </c>
      <c r="B3" s="4">
        <f>('FL Characterization'!B$4-'FL Characterization'!B$2)*VLOOKUP($A3,'FL Ratio'!$A$2:$B$9,2,FALSE)</f>
        <v>0.234072469575</v>
      </c>
      <c r="C3" s="4">
        <f>('FL Characterization'!C$4-'FL Characterization'!C$2)*VLOOKUP($A3,'FL Ratio'!$A$2:$B$9,2,FALSE)</f>
        <v>0.25768408364999995</v>
      </c>
      <c r="D3" s="4">
        <f>('FL Characterization'!D$4-'FL Characterization'!D$2)*VLOOKUP($A3,'FL Ratio'!$A$2:$B$9,2,FALSE)</f>
        <v>0.33540031192500003</v>
      </c>
      <c r="E3" s="4">
        <f>('FL Characterization'!E$4-'FL Characterization'!E$2)*VLOOKUP($A3,'FL Ratio'!$A$2:$B$9,2,FALSE)</f>
        <v>0.38452297117500001</v>
      </c>
      <c r="F3" s="4">
        <f>('FL Characterization'!F$4-'FL Characterization'!F$2)*VLOOKUP($A3,'FL Ratio'!$A$2:$B$9,2,FALSE)</f>
        <v>0.45211160137499995</v>
      </c>
      <c r="G3" s="4">
        <f>('FL Characterization'!G$4-'FL Characterization'!G$2)*VLOOKUP($A3,'FL Ratio'!$A$2:$B$9,2,FALSE)</f>
        <v>0.52848591074999995</v>
      </c>
      <c r="H3" s="4">
        <f>('FL Characterization'!H$4-'FL Characterization'!H$2)*VLOOKUP($A3,'FL Ratio'!$A$2:$B$9,2,FALSE)</f>
        <v>0.47109780900000003</v>
      </c>
      <c r="I3" s="4">
        <f>('FL Characterization'!I$4-'FL Characterization'!I$2)*VLOOKUP($A3,'FL Ratio'!$A$2:$B$9,2,FALSE)</f>
        <v>0.67348608232499996</v>
      </c>
      <c r="J3" s="4">
        <f>('FL Characterization'!J$4-'FL Characterization'!J$2)*VLOOKUP($A3,'FL Ratio'!$A$2:$B$9,2,FALSE)</f>
        <v>0.61784830957499992</v>
      </c>
      <c r="K3" s="4">
        <f>('FL Characterization'!K$4-'FL Characterization'!K$2)*VLOOKUP($A3,'FL Ratio'!$A$2:$B$9,2,FALSE)</f>
        <v>0.69782375879999992</v>
      </c>
      <c r="L3" s="4">
        <f>('FL Characterization'!L$4-'FL Characterization'!L$2)*VLOOKUP($A3,'FL Ratio'!$A$2:$B$9,2,FALSE)</f>
        <v>0.71717623897500005</v>
      </c>
      <c r="M3" s="4">
        <f>('FL Characterization'!M$4-'FL Characterization'!M$2)*VLOOKUP($A3,'FL Ratio'!$A$2:$B$9,2,FALSE)</f>
        <v>0.66524008792499978</v>
      </c>
      <c r="N3" s="4">
        <f>('FL Characterization'!N$4-'FL Characterization'!N$2)*VLOOKUP($A3,'FL Ratio'!$A$2:$B$9,2,FALSE)</f>
        <v>0.62755777349999997</v>
      </c>
      <c r="O3" s="4">
        <f>('FL Characterization'!O$4-'FL Characterization'!O$2)*VLOOKUP($A3,'FL Ratio'!$A$2:$B$9,2,FALSE)</f>
        <v>0.57775767209999995</v>
      </c>
      <c r="P3" s="4">
        <f>('FL Characterization'!P$4-'FL Characterization'!P$2)*VLOOKUP($A3,'FL Ratio'!$A$2:$B$9,2,FALSE)</f>
        <v>0.53217780839999995</v>
      </c>
      <c r="Q3" s="4">
        <f>('FL Characterization'!Q$4-'FL Characterization'!Q$2)*VLOOKUP($A3,'FL Ratio'!$A$2:$B$9,2,FALSE)</f>
        <v>0.47895322072500002</v>
      </c>
      <c r="R3" s="4">
        <f>('FL Characterization'!R$4-'FL Characterization'!R$2)*VLOOKUP($A3,'FL Ratio'!$A$2:$B$9,2,FALSE)</f>
        <v>0.47396802442499997</v>
      </c>
      <c r="S3" s="4">
        <f>('FL Characterization'!S$4-'FL Characterization'!S$2)*VLOOKUP($A3,'FL Ratio'!$A$2:$B$9,2,FALSE)</f>
        <v>0.37552984560000002</v>
      </c>
      <c r="T3" s="4">
        <f>('FL Characterization'!T$4-'FL Characterization'!T$2)*VLOOKUP($A3,'FL Ratio'!$A$2:$B$9,2,FALSE)</f>
        <v>0.31070608694999996</v>
      </c>
      <c r="U3" s="4">
        <f>('FL Characterization'!U$4-'FL Characterization'!U$2)*VLOOKUP($A3,'FL Ratio'!$A$2:$B$9,2,FALSE)</f>
        <v>0.36869383845000003</v>
      </c>
      <c r="V3" s="4">
        <f>('FL Characterization'!V$4-'FL Characterization'!V$2)*VLOOKUP($A3,'FL Ratio'!$A$2:$B$9,2,FALSE)</f>
        <v>0.37566274094999996</v>
      </c>
      <c r="W3" s="4">
        <f>('FL Characterization'!W$4-'FL Characterization'!W$2)*VLOOKUP($A3,'FL Ratio'!$A$2:$B$9,2,FALSE)</f>
        <v>0.42930708344999996</v>
      </c>
      <c r="X3" s="4">
        <f>('FL Characterization'!X$4-'FL Characterization'!X$2)*VLOOKUP($A3,'FL Ratio'!$A$2:$B$9,2,FALSE)</f>
        <v>0.20845121849999995</v>
      </c>
      <c r="Y3" s="4">
        <f>('FL Characterization'!Y$4-'FL Characterization'!Y$2)*VLOOKUP($A3,'FL Ratio'!$A$2:$B$9,2,FALSE)</f>
        <v>0.20013715575000002</v>
      </c>
    </row>
    <row r="4" spans="1:25" x14ac:dyDescent="0.3">
      <c r="A4">
        <v>3</v>
      </c>
      <c r="B4" s="4">
        <f>('FL Characterization'!B$4-'FL Characterization'!B$2)*VLOOKUP($A4,'FL Ratio'!$A$2:$B$9,2,FALSE)</f>
        <v>0.18725797566000002</v>
      </c>
      <c r="C4" s="4">
        <f>('FL Characterization'!C$4-'FL Characterization'!C$2)*VLOOKUP($A4,'FL Ratio'!$A$2:$B$9,2,FALSE)</f>
        <v>0.20614726691999996</v>
      </c>
      <c r="D4" s="4">
        <f>('FL Characterization'!D$4-'FL Characterization'!D$2)*VLOOKUP($A4,'FL Ratio'!$A$2:$B$9,2,FALSE)</f>
        <v>0.26832024954000006</v>
      </c>
      <c r="E4" s="4">
        <f>('FL Characterization'!E$4-'FL Characterization'!E$2)*VLOOKUP($A4,'FL Ratio'!$A$2:$B$9,2,FALSE)</f>
        <v>0.30761837693999999</v>
      </c>
      <c r="F4" s="4">
        <f>('FL Characterization'!F$4-'FL Characterization'!F$2)*VLOOKUP($A4,'FL Ratio'!$A$2:$B$9,2,FALSE)</f>
        <v>0.36168928109999998</v>
      </c>
      <c r="G4" s="4">
        <f>('FL Characterization'!G$4-'FL Characterization'!G$2)*VLOOKUP($A4,'FL Ratio'!$A$2:$B$9,2,FALSE)</f>
        <v>0.4227887286</v>
      </c>
      <c r="H4" s="4">
        <f>('FL Characterization'!H$4-'FL Characterization'!H$2)*VLOOKUP($A4,'FL Ratio'!$A$2:$B$9,2,FALSE)</f>
        <v>0.37687824720000002</v>
      </c>
      <c r="I4" s="4">
        <f>('FL Characterization'!I$4-'FL Characterization'!I$2)*VLOOKUP($A4,'FL Ratio'!$A$2:$B$9,2,FALSE)</f>
        <v>0.53878886585999997</v>
      </c>
      <c r="J4" s="4">
        <f>('FL Characterization'!J$4-'FL Characterization'!J$2)*VLOOKUP($A4,'FL Ratio'!$A$2:$B$9,2,FALSE)</f>
        <v>0.49427864765999996</v>
      </c>
      <c r="K4" s="4">
        <f>('FL Characterization'!K$4-'FL Characterization'!K$2)*VLOOKUP($A4,'FL Ratio'!$A$2:$B$9,2,FALSE)</f>
        <v>0.55825900703999998</v>
      </c>
      <c r="L4" s="4">
        <f>('FL Characterization'!L$4-'FL Characterization'!L$2)*VLOOKUP($A4,'FL Ratio'!$A$2:$B$9,2,FALSE)</f>
        <v>0.57374099117999999</v>
      </c>
      <c r="M4" s="4">
        <f>('FL Characterization'!M$4-'FL Characterization'!M$2)*VLOOKUP($A4,'FL Ratio'!$A$2:$B$9,2,FALSE)</f>
        <v>0.53219207033999982</v>
      </c>
      <c r="N4" s="4">
        <f>('FL Characterization'!N$4-'FL Characterization'!N$2)*VLOOKUP($A4,'FL Ratio'!$A$2:$B$9,2,FALSE)</f>
        <v>0.5020462188</v>
      </c>
      <c r="O4" s="4">
        <f>('FL Characterization'!O$4-'FL Characterization'!O$2)*VLOOKUP($A4,'FL Ratio'!$A$2:$B$9,2,FALSE)</f>
        <v>0.46220613767999996</v>
      </c>
      <c r="P4" s="4">
        <f>('FL Characterization'!P$4-'FL Characterization'!P$2)*VLOOKUP($A4,'FL Ratio'!$A$2:$B$9,2,FALSE)</f>
        <v>0.42574224671999999</v>
      </c>
      <c r="Q4" s="4">
        <f>('FL Characterization'!Q$4-'FL Characterization'!Q$2)*VLOOKUP($A4,'FL Ratio'!$A$2:$B$9,2,FALSE)</f>
        <v>0.38316257658000002</v>
      </c>
      <c r="R4" s="4">
        <f>('FL Characterization'!R$4-'FL Characterization'!R$2)*VLOOKUP($A4,'FL Ratio'!$A$2:$B$9,2,FALSE)</f>
        <v>0.37917441953999997</v>
      </c>
      <c r="S4" s="4">
        <f>('FL Characterization'!S$4-'FL Characterization'!S$2)*VLOOKUP($A4,'FL Ratio'!$A$2:$B$9,2,FALSE)</f>
        <v>0.30042387648000002</v>
      </c>
      <c r="T4" s="4">
        <f>('FL Characterization'!T$4-'FL Characterization'!T$2)*VLOOKUP($A4,'FL Ratio'!$A$2:$B$9,2,FALSE)</f>
        <v>0.24856486955999998</v>
      </c>
      <c r="U4" s="4">
        <f>('FL Characterization'!U$4-'FL Characterization'!U$2)*VLOOKUP($A4,'FL Ratio'!$A$2:$B$9,2,FALSE)</f>
        <v>0.29495507076000005</v>
      </c>
      <c r="V4" s="4">
        <f>('FL Characterization'!V$4-'FL Characterization'!V$2)*VLOOKUP($A4,'FL Ratio'!$A$2:$B$9,2,FALSE)</f>
        <v>0.30053019275999998</v>
      </c>
      <c r="W4" s="4">
        <f>('FL Characterization'!W$4-'FL Characterization'!W$2)*VLOOKUP($A4,'FL Ratio'!$A$2:$B$9,2,FALSE)</f>
        <v>0.34344566675999999</v>
      </c>
      <c r="X4" s="4">
        <f>('FL Characterization'!X$4-'FL Characterization'!X$2)*VLOOKUP($A4,'FL Ratio'!$A$2:$B$9,2,FALSE)</f>
        <v>0.16676097479999996</v>
      </c>
      <c r="Y4" s="4">
        <f>('FL Characterization'!Y$4-'FL Characterization'!Y$2)*VLOOKUP($A4,'FL Ratio'!$A$2:$B$9,2,FALSE)</f>
        <v>0.1601097246</v>
      </c>
    </row>
    <row r="5" spans="1:25" x14ac:dyDescent="0.3">
      <c r="A5">
        <v>4</v>
      </c>
      <c r="B5" s="4">
        <f>('FL Characterization'!B$4-'FL Characterization'!B$2)*VLOOKUP($A5,'FL Ratio'!$A$2:$B$9,2,FALSE)</f>
        <v>0.14044348174500002</v>
      </c>
      <c r="C5" s="4">
        <f>('FL Characterization'!C$4-'FL Characterization'!C$2)*VLOOKUP($A5,'FL Ratio'!$A$2:$B$9,2,FALSE)</f>
        <v>0.15461045018999997</v>
      </c>
      <c r="D5" s="4">
        <f>('FL Characterization'!D$4-'FL Characterization'!D$2)*VLOOKUP($A5,'FL Ratio'!$A$2:$B$9,2,FALSE)</f>
        <v>0.20124018715500003</v>
      </c>
      <c r="E5" s="4">
        <f>('FL Characterization'!E$4-'FL Characterization'!E$2)*VLOOKUP($A5,'FL Ratio'!$A$2:$B$9,2,FALSE)</f>
        <v>0.23071378270500001</v>
      </c>
      <c r="F5" s="4">
        <f>('FL Characterization'!F$4-'FL Characterization'!F$2)*VLOOKUP($A5,'FL Ratio'!$A$2:$B$9,2,FALSE)</f>
        <v>0.27126696082499996</v>
      </c>
      <c r="G5" s="4">
        <f>('FL Characterization'!G$4-'FL Characterization'!G$2)*VLOOKUP($A5,'FL Ratio'!$A$2:$B$9,2,FALSE)</f>
        <v>0.31709154645000004</v>
      </c>
      <c r="H5" s="4">
        <f>('FL Characterization'!H$4-'FL Characterization'!H$2)*VLOOKUP($A5,'FL Ratio'!$A$2:$B$9,2,FALSE)</f>
        <v>0.28265868540000005</v>
      </c>
      <c r="I5" s="4">
        <f>('FL Characterization'!I$4-'FL Characterization'!I$2)*VLOOKUP($A5,'FL Ratio'!$A$2:$B$9,2,FALSE)</f>
        <v>0.40409164939500003</v>
      </c>
      <c r="J5" s="4">
        <f>('FL Characterization'!J$4-'FL Characterization'!J$2)*VLOOKUP($A5,'FL Ratio'!$A$2:$B$9,2,FALSE)</f>
        <v>0.370708985745</v>
      </c>
      <c r="K5" s="4">
        <f>('FL Characterization'!K$4-'FL Characterization'!K$2)*VLOOKUP($A5,'FL Ratio'!$A$2:$B$9,2,FALSE)</f>
        <v>0.41869425527999998</v>
      </c>
      <c r="L5" s="4">
        <f>('FL Characterization'!L$4-'FL Characterization'!L$2)*VLOOKUP($A5,'FL Ratio'!$A$2:$B$9,2,FALSE)</f>
        <v>0.43030574338500005</v>
      </c>
      <c r="M5" s="4">
        <f>('FL Characterization'!M$4-'FL Characterization'!M$2)*VLOOKUP($A5,'FL Ratio'!$A$2:$B$9,2,FALSE)</f>
        <v>0.39914405275499992</v>
      </c>
      <c r="N5" s="4">
        <f>('FL Characterization'!N$4-'FL Characterization'!N$2)*VLOOKUP($A5,'FL Ratio'!$A$2:$B$9,2,FALSE)</f>
        <v>0.37653466410000003</v>
      </c>
      <c r="O5" s="4">
        <f>('FL Characterization'!O$4-'FL Characterization'!O$2)*VLOOKUP($A5,'FL Ratio'!$A$2:$B$9,2,FALSE)</f>
        <v>0.34665460325999997</v>
      </c>
      <c r="P5" s="4">
        <f>('FL Characterization'!P$4-'FL Characterization'!P$2)*VLOOKUP($A5,'FL Ratio'!$A$2:$B$9,2,FALSE)</f>
        <v>0.31930668504000004</v>
      </c>
      <c r="Q5" s="4">
        <f>('FL Characterization'!Q$4-'FL Characterization'!Q$2)*VLOOKUP($A5,'FL Ratio'!$A$2:$B$9,2,FALSE)</f>
        <v>0.28737193243500003</v>
      </c>
      <c r="R5" s="4">
        <f>('FL Characterization'!R$4-'FL Characterization'!R$2)*VLOOKUP($A5,'FL Ratio'!$A$2:$B$9,2,FALSE)</f>
        <v>0.28438081465499998</v>
      </c>
      <c r="S5" s="4">
        <f>('FL Characterization'!S$4-'FL Characterization'!S$2)*VLOOKUP($A5,'FL Ratio'!$A$2:$B$9,2,FALSE)</f>
        <v>0.22531790736000001</v>
      </c>
      <c r="T5" s="4">
        <f>('FL Characterization'!T$4-'FL Characterization'!T$2)*VLOOKUP($A5,'FL Ratio'!$A$2:$B$9,2,FALSE)</f>
        <v>0.18642365217000001</v>
      </c>
      <c r="U5" s="4">
        <f>('FL Characterization'!U$4-'FL Characterization'!U$2)*VLOOKUP($A5,'FL Ratio'!$A$2:$B$9,2,FALSE)</f>
        <v>0.22121630307000004</v>
      </c>
      <c r="V5" s="4">
        <f>('FL Characterization'!V$4-'FL Characterization'!V$2)*VLOOKUP($A5,'FL Ratio'!$A$2:$B$9,2,FALSE)</f>
        <v>0.22539764457</v>
      </c>
      <c r="W5" s="4">
        <f>('FL Characterization'!W$4-'FL Characterization'!W$2)*VLOOKUP($A5,'FL Ratio'!$A$2:$B$9,2,FALSE)</f>
        <v>0.25758425007000002</v>
      </c>
      <c r="X5" s="4">
        <f>('FL Characterization'!X$4-'FL Characterization'!X$2)*VLOOKUP($A5,'FL Ratio'!$A$2:$B$9,2,FALSE)</f>
        <v>0.12507073109999997</v>
      </c>
      <c r="Y5" s="4">
        <f>('FL Characterization'!Y$4-'FL Characterization'!Y$2)*VLOOKUP($A5,'FL Ratio'!$A$2:$B$9,2,FALSE)</f>
        <v>0.12008229345000002</v>
      </c>
    </row>
    <row r="6" spans="1:25" x14ac:dyDescent="0.3">
      <c r="A6">
        <v>5</v>
      </c>
      <c r="B6" s="4">
        <f>('FL Characterization'!B$4-'FL Characterization'!B$2)*VLOOKUP($A6,'FL Ratio'!$A$2:$B$9,2,FALSE)</f>
        <v>0.14044348174500002</v>
      </c>
      <c r="C6" s="4">
        <f>('FL Characterization'!C$4-'FL Characterization'!C$2)*VLOOKUP($A6,'FL Ratio'!$A$2:$B$9,2,FALSE)</f>
        <v>0.15461045018999997</v>
      </c>
      <c r="D6" s="4">
        <f>('FL Characterization'!D$4-'FL Characterization'!D$2)*VLOOKUP($A6,'FL Ratio'!$A$2:$B$9,2,FALSE)</f>
        <v>0.20124018715500003</v>
      </c>
      <c r="E6" s="4">
        <f>('FL Characterization'!E$4-'FL Characterization'!E$2)*VLOOKUP($A6,'FL Ratio'!$A$2:$B$9,2,FALSE)</f>
        <v>0.23071378270500001</v>
      </c>
      <c r="F6" s="4">
        <f>('FL Characterization'!F$4-'FL Characterization'!F$2)*VLOOKUP($A6,'FL Ratio'!$A$2:$B$9,2,FALSE)</f>
        <v>0.27126696082499996</v>
      </c>
      <c r="G6" s="4">
        <f>('FL Characterization'!G$4-'FL Characterization'!G$2)*VLOOKUP($A6,'FL Ratio'!$A$2:$B$9,2,FALSE)</f>
        <v>0.31709154645000004</v>
      </c>
      <c r="H6" s="4">
        <f>('FL Characterization'!H$4-'FL Characterization'!H$2)*VLOOKUP($A6,'FL Ratio'!$A$2:$B$9,2,FALSE)</f>
        <v>0.28265868540000005</v>
      </c>
      <c r="I6" s="4">
        <f>('FL Characterization'!I$4-'FL Characterization'!I$2)*VLOOKUP($A6,'FL Ratio'!$A$2:$B$9,2,FALSE)</f>
        <v>0.40409164939500003</v>
      </c>
      <c r="J6" s="4">
        <f>('FL Characterization'!J$4-'FL Characterization'!J$2)*VLOOKUP($A6,'FL Ratio'!$A$2:$B$9,2,FALSE)</f>
        <v>0.370708985745</v>
      </c>
      <c r="K6" s="4">
        <f>('FL Characterization'!K$4-'FL Characterization'!K$2)*VLOOKUP($A6,'FL Ratio'!$A$2:$B$9,2,FALSE)</f>
        <v>0.41869425527999998</v>
      </c>
      <c r="L6" s="4">
        <f>('FL Characterization'!L$4-'FL Characterization'!L$2)*VLOOKUP($A6,'FL Ratio'!$A$2:$B$9,2,FALSE)</f>
        <v>0.43030574338500005</v>
      </c>
      <c r="M6" s="4">
        <f>('FL Characterization'!M$4-'FL Characterization'!M$2)*VLOOKUP($A6,'FL Ratio'!$A$2:$B$9,2,FALSE)</f>
        <v>0.39914405275499992</v>
      </c>
      <c r="N6" s="4">
        <f>('FL Characterization'!N$4-'FL Characterization'!N$2)*VLOOKUP($A6,'FL Ratio'!$A$2:$B$9,2,FALSE)</f>
        <v>0.37653466410000003</v>
      </c>
      <c r="O6" s="4">
        <f>('FL Characterization'!O$4-'FL Characterization'!O$2)*VLOOKUP($A6,'FL Ratio'!$A$2:$B$9,2,FALSE)</f>
        <v>0.34665460325999997</v>
      </c>
      <c r="P6" s="4">
        <f>('FL Characterization'!P$4-'FL Characterization'!P$2)*VLOOKUP($A6,'FL Ratio'!$A$2:$B$9,2,FALSE)</f>
        <v>0.31930668504000004</v>
      </c>
      <c r="Q6" s="4">
        <f>('FL Characterization'!Q$4-'FL Characterization'!Q$2)*VLOOKUP($A6,'FL Ratio'!$A$2:$B$9,2,FALSE)</f>
        <v>0.28737193243500003</v>
      </c>
      <c r="R6" s="4">
        <f>('FL Characterization'!R$4-'FL Characterization'!R$2)*VLOOKUP($A6,'FL Ratio'!$A$2:$B$9,2,FALSE)</f>
        <v>0.28438081465499998</v>
      </c>
      <c r="S6" s="4">
        <f>('FL Characterization'!S$4-'FL Characterization'!S$2)*VLOOKUP($A6,'FL Ratio'!$A$2:$B$9,2,FALSE)</f>
        <v>0.22531790736000001</v>
      </c>
      <c r="T6" s="4">
        <f>('FL Characterization'!T$4-'FL Characterization'!T$2)*VLOOKUP($A6,'FL Ratio'!$A$2:$B$9,2,FALSE)</f>
        <v>0.18642365217000001</v>
      </c>
      <c r="U6" s="4">
        <f>('FL Characterization'!U$4-'FL Characterization'!U$2)*VLOOKUP($A6,'FL Ratio'!$A$2:$B$9,2,FALSE)</f>
        <v>0.22121630307000004</v>
      </c>
      <c r="V6" s="4">
        <f>('FL Characterization'!V$4-'FL Characterization'!V$2)*VLOOKUP($A6,'FL Ratio'!$A$2:$B$9,2,FALSE)</f>
        <v>0.22539764457</v>
      </c>
      <c r="W6" s="4">
        <f>('FL Characterization'!W$4-'FL Characterization'!W$2)*VLOOKUP($A6,'FL Ratio'!$A$2:$B$9,2,FALSE)</f>
        <v>0.25758425007000002</v>
      </c>
      <c r="X6" s="4">
        <f>('FL Characterization'!X$4-'FL Characterization'!X$2)*VLOOKUP($A6,'FL Ratio'!$A$2:$B$9,2,FALSE)</f>
        <v>0.12507073109999997</v>
      </c>
      <c r="Y6" s="4">
        <f>('FL Characterization'!Y$4-'FL Characterization'!Y$2)*VLOOKUP($A6,'FL Ratio'!$A$2:$B$9,2,FALSE)</f>
        <v>0.12008229345000002</v>
      </c>
    </row>
    <row r="7" spans="1:25" x14ac:dyDescent="0.3">
      <c r="A7">
        <v>6</v>
      </c>
      <c r="B7" s="4">
        <f>('FL Characterization'!B$4-'FL Characterization'!B$2)*VLOOKUP($A7,'FL Ratio'!$A$2:$B$9,2,FALSE)</f>
        <v>0.14044348174500002</v>
      </c>
      <c r="C7" s="4">
        <f>('FL Characterization'!C$4-'FL Characterization'!C$2)*VLOOKUP($A7,'FL Ratio'!$A$2:$B$9,2,FALSE)</f>
        <v>0.15461045018999997</v>
      </c>
      <c r="D7" s="4">
        <f>('FL Characterization'!D$4-'FL Characterization'!D$2)*VLOOKUP($A7,'FL Ratio'!$A$2:$B$9,2,FALSE)</f>
        <v>0.20124018715500003</v>
      </c>
      <c r="E7" s="4">
        <f>('FL Characterization'!E$4-'FL Characterization'!E$2)*VLOOKUP($A7,'FL Ratio'!$A$2:$B$9,2,FALSE)</f>
        <v>0.23071378270500001</v>
      </c>
      <c r="F7" s="4">
        <f>('FL Characterization'!F$4-'FL Characterization'!F$2)*VLOOKUP($A7,'FL Ratio'!$A$2:$B$9,2,FALSE)</f>
        <v>0.27126696082499996</v>
      </c>
      <c r="G7" s="4">
        <f>('FL Characterization'!G$4-'FL Characterization'!G$2)*VLOOKUP($A7,'FL Ratio'!$A$2:$B$9,2,FALSE)</f>
        <v>0.31709154645000004</v>
      </c>
      <c r="H7" s="4">
        <f>('FL Characterization'!H$4-'FL Characterization'!H$2)*VLOOKUP($A7,'FL Ratio'!$A$2:$B$9,2,FALSE)</f>
        <v>0.28265868540000005</v>
      </c>
      <c r="I7" s="4">
        <f>('FL Characterization'!I$4-'FL Characterization'!I$2)*VLOOKUP($A7,'FL Ratio'!$A$2:$B$9,2,FALSE)</f>
        <v>0.40409164939500003</v>
      </c>
      <c r="J7" s="4">
        <f>('FL Characterization'!J$4-'FL Characterization'!J$2)*VLOOKUP($A7,'FL Ratio'!$A$2:$B$9,2,FALSE)</f>
        <v>0.370708985745</v>
      </c>
      <c r="K7" s="4">
        <f>('FL Characterization'!K$4-'FL Characterization'!K$2)*VLOOKUP($A7,'FL Ratio'!$A$2:$B$9,2,FALSE)</f>
        <v>0.41869425527999998</v>
      </c>
      <c r="L7" s="4">
        <f>('FL Characterization'!L$4-'FL Characterization'!L$2)*VLOOKUP($A7,'FL Ratio'!$A$2:$B$9,2,FALSE)</f>
        <v>0.43030574338500005</v>
      </c>
      <c r="M7" s="4">
        <f>('FL Characterization'!M$4-'FL Characterization'!M$2)*VLOOKUP($A7,'FL Ratio'!$A$2:$B$9,2,FALSE)</f>
        <v>0.39914405275499992</v>
      </c>
      <c r="N7" s="4">
        <f>('FL Characterization'!N$4-'FL Characterization'!N$2)*VLOOKUP($A7,'FL Ratio'!$A$2:$B$9,2,FALSE)</f>
        <v>0.37653466410000003</v>
      </c>
      <c r="O7" s="4">
        <f>('FL Characterization'!O$4-'FL Characterization'!O$2)*VLOOKUP($A7,'FL Ratio'!$A$2:$B$9,2,FALSE)</f>
        <v>0.34665460325999997</v>
      </c>
      <c r="P7" s="4">
        <f>('FL Characterization'!P$4-'FL Characterization'!P$2)*VLOOKUP($A7,'FL Ratio'!$A$2:$B$9,2,FALSE)</f>
        <v>0.31930668504000004</v>
      </c>
      <c r="Q7" s="4">
        <f>('FL Characterization'!Q$4-'FL Characterization'!Q$2)*VLOOKUP($A7,'FL Ratio'!$A$2:$B$9,2,FALSE)</f>
        <v>0.28737193243500003</v>
      </c>
      <c r="R7" s="4">
        <f>('FL Characterization'!R$4-'FL Characterization'!R$2)*VLOOKUP($A7,'FL Ratio'!$A$2:$B$9,2,FALSE)</f>
        <v>0.28438081465499998</v>
      </c>
      <c r="S7" s="4">
        <f>('FL Characterization'!S$4-'FL Characterization'!S$2)*VLOOKUP($A7,'FL Ratio'!$A$2:$B$9,2,FALSE)</f>
        <v>0.22531790736000001</v>
      </c>
      <c r="T7" s="4">
        <f>('FL Characterization'!T$4-'FL Characterization'!T$2)*VLOOKUP($A7,'FL Ratio'!$A$2:$B$9,2,FALSE)</f>
        <v>0.18642365217000001</v>
      </c>
      <c r="U7" s="4">
        <f>('FL Characterization'!U$4-'FL Characterization'!U$2)*VLOOKUP($A7,'FL Ratio'!$A$2:$B$9,2,FALSE)</f>
        <v>0.22121630307000004</v>
      </c>
      <c r="V7" s="4">
        <f>('FL Characterization'!V$4-'FL Characterization'!V$2)*VLOOKUP($A7,'FL Ratio'!$A$2:$B$9,2,FALSE)</f>
        <v>0.22539764457</v>
      </c>
      <c r="W7" s="4">
        <f>('FL Characterization'!W$4-'FL Characterization'!W$2)*VLOOKUP($A7,'FL Ratio'!$A$2:$B$9,2,FALSE)</f>
        <v>0.25758425007000002</v>
      </c>
      <c r="X7" s="4">
        <f>('FL Characterization'!X$4-'FL Characterization'!X$2)*VLOOKUP($A7,'FL Ratio'!$A$2:$B$9,2,FALSE)</f>
        <v>0.12507073109999997</v>
      </c>
      <c r="Y7" s="4">
        <f>('FL Characterization'!Y$4-'FL Characterization'!Y$2)*VLOOKUP($A7,'FL Ratio'!$A$2:$B$9,2,FALSE)</f>
        <v>0.12008229345000002</v>
      </c>
    </row>
    <row r="8" spans="1:25" x14ac:dyDescent="0.3">
      <c r="A8">
        <v>7</v>
      </c>
      <c r="B8" s="4">
        <f>('FL Characterization'!B$4-'FL Characterization'!B$2)*VLOOKUP($A8,'FL Ratio'!$A$2:$B$9,2,FALSE)</f>
        <v>0.14044348174500002</v>
      </c>
      <c r="C8" s="4">
        <f>('FL Characterization'!C$4-'FL Characterization'!C$2)*VLOOKUP($A8,'FL Ratio'!$A$2:$B$9,2,FALSE)</f>
        <v>0.15461045018999997</v>
      </c>
      <c r="D8" s="4">
        <f>('FL Characterization'!D$4-'FL Characterization'!D$2)*VLOOKUP($A8,'FL Ratio'!$A$2:$B$9,2,FALSE)</f>
        <v>0.20124018715500003</v>
      </c>
      <c r="E8" s="4">
        <f>('FL Characterization'!E$4-'FL Characterization'!E$2)*VLOOKUP($A8,'FL Ratio'!$A$2:$B$9,2,FALSE)</f>
        <v>0.23071378270500001</v>
      </c>
      <c r="F8" s="4">
        <f>('FL Characterization'!F$4-'FL Characterization'!F$2)*VLOOKUP($A8,'FL Ratio'!$A$2:$B$9,2,FALSE)</f>
        <v>0.27126696082499996</v>
      </c>
      <c r="G8" s="4">
        <f>('FL Characterization'!G$4-'FL Characterization'!G$2)*VLOOKUP($A8,'FL Ratio'!$A$2:$B$9,2,FALSE)</f>
        <v>0.31709154645000004</v>
      </c>
      <c r="H8" s="4">
        <f>('FL Characterization'!H$4-'FL Characterization'!H$2)*VLOOKUP($A8,'FL Ratio'!$A$2:$B$9,2,FALSE)</f>
        <v>0.28265868540000005</v>
      </c>
      <c r="I8" s="4">
        <f>('FL Characterization'!I$4-'FL Characterization'!I$2)*VLOOKUP($A8,'FL Ratio'!$A$2:$B$9,2,FALSE)</f>
        <v>0.40409164939500003</v>
      </c>
      <c r="J8" s="4">
        <f>('FL Characterization'!J$4-'FL Characterization'!J$2)*VLOOKUP($A8,'FL Ratio'!$A$2:$B$9,2,FALSE)</f>
        <v>0.370708985745</v>
      </c>
      <c r="K8" s="4">
        <f>('FL Characterization'!K$4-'FL Characterization'!K$2)*VLOOKUP($A8,'FL Ratio'!$A$2:$B$9,2,FALSE)</f>
        <v>0.41869425527999998</v>
      </c>
      <c r="L8" s="4">
        <f>('FL Characterization'!L$4-'FL Characterization'!L$2)*VLOOKUP($A8,'FL Ratio'!$A$2:$B$9,2,FALSE)</f>
        <v>0.43030574338500005</v>
      </c>
      <c r="M8" s="4">
        <f>('FL Characterization'!M$4-'FL Characterization'!M$2)*VLOOKUP($A8,'FL Ratio'!$A$2:$B$9,2,FALSE)</f>
        <v>0.39914405275499992</v>
      </c>
      <c r="N8" s="4">
        <f>('FL Characterization'!N$4-'FL Characterization'!N$2)*VLOOKUP($A8,'FL Ratio'!$A$2:$B$9,2,FALSE)</f>
        <v>0.37653466410000003</v>
      </c>
      <c r="O8" s="4">
        <f>('FL Characterization'!O$4-'FL Characterization'!O$2)*VLOOKUP($A8,'FL Ratio'!$A$2:$B$9,2,FALSE)</f>
        <v>0.34665460325999997</v>
      </c>
      <c r="P8" s="4">
        <f>('FL Characterization'!P$4-'FL Characterization'!P$2)*VLOOKUP($A8,'FL Ratio'!$A$2:$B$9,2,FALSE)</f>
        <v>0.31930668504000004</v>
      </c>
      <c r="Q8" s="4">
        <f>('FL Characterization'!Q$4-'FL Characterization'!Q$2)*VLOOKUP($A8,'FL Ratio'!$A$2:$B$9,2,FALSE)</f>
        <v>0.28737193243500003</v>
      </c>
      <c r="R8" s="4">
        <f>('FL Characterization'!R$4-'FL Characterization'!R$2)*VLOOKUP($A8,'FL Ratio'!$A$2:$B$9,2,FALSE)</f>
        <v>0.28438081465499998</v>
      </c>
      <c r="S8" s="4">
        <f>('FL Characterization'!S$4-'FL Characterization'!S$2)*VLOOKUP($A8,'FL Ratio'!$A$2:$B$9,2,FALSE)</f>
        <v>0.22531790736000001</v>
      </c>
      <c r="T8" s="4">
        <f>('FL Characterization'!T$4-'FL Characterization'!T$2)*VLOOKUP($A8,'FL Ratio'!$A$2:$B$9,2,FALSE)</f>
        <v>0.18642365217000001</v>
      </c>
      <c r="U8" s="4">
        <f>('FL Characterization'!U$4-'FL Characterization'!U$2)*VLOOKUP($A8,'FL Ratio'!$A$2:$B$9,2,FALSE)</f>
        <v>0.22121630307000004</v>
      </c>
      <c r="V8" s="4">
        <f>('FL Characterization'!V$4-'FL Characterization'!V$2)*VLOOKUP($A8,'FL Ratio'!$A$2:$B$9,2,FALSE)</f>
        <v>0.22539764457</v>
      </c>
      <c r="W8" s="4">
        <f>('FL Characterization'!W$4-'FL Characterization'!W$2)*VLOOKUP($A8,'FL Ratio'!$A$2:$B$9,2,FALSE)</f>
        <v>0.25758425007000002</v>
      </c>
      <c r="X8" s="4">
        <f>('FL Characterization'!X$4-'FL Characterization'!X$2)*VLOOKUP($A8,'FL Ratio'!$A$2:$B$9,2,FALSE)</f>
        <v>0.12507073109999997</v>
      </c>
      <c r="Y8" s="4">
        <f>('FL Characterization'!Y$4-'FL Characterization'!Y$2)*VLOOKUP($A8,'FL Ratio'!$A$2:$B$9,2,FALSE)</f>
        <v>0.12008229345000002</v>
      </c>
    </row>
    <row r="9" spans="1:25" x14ac:dyDescent="0.3">
      <c r="A9">
        <v>8</v>
      </c>
      <c r="B9" s="4">
        <f>('FL Characterization'!B$4-'FL Characterization'!B$2)*VLOOKUP($A9,'FL Ratio'!$A$2:$B$9,2,FALSE)</f>
        <v>0.14044348174500002</v>
      </c>
      <c r="C9" s="4">
        <f>('FL Characterization'!C$4-'FL Characterization'!C$2)*VLOOKUP($A9,'FL Ratio'!$A$2:$B$9,2,FALSE)</f>
        <v>0.15461045018999997</v>
      </c>
      <c r="D9" s="4">
        <f>('FL Characterization'!D$4-'FL Characterization'!D$2)*VLOOKUP($A9,'FL Ratio'!$A$2:$B$9,2,FALSE)</f>
        <v>0.20124018715500003</v>
      </c>
      <c r="E9" s="4">
        <f>('FL Characterization'!E$4-'FL Characterization'!E$2)*VLOOKUP($A9,'FL Ratio'!$A$2:$B$9,2,FALSE)</f>
        <v>0.23071378270500001</v>
      </c>
      <c r="F9" s="4">
        <f>('FL Characterization'!F$4-'FL Characterization'!F$2)*VLOOKUP($A9,'FL Ratio'!$A$2:$B$9,2,FALSE)</f>
        <v>0.27126696082499996</v>
      </c>
      <c r="G9" s="4">
        <f>('FL Characterization'!G$4-'FL Characterization'!G$2)*VLOOKUP($A9,'FL Ratio'!$A$2:$B$9,2,FALSE)</f>
        <v>0.31709154645000004</v>
      </c>
      <c r="H9" s="4">
        <f>('FL Characterization'!H$4-'FL Characterization'!H$2)*VLOOKUP($A9,'FL Ratio'!$A$2:$B$9,2,FALSE)</f>
        <v>0.28265868540000005</v>
      </c>
      <c r="I9" s="4">
        <f>('FL Characterization'!I$4-'FL Characterization'!I$2)*VLOOKUP($A9,'FL Ratio'!$A$2:$B$9,2,FALSE)</f>
        <v>0.40409164939500003</v>
      </c>
      <c r="J9" s="4">
        <f>('FL Characterization'!J$4-'FL Characterization'!J$2)*VLOOKUP($A9,'FL Ratio'!$A$2:$B$9,2,FALSE)</f>
        <v>0.370708985745</v>
      </c>
      <c r="K9" s="4">
        <f>('FL Characterization'!K$4-'FL Characterization'!K$2)*VLOOKUP($A9,'FL Ratio'!$A$2:$B$9,2,FALSE)</f>
        <v>0.41869425527999998</v>
      </c>
      <c r="L9" s="4">
        <f>('FL Characterization'!L$4-'FL Characterization'!L$2)*VLOOKUP($A9,'FL Ratio'!$A$2:$B$9,2,FALSE)</f>
        <v>0.43030574338500005</v>
      </c>
      <c r="M9" s="4">
        <f>('FL Characterization'!M$4-'FL Characterization'!M$2)*VLOOKUP($A9,'FL Ratio'!$A$2:$B$9,2,FALSE)</f>
        <v>0.39914405275499992</v>
      </c>
      <c r="N9" s="4">
        <f>('FL Characterization'!N$4-'FL Characterization'!N$2)*VLOOKUP($A9,'FL Ratio'!$A$2:$B$9,2,FALSE)</f>
        <v>0.37653466410000003</v>
      </c>
      <c r="O9" s="4">
        <f>('FL Characterization'!O$4-'FL Characterization'!O$2)*VLOOKUP($A9,'FL Ratio'!$A$2:$B$9,2,FALSE)</f>
        <v>0.34665460325999997</v>
      </c>
      <c r="P9" s="4">
        <f>('FL Characterization'!P$4-'FL Characterization'!P$2)*VLOOKUP($A9,'FL Ratio'!$A$2:$B$9,2,FALSE)</f>
        <v>0.31930668504000004</v>
      </c>
      <c r="Q9" s="4">
        <f>('FL Characterization'!Q$4-'FL Characterization'!Q$2)*VLOOKUP($A9,'FL Ratio'!$A$2:$B$9,2,FALSE)</f>
        <v>0.28737193243500003</v>
      </c>
      <c r="R9" s="4">
        <f>('FL Characterization'!R$4-'FL Characterization'!R$2)*VLOOKUP($A9,'FL Ratio'!$A$2:$B$9,2,FALSE)</f>
        <v>0.28438081465499998</v>
      </c>
      <c r="S9" s="4">
        <f>('FL Characterization'!S$4-'FL Characterization'!S$2)*VLOOKUP($A9,'FL Ratio'!$A$2:$B$9,2,FALSE)</f>
        <v>0.22531790736000001</v>
      </c>
      <c r="T9" s="4">
        <f>('FL Characterization'!T$4-'FL Characterization'!T$2)*VLOOKUP($A9,'FL Ratio'!$A$2:$B$9,2,FALSE)</f>
        <v>0.18642365217000001</v>
      </c>
      <c r="U9" s="4">
        <f>('FL Characterization'!U$4-'FL Characterization'!U$2)*VLOOKUP($A9,'FL Ratio'!$A$2:$B$9,2,FALSE)</f>
        <v>0.22121630307000004</v>
      </c>
      <c r="V9" s="4">
        <f>('FL Characterization'!V$4-'FL Characterization'!V$2)*VLOOKUP($A9,'FL Ratio'!$A$2:$B$9,2,FALSE)</f>
        <v>0.22539764457</v>
      </c>
      <c r="W9" s="4">
        <f>('FL Characterization'!W$4-'FL Characterization'!W$2)*VLOOKUP($A9,'FL Ratio'!$A$2:$B$9,2,FALSE)</f>
        <v>0.25758425007000002</v>
      </c>
      <c r="X9" s="4">
        <f>('FL Characterization'!X$4-'FL Characterization'!X$2)*VLOOKUP($A9,'FL Ratio'!$A$2:$B$9,2,FALSE)</f>
        <v>0.12507073109999997</v>
      </c>
      <c r="Y9" s="4">
        <f>('FL Characterization'!Y$4-'FL Characterization'!Y$2)*VLOOKUP($A9,'FL Ratio'!$A$2:$B$9,2,FALSE)</f>
        <v>0.12008229345000002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0.77872137209999992</v>
      </c>
      <c r="C2" s="4">
        <f>('FL Characterization'!C$2-'FL Characterization'!C$3)*VLOOKUP($A2,'FL Ratio'!$A$2:$B$9,2,FALSE)</f>
        <v>0.82411323750000021</v>
      </c>
      <c r="D2" s="4">
        <f>('FL Characterization'!D$2-'FL Characterization'!D$3)*VLOOKUP($A2,'FL Ratio'!$A$2:$B$9,2,FALSE)</f>
        <v>0.87024413070000017</v>
      </c>
      <c r="E2" s="4">
        <f>('FL Characterization'!E$2-'FL Characterization'!E$3)*VLOOKUP($A2,'FL Ratio'!$A$2:$B$9,2,FALSE)</f>
        <v>0.90980156610000018</v>
      </c>
      <c r="F2" s="4">
        <f>('FL Characterization'!F$2-'FL Characterization'!F$3)*VLOOKUP($A2,'FL Ratio'!$A$2:$B$9,2,FALSE)</f>
        <v>0.92012850719999995</v>
      </c>
      <c r="G2" s="4">
        <f>('FL Characterization'!G$2-'FL Characterization'!G$3)*VLOOKUP($A2,'FL Ratio'!$A$2:$B$9,2,FALSE)</f>
        <v>0.96250591709999989</v>
      </c>
      <c r="H2" s="4">
        <f>('FL Characterization'!H$2-'FL Characterization'!H$3)*VLOOKUP($A2,'FL Ratio'!$A$2:$B$9,2,FALSE)</f>
        <v>0.95758554780000016</v>
      </c>
      <c r="I2" s="4">
        <f>('FL Characterization'!I$2-'FL Characterization'!I$3)*VLOOKUP($A2,'FL Ratio'!$A$2:$B$9,2,FALSE)</f>
        <v>0.90514180134</v>
      </c>
      <c r="J2" s="4">
        <f>('FL Characterization'!J$2-'FL Characterization'!J$3)*VLOOKUP($A2,'FL Ratio'!$A$2:$B$9,2,FALSE)</f>
        <v>0.82009526004</v>
      </c>
      <c r="K2" s="4">
        <f>('FL Characterization'!K$2-'FL Characterization'!K$3)*VLOOKUP($A2,'FL Ratio'!$A$2:$B$9,2,FALSE)</f>
        <v>1.2042866411099999</v>
      </c>
      <c r="L2" s="4">
        <f>('FL Characterization'!L$2-'FL Characterization'!L$3)*VLOOKUP($A2,'FL Ratio'!$A$2:$B$9,2,FALSE)</f>
        <v>1.1760343862400002</v>
      </c>
      <c r="M2" s="4">
        <f>('FL Characterization'!M$2-'FL Characterization'!M$3)*VLOOKUP($A2,'FL Ratio'!$A$2:$B$9,2,FALSE)</f>
        <v>1.08291688344</v>
      </c>
      <c r="N2" s="4">
        <f>('FL Characterization'!N$2-'FL Characterization'!N$3)*VLOOKUP($A2,'FL Ratio'!$A$2:$B$9,2,FALSE)</f>
        <v>1.05660360414</v>
      </c>
      <c r="O2" s="4">
        <f>('FL Characterization'!O$2-'FL Characterization'!O$3)*VLOOKUP($A2,'FL Ratio'!$A$2:$B$9,2,FALSE)</f>
        <v>1.0609463648700002</v>
      </c>
      <c r="P2" s="4">
        <f>('FL Characterization'!P$2-'FL Characterization'!P$3)*VLOOKUP($A2,'FL Ratio'!$A$2:$B$9,2,FALSE)</f>
        <v>1.01068275042</v>
      </c>
      <c r="Q2" s="4">
        <f>('FL Characterization'!Q$2-'FL Characterization'!Q$3)*VLOOKUP($A2,'FL Ratio'!$A$2:$B$9,2,FALSE)</f>
        <v>0.92644136046000003</v>
      </c>
      <c r="R2" s="4">
        <f>('FL Characterization'!R$2-'FL Characterization'!R$3)*VLOOKUP($A2,'FL Ratio'!$A$2:$B$9,2,FALSE)</f>
        <v>0.83261983644000004</v>
      </c>
      <c r="S2" s="4">
        <f>('FL Characterization'!S$2-'FL Characterization'!S$3)*VLOOKUP($A2,'FL Ratio'!$A$2:$B$9,2,FALSE)</f>
        <v>0.80275144446000002</v>
      </c>
      <c r="T2" s="4">
        <f>('FL Characterization'!T$2-'FL Characterization'!T$3)*VLOOKUP($A2,'FL Ratio'!$A$2:$B$9,2,FALSE)</f>
        <v>0.50460623702999996</v>
      </c>
      <c r="U2" s="4">
        <f>('FL Characterization'!U$2-'FL Characterization'!U$3)*VLOOKUP($A2,'FL Ratio'!$A$2:$B$9,2,FALSE)</f>
        <v>0.53963032032000002</v>
      </c>
      <c r="V2" s="4">
        <f>('FL Characterization'!V$2-'FL Characterization'!V$3)*VLOOKUP($A2,'FL Ratio'!$A$2:$B$9,2,FALSE)</f>
        <v>0.58998923045999996</v>
      </c>
      <c r="W2" s="4">
        <f>('FL Characterization'!W$2-'FL Characterization'!W$3)*VLOOKUP($A2,'FL Ratio'!$A$2:$B$9,2,FALSE)</f>
        <v>0.60406771005000004</v>
      </c>
      <c r="X2" s="4">
        <f>('FL Characterization'!X$2-'FL Characterization'!X$3)*VLOOKUP($A2,'FL Ratio'!$A$2:$B$9,2,FALSE)</f>
        <v>0.63000175140000003</v>
      </c>
      <c r="Y2" s="4">
        <f>('FL Characterization'!Y$2-'FL Characterization'!Y$3)*VLOOKUP($A2,'FL Ratio'!$A$2:$B$9,2,FALSE)</f>
        <v>0.6954057117000001</v>
      </c>
    </row>
    <row r="3" spans="1:25" x14ac:dyDescent="0.3">
      <c r="A3">
        <v>2</v>
      </c>
      <c r="B3" s="4">
        <f>('FL Characterization'!B$2-'FL Characterization'!B$3)*VLOOKUP($A3,'FL Ratio'!$A$2:$B$9,2,FALSE)</f>
        <v>0.64893447674999982</v>
      </c>
      <c r="C3" s="4">
        <f>('FL Characterization'!C$2-'FL Characterization'!C$3)*VLOOKUP($A3,'FL Ratio'!$A$2:$B$9,2,FALSE)</f>
        <v>0.6867610312500001</v>
      </c>
      <c r="D3" s="4">
        <f>('FL Characterization'!D$2-'FL Characterization'!D$3)*VLOOKUP($A3,'FL Ratio'!$A$2:$B$9,2,FALSE)</f>
        <v>0.72520344225</v>
      </c>
      <c r="E3" s="4">
        <f>('FL Characterization'!E$2-'FL Characterization'!E$3)*VLOOKUP($A3,'FL Ratio'!$A$2:$B$9,2,FALSE)</f>
        <v>0.75816797175000006</v>
      </c>
      <c r="F3" s="4">
        <f>('FL Characterization'!F$2-'FL Characterization'!F$3)*VLOOKUP($A3,'FL Ratio'!$A$2:$B$9,2,FALSE)</f>
        <v>0.76677375599999986</v>
      </c>
      <c r="G3" s="4">
        <f>('FL Characterization'!G$2-'FL Characterization'!G$3)*VLOOKUP($A3,'FL Ratio'!$A$2:$B$9,2,FALSE)</f>
        <v>0.80208826424999979</v>
      </c>
      <c r="H3" s="4">
        <f>('FL Characterization'!H$2-'FL Characterization'!H$3)*VLOOKUP($A3,'FL Ratio'!$A$2:$B$9,2,FALSE)</f>
        <v>0.7979879565000001</v>
      </c>
      <c r="I3" s="4">
        <f>('FL Characterization'!I$2-'FL Characterization'!I$3)*VLOOKUP($A3,'FL Ratio'!$A$2:$B$9,2,FALSE)</f>
        <v>0.75428483444999994</v>
      </c>
      <c r="J3" s="4">
        <f>('FL Characterization'!J$2-'FL Characterization'!J$3)*VLOOKUP($A3,'FL Ratio'!$A$2:$B$9,2,FALSE)</f>
        <v>0.68341271669999992</v>
      </c>
      <c r="K3" s="4">
        <f>('FL Characterization'!K$2-'FL Characterization'!K$3)*VLOOKUP($A3,'FL Ratio'!$A$2:$B$9,2,FALSE)</f>
        <v>1.0035722009249999</v>
      </c>
      <c r="L3" s="4">
        <f>('FL Characterization'!L$2-'FL Characterization'!L$3)*VLOOKUP($A3,'FL Ratio'!$A$2:$B$9,2,FALSE)</f>
        <v>0.98002865520000004</v>
      </c>
      <c r="M3" s="4">
        <f>('FL Characterization'!M$2-'FL Characterization'!M$3)*VLOOKUP($A3,'FL Ratio'!$A$2:$B$9,2,FALSE)</f>
        <v>0.90243073620000003</v>
      </c>
      <c r="N3" s="4">
        <f>('FL Characterization'!N$2-'FL Characterization'!N$3)*VLOOKUP($A3,'FL Ratio'!$A$2:$B$9,2,FALSE)</f>
        <v>0.88050300344999999</v>
      </c>
      <c r="O3" s="4">
        <f>('FL Characterization'!O$2-'FL Characterization'!O$3)*VLOOKUP($A3,'FL Ratio'!$A$2:$B$9,2,FALSE)</f>
        <v>0.88412197072499998</v>
      </c>
      <c r="P3" s="4">
        <f>('FL Characterization'!P$2-'FL Characterization'!P$3)*VLOOKUP($A3,'FL Ratio'!$A$2:$B$9,2,FALSE)</f>
        <v>0.84223562534999996</v>
      </c>
      <c r="Q3" s="4">
        <f>('FL Characterization'!Q$2-'FL Characterization'!Q$3)*VLOOKUP($A3,'FL Ratio'!$A$2:$B$9,2,FALSE)</f>
        <v>0.7720344670499999</v>
      </c>
      <c r="R3" s="4">
        <f>('FL Characterization'!R$2-'FL Characterization'!R$3)*VLOOKUP($A3,'FL Ratio'!$A$2:$B$9,2,FALSE)</f>
        <v>0.6938498636999999</v>
      </c>
      <c r="S3" s="4">
        <f>('FL Characterization'!S$2-'FL Characterization'!S$3)*VLOOKUP($A3,'FL Ratio'!$A$2:$B$9,2,FALSE)</f>
        <v>0.66895953704999989</v>
      </c>
      <c r="T3" s="4">
        <f>('FL Characterization'!T$2-'FL Characterization'!T$3)*VLOOKUP($A3,'FL Ratio'!$A$2:$B$9,2,FALSE)</f>
        <v>0.42050519752499993</v>
      </c>
      <c r="U3" s="4">
        <f>('FL Characterization'!U$2-'FL Characterization'!U$3)*VLOOKUP($A3,'FL Ratio'!$A$2:$B$9,2,FALSE)</f>
        <v>0.44969193359999993</v>
      </c>
      <c r="V3" s="4">
        <f>('FL Characterization'!V$2-'FL Characterization'!V$3)*VLOOKUP($A3,'FL Ratio'!$A$2:$B$9,2,FALSE)</f>
        <v>0.49165769204999998</v>
      </c>
      <c r="W3" s="4">
        <f>('FL Characterization'!W$2-'FL Characterization'!W$3)*VLOOKUP($A3,'FL Ratio'!$A$2:$B$9,2,FALSE)</f>
        <v>0.503389758375</v>
      </c>
      <c r="X3" s="4">
        <f>('FL Characterization'!X$2-'FL Characterization'!X$3)*VLOOKUP($A3,'FL Ratio'!$A$2:$B$9,2,FALSE)</f>
        <v>0.52500145949999999</v>
      </c>
      <c r="Y3" s="4">
        <f>('FL Characterization'!Y$2-'FL Characterization'!Y$3)*VLOOKUP($A3,'FL Ratio'!$A$2:$B$9,2,FALSE)</f>
        <v>0.57950475975000004</v>
      </c>
    </row>
    <row r="4" spans="1:25" x14ac:dyDescent="0.3">
      <c r="A4">
        <v>3</v>
      </c>
      <c r="B4" s="4">
        <f>('FL Characterization'!B$2-'FL Characterization'!B$3)*VLOOKUP($A4,'FL Ratio'!$A$2:$B$9,2,FALSE)</f>
        <v>0.51914758139999995</v>
      </c>
      <c r="C4" s="4">
        <f>('FL Characterization'!C$2-'FL Characterization'!C$3)*VLOOKUP($A4,'FL Ratio'!$A$2:$B$9,2,FALSE)</f>
        <v>0.5494088250000001</v>
      </c>
      <c r="D4" s="4">
        <f>('FL Characterization'!D$2-'FL Characterization'!D$3)*VLOOKUP($A4,'FL Ratio'!$A$2:$B$9,2,FALSE)</f>
        <v>0.58016275380000004</v>
      </c>
      <c r="E4" s="4">
        <f>('FL Characterization'!E$2-'FL Characterization'!E$3)*VLOOKUP($A4,'FL Ratio'!$A$2:$B$9,2,FALSE)</f>
        <v>0.60653437740000005</v>
      </c>
      <c r="F4" s="4">
        <f>('FL Characterization'!F$2-'FL Characterization'!F$3)*VLOOKUP($A4,'FL Ratio'!$A$2:$B$9,2,FALSE)</f>
        <v>0.61341900479999989</v>
      </c>
      <c r="G4" s="4">
        <f>('FL Characterization'!G$2-'FL Characterization'!G$3)*VLOOKUP($A4,'FL Ratio'!$A$2:$B$9,2,FALSE)</f>
        <v>0.64167061139999992</v>
      </c>
      <c r="H4" s="4">
        <f>('FL Characterization'!H$2-'FL Characterization'!H$3)*VLOOKUP($A4,'FL Ratio'!$A$2:$B$9,2,FALSE)</f>
        <v>0.63839036520000003</v>
      </c>
      <c r="I4" s="4">
        <f>('FL Characterization'!I$2-'FL Characterization'!I$3)*VLOOKUP($A4,'FL Ratio'!$A$2:$B$9,2,FALSE)</f>
        <v>0.60342786756</v>
      </c>
      <c r="J4" s="4">
        <f>('FL Characterization'!J$2-'FL Characterization'!J$3)*VLOOKUP($A4,'FL Ratio'!$A$2:$B$9,2,FALSE)</f>
        <v>0.54673017335999996</v>
      </c>
      <c r="K4" s="4">
        <f>('FL Characterization'!K$2-'FL Characterization'!K$3)*VLOOKUP($A4,'FL Ratio'!$A$2:$B$9,2,FALSE)</f>
        <v>0.80285776073999993</v>
      </c>
      <c r="L4" s="4">
        <f>('FL Characterization'!L$2-'FL Characterization'!L$3)*VLOOKUP($A4,'FL Ratio'!$A$2:$B$9,2,FALSE)</f>
        <v>0.78402292416000008</v>
      </c>
      <c r="M4" s="4">
        <f>('FL Characterization'!M$2-'FL Characterization'!M$3)*VLOOKUP($A4,'FL Ratio'!$A$2:$B$9,2,FALSE)</f>
        <v>0.72194458896000002</v>
      </c>
      <c r="N4" s="4">
        <f>('FL Characterization'!N$2-'FL Characterization'!N$3)*VLOOKUP($A4,'FL Ratio'!$A$2:$B$9,2,FALSE)</f>
        <v>0.70440240275999999</v>
      </c>
      <c r="O4" s="4">
        <f>('FL Characterization'!O$2-'FL Characterization'!O$3)*VLOOKUP($A4,'FL Ratio'!$A$2:$B$9,2,FALSE)</f>
        <v>0.70729757658000003</v>
      </c>
      <c r="P4" s="4">
        <f>('FL Characterization'!P$2-'FL Characterization'!P$3)*VLOOKUP($A4,'FL Ratio'!$A$2:$B$9,2,FALSE)</f>
        <v>0.67378850028000004</v>
      </c>
      <c r="Q4" s="4">
        <f>('FL Characterization'!Q$2-'FL Characterization'!Q$3)*VLOOKUP($A4,'FL Ratio'!$A$2:$B$9,2,FALSE)</f>
        <v>0.61762757363999998</v>
      </c>
      <c r="R4" s="4">
        <f>('FL Characterization'!R$2-'FL Characterization'!R$3)*VLOOKUP($A4,'FL Ratio'!$A$2:$B$9,2,FALSE)</f>
        <v>0.55507989095999999</v>
      </c>
      <c r="S4" s="4">
        <f>('FL Characterization'!S$2-'FL Characterization'!S$3)*VLOOKUP($A4,'FL Ratio'!$A$2:$B$9,2,FALSE)</f>
        <v>0.53516762963999998</v>
      </c>
      <c r="T4" s="4">
        <f>('FL Characterization'!T$2-'FL Characterization'!T$3)*VLOOKUP($A4,'FL Ratio'!$A$2:$B$9,2,FALSE)</f>
        <v>0.33640415801999995</v>
      </c>
      <c r="U4" s="4">
        <f>('FL Characterization'!U$2-'FL Characterization'!U$3)*VLOOKUP($A4,'FL Ratio'!$A$2:$B$9,2,FALSE)</f>
        <v>0.35975354687999994</v>
      </c>
      <c r="V4" s="4">
        <f>('FL Characterization'!V$2-'FL Characterization'!V$3)*VLOOKUP($A4,'FL Ratio'!$A$2:$B$9,2,FALSE)</f>
        <v>0.39332615364000001</v>
      </c>
      <c r="W4" s="4">
        <f>('FL Characterization'!W$2-'FL Characterization'!W$3)*VLOOKUP($A4,'FL Ratio'!$A$2:$B$9,2,FALSE)</f>
        <v>0.40271180670000001</v>
      </c>
      <c r="X4" s="4">
        <f>('FL Characterization'!X$2-'FL Characterization'!X$3)*VLOOKUP($A4,'FL Ratio'!$A$2:$B$9,2,FALSE)</f>
        <v>0.4200011676</v>
      </c>
      <c r="Y4" s="4">
        <f>('FL Characterization'!Y$2-'FL Characterization'!Y$3)*VLOOKUP($A4,'FL Ratio'!$A$2:$B$9,2,FALSE)</f>
        <v>0.46360380780000005</v>
      </c>
    </row>
    <row r="5" spans="1:25" x14ac:dyDescent="0.3">
      <c r="A5">
        <v>4</v>
      </c>
      <c r="B5" s="4">
        <f>('FL Characterization'!B$2-'FL Characterization'!B$3)*VLOOKUP($A5,'FL Ratio'!$A$2:$B$9,2,FALSE)</f>
        <v>0.38936068604999996</v>
      </c>
      <c r="C5" s="4">
        <f>('FL Characterization'!C$2-'FL Characterization'!C$3)*VLOOKUP($A5,'FL Ratio'!$A$2:$B$9,2,FALSE)</f>
        <v>0.4120566187500001</v>
      </c>
      <c r="D5" s="4">
        <f>('FL Characterization'!D$2-'FL Characterization'!D$3)*VLOOKUP($A5,'FL Ratio'!$A$2:$B$9,2,FALSE)</f>
        <v>0.43512206535000009</v>
      </c>
      <c r="E5" s="4">
        <f>('FL Characterization'!E$2-'FL Characterization'!E$3)*VLOOKUP($A5,'FL Ratio'!$A$2:$B$9,2,FALSE)</f>
        <v>0.45490078305000009</v>
      </c>
      <c r="F5" s="4">
        <f>('FL Characterization'!F$2-'FL Characterization'!F$3)*VLOOKUP($A5,'FL Ratio'!$A$2:$B$9,2,FALSE)</f>
        <v>0.46006425359999997</v>
      </c>
      <c r="G5" s="4">
        <f>('FL Characterization'!G$2-'FL Characterization'!G$3)*VLOOKUP($A5,'FL Ratio'!$A$2:$B$9,2,FALSE)</f>
        <v>0.48125295854999994</v>
      </c>
      <c r="H5" s="4">
        <f>('FL Characterization'!H$2-'FL Characterization'!H$3)*VLOOKUP($A5,'FL Ratio'!$A$2:$B$9,2,FALSE)</f>
        <v>0.47879277390000008</v>
      </c>
      <c r="I5" s="4">
        <f>('FL Characterization'!I$2-'FL Characterization'!I$3)*VLOOKUP($A5,'FL Ratio'!$A$2:$B$9,2,FALSE)</f>
        <v>0.45257090067</v>
      </c>
      <c r="J5" s="4">
        <f>('FL Characterization'!J$2-'FL Characterization'!J$3)*VLOOKUP($A5,'FL Ratio'!$A$2:$B$9,2,FALSE)</f>
        <v>0.41004763002</v>
      </c>
      <c r="K5" s="4">
        <f>('FL Characterization'!K$2-'FL Characterization'!K$3)*VLOOKUP($A5,'FL Ratio'!$A$2:$B$9,2,FALSE)</f>
        <v>0.60214332055499997</v>
      </c>
      <c r="L5" s="4">
        <f>('FL Characterization'!L$2-'FL Characterization'!L$3)*VLOOKUP($A5,'FL Ratio'!$A$2:$B$9,2,FALSE)</f>
        <v>0.58801719312000011</v>
      </c>
      <c r="M5" s="4">
        <f>('FL Characterization'!M$2-'FL Characterization'!M$3)*VLOOKUP($A5,'FL Ratio'!$A$2:$B$9,2,FALSE)</f>
        <v>0.54145844172000002</v>
      </c>
      <c r="N5" s="4">
        <f>('FL Characterization'!N$2-'FL Characterization'!N$3)*VLOOKUP($A5,'FL Ratio'!$A$2:$B$9,2,FALSE)</f>
        <v>0.52830180206999999</v>
      </c>
      <c r="O5" s="4">
        <f>('FL Characterization'!O$2-'FL Characterization'!O$3)*VLOOKUP($A5,'FL Ratio'!$A$2:$B$9,2,FALSE)</f>
        <v>0.53047318243500008</v>
      </c>
      <c r="P5" s="4">
        <f>('FL Characterization'!P$2-'FL Characterization'!P$3)*VLOOKUP($A5,'FL Ratio'!$A$2:$B$9,2,FALSE)</f>
        <v>0.50534137521</v>
      </c>
      <c r="Q5" s="4">
        <f>('FL Characterization'!Q$2-'FL Characterization'!Q$3)*VLOOKUP($A5,'FL Ratio'!$A$2:$B$9,2,FALSE)</f>
        <v>0.46322068023000001</v>
      </c>
      <c r="R5" s="4">
        <f>('FL Characterization'!R$2-'FL Characterization'!R$3)*VLOOKUP($A5,'FL Ratio'!$A$2:$B$9,2,FALSE)</f>
        <v>0.41630991822000002</v>
      </c>
      <c r="S5" s="4">
        <f>('FL Characterization'!S$2-'FL Characterization'!S$3)*VLOOKUP($A5,'FL Ratio'!$A$2:$B$9,2,FALSE)</f>
        <v>0.40137572223000001</v>
      </c>
      <c r="T5" s="4">
        <f>('FL Characterization'!T$2-'FL Characterization'!T$3)*VLOOKUP($A5,'FL Ratio'!$A$2:$B$9,2,FALSE)</f>
        <v>0.25230311851499998</v>
      </c>
      <c r="U5" s="4">
        <f>('FL Characterization'!U$2-'FL Characterization'!U$3)*VLOOKUP($A5,'FL Ratio'!$A$2:$B$9,2,FALSE)</f>
        <v>0.26981516016000001</v>
      </c>
      <c r="V5" s="4">
        <f>('FL Characterization'!V$2-'FL Characterization'!V$3)*VLOOKUP($A5,'FL Ratio'!$A$2:$B$9,2,FALSE)</f>
        <v>0.29499461522999998</v>
      </c>
      <c r="W5" s="4">
        <f>('FL Characterization'!W$2-'FL Characterization'!W$3)*VLOOKUP($A5,'FL Ratio'!$A$2:$B$9,2,FALSE)</f>
        <v>0.30203385502500002</v>
      </c>
      <c r="X5" s="4">
        <f>('FL Characterization'!X$2-'FL Characterization'!X$3)*VLOOKUP($A5,'FL Ratio'!$A$2:$B$9,2,FALSE)</f>
        <v>0.31500087570000002</v>
      </c>
      <c r="Y5" s="4">
        <f>('FL Characterization'!Y$2-'FL Characterization'!Y$3)*VLOOKUP($A5,'FL Ratio'!$A$2:$B$9,2,FALSE)</f>
        <v>0.34770285585000005</v>
      </c>
    </row>
    <row r="6" spans="1:25" x14ac:dyDescent="0.3">
      <c r="A6">
        <v>5</v>
      </c>
      <c r="B6" s="4">
        <f>('FL Characterization'!B$2-'FL Characterization'!B$3)*VLOOKUP($A6,'FL Ratio'!$A$2:$B$9,2,FALSE)</f>
        <v>0.38936068604999996</v>
      </c>
      <c r="C6" s="4">
        <f>('FL Characterization'!C$2-'FL Characterization'!C$3)*VLOOKUP($A6,'FL Ratio'!$A$2:$B$9,2,FALSE)</f>
        <v>0.4120566187500001</v>
      </c>
      <c r="D6" s="4">
        <f>('FL Characterization'!D$2-'FL Characterization'!D$3)*VLOOKUP($A6,'FL Ratio'!$A$2:$B$9,2,FALSE)</f>
        <v>0.43512206535000009</v>
      </c>
      <c r="E6" s="4">
        <f>('FL Characterization'!E$2-'FL Characterization'!E$3)*VLOOKUP($A6,'FL Ratio'!$A$2:$B$9,2,FALSE)</f>
        <v>0.45490078305000009</v>
      </c>
      <c r="F6" s="4">
        <f>('FL Characterization'!F$2-'FL Characterization'!F$3)*VLOOKUP($A6,'FL Ratio'!$A$2:$B$9,2,FALSE)</f>
        <v>0.46006425359999997</v>
      </c>
      <c r="G6" s="4">
        <f>('FL Characterization'!G$2-'FL Characterization'!G$3)*VLOOKUP($A6,'FL Ratio'!$A$2:$B$9,2,FALSE)</f>
        <v>0.48125295854999994</v>
      </c>
      <c r="H6" s="4">
        <f>('FL Characterization'!H$2-'FL Characterization'!H$3)*VLOOKUP($A6,'FL Ratio'!$A$2:$B$9,2,FALSE)</f>
        <v>0.47879277390000008</v>
      </c>
      <c r="I6" s="4">
        <f>('FL Characterization'!I$2-'FL Characterization'!I$3)*VLOOKUP($A6,'FL Ratio'!$A$2:$B$9,2,FALSE)</f>
        <v>0.45257090067</v>
      </c>
      <c r="J6" s="4">
        <f>('FL Characterization'!J$2-'FL Characterization'!J$3)*VLOOKUP($A6,'FL Ratio'!$A$2:$B$9,2,FALSE)</f>
        <v>0.41004763002</v>
      </c>
      <c r="K6" s="4">
        <f>('FL Characterization'!K$2-'FL Characterization'!K$3)*VLOOKUP($A6,'FL Ratio'!$A$2:$B$9,2,FALSE)</f>
        <v>0.60214332055499997</v>
      </c>
      <c r="L6" s="4">
        <f>('FL Characterization'!L$2-'FL Characterization'!L$3)*VLOOKUP($A6,'FL Ratio'!$A$2:$B$9,2,FALSE)</f>
        <v>0.58801719312000011</v>
      </c>
      <c r="M6" s="4">
        <f>('FL Characterization'!M$2-'FL Characterization'!M$3)*VLOOKUP($A6,'FL Ratio'!$A$2:$B$9,2,FALSE)</f>
        <v>0.54145844172000002</v>
      </c>
      <c r="N6" s="4">
        <f>('FL Characterization'!N$2-'FL Characterization'!N$3)*VLOOKUP($A6,'FL Ratio'!$A$2:$B$9,2,FALSE)</f>
        <v>0.52830180206999999</v>
      </c>
      <c r="O6" s="4">
        <f>('FL Characterization'!O$2-'FL Characterization'!O$3)*VLOOKUP($A6,'FL Ratio'!$A$2:$B$9,2,FALSE)</f>
        <v>0.53047318243500008</v>
      </c>
      <c r="P6" s="4">
        <f>('FL Characterization'!P$2-'FL Characterization'!P$3)*VLOOKUP($A6,'FL Ratio'!$A$2:$B$9,2,FALSE)</f>
        <v>0.50534137521</v>
      </c>
      <c r="Q6" s="4">
        <f>('FL Characterization'!Q$2-'FL Characterization'!Q$3)*VLOOKUP($A6,'FL Ratio'!$A$2:$B$9,2,FALSE)</f>
        <v>0.46322068023000001</v>
      </c>
      <c r="R6" s="4">
        <f>('FL Characterization'!R$2-'FL Characterization'!R$3)*VLOOKUP($A6,'FL Ratio'!$A$2:$B$9,2,FALSE)</f>
        <v>0.41630991822000002</v>
      </c>
      <c r="S6" s="4">
        <f>('FL Characterization'!S$2-'FL Characterization'!S$3)*VLOOKUP($A6,'FL Ratio'!$A$2:$B$9,2,FALSE)</f>
        <v>0.40137572223000001</v>
      </c>
      <c r="T6" s="4">
        <f>('FL Characterization'!T$2-'FL Characterization'!T$3)*VLOOKUP($A6,'FL Ratio'!$A$2:$B$9,2,FALSE)</f>
        <v>0.25230311851499998</v>
      </c>
      <c r="U6" s="4">
        <f>('FL Characterization'!U$2-'FL Characterization'!U$3)*VLOOKUP($A6,'FL Ratio'!$A$2:$B$9,2,FALSE)</f>
        <v>0.26981516016000001</v>
      </c>
      <c r="V6" s="4">
        <f>('FL Characterization'!V$2-'FL Characterization'!V$3)*VLOOKUP($A6,'FL Ratio'!$A$2:$B$9,2,FALSE)</f>
        <v>0.29499461522999998</v>
      </c>
      <c r="W6" s="4">
        <f>('FL Characterization'!W$2-'FL Characterization'!W$3)*VLOOKUP($A6,'FL Ratio'!$A$2:$B$9,2,FALSE)</f>
        <v>0.30203385502500002</v>
      </c>
      <c r="X6" s="4">
        <f>('FL Characterization'!X$2-'FL Characterization'!X$3)*VLOOKUP($A6,'FL Ratio'!$A$2:$B$9,2,FALSE)</f>
        <v>0.31500087570000002</v>
      </c>
      <c r="Y6" s="4">
        <f>('FL Characterization'!Y$2-'FL Characterization'!Y$3)*VLOOKUP($A6,'FL Ratio'!$A$2:$B$9,2,FALSE)</f>
        <v>0.34770285585000005</v>
      </c>
    </row>
    <row r="7" spans="1:25" x14ac:dyDescent="0.3">
      <c r="A7">
        <v>6</v>
      </c>
      <c r="B7" s="4">
        <f>('FL Characterization'!B$2-'FL Characterization'!B$3)*VLOOKUP($A7,'FL Ratio'!$A$2:$B$9,2,FALSE)</f>
        <v>0.38936068604999996</v>
      </c>
      <c r="C7" s="4">
        <f>('FL Characterization'!C$2-'FL Characterization'!C$3)*VLOOKUP($A7,'FL Ratio'!$A$2:$B$9,2,FALSE)</f>
        <v>0.4120566187500001</v>
      </c>
      <c r="D7" s="4">
        <f>('FL Characterization'!D$2-'FL Characterization'!D$3)*VLOOKUP($A7,'FL Ratio'!$A$2:$B$9,2,FALSE)</f>
        <v>0.43512206535000009</v>
      </c>
      <c r="E7" s="4">
        <f>('FL Characterization'!E$2-'FL Characterization'!E$3)*VLOOKUP($A7,'FL Ratio'!$A$2:$B$9,2,FALSE)</f>
        <v>0.45490078305000009</v>
      </c>
      <c r="F7" s="4">
        <f>('FL Characterization'!F$2-'FL Characterization'!F$3)*VLOOKUP($A7,'FL Ratio'!$A$2:$B$9,2,FALSE)</f>
        <v>0.46006425359999997</v>
      </c>
      <c r="G7" s="4">
        <f>('FL Characterization'!G$2-'FL Characterization'!G$3)*VLOOKUP($A7,'FL Ratio'!$A$2:$B$9,2,FALSE)</f>
        <v>0.48125295854999994</v>
      </c>
      <c r="H7" s="4">
        <f>('FL Characterization'!H$2-'FL Characterization'!H$3)*VLOOKUP($A7,'FL Ratio'!$A$2:$B$9,2,FALSE)</f>
        <v>0.47879277390000008</v>
      </c>
      <c r="I7" s="4">
        <f>('FL Characterization'!I$2-'FL Characterization'!I$3)*VLOOKUP($A7,'FL Ratio'!$A$2:$B$9,2,FALSE)</f>
        <v>0.45257090067</v>
      </c>
      <c r="J7" s="4">
        <f>('FL Characterization'!J$2-'FL Characterization'!J$3)*VLOOKUP($A7,'FL Ratio'!$A$2:$B$9,2,FALSE)</f>
        <v>0.41004763002</v>
      </c>
      <c r="K7" s="4">
        <f>('FL Characterization'!K$2-'FL Characterization'!K$3)*VLOOKUP($A7,'FL Ratio'!$A$2:$B$9,2,FALSE)</f>
        <v>0.60214332055499997</v>
      </c>
      <c r="L7" s="4">
        <f>('FL Characterization'!L$2-'FL Characterization'!L$3)*VLOOKUP($A7,'FL Ratio'!$A$2:$B$9,2,FALSE)</f>
        <v>0.58801719312000011</v>
      </c>
      <c r="M7" s="4">
        <f>('FL Characterization'!M$2-'FL Characterization'!M$3)*VLOOKUP($A7,'FL Ratio'!$A$2:$B$9,2,FALSE)</f>
        <v>0.54145844172000002</v>
      </c>
      <c r="N7" s="4">
        <f>('FL Characterization'!N$2-'FL Characterization'!N$3)*VLOOKUP($A7,'FL Ratio'!$A$2:$B$9,2,FALSE)</f>
        <v>0.52830180206999999</v>
      </c>
      <c r="O7" s="4">
        <f>('FL Characterization'!O$2-'FL Characterization'!O$3)*VLOOKUP($A7,'FL Ratio'!$A$2:$B$9,2,FALSE)</f>
        <v>0.53047318243500008</v>
      </c>
      <c r="P7" s="4">
        <f>('FL Characterization'!P$2-'FL Characterization'!P$3)*VLOOKUP($A7,'FL Ratio'!$A$2:$B$9,2,FALSE)</f>
        <v>0.50534137521</v>
      </c>
      <c r="Q7" s="4">
        <f>('FL Characterization'!Q$2-'FL Characterization'!Q$3)*VLOOKUP($A7,'FL Ratio'!$A$2:$B$9,2,FALSE)</f>
        <v>0.46322068023000001</v>
      </c>
      <c r="R7" s="4">
        <f>('FL Characterization'!R$2-'FL Characterization'!R$3)*VLOOKUP($A7,'FL Ratio'!$A$2:$B$9,2,FALSE)</f>
        <v>0.41630991822000002</v>
      </c>
      <c r="S7" s="4">
        <f>('FL Characterization'!S$2-'FL Characterization'!S$3)*VLOOKUP($A7,'FL Ratio'!$A$2:$B$9,2,FALSE)</f>
        <v>0.40137572223000001</v>
      </c>
      <c r="T7" s="4">
        <f>('FL Characterization'!T$2-'FL Characterization'!T$3)*VLOOKUP($A7,'FL Ratio'!$A$2:$B$9,2,FALSE)</f>
        <v>0.25230311851499998</v>
      </c>
      <c r="U7" s="4">
        <f>('FL Characterization'!U$2-'FL Characterization'!U$3)*VLOOKUP($A7,'FL Ratio'!$A$2:$B$9,2,FALSE)</f>
        <v>0.26981516016000001</v>
      </c>
      <c r="V7" s="4">
        <f>('FL Characterization'!V$2-'FL Characterization'!V$3)*VLOOKUP($A7,'FL Ratio'!$A$2:$B$9,2,FALSE)</f>
        <v>0.29499461522999998</v>
      </c>
      <c r="W7" s="4">
        <f>('FL Characterization'!W$2-'FL Characterization'!W$3)*VLOOKUP($A7,'FL Ratio'!$A$2:$B$9,2,FALSE)</f>
        <v>0.30203385502500002</v>
      </c>
      <c r="X7" s="4">
        <f>('FL Characterization'!X$2-'FL Characterization'!X$3)*VLOOKUP($A7,'FL Ratio'!$A$2:$B$9,2,FALSE)</f>
        <v>0.31500087570000002</v>
      </c>
      <c r="Y7" s="4">
        <f>('FL Characterization'!Y$2-'FL Characterization'!Y$3)*VLOOKUP($A7,'FL Ratio'!$A$2:$B$9,2,FALSE)</f>
        <v>0.34770285585000005</v>
      </c>
    </row>
    <row r="8" spans="1:25" x14ac:dyDescent="0.3">
      <c r="A8">
        <v>7</v>
      </c>
      <c r="B8" s="4">
        <f>('FL Characterization'!B$2-'FL Characterization'!B$3)*VLOOKUP($A8,'FL Ratio'!$A$2:$B$9,2,FALSE)</f>
        <v>0.38936068604999996</v>
      </c>
      <c r="C8" s="4">
        <f>('FL Characterization'!C$2-'FL Characterization'!C$3)*VLOOKUP($A8,'FL Ratio'!$A$2:$B$9,2,FALSE)</f>
        <v>0.4120566187500001</v>
      </c>
      <c r="D8" s="4">
        <f>('FL Characterization'!D$2-'FL Characterization'!D$3)*VLOOKUP($A8,'FL Ratio'!$A$2:$B$9,2,FALSE)</f>
        <v>0.43512206535000009</v>
      </c>
      <c r="E8" s="4">
        <f>('FL Characterization'!E$2-'FL Characterization'!E$3)*VLOOKUP($A8,'FL Ratio'!$A$2:$B$9,2,FALSE)</f>
        <v>0.45490078305000009</v>
      </c>
      <c r="F8" s="4">
        <f>('FL Characterization'!F$2-'FL Characterization'!F$3)*VLOOKUP($A8,'FL Ratio'!$A$2:$B$9,2,FALSE)</f>
        <v>0.46006425359999997</v>
      </c>
      <c r="G8" s="4">
        <f>('FL Characterization'!G$2-'FL Characterization'!G$3)*VLOOKUP($A8,'FL Ratio'!$A$2:$B$9,2,FALSE)</f>
        <v>0.48125295854999994</v>
      </c>
      <c r="H8" s="4">
        <f>('FL Characterization'!H$2-'FL Characterization'!H$3)*VLOOKUP($A8,'FL Ratio'!$A$2:$B$9,2,FALSE)</f>
        <v>0.47879277390000008</v>
      </c>
      <c r="I8" s="4">
        <f>('FL Characterization'!I$2-'FL Characterization'!I$3)*VLOOKUP($A8,'FL Ratio'!$A$2:$B$9,2,FALSE)</f>
        <v>0.45257090067</v>
      </c>
      <c r="J8" s="4">
        <f>('FL Characterization'!J$2-'FL Characterization'!J$3)*VLOOKUP($A8,'FL Ratio'!$A$2:$B$9,2,FALSE)</f>
        <v>0.41004763002</v>
      </c>
      <c r="K8" s="4">
        <f>('FL Characterization'!K$2-'FL Characterization'!K$3)*VLOOKUP($A8,'FL Ratio'!$A$2:$B$9,2,FALSE)</f>
        <v>0.60214332055499997</v>
      </c>
      <c r="L8" s="4">
        <f>('FL Characterization'!L$2-'FL Characterization'!L$3)*VLOOKUP($A8,'FL Ratio'!$A$2:$B$9,2,FALSE)</f>
        <v>0.58801719312000011</v>
      </c>
      <c r="M8" s="4">
        <f>('FL Characterization'!M$2-'FL Characterization'!M$3)*VLOOKUP($A8,'FL Ratio'!$A$2:$B$9,2,FALSE)</f>
        <v>0.54145844172000002</v>
      </c>
      <c r="N8" s="4">
        <f>('FL Characterization'!N$2-'FL Characterization'!N$3)*VLOOKUP($A8,'FL Ratio'!$A$2:$B$9,2,FALSE)</f>
        <v>0.52830180206999999</v>
      </c>
      <c r="O8" s="4">
        <f>('FL Characterization'!O$2-'FL Characterization'!O$3)*VLOOKUP($A8,'FL Ratio'!$A$2:$B$9,2,FALSE)</f>
        <v>0.53047318243500008</v>
      </c>
      <c r="P8" s="4">
        <f>('FL Characterization'!P$2-'FL Characterization'!P$3)*VLOOKUP($A8,'FL Ratio'!$A$2:$B$9,2,FALSE)</f>
        <v>0.50534137521</v>
      </c>
      <c r="Q8" s="4">
        <f>('FL Characterization'!Q$2-'FL Characterization'!Q$3)*VLOOKUP($A8,'FL Ratio'!$A$2:$B$9,2,FALSE)</f>
        <v>0.46322068023000001</v>
      </c>
      <c r="R8" s="4">
        <f>('FL Characterization'!R$2-'FL Characterization'!R$3)*VLOOKUP($A8,'FL Ratio'!$A$2:$B$9,2,FALSE)</f>
        <v>0.41630991822000002</v>
      </c>
      <c r="S8" s="4">
        <f>('FL Characterization'!S$2-'FL Characterization'!S$3)*VLOOKUP($A8,'FL Ratio'!$A$2:$B$9,2,FALSE)</f>
        <v>0.40137572223000001</v>
      </c>
      <c r="T8" s="4">
        <f>('FL Characterization'!T$2-'FL Characterization'!T$3)*VLOOKUP($A8,'FL Ratio'!$A$2:$B$9,2,FALSE)</f>
        <v>0.25230311851499998</v>
      </c>
      <c r="U8" s="4">
        <f>('FL Characterization'!U$2-'FL Characterization'!U$3)*VLOOKUP($A8,'FL Ratio'!$A$2:$B$9,2,FALSE)</f>
        <v>0.26981516016000001</v>
      </c>
      <c r="V8" s="4">
        <f>('FL Characterization'!V$2-'FL Characterization'!V$3)*VLOOKUP($A8,'FL Ratio'!$A$2:$B$9,2,FALSE)</f>
        <v>0.29499461522999998</v>
      </c>
      <c r="W8" s="4">
        <f>('FL Characterization'!W$2-'FL Characterization'!W$3)*VLOOKUP($A8,'FL Ratio'!$A$2:$B$9,2,FALSE)</f>
        <v>0.30203385502500002</v>
      </c>
      <c r="X8" s="4">
        <f>('FL Characterization'!X$2-'FL Characterization'!X$3)*VLOOKUP($A8,'FL Ratio'!$A$2:$B$9,2,FALSE)</f>
        <v>0.31500087570000002</v>
      </c>
      <c r="Y8" s="4">
        <f>('FL Characterization'!Y$2-'FL Characterization'!Y$3)*VLOOKUP($A8,'FL Ratio'!$A$2:$B$9,2,FALSE)</f>
        <v>0.34770285585000005</v>
      </c>
    </row>
    <row r="9" spans="1:25" x14ac:dyDescent="0.3">
      <c r="A9">
        <v>8</v>
      </c>
      <c r="B9" s="4">
        <f>('FL Characterization'!B$2-'FL Characterization'!B$3)*VLOOKUP($A9,'FL Ratio'!$A$2:$B$9,2,FALSE)</f>
        <v>0.38936068604999996</v>
      </c>
      <c r="C9" s="4">
        <f>('FL Characterization'!C$2-'FL Characterization'!C$3)*VLOOKUP($A9,'FL Ratio'!$A$2:$B$9,2,FALSE)</f>
        <v>0.4120566187500001</v>
      </c>
      <c r="D9" s="4">
        <f>('FL Characterization'!D$2-'FL Characterization'!D$3)*VLOOKUP($A9,'FL Ratio'!$A$2:$B$9,2,FALSE)</f>
        <v>0.43512206535000009</v>
      </c>
      <c r="E9" s="4">
        <f>('FL Characterization'!E$2-'FL Characterization'!E$3)*VLOOKUP($A9,'FL Ratio'!$A$2:$B$9,2,FALSE)</f>
        <v>0.45490078305000009</v>
      </c>
      <c r="F9" s="4">
        <f>('FL Characterization'!F$2-'FL Characterization'!F$3)*VLOOKUP($A9,'FL Ratio'!$A$2:$B$9,2,FALSE)</f>
        <v>0.46006425359999997</v>
      </c>
      <c r="G9" s="4">
        <f>('FL Characterization'!G$2-'FL Characterization'!G$3)*VLOOKUP($A9,'FL Ratio'!$A$2:$B$9,2,FALSE)</f>
        <v>0.48125295854999994</v>
      </c>
      <c r="H9" s="4">
        <f>('FL Characterization'!H$2-'FL Characterization'!H$3)*VLOOKUP($A9,'FL Ratio'!$A$2:$B$9,2,FALSE)</f>
        <v>0.47879277390000008</v>
      </c>
      <c r="I9" s="4">
        <f>('FL Characterization'!I$2-'FL Characterization'!I$3)*VLOOKUP($A9,'FL Ratio'!$A$2:$B$9,2,FALSE)</f>
        <v>0.45257090067</v>
      </c>
      <c r="J9" s="4">
        <f>('FL Characterization'!J$2-'FL Characterization'!J$3)*VLOOKUP($A9,'FL Ratio'!$A$2:$B$9,2,FALSE)</f>
        <v>0.41004763002</v>
      </c>
      <c r="K9" s="4">
        <f>('FL Characterization'!K$2-'FL Characterization'!K$3)*VLOOKUP($A9,'FL Ratio'!$A$2:$B$9,2,FALSE)</f>
        <v>0.60214332055499997</v>
      </c>
      <c r="L9" s="4">
        <f>('FL Characterization'!L$2-'FL Characterization'!L$3)*VLOOKUP($A9,'FL Ratio'!$A$2:$B$9,2,FALSE)</f>
        <v>0.58801719312000011</v>
      </c>
      <c r="M9" s="4">
        <f>('FL Characterization'!M$2-'FL Characterization'!M$3)*VLOOKUP($A9,'FL Ratio'!$A$2:$B$9,2,FALSE)</f>
        <v>0.54145844172000002</v>
      </c>
      <c r="N9" s="4">
        <f>('FL Characterization'!N$2-'FL Characterization'!N$3)*VLOOKUP($A9,'FL Ratio'!$A$2:$B$9,2,FALSE)</f>
        <v>0.52830180206999999</v>
      </c>
      <c r="O9" s="4">
        <f>('FL Characterization'!O$2-'FL Characterization'!O$3)*VLOOKUP($A9,'FL Ratio'!$A$2:$B$9,2,FALSE)</f>
        <v>0.53047318243500008</v>
      </c>
      <c r="P9" s="4">
        <f>('FL Characterization'!P$2-'FL Characterization'!P$3)*VLOOKUP($A9,'FL Ratio'!$A$2:$B$9,2,FALSE)</f>
        <v>0.50534137521</v>
      </c>
      <c r="Q9" s="4">
        <f>('FL Characterization'!Q$2-'FL Characterization'!Q$3)*VLOOKUP($A9,'FL Ratio'!$A$2:$B$9,2,FALSE)</f>
        <v>0.46322068023000001</v>
      </c>
      <c r="R9" s="4">
        <f>('FL Characterization'!R$2-'FL Characterization'!R$3)*VLOOKUP($A9,'FL Ratio'!$A$2:$B$9,2,FALSE)</f>
        <v>0.41630991822000002</v>
      </c>
      <c r="S9" s="4">
        <f>('FL Characterization'!S$2-'FL Characterization'!S$3)*VLOOKUP($A9,'FL Ratio'!$A$2:$B$9,2,FALSE)</f>
        <v>0.40137572223000001</v>
      </c>
      <c r="T9" s="4">
        <f>('FL Characterization'!T$2-'FL Characterization'!T$3)*VLOOKUP($A9,'FL Ratio'!$A$2:$B$9,2,FALSE)</f>
        <v>0.25230311851499998</v>
      </c>
      <c r="U9" s="4">
        <f>('FL Characterization'!U$2-'FL Characterization'!U$3)*VLOOKUP($A9,'FL Ratio'!$A$2:$B$9,2,FALSE)</f>
        <v>0.26981516016000001</v>
      </c>
      <c r="V9" s="4">
        <f>('FL Characterization'!V$2-'FL Characterization'!V$3)*VLOOKUP($A9,'FL Ratio'!$A$2:$B$9,2,FALSE)</f>
        <v>0.29499461522999998</v>
      </c>
      <c r="W9" s="4">
        <f>('FL Characterization'!W$2-'FL Characterization'!W$3)*VLOOKUP($A9,'FL Ratio'!$A$2:$B$9,2,FALSE)</f>
        <v>0.30203385502500002</v>
      </c>
      <c r="X9" s="4">
        <f>('FL Characterization'!X$2-'FL Characterization'!X$3)*VLOOKUP($A9,'FL Ratio'!$A$2:$B$9,2,FALSE)</f>
        <v>0.31500087570000002</v>
      </c>
      <c r="Y9" s="4">
        <f>('FL Characterization'!Y$2-'FL Characterization'!Y$3)*VLOOKUP($A9,'FL Ratio'!$A$2:$B$9,2,FALSE)</f>
        <v>0.34770285585000005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8.9938524590163926E-6</v>
      </c>
      <c r="D3" s="7">
        <f ca="1">VLOOKUP($A3,'RES installed'!$A$2:$C$6,3,FALSE)*(AVERAGE('[1]Profiles, RES, Winter'!D$2:D$4)*(RANDBETWEEN(95,105)/100))</f>
        <v>5.4882508914693243E-6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8.2242303022929415E-3</v>
      </c>
      <c r="J3" s="7">
        <f ca="1">VLOOKUP($A3,'RES installed'!$A$2:$C$6,3,FALSE)*(AVERAGE('[1]Profiles, RES, Winter'!J$2:J$4)*(RANDBETWEEN(95,105)/100))</f>
        <v>0.17321813102033878</v>
      </c>
      <c r="K3" s="7">
        <f ca="1">VLOOKUP($A3,'RES installed'!$A$2:$C$6,3,FALSE)*(AVERAGE('[1]Profiles, RES, Winter'!K$2:K$4)*(RANDBETWEEN(95,105)/100))</f>
        <v>0.4447004610405198</v>
      </c>
      <c r="L3" s="7">
        <f ca="1">VLOOKUP($A3,'RES installed'!$A$2:$C$6,3,FALSE)*(AVERAGE('[1]Profiles, RES, Winter'!L$2:L$4)*(RANDBETWEEN(95,105)/100))</f>
        <v>0.55035015184589708</v>
      </c>
      <c r="M3" s="7">
        <f ca="1">VLOOKUP($A3,'RES installed'!$A$2:$C$6,3,FALSE)*(AVERAGE('[1]Profiles, RES, Winter'!M$2:M$4)*(RANDBETWEEN(95,105)/100))</f>
        <v>0.61970478934388062</v>
      </c>
      <c r="N3" s="7">
        <f ca="1">VLOOKUP($A3,'RES installed'!$A$2:$C$6,3,FALSE)*(AVERAGE('[1]Profiles, RES, Winter'!N$2:N$4)*(RANDBETWEEN(95,105)/100))</f>
        <v>0.68951893371847706</v>
      </c>
      <c r="O3" s="7">
        <f ca="1">VLOOKUP($A3,'RES installed'!$A$2:$C$6,3,FALSE)*(AVERAGE('[1]Profiles, RES, Winter'!O$2:O$4)*(RANDBETWEEN(95,105)/100))</f>
        <v>0.5887769294281513</v>
      </c>
      <c r="P3" s="7">
        <f ca="1">VLOOKUP($A3,'RES installed'!$A$2:$C$6,3,FALSE)*(AVERAGE('[1]Profiles, RES, Winter'!P$2:P$4)*(RANDBETWEEN(95,105)/100))</f>
        <v>0.43390918178163751</v>
      </c>
      <c r="Q3" s="7">
        <f ca="1">VLOOKUP($A3,'RES installed'!$A$2:$C$6,3,FALSE)*(AVERAGE('[1]Profiles, RES, Winter'!Q$2:Q$4)*(RANDBETWEEN(95,105)/100))</f>
        <v>0.24772751755237146</v>
      </c>
      <c r="R3" s="7">
        <f ca="1">VLOOKUP($A3,'RES installed'!$A$2:$C$6,3,FALSE)*(AVERAGE('[1]Profiles, RES, Winter'!R$2:R$4)*(RANDBETWEEN(95,105)/100))</f>
        <v>5.5214008004220286E-2</v>
      </c>
      <c r="S3" s="7">
        <f ca="1">VLOOKUP($A3,'RES installed'!$A$2:$C$6,3,FALSE)*(AVERAGE('[1]Profiles, RES, Winter'!S$2:S$4)*(RANDBETWEEN(95,105)/100))</f>
        <v>3.6919757552678404E-4</v>
      </c>
      <c r="T3" s="7">
        <f ca="1">VLOOKUP($A3,'RES installed'!$A$2:$C$6,3,FALSE)*(AVERAGE('[1]Profiles, RES, Winter'!T$2:T$4)*(RANDBETWEEN(95,105)/100))</f>
        <v>5.8833503957839012E-5</v>
      </c>
      <c r="U3" s="7">
        <f ca="1">VLOOKUP($A3,'RES installed'!$A$2:$C$6,3,FALSE)*(AVERAGE('[1]Profiles, RES, Winter'!U$2:U$4)*(RANDBETWEEN(95,105)/100))</f>
        <v>1.6322346164396085E-5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1.5749117730508124</v>
      </c>
      <c r="C4" s="9">
        <f ca="1">VLOOKUP($A4,'RES installed'!$A$2:$C$6,3,FALSE)*(AVERAGE('[1]Profiles, RES, Winter'!C$5:C$7)*(RANDBETWEEN(95,105)/100))</f>
        <v>1.3760776063303881</v>
      </c>
      <c r="D4" s="9">
        <f ca="1">VLOOKUP($A4,'RES installed'!$A$2:$C$6,3,FALSE)*(AVERAGE('[1]Profiles, RES, Winter'!D$5:D$7)*(RANDBETWEEN(95,105)/100))</f>
        <v>1.391558303691651</v>
      </c>
      <c r="E4" s="9">
        <f ca="1">VLOOKUP($A4,'RES installed'!$A$2:$C$6,3,FALSE)*(AVERAGE('[1]Profiles, RES, Winter'!E$5:E$7)*(RANDBETWEEN(95,105)/100))</f>
        <v>1.3263726165522371</v>
      </c>
      <c r="F4" s="9">
        <f ca="1">VLOOKUP($A4,'RES installed'!$A$2:$C$6,3,FALSE)*(AVERAGE('[1]Profiles, RES, Winter'!F$5:F$7)*(RANDBETWEEN(95,105)/100))</f>
        <v>1.1604783958442224</v>
      </c>
      <c r="G4" s="9">
        <f ca="1">VLOOKUP($A4,'RES installed'!$A$2:$C$6,3,FALSE)*(AVERAGE('[1]Profiles, RES, Winter'!G$5:G$7)*(RANDBETWEEN(95,105)/100))</f>
        <v>1.0974112564294194</v>
      </c>
      <c r="H4" s="9">
        <f ca="1">VLOOKUP($A4,'RES installed'!$A$2:$C$6,3,FALSE)*(AVERAGE('[1]Profiles, RES, Winter'!H$5:H$7)*(RANDBETWEEN(95,105)/100))</f>
        <v>0.88174821335706244</v>
      </c>
      <c r="I4" s="9">
        <f ca="1">VLOOKUP($A4,'RES installed'!$A$2:$C$6,3,FALSE)*(AVERAGE('[1]Profiles, RES, Winter'!I$5:I$7)*(RANDBETWEEN(95,105)/100))</f>
        <v>0.83290721491424291</v>
      </c>
      <c r="J4" s="9">
        <f ca="1">VLOOKUP($A4,'RES installed'!$A$2:$C$6,3,FALSE)*(AVERAGE('[1]Profiles, RES, Winter'!J$5:J$7)*(RANDBETWEEN(95,105)/100))</f>
        <v>0.79930899938116751</v>
      </c>
      <c r="K4" s="9">
        <f ca="1">VLOOKUP($A4,'RES installed'!$A$2:$C$6,3,FALSE)*(AVERAGE('[1]Profiles, RES, Winter'!K$5:K$7)*(RANDBETWEEN(95,105)/100))</f>
        <v>0.72993174329010624</v>
      </c>
      <c r="L4" s="9">
        <f ca="1">VLOOKUP($A4,'RES installed'!$A$2:$C$6,3,FALSE)*(AVERAGE('[1]Profiles, RES, Winter'!L$5:L$7)*(RANDBETWEEN(95,105)/100))</f>
        <v>0.7321936758621459</v>
      </c>
      <c r="M4" s="9">
        <f ca="1">VLOOKUP($A4,'RES installed'!$A$2:$C$6,3,FALSE)*(AVERAGE('[1]Profiles, RES, Winter'!M$5:M$7)*(RANDBETWEEN(95,105)/100))</f>
        <v>0.69349122459599177</v>
      </c>
      <c r="N4" s="9">
        <f ca="1">VLOOKUP($A4,'RES installed'!$A$2:$C$6,3,FALSE)*(AVERAGE('[1]Profiles, RES, Winter'!N$5:N$7)*(RANDBETWEEN(95,105)/100))</f>
        <v>0.71021288547562844</v>
      </c>
      <c r="O4" s="9">
        <f ca="1">VLOOKUP($A4,'RES installed'!$A$2:$C$6,3,FALSE)*(AVERAGE('[1]Profiles, RES, Winter'!O$5:O$7)*(RANDBETWEEN(95,105)/100))</f>
        <v>0.6664743865061884</v>
      </c>
      <c r="P4" s="9">
        <f ca="1">VLOOKUP($A4,'RES installed'!$A$2:$C$6,3,FALSE)*(AVERAGE('[1]Profiles, RES, Winter'!P$5:P$7)*(RANDBETWEEN(95,105)/100))</f>
        <v>0.83105253992241779</v>
      </c>
      <c r="Q4" s="9">
        <f ca="1">VLOOKUP($A4,'RES installed'!$A$2:$C$6,3,FALSE)*(AVERAGE('[1]Profiles, RES, Winter'!Q$5:Q$7)*(RANDBETWEEN(95,105)/100))</f>
        <v>0.98112590809471878</v>
      </c>
      <c r="R4" s="9">
        <f ca="1">VLOOKUP($A4,'RES installed'!$A$2:$C$6,3,FALSE)*(AVERAGE('[1]Profiles, RES, Winter'!R$5:R$7)*(RANDBETWEEN(95,105)/100))</f>
        <v>0.95699804278388034</v>
      </c>
      <c r="S4" s="9">
        <f ca="1">VLOOKUP($A4,'RES installed'!$A$2:$C$6,3,FALSE)*(AVERAGE('[1]Profiles, RES, Winter'!S$5:S$7)*(RANDBETWEEN(95,105)/100))</f>
        <v>1.124179500181226</v>
      </c>
      <c r="T4" s="9">
        <f ca="1">VLOOKUP($A4,'RES installed'!$A$2:$C$6,3,FALSE)*(AVERAGE('[1]Profiles, RES, Winter'!T$5:T$7)*(RANDBETWEEN(95,105)/100))</f>
        <v>1.0791776248840799</v>
      </c>
      <c r="U4" s="9">
        <f ca="1">VLOOKUP($A4,'RES installed'!$A$2:$C$6,3,FALSE)*(AVERAGE('[1]Profiles, RES, Winter'!U$5:U$7)*(RANDBETWEEN(95,105)/100))</f>
        <v>1.1042049875091191</v>
      </c>
      <c r="V4" s="9">
        <f ca="1">VLOOKUP($A4,'RES installed'!$A$2:$C$6,3,FALSE)*(AVERAGE('[1]Profiles, RES, Winter'!V$5:V$7)*(RANDBETWEEN(95,105)/100))</f>
        <v>1.1062904185486513</v>
      </c>
      <c r="W4" s="9">
        <f ca="1">VLOOKUP($A4,'RES installed'!$A$2:$C$6,3,FALSE)*(AVERAGE('[1]Profiles, RES, Winter'!W$5:W$7)*(RANDBETWEEN(95,105)/100))</f>
        <v>1.0784425143607592</v>
      </c>
      <c r="X4" s="9">
        <f ca="1">VLOOKUP($A4,'RES installed'!$A$2:$C$6,3,FALSE)*(AVERAGE('[1]Profiles, RES, Winter'!X$5:X$7)*(RANDBETWEEN(95,105)/100))</f>
        <v>1.1424910546139244</v>
      </c>
      <c r="Y4" s="9">
        <f ca="1">VLOOKUP($A4,'RES installed'!$A$2:$C$6,3,FALSE)*(AVERAGE('[1]Profiles, RES, Winter'!Y$5:Y$7)*(RANDBETWEEN(95,105)/100))</f>
        <v>1.2414393208006553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4.4515027322404369E-6</v>
      </c>
      <c r="D5" s="7">
        <f ca="1">VLOOKUP($A5,'RES installed'!$A$2:$C$6,3,FALSE)*(AVERAGE('[1]Profiles, RES, Winter'!D$2:D$4)*(RANDBETWEEN(95,105)/100))</f>
        <v>2.7441254457346622E-6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4.0697222114439296E-3</v>
      </c>
      <c r="J5" s="7">
        <f ca="1">VLOOKUP($A5,'RES installed'!$A$2:$C$6,3,FALSE)*(AVERAGE('[1]Profiles, RES, Winter'!J$2:J$4)*(RANDBETWEEN(95,105)/100))</f>
        <v>9.0073428130576172E-2</v>
      </c>
      <c r="K5" s="7">
        <f ca="1">VLOOKUP($A5,'RES installed'!$A$2:$C$6,3,FALSE)*(AVERAGE('[1]Profiles, RES, Winter'!K$2:K$4)*(RANDBETWEEN(95,105)/100))</f>
        <v>0.21176212430500943</v>
      </c>
      <c r="L5" s="7">
        <f ca="1">VLOOKUP($A5,'RES installed'!$A$2:$C$6,3,FALSE)*(AVERAGE('[1]Profiles, RES, Winter'!L$2:L$4)*(RANDBETWEEN(95,105)/100))</f>
        <v>0.28368564528139023</v>
      </c>
      <c r="M5" s="7">
        <f ca="1">VLOOKUP($A5,'RES installed'!$A$2:$C$6,3,FALSE)*(AVERAGE('[1]Profiles, RES, Winter'!M$2:M$4)*(RANDBETWEEN(95,105)/100))</f>
        <v>0.33198470857707896</v>
      </c>
      <c r="N5" s="7">
        <f ca="1">VLOOKUP($A5,'RES installed'!$A$2:$C$6,3,FALSE)*(AVERAGE('[1]Profiles, RES, Winter'!N$2:N$4)*(RANDBETWEEN(95,105)/100))</f>
        <v>0.31823950787006627</v>
      </c>
      <c r="O5" s="7">
        <f ca="1">VLOOKUP($A5,'RES installed'!$A$2:$C$6,3,FALSE)*(AVERAGE('[1]Profiles, RES, Winter'!O$2:O$4)*(RANDBETWEEN(95,105)/100))</f>
        <v>0.29438846471407565</v>
      </c>
      <c r="P5" s="7">
        <f ca="1">VLOOKUP($A5,'RES installed'!$A$2:$C$6,3,FALSE)*(AVERAGE('[1]Profiles, RES, Winter'!P$2:P$4)*(RANDBETWEEN(95,105)/100))</f>
        <v>0.23294071864066859</v>
      </c>
      <c r="Q5" s="7">
        <f ca="1">VLOOKUP($A5,'RES installed'!$A$2:$C$6,3,FALSE)*(AVERAGE('[1]Profiles, RES, Winter'!Q$2:Q$4)*(RANDBETWEEN(95,105)/100))</f>
        <v>0.12386375877618573</v>
      </c>
      <c r="R5" s="7">
        <f ca="1">VLOOKUP($A5,'RES installed'!$A$2:$C$6,3,FALSE)*(AVERAGE('[1]Profiles, RES, Winter'!R$2:R$4)*(RANDBETWEEN(95,105)/100))</f>
        <v>2.6240320635669046E-2</v>
      </c>
      <c r="S5" s="7">
        <f ca="1">VLOOKUP($A5,'RES installed'!$A$2:$C$6,3,FALSE)*(AVERAGE('[1]Profiles, RES, Winter'!S$2:S$4)*(RANDBETWEEN(95,105)/100))</f>
        <v>1.7932453668443796E-4</v>
      </c>
      <c r="T5" s="7">
        <f ca="1">VLOOKUP($A5,'RES installed'!$A$2:$C$6,3,FALSE)*(AVERAGE('[1]Profiles, RES, Winter'!T$2:T$4)*(RANDBETWEEN(95,105)/100))</f>
        <v>3.2174572476943211E-5</v>
      </c>
      <c r="U5" s="7">
        <f ca="1">VLOOKUP($A5,'RES installed'!$A$2:$C$6,3,FALSE)*(AVERAGE('[1]Profiles, RES, Winter'!U$2:U$4)*(RANDBETWEEN(95,105)/100))</f>
        <v>8.3227804699643415E-6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4.5423497267759557E-6</v>
      </c>
      <c r="D6" s="7">
        <f ca="1">VLOOKUP($A6,'RES installed'!$A$2:$C$6,3,FALSE)*(AVERAGE('[1]Profiles, RES, Winter'!D$2:D$4)*(RANDBETWEEN(95,105)/100))</f>
        <v>2.7441254457346622E-6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4.1121151511464707E-3</v>
      </c>
      <c r="J6" s="7">
        <f ca="1">VLOOKUP($A6,'RES installed'!$A$2:$C$6,3,FALSE)*(AVERAGE('[1]Profiles, RES, Winter'!J$2:J$4)*(RANDBETWEEN(95,105)/100))</f>
        <v>8.7475156165271087E-2</v>
      </c>
      <c r="K6" s="7">
        <f ca="1">VLOOKUP($A6,'RES installed'!$A$2:$C$6,3,FALSE)*(AVERAGE('[1]Profiles, RES, Winter'!K$2:K$4)*(RANDBETWEEN(95,105)/100))</f>
        <v>0.22023260927720981</v>
      </c>
      <c r="L6" s="7">
        <f ca="1">VLOOKUP($A6,'RES installed'!$A$2:$C$6,3,FALSE)*(AVERAGE('[1]Profiles, RES, Winter'!L$2:L$4)*(RANDBETWEEN(95,105)/100))</f>
        <v>0.29786992754545977</v>
      </c>
      <c r="M6" s="7">
        <f ca="1">VLOOKUP($A6,'RES installed'!$A$2:$C$6,3,FALSE)*(AVERAGE('[1]Profiles, RES, Winter'!M$2:M$4)*(RANDBETWEEN(95,105)/100))</f>
        <v>0.32249943118916241</v>
      </c>
      <c r="N6" s="7">
        <f ca="1">VLOOKUP($A6,'RES installed'!$A$2:$C$6,3,FALSE)*(AVERAGE('[1]Profiles, RES, Winter'!N$2:N$4)*(RANDBETWEEN(95,105)/100))</f>
        <v>0.3281844924910059</v>
      </c>
      <c r="O6" s="7">
        <f ca="1">VLOOKUP($A6,'RES installed'!$A$2:$C$6,3,FALSE)*(AVERAGE('[1]Profiles, RES, Winter'!O$2:O$4)*(RANDBETWEEN(95,105)/100))</f>
        <v>0.2828438190390139</v>
      </c>
      <c r="P6" s="7">
        <f ca="1">VLOOKUP($A6,'RES installed'!$A$2:$C$6,3,FALSE)*(AVERAGE('[1]Profiles, RES, Winter'!P$2:P$4)*(RANDBETWEEN(95,105)/100))</f>
        <v>0.22380578849789726</v>
      </c>
      <c r="Q6" s="7">
        <f ca="1">VLOOKUP($A6,'RES installed'!$A$2:$C$6,3,FALSE)*(AVERAGE('[1]Profiles, RES, Winter'!Q$2:Q$4)*(RANDBETWEEN(95,105)/100))</f>
        <v>0.12634103395170945</v>
      </c>
      <c r="R6" s="7">
        <f ca="1">VLOOKUP($A6,'RES installed'!$A$2:$C$6,3,FALSE)*(AVERAGE('[1]Profiles, RES, Winter'!R$2:R$4)*(RANDBETWEEN(95,105)/100))</f>
        <v>2.8153677348686582E-2</v>
      </c>
      <c r="S6" s="7">
        <f ca="1">VLOOKUP($A6,'RES installed'!$A$2:$C$6,3,FALSE)*(AVERAGE('[1]Profiles, RES, Winter'!S$2:S$4)*(RANDBETWEEN(95,105)/100))</f>
        <v>1.6877603452652984E-4</v>
      </c>
      <c r="T6" s="7">
        <f ca="1">VLOOKUP($A6,'RES installed'!$A$2:$C$6,3,FALSE)*(AVERAGE('[1]Profiles, RES, Winter'!T$2:T$4)*(RANDBETWEEN(95,105)/100))</f>
        <v>3.1561723477382385E-5</v>
      </c>
      <c r="U6" s="7">
        <f ca="1">VLOOKUP($A6,'RES installed'!$A$2:$C$6,3,FALSE)*(AVERAGE('[1]Profiles, RES, Winter'!U$2:U$4)*(RANDBETWEEN(95,105)/100))</f>
        <v>7.9187620005485967E-6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4.4515027322404369E-6</v>
      </c>
      <c r="D7" s="7">
        <f ca="1">VLOOKUP($A7,'RES installed'!$A$2:$C$6,3,FALSE)*(AVERAGE('[1]Profiles, RES, Winter'!D$2:D$4)*(RANDBETWEEN(95,105)/100))</f>
        <v>2.7441254457346622E-6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4.1545080908490118E-3</v>
      </c>
      <c r="J7" s="7">
        <f ca="1">VLOOKUP($A7,'RES installed'!$A$2:$C$6,3,FALSE)*(AVERAGE('[1]Profiles, RES, Winter'!J$2:J$4)*(RANDBETWEEN(95,105)/100))</f>
        <v>9.0073428130576172E-2</v>
      </c>
      <c r="K7" s="7">
        <f ca="1">VLOOKUP($A7,'RES installed'!$A$2:$C$6,3,FALSE)*(AVERAGE('[1]Profiles, RES, Winter'!K$2:K$4)*(RANDBETWEEN(95,105)/100))</f>
        <v>0.21599736679110962</v>
      </c>
      <c r="L7" s="7">
        <f ca="1">VLOOKUP($A7,'RES installed'!$A$2:$C$6,3,FALSE)*(AVERAGE('[1]Profiles, RES, Winter'!L$2:L$4)*(RANDBETWEEN(95,105)/100))</f>
        <v>0.27801193237576244</v>
      </c>
      <c r="M7" s="7">
        <f ca="1">VLOOKUP($A7,'RES installed'!$A$2:$C$6,3,FALSE)*(AVERAGE('[1]Profiles, RES, Winter'!M$2:M$4)*(RANDBETWEEN(95,105)/100))</f>
        <v>0.31301415380124586</v>
      </c>
      <c r="N7" s="7">
        <f ca="1">VLOOKUP($A7,'RES installed'!$A$2:$C$6,3,FALSE)*(AVERAGE('[1]Profiles, RES, Winter'!N$2:N$4)*(RANDBETWEEN(95,105)/100))</f>
        <v>0.33812947711194546</v>
      </c>
      <c r="O7" s="7">
        <f ca="1">VLOOKUP($A7,'RES installed'!$A$2:$C$6,3,FALSE)*(AVERAGE('[1]Profiles, RES, Winter'!O$2:O$4)*(RANDBETWEEN(95,105)/100))</f>
        <v>0.30016078755160658</v>
      </c>
      <c r="P7" s="7">
        <f ca="1">VLOOKUP($A7,'RES installed'!$A$2:$C$6,3,FALSE)*(AVERAGE('[1]Profiles, RES, Winter'!P$2:P$4)*(RANDBETWEEN(95,105)/100))</f>
        <v>0.23979191624774709</v>
      </c>
      <c r="Q7" s="7">
        <f ca="1">VLOOKUP($A7,'RES installed'!$A$2:$C$6,3,FALSE)*(AVERAGE('[1]Profiles, RES, Winter'!Q$2:Q$4)*(RANDBETWEEN(95,105)/100))</f>
        <v>0.12138648360066201</v>
      </c>
      <c r="R7" s="7">
        <f ca="1">VLOOKUP($A7,'RES installed'!$A$2:$C$6,3,FALSE)*(AVERAGE('[1]Profiles, RES, Winter'!R$2:R$4)*(RANDBETWEEN(95,105)/100))</f>
        <v>2.6240320635669046E-2</v>
      </c>
      <c r="S7" s="7">
        <f ca="1">VLOOKUP($A7,'RES installed'!$A$2:$C$6,3,FALSE)*(AVERAGE('[1]Profiles, RES, Winter'!S$2:S$4)*(RANDBETWEEN(95,105)/100))</f>
        <v>1.6701795083354514E-4</v>
      </c>
      <c r="T7" s="7">
        <f ca="1">VLOOKUP($A7,'RES installed'!$A$2:$C$6,3,FALSE)*(AVERAGE('[1]Profiles, RES, Winter'!T$2:T$4)*(RANDBETWEEN(95,105)/100))</f>
        <v>3.0336025478260739E-5</v>
      </c>
      <c r="U7" s="7">
        <f ca="1">VLOOKUP($A7,'RES installed'!$A$2:$C$6,3,FALSE)*(AVERAGE('[1]Profiles, RES, Winter'!U$2:U$4)*(RANDBETWEEN(95,105)/100))</f>
        <v>8.1611730821980425E-6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8.6304644808743156E-6</v>
      </c>
      <c r="D3" s="7">
        <f ca="1">VLOOKUP($A3,'RES installed'!$A$2:$C$6,3,FALSE)*(AVERAGE('[1]Profiles, RES, Winter'!D$2:D$4)*(RANDBETWEEN(95,105)/100))</f>
        <v>5.3314437231416288E-6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8.5633738199132701E-3</v>
      </c>
      <c r="J3" s="7">
        <f ca="1">VLOOKUP($A3,'RES installed'!$A$2:$C$6,3,FALSE)*(AVERAGE('[1]Profiles, RES, Winter'!J$2:J$4)*(RANDBETWEEN(95,105)/100))</f>
        <v>0.17841467495094895</v>
      </c>
      <c r="K3" s="7">
        <f ca="1">VLOOKUP($A3,'RES installed'!$A$2:$C$6,3,FALSE)*(AVERAGE('[1]Profiles, RES, Winter'!K$2:K$4)*(RANDBETWEEN(95,105)/100))</f>
        <v>0.41928900612391867</v>
      </c>
      <c r="L3" s="7">
        <f ca="1">VLOOKUP($A3,'RES installed'!$A$2:$C$6,3,FALSE)*(AVERAGE('[1]Profiles, RES, Winter'!L$2:L$4)*(RANDBETWEEN(95,105)/100))</f>
        <v>0.55602386475152488</v>
      </c>
      <c r="M3" s="7">
        <f ca="1">VLOOKUP($A3,'RES installed'!$A$2:$C$6,3,FALSE)*(AVERAGE('[1]Profiles, RES, Winter'!M$2:M$4)*(RANDBETWEEN(95,105)/100))</f>
        <v>0.60073423456804753</v>
      </c>
      <c r="N3" s="7">
        <f ca="1">VLOOKUP($A3,'RES installed'!$A$2:$C$6,3,FALSE)*(AVERAGE('[1]Profiles, RES, Winter'!N$2:N$4)*(RANDBETWEEN(95,105)/100))</f>
        <v>0.69614892346577006</v>
      </c>
      <c r="O3" s="7">
        <f ca="1">VLOOKUP($A3,'RES installed'!$A$2:$C$6,3,FALSE)*(AVERAGE('[1]Profiles, RES, Winter'!O$2:O$4)*(RANDBETWEEN(95,105)/100))</f>
        <v>0.55414299240296594</v>
      </c>
      <c r="P3" s="7">
        <f ca="1">VLOOKUP($A3,'RES installed'!$A$2:$C$6,3,FALSE)*(AVERAGE('[1]Profiles, RES, Winter'!P$2:P$4)*(RANDBETWEEN(95,105)/100))</f>
        <v>0.47044890235272285</v>
      </c>
      <c r="Q3" s="7">
        <f ca="1">VLOOKUP($A3,'RES installed'!$A$2:$C$6,3,FALSE)*(AVERAGE('[1]Profiles, RES, Winter'!Q$2:Q$4)*(RANDBETWEEN(95,105)/100))</f>
        <v>0.26011389342999003</v>
      </c>
      <c r="R3" s="7">
        <f ca="1">VLOOKUP($A3,'RES installed'!$A$2:$C$6,3,FALSE)*(AVERAGE('[1]Profiles, RES, Winter'!R$2:R$4)*(RANDBETWEEN(95,105)/100))</f>
        <v>5.5214008004220286E-2</v>
      </c>
      <c r="S3" s="7">
        <f ca="1">VLOOKUP($A3,'RES installed'!$A$2:$C$6,3,FALSE)*(AVERAGE('[1]Profiles, RES, Winter'!S$2:S$4)*(RANDBETWEEN(95,105)/100))</f>
        <v>3.6919757552678404E-4</v>
      </c>
      <c r="T3" s="7">
        <f ca="1">VLOOKUP($A3,'RES installed'!$A$2:$C$6,3,FALSE)*(AVERAGE('[1]Profiles, RES, Winter'!T$2:T$4)*(RANDBETWEEN(95,105)/100))</f>
        <v>5.8220654958278186E-5</v>
      </c>
      <c r="U3" s="7">
        <f ca="1">VLOOKUP($A3,'RES installed'!$A$2:$C$6,3,FALSE)*(AVERAGE('[1]Profiles, RES, Winter'!U$2:U$4)*(RANDBETWEEN(95,105)/100))</f>
        <v>1.5999131388863491E-5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1.4525885285420115</v>
      </c>
      <c r="C4" s="9">
        <f ca="1">VLOOKUP($A4,'RES installed'!$A$2:$C$6,3,FALSE)*(AVERAGE('[1]Profiles, RES, Winter'!C$5:C$7)*(RANDBETWEEN(95,105)/100))</f>
        <v>1.3899773801317052</v>
      </c>
      <c r="D4" s="9">
        <f ca="1">VLOOKUP($A4,'RES installed'!$A$2:$C$6,3,FALSE)*(AVERAGE('[1]Profiles, RES, Winter'!D$5:D$7)*(RANDBETWEEN(95,105)/100))</f>
        <v>1.4052010321592161</v>
      </c>
      <c r="E4" s="9">
        <f ca="1">VLOOKUP($A4,'RES installed'!$A$2:$C$6,3,FALSE)*(AVERAGE('[1]Profiles, RES, Winter'!E$5:E$7)*(RANDBETWEEN(95,105)/100))</f>
        <v>1.3537205055533144</v>
      </c>
      <c r="F4" s="9">
        <f ca="1">VLOOKUP($A4,'RES installed'!$A$2:$C$6,3,FALSE)*(AVERAGE('[1]Profiles, RES, Winter'!F$5:F$7)*(RANDBETWEEN(95,105)/100))</f>
        <v>1.2078448609807213</v>
      </c>
      <c r="G4" s="9">
        <f ca="1">VLOOKUP($A4,'RES installed'!$A$2:$C$6,3,FALSE)*(AVERAGE('[1]Profiles, RES, Winter'!G$5:G$7)*(RANDBETWEEN(95,105)/100))</f>
        <v>1.013798970225273</v>
      </c>
      <c r="H4" s="9">
        <f ca="1">VLOOKUP($A4,'RES installed'!$A$2:$C$6,3,FALSE)*(AVERAGE('[1]Profiles, RES, Winter'!H$5:H$7)*(RANDBETWEEN(95,105)/100))</f>
        <v>0.91848772224694009</v>
      </c>
      <c r="I4" s="9">
        <f ca="1">VLOOKUP($A4,'RES installed'!$A$2:$C$6,3,FALSE)*(AVERAGE('[1]Profiles, RES, Winter'!I$5:I$7)*(RANDBETWEEN(95,105)/100))</f>
        <v>0.86589363926728224</v>
      </c>
      <c r="J4" s="9">
        <f ca="1">VLOOKUP($A4,'RES installed'!$A$2:$C$6,3,FALSE)*(AVERAGE('[1]Profiles, RES, Winter'!J$5:J$7)*(RANDBETWEEN(95,105)/100))</f>
        <v>0.76701368627485766</v>
      </c>
      <c r="K4" s="9">
        <f ca="1">VLOOKUP($A4,'RES installed'!$A$2:$C$6,3,FALSE)*(AVERAGE('[1]Profiles, RES, Winter'!K$5:K$7)*(RANDBETWEEN(95,105)/100))</f>
        <v>0.7078125995540423</v>
      </c>
      <c r="L4" s="9">
        <f ca="1">VLOOKUP($A4,'RES installed'!$A$2:$C$6,3,FALSE)*(AVERAGE('[1]Profiles, RES, Winter'!L$5:L$7)*(RANDBETWEEN(95,105)/100))</f>
        <v>0.7394431181974146</v>
      </c>
      <c r="M4" s="9">
        <f ca="1">VLOOKUP($A4,'RES installed'!$A$2:$C$6,3,FALSE)*(AVERAGE('[1]Profiles, RES, Winter'!M$5:M$7)*(RANDBETWEEN(95,105)/100))</f>
        <v>0.72238669228749153</v>
      </c>
      <c r="N4" s="9">
        <f ca="1">VLOOKUP($A4,'RES installed'!$A$2:$C$6,3,FALSE)*(AVERAGE('[1]Profiles, RES, Winter'!N$5:N$7)*(RANDBETWEEN(95,105)/100))</f>
        <v>0.69668502099037843</v>
      </c>
      <c r="O4" s="9">
        <f ca="1">VLOOKUP($A4,'RES installed'!$A$2:$C$6,3,FALSE)*(AVERAGE('[1]Profiles, RES, Winter'!O$5:O$7)*(RANDBETWEEN(95,105)/100))</f>
        <v>0.67980387423631217</v>
      </c>
      <c r="P4" s="9">
        <f ca="1">VLOOKUP($A4,'RES installed'!$A$2:$C$6,3,FALSE)*(AVERAGE('[1]Profiles, RES, Winter'!P$5:P$7)*(RANDBETWEEN(95,105)/100))</f>
        <v>0.85623595022309706</v>
      </c>
      <c r="Q4" s="9">
        <f ca="1">VLOOKUP($A4,'RES installed'!$A$2:$C$6,3,FALSE)*(AVERAGE('[1]Profiles, RES, Winter'!Q$5:Q$7)*(RANDBETWEEN(95,105)/100))</f>
        <v>0.96243779555958131</v>
      </c>
      <c r="R4" s="9">
        <f ca="1">VLOOKUP($A4,'RES installed'!$A$2:$C$6,3,FALSE)*(AVERAGE('[1]Profiles, RES, Winter'!R$5:R$7)*(RANDBETWEEN(95,105)/100))</f>
        <v>1.0058244735381598</v>
      </c>
      <c r="S4" s="9">
        <f ca="1">VLOOKUP($A4,'RES installed'!$A$2:$C$6,3,FALSE)*(AVERAGE('[1]Profiles, RES, Winter'!S$5:S$7)*(RANDBETWEEN(95,105)/100))</f>
        <v>1.124179500181226</v>
      </c>
      <c r="T4" s="9">
        <f ca="1">VLOOKUP($A4,'RES installed'!$A$2:$C$6,3,FALSE)*(AVERAGE('[1]Profiles, RES, Winter'!T$5:T$7)*(RANDBETWEEN(95,105)/100))</f>
        <v>0.98667668560830146</v>
      </c>
      <c r="U4" s="9">
        <f ca="1">VLOOKUP($A4,'RES installed'!$A$2:$C$6,3,FALSE)*(AVERAGE('[1]Profiles, RES, Winter'!U$5:U$7)*(RANDBETWEEN(95,105)/100))</f>
        <v>1.0726562735802871</v>
      </c>
      <c r="V4" s="9">
        <f ca="1">VLOOKUP($A4,'RES installed'!$A$2:$C$6,3,FALSE)*(AVERAGE('[1]Profiles, RES, Winter'!V$5:V$7)*(RANDBETWEEN(95,105)/100))</f>
        <v>1.1284162269196243</v>
      </c>
      <c r="W4" s="9">
        <f ca="1">VLOOKUP($A4,'RES installed'!$A$2:$C$6,3,FALSE)*(AVERAGE('[1]Profiles, RES, Winter'!W$5:W$7)*(RANDBETWEEN(95,105)/100))</f>
        <v>1.1238506202285807</v>
      </c>
      <c r="X4" s="9">
        <f ca="1">VLOOKUP($A4,'RES installed'!$A$2:$C$6,3,FALSE)*(AVERAGE('[1]Profiles, RES, Winter'!X$5:X$7)*(RANDBETWEEN(95,105)/100))</f>
        <v>1.1095345818846765</v>
      </c>
      <c r="Y4" s="9">
        <f ca="1">VLOOKUP($A4,'RES installed'!$A$2:$C$6,3,FALSE)*(AVERAGE('[1]Profiles, RES, Winter'!Y$5:Y$7)*(RANDBETWEEN(95,105)/100))</f>
        <v>1.2786825004246751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4.4515027322404369E-6</v>
      </c>
      <c r="D5" s="7">
        <f ca="1">VLOOKUP($A5,'RES installed'!$A$2:$C$6,3,FALSE)*(AVERAGE('[1]Profiles, RES, Winter'!D$2:D$4)*(RANDBETWEEN(95,105)/100))</f>
        <v>2.587318277406967E-6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4.0697222114439296E-3</v>
      </c>
      <c r="J5" s="7">
        <f ca="1">VLOOKUP($A5,'RES installed'!$A$2:$C$6,3,FALSE)*(AVERAGE('[1]Profiles, RES, Winter'!J$2:J$4)*(RANDBETWEEN(95,105)/100))</f>
        <v>8.6609065510169392E-2</v>
      </c>
      <c r="K5" s="7">
        <f ca="1">VLOOKUP($A5,'RES installed'!$A$2:$C$6,3,FALSE)*(AVERAGE('[1]Profiles, RES, Winter'!K$2:K$4)*(RANDBETWEEN(95,105)/100))</f>
        <v>0.2223502305202599</v>
      </c>
      <c r="L5" s="7">
        <f ca="1">VLOOKUP($A5,'RES installed'!$A$2:$C$6,3,FALSE)*(AVERAGE('[1]Profiles, RES, Winter'!L$2:L$4)*(RANDBETWEEN(95,105)/100))</f>
        <v>0.28935935818701802</v>
      </c>
      <c r="M5" s="7">
        <f ca="1">VLOOKUP($A5,'RES installed'!$A$2:$C$6,3,FALSE)*(AVERAGE('[1]Profiles, RES, Winter'!M$2:M$4)*(RANDBETWEEN(95,105)/100))</f>
        <v>0.3288229494477734</v>
      </c>
      <c r="N5" s="7">
        <f ca="1">VLOOKUP($A5,'RES installed'!$A$2:$C$6,3,FALSE)*(AVERAGE('[1]Profiles, RES, Winter'!N$2:N$4)*(RANDBETWEEN(95,105)/100))</f>
        <v>0.34144447198559197</v>
      </c>
      <c r="O5" s="7">
        <f ca="1">VLOOKUP($A5,'RES installed'!$A$2:$C$6,3,FALSE)*(AVERAGE('[1]Profiles, RES, Winter'!O$2:O$4)*(RANDBETWEEN(95,105)/100))</f>
        <v>0.30016078755160658</v>
      </c>
      <c r="P5" s="7">
        <f ca="1">VLOOKUP($A5,'RES installed'!$A$2:$C$6,3,FALSE)*(AVERAGE('[1]Profiles, RES, Winter'!P$2:P$4)*(RANDBETWEEN(95,105)/100))</f>
        <v>0.23294071864066859</v>
      </c>
      <c r="Q5" s="7">
        <f ca="1">VLOOKUP($A5,'RES installed'!$A$2:$C$6,3,FALSE)*(AVERAGE('[1]Profiles, RES, Winter'!Q$2:Q$4)*(RANDBETWEEN(95,105)/100))</f>
        <v>0.12386375877618573</v>
      </c>
      <c r="R5" s="7">
        <f ca="1">VLOOKUP($A5,'RES installed'!$A$2:$C$6,3,FALSE)*(AVERAGE('[1]Profiles, RES, Winter'!R$2:R$4)*(RANDBETWEEN(95,105)/100))</f>
        <v>2.7880340675398362E-2</v>
      </c>
      <c r="S5" s="7">
        <f ca="1">VLOOKUP($A5,'RES installed'!$A$2:$C$6,3,FALSE)*(AVERAGE('[1]Profiles, RES, Winter'!S$2:S$4)*(RANDBETWEEN(95,105)/100))</f>
        <v>1.8284070407040731E-4</v>
      </c>
      <c r="T5" s="7">
        <f ca="1">VLOOKUP($A5,'RES installed'!$A$2:$C$6,3,FALSE)*(AVERAGE('[1]Profiles, RES, Winter'!T$2:T$4)*(RANDBETWEEN(95,105)/100))</f>
        <v>2.9723176478699916E-5</v>
      </c>
      <c r="U5" s="7">
        <f ca="1">VLOOKUP($A5,'RES installed'!$A$2:$C$6,3,FALSE)*(AVERAGE('[1]Profiles, RES, Winter'!U$2:U$4)*(RANDBETWEEN(95,105)/100))</f>
        <v>7.9187620005485967E-6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4.3152322404371578E-6</v>
      </c>
      <c r="D6" s="7">
        <f ca="1">VLOOKUP($A6,'RES installed'!$A$2:$C$6,3,FALSE)*(AVERAGE('[1]Profiles, RES, Winter'!D$2:D$4)*(RANDBETWEEN(95,105)/100))</f>
        <v>2.6657218615708144E-6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4.4512586687667985E-3</v>
      </c>
      <c r="J6" s="7">
        <f ca="1">VLOOKUP($A6,'RES installed'!$A$2:$C$6,3,FALSE)*(AVERAGE('[1]Profiles, RES, Winter'!J$2:J$4)*(RANDBETWEEN(95,105)/100))</f>
        <v>8.9207337475474477E-2</v>
      </c>
      <c r="K6" s="7">
        <f ca="1">VLOOKUP($A6,'RES installed'!$A$2:$C$6,3,FALSE)*(AVERAGE('[1]Profiles, RES, Winter'!K$2:K$4)*(RANDBETWEEN(95,105)/100))</f>
        <v>0.20540926057585915</v>
      </c>
      <c r="L6" s="7">
        <f ca="1">VLOOKUP($A6,'RES installed'!$A$2:$C$6,3,FALSE)*(AVERAGE('[1]Profiles, RES, Winter'!L$2:L$4)*(RANDBETWEEN(95,105)/100))</f>
        <v>0.27801193237576244</v>
      </c>
      <c r="M6" s="7">
        <f ca="1">VLOOKUP($A6,'RES installed'!$A$2:$C$6,3,FALSE)*(AVERAGE('[1]Profiles, RES, Winter'!M$2:M$4)*(RANDBETWEEN(95,105)/100))</f>
        <v>0.32566119031846791</v>
      </c>
      <c r="N6" s="7">
        <f ca="1">VLOOKUP($A6,'RES installed'!$A$2:$C$6,3,FALSE)*(AVERAGE('[1]Profiles, RES, Winter'!N$2:N$4)*(RANDBETWEEN(95,105)/100))</f>
        <v>0.32155450274371283</v>
      </c>
      <c r="O6" s="7">
        <f ca="1">VLOOKUP($A6,'RES installed'!$A$2:$C$6,3,FALSE)*(AVERAGE('[1]Profiles, RES, Winter'!O$2:O$4)*(RANDBETWEEN(95,105)/100))</f>
        <v>0.28572998045777931</v>
      </c>
      <c r="P6" s="7">
        <f ca="1">VLOOKUP($A6,'RES installed'!$A$2:$C$6,3,FALSE)*(AVERAGE('[1]Profiles, RES, Winter'!P$2:P$4)*(RANDBETWEEN(95,105)/100))</f>
        <v>0.22152205596220442</v>
      </c>
      <c r="Q6" s="7">
        <f ca="1">VLOOKUP($A6,'RES installed'!$A$2:$C$6,3,FALSE)*(AVERAGE('[1]Profiles, RES, Winter'!Q$2:Q$4)*(RANDBETWEEN(95,105)/100))</f>
        <v>0.12881830912723316</v>
      </c>
      <c r="R6" s="7">
        <f ca="1">VLOOKUP($A6,'RES installed'!$A$2:$C$6,3,FALSE)*(AVERAGE('[1]Profiles, RES, Winter'!R$2:R$4)*(RANDBETWEEN(95,105)/100))</f>
        <v>2.5966983962380827E-2</v>
      </c>
      <c r="S6" s="7">
        <f ca="1">VLOOKUP($A6,'RES installed'!$A$2:$C$6,3,FALSE)*(AVERAGE('[1]Profiles, RES, Winter'!S$2:S$4)*(RANDBETWEEN(95,105)/100))</f>
        <v>1.6701795083354514E-4</v>
      </c>
      <c r="T6" s="7">
        <f ca="1">VLOOKUP($A6,'RES installed'!$A$2:$C$6,3,FALSE)*(AVERAGE('[1]Profiles, RES, Winter'!T$2:T$4)*(RANDBETWEEN(95,105)/100))</f>
        <v>3.1868147977162798E-5</v>
      </c>
      <c r="U6" s="7">
        <f ca="1">VLOOKUP($A6,'RES installed'!$A$2:$C$6,3,FALSE)*(AVERAGE('[1]Profiles, RES, Winter'!U$2:U$4)*(RANDBETWEEN(95,105)/100))</f>
        <v>7.8379583066654464E-6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4.5423497267759557E-6</v>
      </c>
      <c r="D7" s="7">
        <f ca="1">VLOOKUP($A7,'RES installed'!$A$2:$C$6,3,FALSE)*(AVERAGE('[1]Profiles, RES, Winter'!D$2:D$4)*(RANDBETWEEN(95,105)/100))</f>
        <v>2.5611837493523513E-6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4.4512586687667985E-3</v>
      </c>
      <c r="J7" s="7">
        <f ca="1">VLOOKUP($A7,'RES installed'!$A$2:$C$6,3,FALSE)*(AVERAGE('[1]Profiles, RES, Winter'!J$2:J$4)*(RANDBETWEEN(95,105)/100))</f>
        <v>9.0939518785677867E-2</v>
      </c>
      <c r="K7" s="7">
        <f ca="1">VLOOKUP($A7,'RES installed'!$A$2:$C$6,3,FALSE)*(AVERAGE('[1]Profiles, RES, Winter'!K$2:K$4)*(RANDBETWEEN(95,105)/100))</f>
        <v>0.20964450306195934</v>
      </c>
      <c r="L7" s="7">
        <f ca="1">VLOOKUP($A7,'RES installed'!$A$2:$C$6,3,FALSE)*(AVERAGE('[1]Profiles, RES, Winter'!L$2:L$4)*(RANDBETWEEN(95,105)/100))</f>
        <v>0.26950136301732069</v>
      </c>
      <c r="M7" s="7">
        <f ca="1">VLOOKUP($A7,'RES installed'!$A$2:$C$6,3,FALSE)*(AVERAGE('[1]Profiles, RES, Winter'!M$2:M$4)*(RANDBETWEEN(95,105)/100))</f>
        <v>0.33198470857707896</v>
      </c>
      <c r="N7" s="7">
        <f ca="1">VLOOKUP($A7,'RES installed'!$A$2:$C$6,3,FALSE)*(AVERAGE('[1]Profiles, RES, Winter'!N$2:N$4)*(RANDBETWEEN(95,105)/100))</f>
        <v>0.34144447198559197</v>
      </c>
      <c r="O7" s="7">
        <f ca="1">VLOOKUP($A7,'RES installed'!$A$2:$C$6,3,FALSE)*(AVERAGE('[1]Profiles, RES, Winter'!O$2:O$4)*(RANDBETWEEN(95,105)/100))</f>
        <v>0.29150230329531024</v>
      </c>
      <c r="P7" s="7">
        <f ca="1">VLOOKUP($A7,'RES installed'!$A$2:$C$6,3,FALSE)*(AVERAGE('[1]Profiles, RES, Winter'!P$2:P$4)*(RANDBETWEEN(95,105)/100))</f>
        <v>0.23979191624774709</v>
      </c>
      <c r="Q7" s="7">
        <f ca="1">VLOOKUP($A7,'RES installed'!$A$2:$C$6,3,FALSE)*(AVERAGE('[1]Profiles, RES, Winter'!Q$2:Q$4)*(RANDBETWEEN(95,105)/100))</f>
        <v>0.12386375877618573</v>
      </c>
      <c r="R7" s="7">
        <f ca="1">VLOOKUP($A7,'RES installed'!$A$2:$C$6,3,FALSE)*(AVERAGE('[1]Profiles, RES, Winter'!R$2:R$4)*(RANDBETWEEN(95,105)/100))</f>
        <v>2.6786993982245485E-2</v>
      </c>
      <c r="S7" s="7">
        <f ca="1">VLOOKUP($A7,'RES installed'!$A$2:$C$6,3,FALSE)*(AVERAGE('[1]Profiles, RES, Winter'!S$2:S$4)*(RANDBETWEEN(95,105)/100))</f>
        <v>1.7932453668443796E-4</v>
      </c>
      <c r="T7" s="7">
        <f ca="1">VLOOKUP($A7,'RES installed'!$A$2:$C$6,3,FALSE)*(AVERAGE('[1]Profiles, RES, Winter'!T$2:T$4)*(RANDBETWEEN(95,105)/100))</f>
        <v>3.0029600978480329E-5</v>
      </c>
      <c r="U7" s="7">
        <f ca="1">VLOOKUP($A7,'RES installed'!$A$2:$C$6,3,FALSE)*(AVERAGE('[1]Profiles, RES, Winter'!U$2:U$4)*(RANDBETWEEN(95,105)/100))</f>
        <v>8.3227804699643415E-6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9.2663934426229492E-6</v>
      </c>
      <c r="D3" s="7">
        <f ca="1">VLOOKUP($A3,'RES installed'!$A$2:$C$6,3,FALSE)*(AVERAGE('[1]Profiles, RES, Winter'!D$2:D$4)*(RANDBETWEEN(95,105)/100))</f>
        <v>5.2791746670323972E-6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8.1394444228878593E-3</v>
      </c>
      <c r="J3" s="7">
        <f ca="1">VLOOKUP($A3,'RES installed'!$A$2:$C$6,3,FALSE)*(AVERAGE('[1]Profiles, RES, Winter'!J$2:J$4)*(RANDBETWEEN(95,105)/100))</f>
        <v>0.16802158708972861</v>
      </c>
      <c r="K3" s="7">
        <f ca="1">VLOOKUP($A3,'RES installed'!$A$2:$C$6,3,FALSE)*(AVERAGE('[1]Profiles, RES, Winter'!K$2:K$4)*(RANDBETWEEN(95,105)/100))</f>
        <v>0.4447004610405198</v>
      </c>
      <c r="L3" s="7">
        <f ca="1">VLOOKUP($A3,'RES installed'!$A$2:$C$6,3,FALSE)*(AVERAGE('[1]Profiles, RES, Winter'!L$2:L$4)*(RANDBETWEEN(95,105)/100))</f>
        <v>0.57871871637403605</v>
      </c>
      <c r="M3" s="7">
        <f ca="1">VLOOKUP($A3,'RES installed'!$A$2:$C$6,3,FALSE)*(AVERAGE('[1]Profiles, RES, Winter'!M$2:M$4)*(RANDBETWEEN(95,105)/100))</f>
        <v>0.66396941715415791</v>
      </c>
      <c r="N3" s="7">
        <f ca="1">VLOOKUP($A3,'RES installed'!$A$2:$C$6,3,FALSE)*(AVERAGE('[1]Profiles, RES, Winter'!N$2:N$4)*(RANDBETWEEN(95,105)/100))</f>
        <v>0.68288894397118394</v>
      </c>
      <c r="O3" s="7">
        <f ca="1">VLOOKUP($A3,'RES installed'!$A$2:$C$6,3,FALSE)*(AVERAGE('[1]Profiles, RES, Winter'!O$2:O$4)*(RANDBETWEEN(95,105)/100))</f>
        <v>0.55991531524049687</v>
      </c>
      <c r="P3" s="7">
        <f ca="1">VLOOKUP($A3,'RES installed'!$A$2:$C$6,3,FALSE)*(AVERAGE('[1]Profiles, RES, Winter'!P$2:P$4)*(RANDBETWEEN(95,105)/100))</f>
        <v>0.45217904206718018</v>
      </c>
      <c r="Q3" s="7">
        <f ca="1">VLOOKUP($A3,'RES installed'!$A$2:$C$6,3,FALSE)*(AVERAGE('[1]Profiles, RES, Winter'!Q$2:Q$4)*(RANDBETWEEN(95,105)/100))</f>
        <v>0.24277296720132402</v>
      </c>
      <c r="R3" s="7">
        <f ca="1">VLOOKUP($A3,'RES installed'!$A$2:$C$6,3,FALSE)*(AVERAGE('[1]Profiles, RES, Winter'!R$2:R$4)*(RANDBETWEEN(95,105)/100))</f>
        <v>5.1933967924761654E-2</v>
      </c>
      <c r="S3" s="7">
        <f ca="1">VLOOKUP($A3,'RES installed'!$A$2:$C$6,3,FALSE)*(AVERAGE('[1]Profiles, RES, Winter'!S$2:S$4)*(RANDBETWEEN(95,105)/100))</f>
        <v>3.3403590166709027E-4</v>
      </c>
      <c r="T3" s="7">
        <f ca="1">VLOOKUP($A3,'RES installed'!$A$2:$C$6,3,FALSE)*(AVERAGE('[1]Profiles, RES, Winter'!T$2:T$4)*(RANDBETWEEN(95,105)/100))</f>
        <v>6.3736295954325596E-5</v>
      </c>
      <c r="U3" s="7">
        <f ca="1">VLOOKUP($A3,'RES installed'!$A$2:$C$6,3,FALSE)*(AVERAGE('[1]Profiles, RES, Winter'!U$2:U$4)*(RANDBETWEEN(95,105)/100))</f>
        <v>1.5514309225564595E-5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1.5443309619236123</v>
      </c>
      <c r="C4" s="9">
        <f ca="1">VLOOKUP($A4,'RES installed'!$A$2:$C$6,3,FALSE)*(AVERAGE('[1]Profiles, RES, Winter'!C$5:C$7)*(RANDBETWEEN(95,105)/100))</f>
        <v>1.4594762491382907</v>
      </c>
      <c r="D4" s="9">
        <f ca="1">VLOOKUP($A4,'RES installed'!$A$2:$C$6,3,FALSE)*(AVERAGE('[1]Profiles, RES, Winter'!D$5:D$7)*(RANDBETWEEN(95,105)/100))</f>
        <v>1.3642728467565204</v>
      </c>
      <c r="E4" s="9">
        <f ca="1">VLOOKUP($A4,'RES installed'!$A$2:$C$6,3,FALSE)*(AVERAGE('[1]Profiles, RES, Winter'!E$5:E$7)*(RANDBETWEEN(95,105)/100))</f>
        <v>1.3263726165522371</v>
      </c>
      <c r="F4" s="9">
        <f ca="1">VLOOKUP($A4,'RES installed'!$A$2:$C$6,3,FALSE)*(AVERAGE('[1]Profiles, RES, Winter'!F$5:F$7)*(RANDBETWEEN(95,105)/100))</f>
        <v>1.1486367795600976</v>
      </c>
      <c r="G4" s="9">
        <f ca="1">VLOOKUP($A4,'RES installed'!$A$2:$C$6,3,FALSE)*(AVERAGE('[1]Profiles, RES, Winter'!G$5:G$7)*(RANDBETWEEN(95,105)/100))</f>
        <v>1.0765081848783828</v>
      </c>
      <c r="H4" s="9">
        <f ca="1">VLOOKUP($A4,'RES installed'!$A$2:$C$6,3,FALSE)*(AVERAGE('[1]Profiles, RES, Winter'!H$5:H$7)*(RANDBETWEEN(95,105)/100))</f>
        <v>0.89093309057953185</v>
      </c>
      <c r="I4" s="9">
        <f ca="1">VLOOKUP($A4,'RES installed'!$A$2:$C$6,3,FALSE)*(AVERAGE('[1]Profiles, RES, Winter'!I$5:I$7)*(RANDBETWEEN(95,105)/100))</f>
        <v>0.80816739664946347</v>
      </c>
      <c r="J4" s="9">
        <f ca="1">VLOOKUP($A4,'RES installed'!$A$2:$C$6,3,FALSE)*(AVERAGE('[1]Profiles, RES, Winter'!J$5:J$7)*(RANDBETWEEN(95,105)/100))</f>
        <v>0.83967814076405478</v>
      </c>
      <c r="K4" s="9">
        <f ca="1">VLOOKUP($A4,'RES installed'!$A$2:$C$6,3,FALSE)*(AVERAGE('[1]Profiles, RES, Winter'!K$5:K$7)*(RANDBETWEEN(95,105)/100))</f>
        <v>0.76679698285021258</v>
      </c>
      <c r="L4" s="9">
        <f ca="1">VLOOKUP($A4,'RES installed'!$A$2:$C$6,3,FALSE)*(AVERAGE('[1]Profiles, RES, Winter'!L$5:L$7)*(RANDBETWEEN(95,105)/100))</f>
        <v>0.68869702185053305</v>
      </c>
      <c r="M4" s="9">
        <f ca="1">VLOOKUP($A4,'RES installed'!$A$2:$C$6,3,FALSE)*(AVERAGE('[1]Profiles, RES, Winter'!M$5:M$7)*(RANDBETWEEN(95,105)/100))</f>
        <v>0.73683442613324135</v>
      </c>
      <c r="N4" s="9">
        <f ca="1">VLOOKUP($A4,'RES installed'!$A$2:$C$6,3,FALSE)*(AVERAGE('[1]Profiles, RES, Winter'!N$5:N$7)*(RANDBETWEEN(95,105)/100))</f>
        <v>0.67639322426250326</v>
      </c>
      <c r="O4" s="9">
        <f ca="1">VLOOKUP($A4,'RES installed'!$A$2:$C$6,3,FALSE)*(AVERAGE('[1]Profiles, RES, Winter'!O$5:O$7)*(RANDBETWEEN(95,105)/100))</f>
        <v>0.64648015491100275</v>
      </c>
      <c r="P4" s="9">
        <f ca="1">VLOOKUP($A4,'RES installed'!$A$2:$C$6,3,FALSE)*(AVERAGE('[1]Profiles, RES, Winter'!P$5:P$7)*(RANDBETWEEN(95,105)/100))</f>
        <v>0.8058691296217384</v>
      </c>
      <c r="Q4" s="9">
        <f ca="1">VLOOKUP($A4,'RES installed'!$A$2:$C$6,3,FALSE)*(AVERAGE('[1]Profiles, RES, Winter'!Q$5:Q$7)*(RANDBETWEEN(95,105)/100))</f>
        <v>0.88768534541903121</v>
      </c>
      <c r="R4" s="9">
        <f ca="1">VLOOKUP($A4,'RES installed'!$A$2:$C$6,3,FALSE)*(AVERAGE('[1]Profiles, RES, Winter'!R$5:R$7)*(RANDBETWEEN(95,105)/100))</f>
        <v>1.015589759689016</v>
      </c>
      <c r="S4" s="9">
        <f ca="1">VLOOKUP($A4,'RES installed'!$A$2:$C$6,3,FALSE)*(AVERAGE('[1]Profiles, RES, Winter'!S$5:S$7)*(RANDBETWEEN(95,105)/100))</f>
        <v>1.1349889184521995</v>
      </c>
      <c r="T4" s="9">
        <f ca="1">VLOOKUP($A4,'RES installed'!$A$2:$C$6,3,FALSE)*(AVERAGE('[1]Profiles, RES, Winter'!T$5:T$7)*(RANDBETWEEN(95,105)/100))</f>
        <v>1.0380660963170671</v>
      </c>
      <c r="U4" s="9">
        <f ca="1">VLOOKUP($A4,'RES installed'!$A$2:$C$6,3,FALSE)*(AVERAGE('[1]Profiles, RES, Winter'!U$5:U$7)*(RANDBETWEEN(95,105)/100))</f>
        <v>1.0095588457226232</v>
      </c>
      <c r="V4" s="9">
        <f ca="1">VLOOKUP($A4,'RES installed'!$A$2:$C$6,3,FALSE)*(AVERAGE('[1]Profiles, RES, Winter'!V$5:V$7)*(RANDBETWEEN(95,105)/100))</f>
        <v>1.1284162269196243</v>
      </c>
      <c r="W4" s="9">
        <f ca="1">VLOOKUP($A4,'RES installed'!$A$2:$C$6,3,FALSE)*(AVERAGE('[1]Profiles, RES, Winter'!W$5:W$7)*(RANDBETWEEN(95,105)/100))</f>
        <v>1.1124985937616252</v>
      </c>
      <c r="X4" s="9">
        <f ca="1">VLOOKUP($A4,'RES installed'!$A$2:$C$6,3,FALSE)*(AVERAGE('[1]Profiles, RES, Winter'!X$5:X$7)*(RANDBETWEEN(95,105)/100))</f>
        <v>1.087563600065178</v>
      </c>
      <c r="Y4" s="9">
        <f ca="1">VLOOKUP($A4,'RES installed'!$A$2:$C$6,3,FALSE)*(AVERAGE('[1]Profiles, RES, Winter'!Y$5:Y$7)*(RANDBETWEEN(95,105)/100))</f>
        <v>1.2538537140086619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4.4060792349726766E-6</v>
      </c>
      <c r="D5" s="7">
        <f ca="1">VLOOKUP($A5,'RES installed'!$A$2:$C$6,3,FALSE)*(AVERAGE('[1]Profiles, RES, Winter'!D$2:D$4)*(RANDBETWEEN(95,105)/100))</f>
        <v>2.6657218615708144E-6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4.4512586687667985E-3</v>
      </c>
      <c r="J5" s="7">
        <f ca="1">VLOOKUP($A5,'RES installed'!$A$2:$C$6,3,FALSE)*(AVERAGE('[1]Profiles, RES, Winter'!J$2:J$4)*(RANDBETWEEN(95,105)/100))</f>
        <v>9.0073428130576172E-2</v>
      </c>
      <c r="K5" s="7">
        <f ca="1">VLOOKUP($A5,'RES installed'!$A$2:$C$6,3,FALSE)*(AVERAGE('[1]Profiles, RES, Winter'!K$2:K$4)*(RANDBETWEEN(95,105)/100))</f>
        <v>0.21599736679110962</v>
      </c>
      <c r="L5" s="7">
        <f ca="1">VLOOKUP($A5,'RES installed'!$A$2:$C$6,3,FALSE)*(AVERAGE('[1]Profiles, RES, Winter'!L$2:L$4)*(RANDBETWEEN(95,105)/100))</f>
        <v>0.28084878882857633</v>
      </c>
      <c r="M5" s="7">
        <f ca="1">VLOOKUP($A5,'RES installed'!$A$2:$C$6,3,FALSE)*(AVERAGE('[1]Profiles, RES, Winter'!M$2:M$4)*(RANDBETWEEN(95,105)/100))</f>
        <v>0.3288229494477734</v>
      </c>
      <c r="N5" s="7">
        <f ca="1">VLOOKUP($A5,'RES installed'!$A$2:$C$6,3,FALSE)*(AVERAGE('[1]Profiles, RES, Winter'!N$2:N$4)*(RANDBETWEEN(95,105)/100))</f>
        <v>0.34475946685923853</v>
      </c>
      <c r="O5" s="7">
        <f ca="1">VLOOKUP($A5,'RES installed'!$A$2:$C$6,3,FALSE)*(AVERAGE('[1]Profiles, RES, Winter'!O$2:O$4)*(RANDBETWEEN(95,105)/100))</f>
        <v>0.29727462613284111</v>
      </c>
      <c r="P5" s="7">
        <f ca="1">VLOOKUP($A5,'RES installed'!$A$2:$C$6,3,FALSE)*(AVERAGE('[1]Profiles, RES, Winter'!P$2:P$4)*(RANDBETWEEN(95,105)/100))</f>
        <v>0.21923832342651159</v>
      </c>
      <c r="Q5" s="7">
        <f ca="1">VLOOKUP($A5,'RES installed'!$A$2:$C$6,3,FALSE)*(AVERAGE('[1]Profiles, RES, Winter'!Q$2:Q$4)*(RANDBETWEEN(95,105)/100))</f>
        <v>0.12014784601290016</v>
      </c>
      <c r="R5" s="7">
        <f ca="1">VLOOKUP($A5,'RES installed'!$A$2:$C$6,3,FALSE)*(AVERAGE('[1]Profiles, RES, Winter'!R$2:R$4)*(RANDBETWEEN(95,105)/100))</f>
        <v>2.8427014021974801E-2</v>
      </c>
      <c r="S5" s="7">
        <f ca="1">VLOOKUP($A5,'RES installed'!$A$2:$C$6,3,FALSE)*(AVERAGE('[1]Profiles, RES, Winter'!S$2:S$4)*(RANDBETWEEN(95,105)/100))</f>
        <v>1.8459878776339202E-4</v>
      </c>
      <c r="T5" s="7">
        <f ca="1">VLOOKUP($A5,'RES installed'!$A$2:$C$6,3,FALSE)*(AVERAGE('[1]Profiles, RES, Winter'!T$2:T$4)*(RANDBETWEEN(95,105)/100))</f>
        <v>3.1561723477382385E-5</v>
      </c>
      <c r="U5" s="7">
        <f ca="1">VLOOKUP($A5,'RES installed'!$A$2:$C$6,3,FALSE)*(AVERAGE('[1]Profiles, RES, Winter'!U$2:U$4)*(RANDBETWEEN(95,105)/100))</f>
        <v>8.3227804699643415E-6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4.6786202185792349E-6</v>
      </c>
      <c r="D6" s="7">
        <f ca="1">VLOOKUP($A6,'RES installed'!$A$2:$C$6,3,FALSE)*(AVERAGE('[1]Profiles, RES, Winter'!D$2:D$4)*(RANDBETWEEN(95,105)/100))</f>
        <v>2.6657218615708144E-6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4.0697222114439296E-3</v>
      </c>
      <c r="J6" s="7">
        <f ca="1">VLOOKUP($A6,'RES installed'!$A$2:$C$6,3,FALSE)*(AVERAGE('[1]Profiles, RES, Winter'!J$2:J$4)*(RANDBETWEEN(95,105)/100))</f>
        <v>8.8341246820372782E-2</v>
      </c>
      <c r="K6" s="7">
        <f ca="1">VLOOKUP($A6,'RES installed'!$A$2:$C$6,3,FALSE)*(AVERAGE('[1]Profiles, RES, Winter'!K$2:K$4)*(RANDBETWEEN(95,105)/100))</f>
        <v>0.20752688181890924</v>
      </c>
      <c r="L6" s="7">
        <f ca="1">VLOOKUP($A6,'RES installed'!$A$2:$C$6,3,FALSE)*(AVERAGE('[1]Profiles, RES, Winter'!L$2:L$4)*(RANDBETWEEN(95,105)/100))</f>
        <v>0.29786992754545977</v>
      </c>
      <c r="M6" s="7">
        <f ca="1">VLOOKUP($A6,'RES installed'!$A$2:$C$6,3,FALSE)*(AVERAGE('[1]Profiles, RES, Winter'!M$2:M$4)*(RANDBETWEEN(95,105)/100))</f>
        <v>0.32566119031846791</v>
      </c>
      <c r="N6" s="7">
        <f ca="1">VLOOKUP($A6,'RES installed'!$A$2:$C$6,3,FALSE)*(AVERAGE('[1]Profiles, RES, Winter'!N$2:N$4)*(RANDBETWEEN(95,105)/100))</f>
        <v>0.34475946685923853</v>
      </c>
      <c r="O6" s="7">
        <f ca="1">VLOOKUP($A6,'RES installed'!$A$2:$C$6,3,FALSE)*(AVERAGE('[1]Profiles, RES, Winter'!O$2:O$4)*(RANDBETWEEN(95,105)/100))</f>
        <v>0.29150230329531024</v>
      </c>
      <c r="P6" s="7">
        <f ca="1">VLOOKUP($A6,'RES installed'!$A$2:$C$6,3,FALSE)*(AVERAGE('[1]Profiles, RES, Winter'!P$2:P$4)*(RANDBETWEEN(95,105)/100))</f>
        <v>0.23065698610497576</v>
      </c>
      <c r="Q6" s="7">
        <f ca="1">VLOOKUP($A6,'RES installed'!$A$2:$C$6,3,FALSE)*(AVERAGE('[1]Profiles, RES, Winter'!Q$2:Q$4)*(RANDBETWEEN(95,105)/100))</f>
        <v>0.13005694671499501</v>
      </c>
      <c r="R6" s="7">
        <f ca="1">VLOOKUP($A6,'RES installed'!$A$2:$C$6,3,FALSE)*(AVERAGE('[1]Profiles, RES, Winter'!R$2:R$4)*(RANDBETWEEN(95,105)/100))</f>
        <v>2.7060330655533704E-2</v>
      </c>
      <c r="S6" s="7">
        <f ca="1">VLOOKUP($A6,'RES installed'!$A$2:$C$6,3,FALSE)*(AVERAGE('[1]Profiles, RES, Winter'!S$2:S$4)*(RANDBETWEEN(95,105)/100))</f>
        <v>1.7756645299145325E-4</v>
      </c>
      <c r="T6" s="7">
        <f ca="1">VLOOKUP($A6,'RES installed'!$A$2:$C$6,3,FALSE)*(AVERAGE('[1]Profiles, RES, Winter'!T$2:T$4)*(RANDBETWEEN(95,105)/100))</f>
        <v>3.0948874477821565E-5</v>
      </c>
      <c r="U6" s="7">
        <f ca="1">VLOOKUP($A6,'RES installed'!$A$2:$C$6,3,FALSE)*(AVERAGE('[1]Profiles, RES, Winter'!U$2:U$4)*(RANDBETWEEN(95,105)/100))</f>
        <v>7.9995656944317453E-6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4.5877732240437152E-6</v>
      </c>
      <c r="D7" s="7">
        <f ca="1">VLOOKUP($A7,'RES installed'!$A$2:$C$6,3,FALSE)*(AVERAGE('[1]Profiles, RES, Winter'!D$2:D$4)*(RANDBETWEEN(95,105)/100))</f>
        <v>2.6395873335161986E-6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4.3240798496591761E-3</v>
      </c>
      <c r="J7" s="7">
        <f ca="1">VLOOKUP($A7,'RES installed'!$A$2:$C$6,3,FALSE)*(AVERAGE('[1]Profiles, RES, Winter'!J$2:J$4)*(RANDBETWEEN(95,105)/100))</f>
        <v>8.5742974855067697E-2</v>
      </c>
      <c r="K7" s="7">
        <f ca="1">VLOOKUP($A7,'RES installed'!$A$2:$C$6,3,FALSE)*(AVERAGE('[1]Profiles, RES, Winter'!K$2:K$4)*(RANDBETWEEN(95,105)/100))</f>
        <v>0.21387974554805952</v>
      </c>
      <c r="L7" s="7">
        <f ca="1">VLOOKUP($A7,'RES installed'!$A$2:$C$6,3,FALSE)*(AVERAGE('[1]Profiles, RES, Winter'!L$2:L$4)*(RANDBETWEEN(95,105)/100))</f>
        <v>0.27517507592294854</v>
      </c>
      <c r="M7" s="7">
        <f ca="1">VLOOKUP($A7,'RES installed'!$A$2:$C$6,3,FALSE)*(AVERAGE('[1]Profiles, RES, Winter'!M$2:M$4)*(RANDBETWEEN(95,105)/100))</f>
        <v>0.31933767205985686</v>
      </c>
      <c r="N7" s="7">
        <f ca="1">VLOOKUP($A7,'RES installed'!$A$2:$C$6,3,FALSE)*(AVERAGE('[1]Profiles, RES, Winter'!N$2:N$4)*(RANDBETWEEN(95,105)/100))</f>
        <v>0.3348144822382989</v>
      </c>
      <c r="O7" s="7">
        <f ca="1">VLOOKUP($A7,'RES installed'!$A$2:$C$6,3,FALSE)*(AVERAGE('[1]Profiles, RES, Winter'!O$2:O$4)*(RANDBETWEEN(95,105)/100))</f>
        <v>0.29150230329531024</v>
      </c>
      <c r="P7" s="7">
        <f ca="1">VLOOKUP($A7,'RES installed'!$A$2:$C$6,3,FALSE)*(AVERAGE('[1]Profiles, RES, Winter'!P$2:P$4)*(RANDBETWEEN(95,105)/100))</f>
        <v>0.23294071864066859</v>
      </c>
      <c r="Q7" s="7">
        <f ca="1">VLOOKUP($A7,'RES installed'!$A$2:$C$6,3,FALSE)*(AVERAGE('[1]Profiles, RES, Winter'!Q$2:Q$4)*(RANDBETWEEN(95,105)/100))</f>
        <v>0.11767057083737643</v>
      </c>
      <c r="R7" s="7">
        <f ca="1">VLOOKUP($A7,'RES installed'!$A$2:$C$6,3,FALSE)*(AVERAGE('[1]Profiles, RES, Winter'!R$2:R$4)*(RANDBETWEEN(95,105)/100))</f>
        <v>2.7060330655533704E-2</v>
      </c>
      <c r="S7" s="7">
        <f ca="1">VLOOKUP($A7,'RES installed'!$A$2:$C$6,3,FALSE)*(AVERAGE('[1]Profiles, RES, Winter'!S$2:S$4)*(RANDBETWEEN(95,105)/100))</f>
        <v>1.6701795083354514E-4</v>
      </c>
      <c r="T7" s="7">
        <f ca="1">VLOOKUP($A7,'RES installed'!$A$2:$C$6,3,FALSE)*(AVERAGE('[1]Profiles, RES, Winter'!T$2:T$4)*(RANDBETWEEN(95,105)/100))</f>
        <v>3.1255298977601978E-5</v>
      </c>
      <c r="U7" s="7">
        <f ca="1">VLOOKUP($A7,'RES installed'!$A$2:$C$6,3,FALSE)*(AVERAGE('[1]Profiles, RES, Winter'!U$2:U$4)*(RANDBETWEEN(95,105)/100))</f>
        <v>7.9187620005485967E-6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C7" sqref="C7"/>
    </sheetView>
  </sheetViews>
  <sheetFormatPr defaultRowHeight="14.4" x14ac:dyDescent="0.3"/>
  <sheetData>
    <row r="1" spans="1:3" x14ac:dyDescent="0.3">
      <c r="A1" t="s">
        <v>7</v>
      </c>
      <c r="B1" t="s">
        <v>8</v>
      </c>
      <c r="C1" t="s">
        <v>9</v>
      </c>
    </row>
    <row r="2" spans="1:3" x14ac:dyDescent="0.3">
      <c r="A2">
        <v>2</v>
      </c>
      <c r="B2">
        <v>8</v>
      </c>
      <c r="C2" s="5">
        <v>1</v>
      </c>
    </row>
    <row r="3" spans="1:3" x14ac:dyDescent="0.3">
      <c r="A3">
        <v>3</v>
      </c>
      <c r="B3">
        <v>9</v>
      </c>
      <c r="C3" s="5">
        <v>2.5</v>
      </c>
    </row>
    <row r="4" spans="1:3" x14ac:dyDescent="0.3">
      <c r="A4">
        <v>4</v>
      </c>
      <c r="B4">
        <v>22</v>
      </c>
      <c r="C4" s="5">
        <v>0.5</v>
      </c>
    </row>
    <row r="5" spans="1:3" x14ac:dyDescent="0.3">
      <c r="A5">
        <v>5</v>
      </c>
      <c r="B5">
        <v>24</v>
      </c>
      <c r="C5" s="5">
        <v>0.5</v>
      </c>
    </row>
    <row r="6" spans="1:3" x14ac:dyDescent="0.3">
      <c r="A6">
        <v>6</v>
      </c>
      <c r="B6">
        <v>26</v>
      </c>
      <c r="C6" s="5">
        <v>0.5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S1'!B2*Main!$B$5)+(VLOOKUP($A2,'FL Ratio'!$A$2:$B$9,2,FALSE)*'FL Characterization'!B$2)</f>
        <v>5.0778452436000006</v>
      </c>
      <c r="C2" s="4">
        <f>('[1]Pc, Summer, S1'!C2*Main!$B$5)+(VLOOKUP($A2,'FL Ratio'!$A$2:$B$9,2,FALSE)*'FL Characterization'!C$2)</f>
        <v>5.0386287827511644</v>
      </c>
      <c r="D2" s="4">
        <f>('[1]Pc, Summer, S1'!D2*Main!$B$5)+(VLOOKUP($A2,'FL Ratio'!$A$2:$B$9,2,FALSE)*'FL Characterization'!D$2)</f>
        <v>4.8367460275151171</v>
      </c>
      <c r="E2" s="4">
        <f>('[1]Pc, Summer, S1'!E2*Main!$B$5)+(VLOOKUP($A2,'FL Ratio'!$A$2:$B$9,2,FALSE)*'FL Characterization'!E$2)</f>
        <v>4.7417229824825586</v>
      </c>
      <c r="F2" s="4">
        <f>('[1]Pc, Summer, S1'!F2*Main!$B$5)+(VLOOKUP($A2,'FL Ratio'!$A$2:$B$9,2,FALSE)*'FL Characterization'!F$2)</f>
        <v>4.6711679577872101</v>
      </c>
      <c r="G2" s="4">
        <f>('[1]Pc, Summer, S1'!G2*Main!$B$5)+(VLOOKUP($A2,'FL Ratio'!$A$2:$B$9,2,FALSE)*'FL Characterization'!G$2)</f>
        <v>4.7123405549720934</v>
      </c>
      <c r="H2" s="4">
        <f>('[1]Pc, Summer, S1'!H2*Main!$B$5)+(VLOOKUP($A2,'FL Ratio'!$A$2:$B$9,2,FALSE)*'FL Characterization'!H$2)</f>
        <v>4.7049081762000009</v>
      </c>
      <c r="I2" s="4">
        <f>('[1]Pc, Summer, S1'!I2*Main!$B$5)+(VLOOKUP($A2,'FL Ratio'!$A$2:$B$9,2,FALSE)*'FL Characterization'!I$2)</f>
        <v>5.5667327074674429</v>
      </c>
      <c r="J2" s="4">
        <f>('[1]Pc, Summer, S1'!J2*Main!$B$5)+(VLOOKUP($A2,'FL Ratio'!$A$2:$B$9,2,FALSE)*'FL Characterization'!J$2)</f>
        <v>5.9822652879244194</v>
      </c>
      <c r="K2" s="4">
        <f>('[1]Pc, Summer, S1'!K2*Main!$B$5)+(VLOOKUP($A2,'FL Ratio'!$A$2:$B$9,2,FALSE)*'FL Characterization'!K$2)</f>
        <v>5.9166862192744185</v>
      </c>
      <c r="L2" s="4">
        <f>('[1]Pc, Summer, S1'!L2*Main!$B$5)+(VLOOKUP($A2,'FL Ratio'!$A$2:$B$9,2,FALSE)*'FL Characterization'!L$2)</f>
        <v>5.8041738926825595</v>
      </c>
      <c r="M2" s="4">
        <f>('[1]Pc, Summer, S1'!M2*Main!$B$5)+(VLOOKUP($A2,'FL Ratio'!$A$2:$B$9,2,FALSE)*'FL Characterization'!M$2)</f>
        <v>5.880793595455815</v>
      </c>
      <c r="N2" s="4">
        <f>('[1]Pc, Summer, S1'!N2*Main!$B$5)+(VLOOKUP($A2,'FL Ratio'!$A$2:$B$9,2,FALSE)*'FL Characterization'!N$2)</f>
        <v>6.1141076848639555</v>
      </c>
      <c r="O2" s="4">
        <f>('[1]Pc, Summer, S1'!O2*Main!$B$5)+(VLOOKUP($A2,'FL Ratio'!$A$2:$B$9,2,FALSE)*'FL Characterization'!O$2)</f>
        <v>6.0389696138302318</v>
      </c>
      <c r="P2" s="4">
        <f>('[1]Pc, Summer, S1'!P2*Main!$B$5)+(VLOOKUP($A2,'FL Ratio'!$A$2:$B$9,2,FALSE)*'FL Characterization'!P$2)</f>
        <v>5.5818800198127905</v>
      </c>
      <c r="Q2" s="4">
        <f>('[1]Pc, Summer, S1'!Q2*Main!$B$5)+(VLOOKUP($A2,'FL Ratio'!$A$2:$B$9,2,FALSE)*'FL Characterization'!Q$2)</f>
        <v>5.7491587184720938</v>
      </c>
      <c r="R2" s="4">
        <f>('[1]Pc, Summer, S1'!R2*Main!$B$5)+(VLOOKUP($A2,'FL Ratio'!$A$2:$B$9,2,FALSE)*'FL Characterization'!R$2)</f>
        <v>5.7749998791627908</v>
      </c>
      <c r="S2" s="4">
        <f>('[1]Pc, Summer, S1'!S2*Main!$B$5)+(VLOOKUP($A2,'FL Ratio'!$A$2:$B$9,2,FALSE)*'FL Characterization'!S$2)</f>
        <v>5.6385739888674422</v>
      </c>
      <c r="T2" s="4">
        <f>('[1]Pc, Summer, S1'!T2*Main!$B$5)+(VLOOKUP($A2,'FL Ratio'!$A$2:$B$9,2,FALSE)*'FL Characterization'!T$2)</f>
        <v>5.3165882613627904</v>
      </c>
      <c r="U2" s="4">
        <f>('[1]Pc, Summer, S1'!U2*Main!$B$5)+(VLOOKUP($A2,'FL Ratio'!$A$2:$B$9,2,FALSE)*'FL Characterization'!U$2)</f>
        <v>5.2315213024779075</v>
      </c>
      <c r="V2" s="4">
        <f>('[1]Pc, Summer, S1'!V2*Main!$B$5)+(VLOOKUP($A2,'FL Ratio'!$A$2:$B$9,2,FALSE)*'FL Characterization'!V$2)</f>
        <v>5.2371820406302332</v>
      </c>
      <c r="W2" s="4">
        <f>('[1]Pc, Summer, S1'!W2*Main!$B$5)+(VLOOKUP($A2,'FL Ratio'!$A$2:$B$9,2,FALSE)*'FL Characterization'!W$2)</f>
        <v>5.1544999703162793</v>
      </c>
      <c r="X2" s="4">
        <f>('[1]Pc, Summer, S1'!X2*Main!$B$5)+(VLOOKUP($A2,'FL Ratio'!$A$2:$B$9,2,FALSE)*'FL Characterization'!X$2)</f>
        <v>4.9079818111604663</v>
      </c>
      <c r="Y2" s="4">
        <f>('[1]Pc, Summer, S1'!Y2*Main!$B$5)+(VLOOKUP($A2,'FL Ratio'!$A$2:$B$9,2,FALSE)*'FL Characterization'!Y$2)</f>
        <v>4.7892315616604657</v>
      </c>
    </row>
    <row r="3" spans="1:25" x14ac:dyDescent="0.3">
      <c r="A3">
        <v>2</v>
      </c>
      <c r="B3" s="4">
        <f>('[1]Pc, Summer, S1'!B3*Main!$B$5)+(VLOOKUP($A3,'FL Ratio'!$A$2:$B$9,2,FALSE)*'FL Characterization'!B$2)</f>
        <v>3.7646595645848215</v>
      </c>
      <c r="C3" s="4">
        <f>('[1]Pc, Summer, S1'!C3*Main!$B$5)+(VLOOKUP($A3,'FL Ratio'!$A$2:$B$9,2,FALSE)*'FL Characterization'!C$2)</f>
        <v>3.5680613613816958</v>
      </c>
      <c r="D3" s="4">
        <f>('[1]Pc, Summer, S1'!D3*Main!$B$5)+(VLOOKUP($A3,'FL Ratio'!$A$2:$B$9,2,FALSE)*'FL Characterization'!D$2)</f>
        <v>3.4129791309196427</v>
      </c>
      <c r="E3" s="4">
        <f>('[1]Pc, Summer, S1'!E3*Main!$B$5)+(VLOOKUP($A3,'FL Ratio'!$A$2:$B$9,2,FALSE)*'FL Characterization'!E$2)</f>
        <v>3.1188283691852683</v>
      </c>
      <c r="F3" s="4">
        <f>('[1]Pc, Summer, S1'!F3*Main!$B$5)+(VLOOKUP($A3,'FL Ratio'!$A$2:$B$9,2,FALSE)*'FL Characterization'!F$2)</f>
        <v>2.9769257218035712</v>
      </c>
      <c r="G3" s="4">
        <f>('[1]Pc, Summer, S1'!G3*Main!$B$5)+(VLOOKUP($A3,'FL Ratio'!$A$2:$B$9,2,FALSE)*'FL Characterization'!G$2)</f>
        <v>3.1004470543058034</v>
      </c>
      <c r="H3" s="4">
        <f>('[1]Pc, Summer, S1'!H3*Main!$B$5)+(VLOOKUP($A3,'FL Ratio'!$A$2:$B$9,2,FALSE)*'FL Characterization'!H$2)</f>
        <v>3.3191576202187503</v>
      </c>
      <c r="I3" s="4">
        <f>('[1]Pc, Summer, S1'!I3*Main!$B$5)+(VLOOKUP($A3,'FL Ratio'!$A$2:$B$9,2,FALSE)*'FL Characterization'!I$2)</f>
        <v>4.2822896467254452</v>
      </c>
      <c r="J3" s="4">
        <f>('[1]Pc, Summer, S1'!J3*Main!$B$5)+(VLOOKUP($A3,'FL Ratio'!$A$2:$B$9,2,FALSE)*'FL Characterization'!J$2)</f>
        <v>4.6682430660714278</v>
      </c>
      <c r="K3" s="4">
        <f>('[1]Pc, Summer, S1'!K3*Main!$B$5)+(VLOOKUP($A3,'FL Ratio'!$A$2:$B$9,2,FALSE)*'FL Characterization'!K$2)</f>
        <v>4.9863995198861604</v>
      </c>
      <c r="L3" s="4">
        <f>('[1]Pc, Summer, S1'!L3*Main!$B$5)+(VLOOKUP($A3,'FL Ratio'!$A$2:$B$9,2,FALSE)*'FL Characterization'!L$2)</f>
        <v>4.5372814051294634</v>
      </c>
      <c r="M3" s="4">
        <f>('[1]Pc, Summer, S1'!M3*Main!$B$5)+(VLOOKUP($A3,'FL Ratio'!$A$2:$B$9,2,FALSE)*'FL Characterization'!M$2)</f>
        <v>4.7686141689129462</v>
      </c>
      <c r="N3" s="4">
        <f>('[1]Pc, Summer, S1'!N3*Main!$B$5)+(VLOOKUP($A3,'FL Ratio'!$A$2:$B$9,2,FALSE)*'FL Characterization'!N$2)</f>
        <v>4.7888613251830359</v>
      </c>
      <c r="O3" s="4">
        <f>('[1]Pc, Summer, S1'!O3*Main!$B$5)+(VLOOKUP($A3,'FL Ratio'!$A$2:$B$9,2,FALSE)*'FL Characterization'!O$2)</f>
        <v>4.7053952927812501</v>
      </c>
      <c r="P3" s="4">
        <f>('[1]Pc, Summer, S1'!P3*Main!$B$5)+(VLOOKUP($A3,'FL Ratio'!$A$2:$B$9,2,FALSE)*'FL Characterization'!P$2)</f>
        <v>4.0597987777812499</v>
      </c>
      <c r="Q3" s="4">
        <f>('[1]Pc, Summer, S1'!Q3*Main!$B$5)+(VLOOKUP($A3,'FL Ratio'!$A$2:$B$9,2,FALSE)*'FL Characterization'!Q$2)</f>
        <v>4.2269359698638391</v>
      </c>
      <c r="R3" s="4">
        <f>('[1]Pc, Summer, S1'!R3*Main!$B$5)+(VLOOKUP($A3,'FL Ratio'!$A$2:$B$9,2,FALSE)*'FL Characterization'!R$2)</f>
        <v>4.4379116254575885</v>
      </c>
      <c r="S3" s="4">
        <f>('[1]Pc, Summer, S1'!S3*Main!$B$5)+(VLOOKUP($A3,'FL Ratio'!$A$2:$B$9,2,FALSE)*'FL Characterization'!S$2)</f>
        <v>4.4641031636473203</v>
      </c>
      <c r="T3" s="4">
        <f>('[1]Pc, Summer, S1'!T3*Main!$B$5)+(VLOOKUP($A3,'FL Ratio'!$A$2:$B$9,2,FALSE)*'FL Characterization'!T$2)</f>
        <v>4.6145297662901781</v>
      </c>
      <c r="U3" s="4">
        <f>('[1]Pc, Summer, S1'!U3*Main!$B$5)+(VLOOKUP($A3,'FL Ratio'!$A$2:$B$9,2,FALSE)*'FL Characterization'!U$2)</f>
        <v>4.8434949143839283</v>
      </c>
      <c r="V3" s="4">
        <f>('[1]Pc, Summer, S1'!V3*Main!$B$5)+(VLOOKUP($A3,'FL Ratio'!$A$2:$B$9,2,FALSE)*'FL Characterization'!V$2)</f>
        <v>5.0824885453973208</v>
      </c>
      <c r="W3" s="4">
        <f>('[1]Pc, Summer, S1'!W3*Main!$B$5)+(VLOOKUP($A3,'FL Ratio'!$A$2:$B$9,2,FALSE)*'FL Characterization'!W$2)</f>
        <v>4.649694123220983</v>
      </c>
      <c r="X3" s="4">
        <f>('[1]Pc, Summer, S1'!X3*Main!$B$5)+(VLOOKUP($A3,'FL Ratio'!$A$2:$B$9,2,FALSE)*'FL Characterization'!X$2)</f>
        <v>4.1175610649709817</v>
      </c>
      <c r="Y3" s="4">
        <f>('[1]Pc, Summer, S1'!Y3*Main!$B$5)+(VLOOKUP($A3,'FL Ratio'!$A$2:$B$9,2,FALSE)*'FL Characterization'!Y$2)</f>
        <v>3.8467170399263391</v>
      </c>
    </row>
    <row r="4" spans="1:25" x14ac:dyDescent="0.3">
      <c r="A4">
        <v>3</v>
      </c>
      <c r="B4" s="4">
        <f>('[1]Pc, Summer, S1'!B4*Main!$B$5)+(VLOOKUP($A4,'FL Ratio'!$A$2:$B$9,2,FALSE)*'FL Characterization'!B$2)</f>
        <v>2.4931882682971063</v>
      </c>
      <c r="C4" s="4">
        <f>('[1]Pc, Summer, S1'!C4*Main!$B$5)+(VLOOKUP($A4,'FL Ratio'!$A$2:$B$9,2,FALSE)*'FL Characterization'!C$2)</f>
        <v>2.3579723510430868</v>
      </c>
      <c r="D4" s="4">
        <f>('[1]Pc, Summer, S1'!D4*Main!$B$5)+(VLOOKUP($A4,'FL Ratio'!$A$2:$B$9,2,FALSE)*'FL Characterization'!D$2)</f>
        <v>2.1684356293768494</v>
      </c>
      <c r="E4" s="4">
        <f>('[1]Pc, Summer, S1'!E4*Main!$B$5)+(VLOOKUP($A4,'FL Ratio'!$A$2:$B$9,2,FALSE)*'FL Characterization'!E$2)</f>
        <v>2.2427239904083605</v>
      </c>
      <c r="F4" s="4">
        <f>('[1]Pc, Summer, S1'!F4*Main!$B$5)+(VLOOKUP($A4,'FL Ratio'!$A$2:$B$9,2,FALSE)*'FL Characterization'!F$2)</f>
        <v>2.1789884647935693</v>
      </c>
      <c r="G4" s="4">
        <f>('[1]Pc, Summer, S1'!G4*Main!$B$5)+(VLOOKUP($A4,'FL Ratio'!$A$2:$B$9,2,FALSE)*'FL Characterization'!G$2)</f>
        <v>2.203491610409646</v>
      </c>
      <c r="H4" s="4">
        <f>('[1]Pc, Summer, S1'!H4*Main!$B$5)+(VLOOKUP($A4,'FL Ratio'!$A$2:$B$9,2,FALSE)*'FL Characterization'!H$2)</f>
        <v>3.1051531109479109</v>
      </c>
      <c r="I4" s="4">
        <f>('[1]Pc, Summer, S1'!I4*Main!$B$5)+(VLOOKUP($A4,'FL Ratio'!$A$2:$B$9,2,FALSE)*'FL Characterization'!I$2)</f>
        <v>3.8434386062694541</v>
      </c>
      <c r="J4" s="4">
        <f>('[1]Pc, Summer, S1'!J4*Main!$B$5)+(VLOOKUP($A4,'FL Ratio'!$A$2:$B$9,2,FALSE)*'FL Characterization'!J$2)</f>
        <v>4.0249788975401923</v>
      </c>
      <c r="K4" s="4">
        <f>('[1]Pc, Summer, S1'!K4*Main!$B$5)+(VLOOKUP($A4,'FL Ratio'!$A$2:$B$9,2,FALSE)*'FL Characterization'!K$2)</f>
        <v>3.784013195644373</v>
      </c>
      <c r="L4" s="4">
        <f>('[1]Pc, Summer, S1'!L4*Main!$B$5)+(VLOOKUP($A4,'FL Ratio'!$A$2:$B$9,2,FALSE)*'FL Characterization'!L$2)</f>
        <v>3.6928313786135045</v>
      </c>
      <c r="M4" s="4">
        <f>('[1]Pc, Summer, S1'!M4*Main!$B$5)+(VLOOKUP($A4,'FL Ratio'!$A$2:$B$9,2,FALSE)*'FL Characterization'!M$2)</f>
        <v>3.9727654707196147</v>
      </c>
      <c r="N4" s="4">
        <f>('[1]Pc, Summer, S1'!N4*Main!$B$5)+(VLOOKUP($A4,'FL Ratio'!$A$2:$B$9,2,FALSE)*'FL Characterization'!N$2)</f>
        <v>4.1650012965890673</v>
      </c>
      <c r="O4" s="4">
        <f>('[1]Pc, Summer, S1'!O4*Main!$B$5)+(VLOOKUP($A4,'FL Ratio'!$A$2:$B$9,2,FALSE)*'FL Characterization'!O$2)</f>
        <v>3.8950191092752413</v>
      </c>
      <c r="P4" s="4">
        <f>('[1]Pc, Summer, S1'!P4*Main!$B$5)+(VLOOKUP($A4,'FL Ratio'!$A$2:$B$9,2,FALSE)*'FL Characterization'!P$2)</f>
        <v>3.5608985485453384</v>
      </c>
      <c r="Q4" s="4">
        <f>('[1]Pc, Summer, S1'!Q4*Main!$B$5)+(VLOOKUP($A4,'FL Ratio'!$A$2:$B$9,2,FALSE)*'FL Characterization'!Q$2)</f>
        <v>3.3792035928758843</v>
      </c>
      <c r="R4" s="4">
        <f>('[1]Pc, Summer, S1'!R4*Main!$B$5)+(VLOOKUP($A4,'FL Ratio'!$A$2:$B$9,2,FALSE)*'FL Characterization'!R$2)</f>
        <v>3.4264827247041798</v>
      </c>
      <c r="S4" s="4">
        <f>('[1]Pc, Summer, S1'!S4*Main!$B$5)+(VLOOKUP($A4,'FL Ratio'!$A$2:$B$9,2,FALSE)*'FL Characterization'!S$2)</f>
        <v>3.3459358368598071</v>
      </c>
      <c r="T4" s="4">
        <f>('[1]Pc, Summer, S1'!T4*Main!$B$5)+(VLOOKUP($A4,'FL Ratio'!$A$2:$B$9,2,FALSE)*'FL Characterization'!T$2)</f>
        <v>3.2423345472308682</v>
      </c>
      <c r="U4" s="4">
        <f>('[1]Pc, Summer, S1'!U4*Main!$B$5)+(VLOOKUP($A4,'FL Ratio'!$A$2:$B$9,2,FALSE)*'FL Characterization'!U$2)</f>
        <v>3.5181488635414793</v>
      </c>
      <c r="V4" s="4">
        <f>('[1]Pc, Summer, S1'!V4*Main!$B$5)+(VLOOKUP($A4,'FL Ratio'!$A$2:$B$9,2,FALSE)*'FL Characterization'!V$2)</f>
        <v>3.6984394142051453</v>
      </c>
      <c r="W4" s="4">
        <f>('[1]Pc, Summer, S1'!W4*Main!$B$5)+(VLOOKUP($A4,'FL Ratio'!$A$2:$B$9,2,FALSE)*'FL Characterization'!W$2)</f>
        <v>3.4377806503112542</v>
      </c>
      <c r="X4" s="4">
        <f>('[1]Pc, Summer, S1'!X4*Main!$B$5)+(VLOOKUP($A4,'FL Ratio'!$A$2:$B$9,2,FALSE)*'FL Characterization'!X$2)</f>
        <v>3.1107810149491959</v>
      </c>
      <c r="Y4" s="4">
        <f>('[1]Pc, Summer, S1'!Y4*Main!$B$5)+(VLOOKUP($A4,'FL Ratio'!$A$2:$B$9,2,FALSE)*'FL Characterization'!Y$2)</f>
        <v>2.6371215363575566</v>
      </c>
    </row>
    <row r="5" spans="1:25" x14ac:dyDescent="0.3">
      <c r="A5">
        <v>4</v>
      </c>
      <c r="B5" s="4">
        <f>('[1]Pc, Summer, S1'!B5*Main!$B$5)+(VLOOKUP($A5,'FL Ratio'!$A$2:$B$9,2,FALSE)*'FL Characterization'!B$2)</f>
        <v>1.1249667676716217</v>
      </c>
      <c r="C5" s="4">
        <f>('[1]Pc, Summer, S1'!C5*Main!$B$5)+(VLOOKUP($A5,'FL Ratio'!$A$2:$B$9,2,FALSE)*'FL Characterization'!C$2)</f>
        <v>0.9109892747256757</v>
      </c>
      <c r="D5" s="4">
        <f>('[1]Pc, Summer, S1'!D5*Main!$B$5)+(VLOOKUP($A5,'FL Ratio'!$A$2:$B$9,2,FALSE)*'FL Characterization'!D$2)</f>
        <v>0.72932914010945926</v>
      </c>
      <c r="E5" s="4">
        <f>('[1]Pc, Summer, S1'!E5*Main!$B$5)+(VLOOKUP($A5,'FL Ratio'!$A$2:$B$9,2,FALSE)*'FL Characterization'!E$2)</f>
        <v>0.71653167028378373</v>
      </c>
      <c r="F5" s="4">
        <f>('[1]Pc, Summer, S1'!F5*Main!$B$5)+(VLOOKUP($A5,'FL Ratio'!$A$2:$B$9,2,FALSE)*'FL Characterization'!F$2)</f>
        <v>0.64837146365405407</v>
      </c>
      <c r="G5" s="4">
        <f>('[1]Pc, Summer, S1'!G5*Main!$B$5)+(VLOOKUP($A5,'FL Ratio'!$A$2:$B$9,2,FALSE)*'FL Characterization'!G$2)</f>
        <v>0.60725570015135133</v>
      </c>
      <c r="H5" s="4">
        <f>('[1]Pc, Summer, S1'!H5*Main!$B$5)+(VLOOKUP($A5,'FL Ratio'!$A$2:$B$9,2,FALSE)*'FL Characterization'!H$2)</f>
        <v>1.2914598643905406</v>
      </c>
      <c r="I5" s="4">
        <f>('[1]Pc, Summer, S1'!I5*Main!$B$5)+(VLOOKUP($A5,'FL Ratio'!$A$2:$B$9,2,FALSE)*'FL Characterization'!I$2)</f>
        <v>2.188093113883784</v>
      </c>
      <c r="J5" s="4">
        <f>('[1]Pc, Summer, S1'!J5*Main!$B$5)+(VLOOKUP($A5,'FL Ratio'!$A$2:$B$9,2,FALSE)*'FL Characterization'!J$2)</f>
        <v>2.6502792358783775</v>
      </c>
      <c r="K5" s="4">
        <f>('[1]Pc, Summer, S1'!K5*Main!$B$5)+(VLOOKUP($A5,'FL Ratio'!$A$2:$B$9,2,FALSE)*'FL Characterization'!K$2)</f>
        <v>2.7197923255094594</v>
      </c>
      <c r="L5" s="4">
        <f>('[1]Pc, Summer, S1'!L5*Main!$B$5)+(VLOOKUP($A5,'FL Ratio'!$A$2:$B$9,2,FALSE)*'FL Characterization'!L$2)</f>
        <v>2.6624160903297294</v>
      </c>
      <c r="M5" s="4">
        <f>('[1]Pc, Summer, S1'!M5*Main!$B$5)+(VLOOKUP($A5,'FL Ratio'!$A$2:$B$9,2,FALSE)*'FL Characterization'!M$2)</f>
        <v>2.3911200864783781</v>
      </c>
      <c r="N5" s="4">
        <f>('[1]Pc, Summer, S1'!N5*Main!$B$5)+(VLOOKUP($A5,'FL Ratio'!$A$2:$B$9,2,FALSE)*'FL Characterization'!N$2)</f>
        <v>2.7161840829337836</v>
      </c>
      <c r="O5" s="4">
        <f>('[1]Pc, Summer, S1'!O5*Main!$B$5)+(VLOOKUP($A5,'FL Ratio'!$A$2:$B$9,2,FALSE)*'FL Characterization'!O$2)</f>
        <v>2.5811033878689189</v>
      </c>
      <c r="P5" s="4">
        <f>('[1]Pc, Summer, S1'!P5*Main!$B$5)+(VLOOKUP($A5,'FL Ratio'!$A$2:$B$9,2,FALSE)*'FL Characterization'!P$2)</f>
        <v>2.358976520997297</v>
      </c>
      <c r="Q5" s="4">
        <f>('[1]Pc, Summer, S1'!Q5*Main!$B$5)+(VLOOKUP($A5,'FL Ratio'!$A$2:$B$9,2,FALSE)*'FL Characterization'!Q$2)</f>
        <v>2.1824403407054054</v>
      </c>
      <c r="R5" s="4">
        <f>('[1]Pc, Summer, S1'!R5*Main!$B$5)+(VLOOKUP($A5,'FL Ratio'!$A$2:$B$9,2,FALSE)*'FL Characterization'!R$2)</f>
        <v>1.9658197662364867</v>
      </c>
      <c r="S5" s="4">
        <f>('[1]Pc, Summer, S1'!S5*Main!$B$5)+(VLOOKUP($A5,'FL Ratio'!$A$2:$B$9,2,FALSE)*'FL Characterization'!S$2)</f>
        <v>1.7740228313405404</v>
      </c>
      <c r="T5" s="4">
        <f>('[1]Pc, Summer, S1'!T5*Main!$B$5)+(VLOOKUP($A5,'FL Ratio'!$A$2:$B$9,2,FALSE)*'FL Characterization'!T$2)</f>
        <v>2.2238697539108103</v>
      </c>
      <c r="U5" s="4">
        <f>('[1]Pc, Summer, S1'!U5*Main!$B$5)+(VLOOKUP($A5,'FL Ratio'!$A$2:$B$9,2,FALSE)*'FL Characterization'!U$2)</f>
        <v>2.5945937453472969</v>
      </c>
      <c r="V5" s="4">
        <f>('[1]Pc, Summer, S1'!V5*Main!$B$5)+(VLOOKUP($A5,'FL Ratio'!$A$2:$B$9,2,FALSE)*'FL Characterization'!V$2)</f>
        <v>2.9852714873837836</v>
      </c>
      <c r="W5" s="4">
        <f>('[1]Pc, Summer, S1'!W5*Main!$B$5)+(VLOOKUP($A5,'FL Ratio'!$A$2:$B$9,2,FALSE)*'FL Characterization'!W$2)</f>
        <v>2.8323484006202704</v>
      </c>
      <c r="X5" s="4">
        <f>('[1]Pc, Summer, S1'!X5*Main!$B$5)+(VLOOKUP($A5,'FL Ratio'!$A$2:$B$9,2,FALSE)*'FL Characterization'!X$2)</f>
        <v>2.1931531436770273</v>
      </c>
      <c r="Y5" s="4">
        <f>('[1]Pc, Summer, S1'!Y5*Main!$B$5)+(VLOOKUP($A5,'FL Ratio'!$A$2:$B$9,2,FALSE)*'FL Characterization'!Y$2)</f>
        <v>1.6141791247445945</v>
      </c>
    </row>
    <row r="6" spans="1:25" x14ac:dyDescent="0.3">
      <c r="A6">
        <v>5</v>
      </c>
      <c r="B6" s="4">
        <f>('[1]Pc, Summer, S1'!B6*Main!$B$5)+(VLOOKUP($A6,'FL Ratio'!$A$2:$B$9,2,FALSE)*'FL Characterization'!B$2)</f>
        <v>2.1411736794234937</v>
      </c>
      <c r="C6" s="4">
        <f>('[1]Pc, Summer, S1'!C6*Main!$B$5)+(VLOOKUP($A6,'FL Ratio'!$A$2:$B$9,2,FALSE)*'FL Characterization'!C$2)</f>
        <v>1.9398606524084334</v>
      </c>
      <c r="D6" s="4">
        <f>('[1]Pc, Summer, S1'!D6*Main!$B$5)+(VLOOKUP($A6,'FL Ratio'!$A$2:$B$9,2,FALSE)*'FL Characterization'!D$2)</f>
        <v>1.7921700886168674</v>
      </c>
      <c r="E6" s="4">
        <f>('[1]Pc, Summer, S1'!E6*Main!$B$5)+(VLOOKUP($A6,'FL Ratio'!$A$2:$B$9,2,FALSE)*'FL Characterization'!E$2)</f>
        <v>1.7456571844066264</v>
      </c>
      <c r="F6" s="4">
        <f>('[1]Pc, Summer, S1'!F6*Main!$B$5)+(VLOOKUP($A6,'FL Ratio'!$A$2:$B$9,2,FALSE)*'FL Characterization'!F$2)</f>
        <v>1.8035062959855421</v>
      </c>
      <c r="G6" s="4">
        <f>('[1]Pc, Summer, S1'!G6*Main!$B$5)+(VLOOKUP($A6,'FL Ratio'!$A$2:$B$9,2,FALSE)*'FL Characterization'!G$2)</f>
        <v>1.7967836640409638</v>
      </c>
      <c r="H6" s="4">
        <f>('[1]Pc, Summer, S1'!H6*Main!$B$5)+(VLOOKUP($A6,'FL Ratio'!$A$2:$B$9,2,FALSE)*'FL Characterization'!H$2)</f>
        <v>1.9979591678259037</v>
      </c>
      <c r="I6" s="4">
        <f>('[1]Pc, Summer, S1'!I6*Main!$B$5)+(VLOOKUP($A6,'FL Ratio'!$A$2:$B$9,2,FALSE)*'FL Characterization'!I$2)</f>
        <v>2.2377344318469881</v>
      </c>
      <c r="J6" s="4">
        <f>('[1]Pc, Summer, S1'!J6*Main!$B$5)+(VLOOKUP($A6,'FL Ratio'!$A$2:$B$9,2,FALSE)*'FL Characterization'!J$2)</f>
        <v>2.4693764466114456</v>
      </c>
      <c r="K6" s="4">
        <f>('[1]Pc, Summer, S1'!K6*Main!$B$5)+(VLOOKUP($A6,'FL Ratio'!$A$2:$B$9,2,FALSE)*'FL Characterization'!K$2)</f>
        <v>2.5492667742126507</v>
      </c>
      <c r="L6" s="4">
        <f>('[1]Pc, Summer, S1'!L6*Main!$B$5)+(VLOOKUP($A6,'FL Ratio'!$A$2:$B$9,2,FALSE)*'FL Characterization'!L$2)</f>
        <v>2.7213333883560238</v>
      </c>
      <c r="M6" s="4">
        <f>('[1]Pc, Summer, S1'!M6*Main!$B$5)+(VLOOKUP($A6,'FL Ratio'!$A$2:$B$9,2,FALSE)*'FL Characterization'!M$2)</f>
        <v>2.880968074741566</v>
      </c>
      <c r="N6" s="4">
        <f>('[1]Pc, Summer, S1'!N6*Main!$B$5)+(VLOOKUP($A6,'FL Ratio'!$A$2:$B$9,2,FALSE)*'FL Characterization'!N$2)</f>
        <v>2.9648565895566268</v>
      </c>
      <c r="O6" s="4">
        <f>('[1]Pc, Summer, S1'!O6*Main!$B$5)+(VLOOKUP($A6,'FL Ratio'!$A$2:$B$9,2,FALSE)*'FL Characterization'!O$2)</f>
        <v>2.8449817248234939</v>
      </c>
      <c r="P6" s="4">
        <f>('[1]Pc, Summer, S1'!P6*Main!$B$5)+(VLOOKUP($A6,'FL Ratio'!$A$2:$B$9,2,FALSE)*'FL Characterization'!P$2)</f>
        <v>2.7459839631728915</v>
      </c>
      <c r="Q6" s="4">
        <f>('[1]Pc, Summer, S1'!Q6*Main!$B$5)+(VLOOKUP($A6,'FL Ratio'!$A$2:$B$9,2,FALSE)*'FL Characterization'!Q$2)</f>
        <v>2.7107476435680722</v>
      </c>
      <c r="R6" s="4">
        <f>('[1]Pc, Summer, S1'!R6*Main!$B$5)+(VLOOKUP($A6,'FL Ratio'!$A$2:$B$9,2,FALSE)*'FL Characterization'!R$2)</f>
        <v>2.7004011463012043</v>
      </c>
      <c r="S6" s="4">
        <f>('[1]Pc, Summer, S1'!S6*Main!$B$5)+(VLOOKUP($A6,'FL Ratio'!$A$2:$B$9,2,FALSE)*'FL Characterization'!S$2)</f>
        <v>2.6983594200018071</v>
      </c>
      <c r="T6" s="4">
        <f>('[1]Pc, Summer, S1'!T6*Main!$B$5)+(VLOOKUP($A6,'FL Ratio'!$A$2:$B$9,2,FALSE)*'FL Characterization'!T$2)</f>
        <v>2.7225701615036138</v>
      </c>
      <c r="U6" s="4">
        <f>('[1]Pc, Summer, S1'!U6*Main!$B$5)+(VLOOKUP($A6,'FL Ratio'!$A$2:$B$9,2,FALSE)*'FL Characterization'!U$2)</f>
        <v>2.7574952034415667</v>
      </c>
      <c r="V6" s="4">
        <f>('[1]Pc, Summer, S1'!V6*Main!$B$5)+(VLOOKUP($A6,'FL Ratio'!$A$2:$B$9,2,FALSE)*'FL Characterization'!V$2)</f>
        <v>3.0380471547746981</v>
      </c>
      <c r="W6" s="4">
        <f>('[1]Pc, Summer, S1'!W6*Main!$B$5)+(VLOOKUP($A6,'FL Ratio'!$A$2:$B$9,2,FALSE)*'FL Characterization'!W$2)</f>
        <v>2.8878348567054219</v>
      </c>
      <c r="X6" s="4">
        <f>('[1]Pc, Summer, S1'!X6*Main!$B$5)+(VLOOKUP($A6,'FL Ratio'!$A$2:$B$9,2,FALSE)*'FL Characterization'!X$2)</f>
        <v>2.8051984035475903</v>
      </c>
      <c r="Y6" s="4">
        <f>('[1]Pc, Summer, S1'!Y6*Main!$B$5)+(VLOOKUP($A6,'FL Ratio'!$A$2:$B$9,2,FALSE)*'FL Characterization'!Y$2)</f>
        <v>2.4947618896379513</v>
      </c>
    </row>
    <row r="7" spans="1:25" x14ac:dyDescent="0.3">
      <c r="A7">
        <v>6</v>
      </c>
      <c r="B7" s="4">
        <f>('[1]Pc, Summer, S1'!B7*Main!$B$5)+(VLOOKUP($A7,'FL Ratio'!$A$2:$B$9,2,FALSE)*'FL Characterization'!B$2)</f>
        <v>2.2371404561812249</v>
      </c>
      <c r="C7" s="4">
        <f>('[1]Pc, Summer, S1'!C7*Main!$B$5)+(VLOOKUP($A7,'FL Ratio'!$A$2:$B$9,2,FALSE)*'FL Characterization'!C$2)</f>
        <v>2.1560442835621134</v>
      </c>
      <c r="D7" s="4">
        <f>('[1]Pc, Summer, S1'!D7*Main!$B$5)+(VLOOKUP($A7,'FL Ratio'!$A$2:$B$9,2,FALSE)*'FL Characterization'!D$2)</f>
        <v>2.000275282147308</v>
      </c>
      <c r="E7" s="4">
        <f>('[1]Pc, Summer, S1'!E7*Main!$B$5)+(VLOOKUP($A7,'FL Ratio'!$A$2:$B$9,2,FALSE)*'FL Characterization'!E$2)</f>
        <v>2.0753903223512786</v>
      </c>
      <c r="F7" s="4">
        <f>('[1]Pc, Summer, S1'!F7*Main!$B$5)+(VLOOKUP($A7,'FL Ratio'!$A$2:$B$9,2,FALSE)*'FL Characterization'!F$2)</f>
        <v>2.1100186715818312</v>
      </c>
      <c r="G7" s="4">
        <f>('[1]Pc, Summer, S1'!G7*Main!$B$5)+(VLOOKUP($A7,'FL Ratio'!$A$2:$B$9,2,FALSE)*'FL Characterization'!G$2)</f>
        <v>2.1012289720469717</v>
      </c>
      <c r="H7" s="4">
        <f>('[1]Pc, Summer, S1'!H7*Main!$B$5)+(VLOOKUP($A7,'FL Ratio'!$A$2:$B$9,2,FALSE)*'FL Characterization'!H$2)</f>
        <v>2.298148003998048</v>
      </c>
      <c r="I7" s="4">
        <f>('[1]Pc, Summer, S1'!I7*Main!$B$5)+(VLOOKUP($A7,'FL Ratio'!$A$2:$B$9,2,FALSE)*'FL Characterization'!I$2)</f>
        <v>2.7927589538584114</v>
      </c>
      <c r="J7" s="4">
        <f>('[1]Pc, Summer, S1'!J7*Main!$B$5)+(VLOOKUP($A7,'FL Ratio'!$A$2:$B$9,2,FALSE)*'FL Characterization'!J$2)</f>
        <v>2.9137896507637957</v>
      </c>
      <c r="K7" s="4">
        <f>('[1]Pc, Summer, S1'!K7*Main!$B$5)+(VLOOKUP($A7,'FL Ratio'!$A$2:$B$9,2,FALSE)*'FL Characterization'!K$2)</f>
        <v>2.9042666495695157</v>
      </c>
      <c r="L7" s="4">
        <f>('[1]Pc, Summer, S1'!L7*Main!$B$5)+(VLOOKUP($A7,'FL Ratio'!$A$2:$B$9,2,FALSE)*'FL Characterization'!L$2)</f>
        <v>2.9024106185172274</v>
      </c>
      <c r="M7" s="4">
        <f>('[1]Pc, Summer, S1'!M7*Main!$B$5)+(VLOOKUP($A7,'FL Ratio'!$A$2:$B$9,2,FALSE)*'FL Characterization'!M$2)</f>
        <v>3.0649898215925986</v>
      </c>
      <c r="N7" s="4">
        <f>('[1]Pc, Summer, S1'!N7*Main!$B$5)+(VLOOKUP($A7,'FL Ratio'!$A$2:$B$9,2,FALSE)*'FL Characterization'!N$2)</f>
        <v>3.0347888609400404</v>
      </c>
      <c r="O7" s="4">
        <f>('[1]Pc, Summer, S1'!O7*Main!$B$5)+(VLOOKUP($A7,'FL Ratio'!$A$2:$B$9,2,FALSE)*'FL Characterization'!O$2)</f>
        <v>2.9230915687043746</v>
      </c>
      <c r="P7" s="4">
        <f>('[1]Pc, Summer, S1'!P7*Main!$B$5)+(VLOOKUP($A7,'FL Ratio'!$A$2:$B$9,2,FALSE)*'FL Characterization'!P$2)</f>
        <v>2.7536932815835797</v>
      </c>
      <c r="Q7" s="4">
        <f>('[1]Pc, Summer, S1'!Q7*Main!$B$5)+(VLOOKUP($A7,'FL Ratio'!$A$2:$B$9,2,FALSE)*'FL Characterization'!Q$2)</f>
        <v>2.6583981022179008</v>
      </c>
      <c r="R7" s="4">
        <f>('[1]Pc, Summer, S1'!R7*Main!$B$5)+(VLOOKUP($A7,'FL Ratio'!$A$2:$B$9,2,FALSE)*'FL Characterization'!R$2)</f>
        <v>2.7699495337035667</v>
      </c>
      <c r="S7" s="4">
        <f>('[1]Pc, Summer, S1'!S7*Main!$B$5)+(VLOOKUP($A7,'FL Ratio'!$A$2:$B$9,2,FALSE)*'FL Characterization'!S$2)</f>
        <v>2.7110339191344552</v>
      </c>
      <c r="T7" s="4">
        <f>('[1]Pc, Summer, S1'!T7*Main!$B$5)+(VLOOKUP($A7,'FL Ratio'!$A$2:$B$9,2,FALSE)*'FL Characterization'!T$2)</f>
        <v>2.5364370527567965</v>
      </c>
      <c r="U7" s="4">
        <f>('[1]Pc, Summer, S1'!U7*Main!$B$5)+(VLOOKUP($A7,'FL Ratio'!$A$2:$B$9,2,FALSE)*'FL Characterization'!U$2)</f>
        <v>2.5558422137465007</v>
      </c>
      <c r="V7" s="4">
        <f>('[1]Pc, Summer, S1'!V7*Main!$B$5)+(VLOOKUP($A7,'FL Ratio'!$A$2:$B$9,2,FALSE)*'FL Characterization'!V$2)</f>
        <v>2.6739817115576048</v>
      </c>
      <c r="W7" s="4">
        <f>('[1]Pc, Summer, S1'!W7*Main!$B$5)+(VLOOKUP($A7,'FL Ratio'!$A$2:$B$9,2,FALSE)*'FL Characterization'!W$2)</f>
        <v>2.4347926999899734</v>
      </c>
      <c r="X7" s="4">
        <f>('[1]Pc, Summer, S1'!X7*Main!$B$5)+(VLOOKUP($A7,'FL Ratio'!$A$2:$B$9,2,FALSE)*'FL Characterization'!X$2)</f>
        <v>2.3072122915120463</v>
      </c>
      <c r="Y7" s="4">
        <f>('[1]Pc, Summer, S1'!Y7*Main!$B$5)+(VLOOKUP($A7,'FL Ratio'!$A$2:$B$9,2,FALSE)*'FL Characterization'!Y$2)</f>
        <v>2.3122271659003362</v>
      </c>
    </row>
    <row r="8" spans="1:25" x14ac:dyDescent="0.3">
      <c r="A8">
        <v>7</v>
      </c>
      <c r="B8" s="4">
        <f>('[1]Pc, Summer, S1'!B8*Main!$B$5)+(VLOOKUP($A8,'FL Ratio'!$A$2:$B$9,2,FALSE)*'FL Characterization'!B$2)</f>
        <v>1.8256248730848836</v>
      </c>
      <c r="C8" s="4">
        <f>('[1]Pc, Summer, S1'!C8*Main!$B$5)+(VLOOKUP($A8,'FL Ratio'!$A$2:$B$9,2,FALSE)*'FL Characterization'!C$2)</f>
        <v>1.654711059599683</v>
      </c>
      <c r="D8" s="4">
        <f>('[1]Pc, Summer, S1'!D8*Main!$B$5)+(VLOOKUP($A8,'FL Ratio'!$A$2:$B$9,2,FALSE)*'FL Characterization'!D$2)</f>
        <v>1.6104474003910145</v>
      </c>
      <c r="E8" s="4">
        <f>('[1]Pc, Summer, S1'!E8*Main!$B$5)+(VLOOKUP($A8,'FL Ratio'!$A$2:$B$9,2,FALSE)*'FL Characterization'!E$2)</f>
        <v>1.639331172266385</v>
      </c>
      <c r="F8" s="4">
        <f>('[1]Pc, Summer, S1'!F8*Main!$B$5)+(VLOOKUP($A8,'FL Ratio'!$A$2:$B$9,2,FALSE)*'FL Characterization'!F$2)</f>
        <v>1.575838551190909</v>
      </c>
      <c r="G8" s="4">
        <f>('[1]Pc, Summer, S1'!G8*Main!$B$5)+(VLOOKUP($A8,'FL Ratio'!$A$2:$B$9,2,FALSE)*'FL Characterization'!G$2)</f>
        <v>1.6981477417756869</v>
      </c>
      <c r="H8" s="4">
        <f>('[1]Pc, Summer, S1'!H8*Main!$B$5)+(VLOOKUP($A8,'FL Ratio'!$A$2:$B$9,2,FALSE)*'FL Characterization'!H$2)</f>
        <v>2.1862984478140595</v>
      </c>
      <c r="I8" s="4">
        <f>('[1]Pc, Summer, S1'!I8*Main!$B$5)+(VLOOKUP($A8,'FL Ratio'!$A$2:$B$9,2,FALSE)*'FL Characterization'!I$2)</f>
        <v>2.4079899072088793</v>
      </c>
      <c r="J8" s="4">
        <f>('[1]Pc, Summer, S1'!J8*Main!$B$5)+(VLOOKUP($A8,'FL Ratio'!$A$2:$B$9,2,FALSE)*'FL Characterization'!J$2)</f>
        <v>2.7724243011627903</v>
      </c>
      <c r="K8" s="4">
        <f>('[1]Pc, Summer, S1'!K8*Main!$B$5)+(VLOOKUP($A8,'FL Ratio'!$A$2:$B$9,2,FALSE)*'FL Characterization'!K$2)</f>
        <v>2.927157989464376</v>
      </c>
      <c r="L8" s="4">
        <f>('[1]Pc, Summer, S1'!L8*Main!$B$5)+(VLOOKUP($A8,'FL Ratio'!$A$2:$B$9,2,FALSE)*'FL Characterization'!L$2)</f>
        <v>2.9074494670059194</v>
      </c>
      <c r="M8" s="4">
        <f>('[1]Pc, Summer, S1'!M8*Main!$B$5)+(VLOOKUP($A8,'FL Ratio'!$A$2:$B$9,2,FALSE)*'FL Characterization'!M$2)</f>
        <v>3.03246715252389</v>
      </c>
      <c r="N8" s="4">
        <f>('[1]Pc, Summer, S1'!N8*Main!$B$5)+(VLOOKUP($A8,'FL Ratio'!$A$2:$B$9,2,FALSE)*'FL Characterization'!N$2)</f>
        <v>2.9586309631563421</v>
      </c>
      <c r="O8" s="4">
        <f>('[1]Pc, Summer, S1'!O8*Main!$B$5)+(VLOOKUP($A8,'FL Ratio'!$A$2:$B$9,2,FALSE)*'FL Characterization'!O$2)</f>
        <v>3.0409348895736787</v>
      </c>
      <c r="P8" s="4">
        <f>('[1]Pc, Summer, S1'!P8*Main!$B$5)+(VLOOKUP($A8,'FL Ratio'!$A$2:$B$9,2,FALSE)*'FL Characterization'!P$2)</f>
        <v>2.9943032935731493</v>
      </c>
      <c r="Q8" s="4">
        <f>('[1]Pc, Summer, S1'!Q8*Main!$B$5)+(VLOOKUP($A8,'FL Ratio'!$A$2:$B$9,2,FALSE)*'FL Characterization'!Q$2)</f>
        <v>2.7905940355959831</v>
      </c>
      <c r="R8" s="4">
        <f>('[1]Pc, Summer, S1'!R8*Main!$B$5)+(VLOOKUP($A8,'FL Ratio'!$A$2:$B$9,2,FALSE)*'FL Characterization'!R$2)</f>
        <v>2.8137446553631071</v>
      </c>
      <c r="S8" s="4">
        <f>('[1]Pc, Summer, S1'!S8*Main!$B$5)+(VLOOKUP($A8,'FL Ratio'!$A$2:$B$9,2,FALSE)*'FL Characterization'!S$2)</f>
        <v>2.7343116669786465</v>
      </c>
      <c r="T8" s="4">
        <f>('[1]Pc, Summer, S1'!T8*Main!$B$5)+(VLOOKUP($A8,'FL Ratio'!$A$2:$B$9,2,FALSE)*'FL Characterization'!T$2)</f>
        <v>2.6998742909118389</v>
      </c>
      <c r="U8" s="4">
        <f>('[1]Pc, Summer, S1'!U8*Main!$B$5)+(VLOOKUP($A8,'FL Ratio'!$A$2:$B$9,2,FALSE)*'FL Characterization'!U$2)</f>
        <v>2.7123685235204014</v>
      </c>
      <c r="V8" s="4">
        <f>('[1]Pc, Summer, S1'!V8*Main!$B$5)+(VLOOKUP($A8,'FL Ratio'!$A$2:$B$9,2,FALSE)*'FL Characterization'!V$2)</f>
        <v>2.7514165321623678</v>
      </c>
      <c r="W8" s="4">
        <f>('[1]Pc, Summer, S1'!W8*Main!$B$5)+(VLOOKUP($A8,'FL Ratio'!$A$2:$B$9,2,FALSE)*'FL Characterization'!W$2)</f>
        <v>2.3150639748161734</v>
      </c>
      <c r="X8" s="4">
        <f>('[1]Pc, Summer, S1'!X8*Main!$B$5)+(VLOOKUP($A8,'FL Ratio'!$A$2:$B$9,2,FALSE)*'FL Characterization'!X$2)</f>
        <v>2.2738102112483092</v>
      </c>
      <c r="Y8" s="4">
        <f>('[1]Pc, Summer, S1'!Y8*Main!$B$5)+(VLOOKUP($A8,'FL Ratio'!$A$2:$B$9,2,FALSE)*'FL Characterization'!Y$2)</f>
        <v>1.9822791918783302</v>
      </c>
    </row>
    <row r="9" spans="1:25" x14ac:dyDescent="0.3">
      <c r="A9">
        <v>8</v>
      </c>
      <c r="B9" s="4">
        <f>('[1]Pc, Summer, S1'!B9*Main!$B$5)+(VLOOKUP($A9,'FL Ratio'!$A$2:$B$9,2,FALSE)*'FL Characterization'!B$2)</f>
        <v>1.3940019043935963</v>
      </c>
      <c r="C9" s="4">
        <f>('[1]Pc, Summer, S1'!C9*Main!$B$5)+(VLOOKUP($A9,'FL Ratio'!$A$2:$B$9,2,FALSE)*'FL Characterization'!C$2)</f>
        <v>1.3134076507802959</v>
      </c>
      <c r="D9" s="4">
        <f>('[1]Pc, Summer, S1'!D9*Main!$B$5)+(VLOOKUP($A9,'FL Ratio'!$A$2:$B$9,2,FALSE)*'FL Characterization'!D$2)</f>
        <v>1.2620481514197044</v>
      </c>
      <c r="E9" s="4">
        <f>('[1]Pc, Summer, S1'!E9*Main!$B$5)+(VLOOKUP($A9,'FL Ratio'!$A$2:$B$9,2,FALSE)*'FL Characterization'!E$2)</f>
        <v>1.2466702995295569</v>
      </c>
      <c r="F9" s="4">
        <f>('[1]Pc, Summer, S1'!F9*Main!$B$5)+(VLOOKUP($A9,'FL Ratio'!$A$2:$B$9,2,FALSE)*'FL Characterization'!F$2)</f>
        <v>1.2738630032822662</v>
      </c>
      <c r="G9" s="4">
        <f>('[1]Pc, Summer, S1'!G9*Main!$B$5)+(VLOOKUP($A9,'FL Ratio'!$A$2:$B$9,2,FALSE)*'FL Characterization'!G$2)</f>
        <v>1.3627534690278327</v>
      </c>
      <c r="H9" s="4">
        <f>('[1]Pc, Summer, S1'!H9*Main!$B$5)+(VLOOKUP($A9,'FL Ratio'!$A$2:$B$9,2,FALSE)*'FL Characterization'!H$2)</f>
        <v>2.236347285999015</v>
      </c>
      <c r="I9" s="4">
        <f>('[1]Pc, Summer, S1'!I9*Main!$B$5)+(VLOOKUP($A9,'FL Ratio'!$A$2:$B$9,2,FALSE)*'FL Characterization'!I$2)</f>
        <v>2.6374952251123158</v>
      </c>
      <c r="J9" s="4">
        <f>('[1]Pc, Summer, S1'!J9*Main!$B$5)+(VLOOKUP($A9,'FL Ratio'!$A$2:$B$9,2,FALSE)*'FL Characterization'!J$2)</f>
        <v>2.8336249064593595</v>
      </c>
      <c r="K9" s="4">
        <f>('[1]Pc, Summer, S1'!K9*Main!$B$5)+(VLOOKUP($A9,'FL Ratio'!$A$2:$B$9,2,FALSE)*'FL Characterization'!K$2)</f>
        <v>2.799489763500739</v>
      </c>
      <c r="L9" s="4">
        <f>('[1]Pc, Summer, S1'!L9*Main!$B$5)+(VLOOKUP($A9,'FL Ratio'!$A$2:$B$9,2,FALSE)*'FL Characterization'!L$2)</f>
        <v>2.9162806586726604</v>
      </c>
      <c r="M9" s="4">
        <f>('[1]Pc, Summer, S1'!M9*Main!$B$5)+(VLOOKUP($A9,'FL Ratio'!$A$2:$B$9,2,FALSE)*'FL Characterization'!M$2)</f>
        <v>3.0960492940913795</v>
      </c>
      <c r="N9" s="4">
        <f>('[1]Pc, Summer, S1'!N9*Main!$B$5)+(VLOOKUP($A9,'FL Ratio'!$A$2:$B$9,2,FALSE)*'FL Characterization'!N$2)</f>
        <v>3.0797235480169958</v>
      </c>
      <c r="O9" s="4">
        <f>('[1]Pc, Summer, S1'!O9*Main!$B$5)+(VLOOKUP($A9,'FL Ratio'!$A$2:$B$9,2,FALSE)*'FL Characterization'!O$2)</f>
        <v>2.8840298514376852</v>
      </c>
      <c r="P9" s="4">
        <f>('[1]Pc, Summer, S1'!P9*Main!$B$5)+(VLOOKUP($A9,'FL Ratio'!$A$2:$B$9,2,FALSE)*'FL Characterization'!P$2)</f>
        <v>2.5178172209660103</v>
      </c>
      <c r="Q9" s="4">
        <f>('[1]Pc, Summer, S1'!Q9*Main!$B$5)+(VLOOKUP($A9,'FL Ratio'!$A$2:$B$9,2,FALSE)*'FL Characterization'!Q$2)</f>
        <v>2.4055654582802957</v>
      </c>
      <c r="R9" s="4">
        <f>('[1]Pc, Summer, S1'!R9*Main!$B$5)+(VLOOKUP($A9,'FL Ratio'!$A$2:$B$9,2,FALSE)*'FL Characterization'!R$2)</f>
        <v>2.2704780298485217</v>
      </c>
      <c r="S9" s="4">
        <f>('[1]Pc, Summer, S1'!S9*Main!$B$5)+(VLOOKUP($A9,'FL Ratio'!$A$2:$B$9,2,FALSE)*'FL Characterization'!S$2)</f>
        <v>2.2370542089096062</v>
      </c>
      <c r="T9" s="4">
        <f>('[1]Pc, Summer, S1'!T9*Main!$B$5)+(VLOOKUP($A9,'FL Ratio'!$A$2:$B$9,2,FALSE)*'FL Characterization'!T$2)</f>
        <v>2.1889047110371922</v>
      </c>
      <c r="U9" s="4">
        <f>('[1]Pc, Summer, S1'!U9*Main!$B$5)+(VLOOKUP($A9,'FL Ratio'!$A$2:$B$9,2,FALSE)*'FL Characterization'!U$2)</f>
        <v>2.2491515907162563</v>
      </c>
      <c r="V9" s="4">
        <f>('[1]Pc, Summer, S1'!V9*Main!$B$5)+(VLOOKUP($A9,'FL Ratio'!$A$2:$B$9,2,FALSE)*'FL Characterization'!V$2)</f>
        <v>2.1774906752009855</v>
      </c>
      <c r="W9" s="4">
        <f>('[1]Pc, Summer, S1'!W9*Main!$B$5)+(VLOOKUP($A9,'FL Ratio'!$A$2:$B$9,2,FALSE)*'FL Characterization'!W$2)</f>
        <v>1.9076018135150252</v>
      </c>
      <c r="X9" s="4">
        <f>('[1]Pc, Summer, S1'!X9*Main!$B$5)+(VLOOKUP($A9,'FL Ratio'!$A$2:$B$9,2,FALSE)*'FL Characterization'!X$2)</f>
        <v>1.6344571317177343</v>
      </c>
      <c r="Y9" s="4">
        <f>('[1]Pc, Summer, S1'!Y9*Main!$B$5)+(VLOOKUP($A9,'FL Ratio'!$A$2:$B$9,2,FALSE)*'FL Characterization'!Y$2)</f>
        <v>1.4916542716832517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S2'!B2*Main!$B$5)+(VLOOKUP($A2,'FL Ratio'!$A$2:$B$9,2,FALSE)*'FL Characterization'!B$2)</f>
        <v>5.1262333300650011</v>
      </c>
      <c r="C2" s="4">
        <f>('[1]Pc, Summer, S2'!C2*Main!$B$5)+(VLOOKUP($A2,'FL Ratio'!$A$2:$B$9,2,FALSE)*'FL Characterization'!C$2)</f>
        <v>5.0386287827511644</v>
      </c>
      <c r="D2" s="4">
        <f>('[1]Pc, Summer, S2'!D2*Main!$B$5)+(VLOOKUP($A2,'FL Ratio'!$A$2:$B$9,2,FALSE)*'FL Characterization'!D$2)</f>
        <v>4.7444347717908144</v>
      </c>
      <c r="E2" s="4">
        <f>('[1]Pc, Summer, S2'!E2*Main!$B$5)+(VLOOKUP($A2,'FL Ratio'!$A$2:$B$9,2,FALSE)*'FL Characterization'!E$2)</f>
        <v>4.7417229824825586</v>
      </c>
      <c r="F2" s="4">
        <f>('[1]Pc, Summer, S2'!F2*Main!$B$5)+(VLOOKUP($A2,'FL Ratio'!$A$2:$B$9,2,FALSE)*'FL Characterization'!F$2)</f>
        <v>4.5811799110154654</v>
      </c>
      <c r="G2" s="4">
        <f>('[1]Pc, Summer, S2'!G2*Main!$B$5)+(VLOOKUP($A2,'FL Ratio'!$A$2:$B$9,2,FALSE)*'FL Characterization'!G$2)</f>
        <v>4.7123405549720934</v>
      </c>
      <c r="H2" s="4">
        <f>('[1]Pc, Summer, S2'!H2*Main!$B$5)+(VLOOKUP($A2,'FL Ratio'!$A$2:$B$9,2,FALSE)*'FL Characterization'!H$2)</f>
        <v>4.7954407250700006</v>
      </c>
      <c r="I2" s="4">
        <f>('[1]Pc, Summer, S2'!I2*Main!$B$5)+(VLOOKUP($A2,'FL Ratio'!$A$2:$B$9,2,FALSE)*'FL Characterization'!I$2)</f>
        <v>5.5667327074674429</v>
      </c>
      <c r="J2" s="4">
        <f>('[1]Pc, Summer, S2'!J2*Main!$B$5)+(VLOOKUP($A2,'FL Ratio'!$A$2:$B$9,2,FALSE)*'FL Characterization'!J$2)</f>
        <v>6.0418156674036627</v>
      </c>
      <c r="K2" s="4">
        <f>('[1]Pc, Summer, S2'!K2*Main!$B$5)+(VLOOKUP($A2,'FL Ratio'!$A$2:$B$9,2,FALSE)*'FL Characterization'!K$2)</f>
        <v>5.9166862192744185</v>
      </c>
      <c r="L2" s="4">
        <f>('[1]Pc, Summer, S2'!L2*Main!$B$5)+(VLOOKUP($A2,'FL Ratio'!$A$2:$B$9,2,FALSE)*'FL Characterization'!L$2)</f>
        <v>5.746365919917733</v>
      </c>
      <c r="M2" s="4">
        <f>('[1]Pc, Summer, S2'!M2*Main!$B$5)+(VLOOKUP($A2,'FL Ratio'!$A$2:$B$9,2,FALSE)*'FL Characterization'!M$2)</f>
        <v>5.7637619444706996</v>
      </c>
      <c r="N2" s="4">
        <f>('[1]Pc, Summer, S2'!N2*Main!$B$5)+(VLOOKUP($A2,'FL Ratio'!$A$2:$B$9,2,FALSE)*'FL Characterization'!N$2)</f>
        <v>5.9927563172326765</v>
      </c>
      <c r="O2" s="4">
        <f>('[1]Pc, Summer, S2'!O2*Main!$B$5)+(VLOOKUP($A2,'FL Ratio'!$A$2:$B$9,2,FALSE)*'FL Characterization'!O$2)</f>
        <v>6.1580340726488378</v>
      </c>
      <c r="P2" s="4">
        <f>('[1]Pc, Summer, S2'!P2*Main!$B$5)+(VLOOKUP($A2,'FL Ratio'!$A$2:$B$9,2,FALSE)*'FL Characterization'!P$2)</f>
        <v>5.691687942961047</v>
      </c>
      <c r="Q2" s="4">
        <f>('[1]Pc, Summer, S2'!Q2*Main!$B$5)+(VLOOKUP($A2,'FL Ratio'!$A$2:$B$9,2,FALSE)*'FL Characterization'!Q$2)</f>
        <v>5.8057506365508145</v>
      </c>
      <c r="R2" s="4">
        <f>('[1]Pc, Summer, S2'!R2*Main!$B$5)+(VLOOKUP($A2,'FL Ratio'!$A$2:$B$9,2,FALSE)*'FL Characterization'!R$2)</f>
        <v>5.8322451997594182</v>
      </c>
      <c r="S2" s="4">
        <f>('[1]Pc, Summer, S2'!S2*Main!$B$5)+(VLOOKUP($A2,'FL Ratio'!$A$2:$B$9,2,FALSE)*'FL Characterization'!S$2)</f>
        <v>5.527858562222093</v>
      </c>
      <c r="T2" s="4">
        <f>('[1]Pc, Summer, S2'!T2*Main!$B$5)+(VLOOKUP($A2,'FL Ratio'!$A$2:$B$9,2,FALSE)*'FL Characterization'!T$2)</f>
        <v>5.4217134664660476</v>
      </c>
      <c r="U2" s="4">
        <f>('[1]Pc, Summer, S2'!U2*Main!$B$5)+(VLOOKUP($A2,'FL Ratio'!$A$2:$B$9,2,FALSE)*'FL Characterization'!U$2)</f>
        <v>5.1796302525141282</v>
      </c>
      <c r="V2" s="4">
        <f>('[1]Pc, Summer, S2'!V2*Main!$B$5)+(VLOOKUP($A2,'FL Ratio'!$A$2:$B$9,2,FALSE)*'FL Characterization'!V$2)</f>
        <v>5.2889097399645353</v>
      </c>
      <c r="W2" s="4">
        <f>('[1]Pc, Summer, S2'!W2*Main!$B$5)+(VLOOKUP($A2,'FL Ratio'!$A$2:$B$9,2,FALSE)*'FL Characterization'!W$2)</f>
        <v>5.1544999703162793</v>
      </c>
      <c r="X2" s="4">
        <f>('[1]Pc, Summer, S2'!X2*Main!$B$5)+(VLOOKUP($A2,'FL Ratio'!$A$2:$B$9,2,FALSE)*'FL Characterization'!X$2)</f>
        <v>5.0025073754176752</v>
      </c>
      <c r="Y2" s="4">
        <f>('[1]Pc, Summer, S2'!Y2*Main!$B$5)+(VLOOKUP($A2,'FL Ratio'!$A$2:$B$9,2,FALSE)*'FL Characterization'!Y$2)</f>
        <v>4.8806353138876748</v>
      </c>
    </row>
    <row r="3" spans="1:25" x14ac:dyDescent="0.3">
      <c r="A3">
        <v>2</v>
      </c>
      <c r="B3" s="4">
        <f>('[1]Pc, Summer, S2'!B3*Main!$B$5)+(VLOOKUP($A3,'FL Ratio'!$A$2:$B$9,2,FALSE)*'FL Characterization'!B$2)</f>
        <v>3.7646595645848215</v>
      </c>
      <c r="C3" s="4">
        <f>('[1]Pc, Summer, S2'!C3*Main!$B$5)+(VLOOKUP($A3,'FL Ratio'!$A$2:$B$9,2,FALSE)*'FL Characterization'!C$2)</f>
        <v>3.5680613613816958</v>
      </c>
      <c r="D3" s="4">
        <f>('[1]Pc, Summer, S2'!D3*Main!$B$5)+(VLOOKUP($A3,'FL Ratio'!$A$2:$B$9,2,FALSE)*'FL Characterization'!D$2)</f>
        <v>3.3806925332879465</v>
      </c>
      <c r="E3" s="4">
        <f>('[1]Pc, Summer, S2'!E3*Main!$B$5)+(VLOOKUP($A3,'FL Ratio'!$A$2:$B$9,2,FALSE)*'FL Characterization'!E$2)</f>
        <v>3.1482695652271206</v>
      </c>
      <c r="F3" s="4">
        <f>('[1]Pc, Summer, S2'!F3*Main!$B$5)+(VLOOKUP($A3,'FL Ratio'!$A$2:$B$9,2,FALSE)*'FL Characterization'!F$2)</f>
        <v>2.9769257218035712</v>
      </c>
      <c r="G3" s="4">
        <f>('[1]Pc, Summer, S2'!G3*Main!$B$5)+(VLOOKUP($A3,'FL Ratio'!$A$2:$B$9,2,FALSE)*'FL Characterization'!G$2)</f>
        <v>3.1600262794319196</v>
      </c>
      <c r="H3" s="4">
        <f>('[1]Pc, Summer, S2'!H3*Main!$B$5)+(VLOOKUP($A3,'FL Ratio'!$A$2:$B$9,2,FALSE)*'FL Characterization'!H$2)</f>
        <v>3.2874517167890631</v>
      </c>
      <c r="I3" s="4">
        <f>('[1]Pc, Summer, S2'!I3*Main!$B$5)+(VLOOKUP($A3,'FL Ratio'!$A$2:$B$9,2,FALSE)*'FL Characterization'!I$2)</f>
        <v>4.2397247617181923</v>
      </c>
      <c r="J3" s="4">
        <f>('[1]Pc, Summer, S2'!J3*Main!$B$5)+(VLOOKUP($A3,'FL Ratio'!$A$2:$B$9,2,FALSE)*'FL Characterization'!J$2)</f>
        <v>4.7146986022321427</v>
      </c>
      <c r="K3" s="4">
        <f>('[1]Pc, Summer, S2'!K3*Main!$B$5)+(VLOOKUP($A3,'FL Ratio'!$A$2:$B$9,2,FALSE)*'FL Characterization'!K$2)</f>
        <v>4.9368663044547985</v>
      </c>
      <c r="L3" s="4">
        <f>('[1]Pc, Summer, S2'!L3*Main!$B$5)+(VLOOKUP($A3,'FL Ratio'!$A$2:$B$9,2,FALSE)*'FL Characterization'!L$2)</f>
        <v>4.5824594140457577</v>
      </c>
      <c r="M3" s="4">
        <f>('[1]Pc, Summer, S2'!M3*Main!$B$5)+(VLOOKUP($A3,'FL Ratio'!$A$2:$B$9,2,FALSE)*'FL Characterization'!M$2)</f>
        <v>4.7686141689129462</v>
      </c>
      <c r="N3" s="4">
        <f>('[1]Pc, Summer, S2'!N3*Main!$B$5)+(VLOOKUP($A3,'FL Ratio'!$A$2:$B$9,2,FALSE)*'FL Characterization'!N$2)</f>
        <v>4.8838628966316966</v>
      </c>
      <c r="O3" s="4">
        <f>('[1]Pc, Summer, S2'!O3*Main!$B$5)+(VLOOKUP($A3,'FL Ratio'!$A$2:$B$9,2,FALSE)*'FL Characterization'!O$2)</f>
        <v>4.7053952927812501</v>
      </c>
      <c r="P3" s="4">
        <f>('[1]Pc, Summer, S2'!P3*Main!$B$5)+(VLOOKUP($A3,'FL Ratio'!$A$2:$B$9,2,FALSE)*'FL Characterization'!P$2)</f>
        <v>3.9801275332656254</v>
      </c>
      <c r="Q3" s="4">
        <f>('[1]Pc, Summer, S2'!Q3*Main!$B$5)+(VLOOKUP($A3,'FL Ratio'!$A$2:$B$9,2,FALSE)*'FL Characterization'!Q$2)</f>
        <v>4.2269359698638391</v>
      </c>
      <c r="R3" s="4">
        <f>('[1]Pc, Summer, S2'!R3*Main!$B$5)+(VLOOKUP($A3,'FL Ratio'!$A$2:$B$9,2,FALSE)*'FL Characterization'!R$2)</f>
        <v>4.4818701765496654</v>
      </c>
      <c r="S3" s="4">
        <f>('[1]Pc, Summer, S2'!S3*Main!$B$5)+(VLOOKUP($A3,'FL Ratio'!$A$2:$B$9,2,FALSE)*'FL Characterization'!S$2)</f>
        <v>4.5078875064787942</v>
      </c>
      <c r="T3" s="4">
        <f>('[1]Pc, Summer, S2'!T3*Main!$B$5)+(VLOOKUP($A3,'FL Ratio'!$A$2:$B$9,2,FALSE)*'FL Characterization'!T$2)</f>
        <v>4.7058148948459815</v>
      </c>
      <c r="U3" s="4">
        <f>('[1]Pc, Summer, S2'!U3*Main!$B$5)+(VLOOKUP($A3,'FL Ratio'!$A$2:$B$9,2,FALSE)*'FL Characterization'!U$2)</f>
        <v>4.7473319545312496</v>
      </c>
      <c r="V3" s="4">
        <f>('[1]Pc, Summer, S2'!V3*Main!$B$5)+(VLOOKUP($A3,'FL Ratio'!$A$2:$B$9,2,FALSE)*'FL Characterization'!V$2)</f>
        <v>5.032200427503347</v>
      </c>
      <c r="W3" s="4">
        <f>('[1]Pc, Summer, S2'!W3*Main!$B$5)+(VLOOKUP($A3,'FL Ratio'!$A$2:$B$9,2,FALSE)*'FL Characterization'!W$2)</f>
        <v>4.7420245013404019</v>
      </c>
      <c r="X3" s="4">
        <f>('[1]Pc, Summer, S2'!X3*Main!$B$5)+(VLOOKUP($A3,'FL Ratio'!$A$2:$B$9,2,FALSE)*'FL Characterization'!X$2)</f>
        <v>4.0778996509737722</v>
      </c>
      <c r="Y3" s="4">
        <f>('[1]Pc, Summer, S2'!Y3*Main!$B$5)+(VLOOKUP($A3,'FL Ratio'!$A$2:$B$9,2,FALSE)*'FL Characterization'!Y$2)</f>
        <v>3.7734334316328129</v>
      </c>
    </row>
    <row r="4" spans="1:25" x14ac:dyDescent="0.3">
      <c r="A4">
        <v>3</v>
      </c>
      <c r="B4" s="4">
        <f>('[1]Pc, Summer, S2'!B4*Main!$B$5)+(VLOOKUP($A4,'FL Ratio'!$A$2:$B$9,2,FALSE)*'FL Characterization'!B$2)</f>
        <v>2.4465116575591641</v>
      </c>
      <c r="C4" s="4">
        <f>('[1]Pc, Summer, S2'!C4*Main!$B$5)+(VLOOKUP($A4,'FL Ratio'!$A$2:$B$9,2,FALSE)*'FL Characterization'!C$2)</f>
        <v>2.4018383271559482</v>
      </c>
      <c r="D4" s="4">
        <f>('[1]Pc, Summer, S2'!D4*Main!$B$5)+(VLOOKUP($A4,'FL Ratio'!$A$2:$B$9,2,FALSE)*'FL Characterization'!D$2)</f>
        <v>2.148225828025081</v>
      </c>
      <c r="E4" s="4">
        <f>('[1]Pc, Summer, S2'!E4*Main!$B$5)+(VLOOKUP($A4,'FL Ratio'!$A$2:$B$9,2,FALSE)*'FL Characterization'!E$2)</f>
        <v>2.221694420624277</v>
      </c>
      <c r="F4" s="4">
        <f>('[1]Pc, Summer, S2'!F4*Main!$B$5)+(VLOOKUP($A4,'FL Ratio'!$A$2:$B$9,2,FALSE)*'FL Characterization'!F$2)</f>
        <v>2.2202780258334407</v>
      </c>
      <c r="G4" s="4">
        <f>('[1]Pc, Summer, S2'!G4*Main!$B$5)+(VLOOKUP($A4,'FL Ratio'!$A$2:$B$9,2,FALSE)*'FL Characterization'!G$2)</f>
        <v>2.1613655509694536</v>
      </c>
      <c r="H4" s="4">
        <f>('[1]Pc, Summer, S2'!H4*Main!$B$5)+(VLOOKUP($A4,'FL Ratio'!$A$2:$B$9,2,FALSE)*'FL Characterization'!H$2)</f>
        <v>3.0454271251649523</v>
      </c>
      <c r="I4" s="4">
        <f>('[1]Pc, Summer, S2'!I4*Main!$B$5)+(VLOOKUP($A4,'FL Ratio'!$A$2:$B$9,2,FALSE)*'FL Characterization'!I$2)</f>
        <v>3.9198945600588435</v>
      </c>
      <c r="J4" s="4">
        <f>('[1]Pc, Summer, S2'!J4*Main!$B$5)+(VLOOKUP($A4,'FL Ratio'!$A$2:$B$9,2,FALSE)*'FL Characterization'!J$2)</f>
        <v>3.9849106241647907</v>
      </c>
      <c r="K4" s="4">
        <f>('[1]Pc, Summer, S2'!K4*Main!$B$5)+(VLOOKUP($A4,'FL Ratio'!$A$2:$B$9,2,FALSE)*'FL Characterization'!K$2)</f>
        <v>3.8215887037868166</v>
      </c>
      <c r="L4" s="4">
        <f>('[1]Pc, Summer, S2'!L4*Main!$B$5)+(VLOOKUP($A4,'FL Ratio'!$A$2:$B$9,2,FALSE)*'FL Characterization'!L$2)</f>
        <v>3.6928313786135054</v>
      </c>
      <c r="M4" s="4">
        <f>('[1]Pc, Summer, S2'!M4*Main!$B$5)+(VLOOKUP($A4,'FL Ratio'!$A$2:$B$9,2,FALSE)*'FL Characterization'!M$2)</f>
        <v>3.8936996419212222</v>
      </c>
      <c r="N4" s="4">
        <f>('[1]Pc, Summer, S2'!N4*Main!$B$5)+(VLOOKUP($A4,'FL Ratio'!$A$2:$B$9,2,FALSE)*'FL Characterization'!N$2)</f>
        <v>4.1650012965890673</v>
      </c>
      <c r="O4" s="4">
        <f>('[1]Pc, Summer, S2'!O4*Main!$B$5)+(VLOOKUP($A4,'FL Ratio'!$A$2:$B$9,2,FALSE)*'FL Characterization'!O$2)</f>
        <v>3.8182620160617367</v>
      </c>
      <c r="P4" s="4">
        <f>('[1]Pc, Summer, S2'!P4*Main!$B$5)+(VLOOKUP($A4,'FL Ratio'!$A$2:$B$9,2,FALSE)*'FL Characterization'!P$2)</f>
        <v>3.5608985485453384</v>
      </c>
      <c r="Q4" s="4">
        <f>('[1]Pc, Summer, S2'!Q4*Main!$B$5)+(VLOOKUP($A4,'FL Ratio'!$A$2:$B$9,2,FALSE)*'FL Characterization'!Q$2)</f>
        <v>3.4123958494006432</v>
      </c>
      <c r="R4" s="4">
        <f>('[1]Pc, Summer, S2'!R4*Main!$B$5)+(VLOOKUP($A4,'FL Ratio'!$A$2:$B$9,2,FALSE)*'FL Characterization'!R$2)</f>
        <v>3.3925543495871384</v>
      </c>
      <c r="S4" s="4">
        <f>('[1]Pc, Summer, S2'!S4*Main!$B$5)+(VLOOKUP($A4,'FL Ratio'!$A$2:$B$9,2,FALSE)*'FL Characterization'!S$2)</f>
        <v>3.2803878222106109</v>
      </c>
      <c r="T4" s="4">
        <f>('[1]Pc, Summer, S2'!T4*Main!$B$5)+(VLOOKUP($A4,'FL Ratio'!$A$2:$B$9,2,FALSE)*'FL Characterization'!T$2)</f>
        <v>3.2103133884665596</v>
      </c>
      <c r="U4" s="4">
        <f>('[1]Pc, Summer, S2'!U4*Main!$B$5)+(VLOOKUP($A4,'FL Ratio'!$A$2:$B$9,2,FALSE)*'FL Characterization'!U$2)</f>
        <v>3.5879462900643095</v>
      </c>
      <c r="V4" s="4">
        <f>('[1]Pc, Summer, S2'!V4*Main!$B$5)+(VLOOKUP($A4,'FL Ratio'!$A$2:$B$9,2,FALSE)*'FL Characterization'!V$2)</f>
        <v>3.6618844341110939</v>
      </c>
      <c r="W4" s="4">
        <f>('[1]Pc, Summer, S2'!W4*Main!$B$5)+(VLOOKUP($A4,'FL Ratio'!$A$2:$B$9,2,FALSE)*'FL Characterization'!W$2)</f>
        <v>3.5060054598414787</v>
      </c>
      <c r="X4" s="4">
        <f>('[1]Pc, Summer, S2'!X4*Main!$B$5)+(VLOOKUP($A4,'FL Ratio'!$A$2:$B$9,2,FALSE)*'FL Characterization'!X$2)</f>
        <v>3.1107810149491959</v>
      </c>
      <c r="Y4" s="4">
        <f>('[1]Pc, Summer, S2'!Y4*Main!$B$5)+(VLOOKUP($A4,'FL Ratio'!$A$2:$B$9,2,FALSE)*'FL Characterization'!Y$2)</f>
        <v>2.6620324587191324</v>
      </c>
    </row>
    <row r="5" spans="1:25" x14ac:dyDescent="0.3">
      <c r="A5">
        <v>4</v>
      </c>
      <c r="B5" s="4">
        <f>('[1]Pc, Summer, S2'!B5*Main!$B$5)+(VLOOKUP($A5,'FL Ratio'!$A$2:$B$9,2,FALSE)*'FL Characterization'!B$2)</f>
        <v>1.1249667676716217</v>
      </c>
      <c r="C5" s="4">
        <f>('[1]Pc, Summer, S2'!C5*Main!$B$5)+(VLOOKUP($A5,'FL Ratio'!$A$2:$B$9,2,FALSE)*'FL Characterization'!C$2)</f>
        <v>0.91886411588243233</v>
      </c>
      <c r="D5" s="4">
        <f>('[1]Pc, Summer, S2'!D5*Main!$B$5)+(VLOOKUP($A5,'FL Ratio'!$A$2:$B$9,2,FALSE)*'FL Characterization'!D$2)</f>
        <v>0.71695438972027015</v>
      </c>
      <c r="E5" s="4">
        <f>('[1]Pc, Summer, S2'!E5*Main!$B$5)+(VLOOKUP($A5,'FL Ratio'!$A$2:$B$9,2,FALSE)*'FL Characterization'!E$2)</f>
        <v>0.71653167028378384</v>
      </c>
      <c r="F5" s="4">
        <f>('[1]Pc, Summer, S2'!F5*Main!$B$5)+(VLOOKUP($A5,'FL Ratio'!$A$2:$B$9,2,FALSE)*'FL Characterization'!F$2)</f>
        <v>0.64837146365405407</v>
      </c>
      <c r="G5" s="4">
        <f>('[1]Pc, Summer, S2'!G5*Main!$B$5)+(VLOOKUP($A5,'FL Ratio'!$A$2:$B$9,2,FALSE)*'FL Characterization'!G$2)</f>
        <v>0.60191205793783786</v>
      </c>
      <c r="H5" s="4">
        <f>('[1]Pc, Summer, S2'!H5*Main!$B$5)+(VLOOKUP($A5,'FL Ratio'!$A$2:$B$9,2,FALSE)*'FL Characterization'!H$2)</f>
        <v>1.3034830593709459</v>
      </c>
      <c r="I5" s="4">
        <f>('[1]Pc, Summer, S2'!I5*Main!$B$5)+(VLOOKUP($A5,'FL Ratio'!$A$2:$B$9,2,FALSE)*'FL Characterization'!I$2)</f>
        <v>2.188093113883784</v>
      </c>
      <c r="J5" s="4">
        <f>('[1]Pc, Summer, S2'!J5*Main!$B$5)+(VLOOKUP($A5,'FL Ratio'!$A$2:$B$9,2,FALSE)*'FL Characterization'!J$2)</f>
        <v>2.6502792358783775</v>
      </c>
      <c r="K5" s="4">
        <f>('[1]Pc, Summer, S2'!K5*Main!$B$5)+(VLOOKUP($A5,'FL Ratio'!$A$2:$B$9,2,FALSE)*'FL Characterization'!K$2)</f>
        <v>2.66579341472027</v>
      </c>
      <c r="L5" s="4">
        <f>('[1]Pc, Summer, S2'!L5*Main!$B$5)+(VLOOKUP($A5,'FL Ratio'!$A$2:$B$9,2,FALSE)*'FL Characterization'!L$2)</f>
        <v>2.6359088125074321</v>
      </c>
      <c r="M5" s="4">
        <f>('[1]Pc, Summer, S2'!M5*Main!$B$5)+(VLOOKUP($A5,'FL Ratio'!$A$2:$B$9,2,FALSE)*'FL Characterization'!M$2)</f>
        <v>2.4148852321121619</v>
      </c>
      <c r="N5" s="4">
        <f>('[1]Pc, Summer, S2'!N5*Main!$B$5)+(VLOOKUP($A5,'FL Ratio'!$A$2:$B$9,2,FALSE)*'FL Characterization'!N$2)</f>
        <v>2.7431132272466212</v>
      </c>
      <c r="O5" s="4">
        <f>('[1]Pc, Summer, S2'!O5*Main!$B$5)+(VLOOKUP($A5,'FL Ratio'!$A$2:$B$9,2,FALSE)*'FL Characterization'!O$2)</f>
        <v>2.606485688383108</v>
      </c>
      <c r="P5" s="4">
        <f>('[1]Pc, Summer, S2'!P5*Main!$B$5)+(VLOOKUP($A5,'FL Ratio'!$A$2:$B$9,2,FALSE)*'FL Characterization'!P$2)</f>
        <v>2.3358441750993242</v>
      </c>
      <c r="Q5" s="4">
        <f>('[1]Pc, Summer, S2'!Q5*Main!$B$5)+(VLOOKUP($A5,'FL Ratio'!$A$2:$B$9,2,FALSE)*'FL Characterization'!Q$2)</f>
        <v>2.2038149095594597</v>
      </c>
      <c r="R5" s="4">
        <f>('[1]Pc, Summer, S2'!R5*Main!$B$5)+(VLOOKUP($A5,'FL Ratio'!$A$2:$B$9,2,FALSE)*'FL Characterization'!R$2)</f>
        <v>1.9852256248013516</v>
      </c>
      <c r="S5" s="4">
        <f>('[1]Pc, Summer, S2'!S5*Main!$B$5)+(VLOOKUP($A5,'FL Ratio'!$A$2:$B$9,2,FALSE)*'FL Characterization'!S$2)</f>
        <v>1.756796616310135</v>
      </c>
      <c r="T5" s="4">
        <f>('[1]Pc, Summer, S2'!T5*Main!$B$5)+(VLOOKUP($A5,'FL Ratio'!$A$2:$B$9,2,FALSE)*'FL Characterization'!T$2)</f>
        <v>2.2238697539108103</v>
      </c>
      <c r="U5" s="4">
        <f>('[1]Pc, Summer, S2'!U5*Main!$B$5)+(VLOOKUP($A5,'FL Ratio'!$A$2:$B$9,2,FALSE)*'FL Characterization'!U$2)</f>
        <v>2.5688598894243242</v>
      </c>
      <c r="V5" s="4">
        <f>('[1]Pc, Summer, S2'!V5*Main!$B$5)+(VLOOKUP($A5,'FL Ratio'!$A$2:$B$9,2,FALSE)*'FL Characterization'!V$2)</f>
        <v>2.9557408330459456</v>
      </c>
      <c r="W5" s="4">
        <f>('[1]Pc, Summer, S2'!W5*Main!$B$5)+(VLOOKUP($A5,'FL Ratio'!$A$2:$B$9,2,FALSE)*'FL Characterization'!W$2)</f>
        <v>2.860472833322973</v>
      </c>
      <c r="X5" s="4">
        <f>('[1]Pc, Summer, S2'!X5*Main!$B$5)+(VLOOKUP($A5,'FL Ratio'!$A$2:$B$9,2,FALSE)*'FL Characterization'!X$2)</f>
        <v>2.1931531436770277</v>
      </c>
      <c r="Y5" s="4">
        <f>('[1]Pc, Summer, S2'!Y5*Main!$B$5)+(VLOOKUP($A5,'FL Ratio'!$A$2:$B$9,2,FALSE)*'FL Characterization'!Y$2)</f>
        <v>1.6292256962405405</v>
      </c>
    </row>
    <row r="6" spans="1:25" x14ac:dyDescent="0.3">
      <c r="A6">
        <v>5</v>
      </c>
      <c r="B6" s="4">
        <f>('[1]Pc, Summer, S2'!B6*Main!$B$5)+(VLOOKUP($A6,'FL Ratio'!$A$2:$B$9,2,FALSE)*'FL Characterization'!B$2)</f>
        <v>2.1209571256147584</v>
      </c>
      <c r="C6" s="4">
        <f>('[1]Pc, Summer, S2'!C6*Main!$B$5)+(VLOOKUP($A6,'FL Ratio'!$A$2:$B$9,2,FALSE)*'FL Characterization'!C$2)</f>
        <v>1.9035335425412647</v>
      </c>
      <c r="D6" s="4">
        <f>('[1]Pc, Summer, S2'!D6*Main!$B$5)+(VLOOKUP($A6,'FL Ratio'!$A$2:$B$9,2,FALSE)*'FL Characterization'!D$2)</f>
        <v>1.8258016579762046</v>
      </c>
      <c r="E6" s="4">
        <f>('[1]Pc, Summer, S2'!E6*Main!$B$5)+(VLOOKUP($A6,'FL Ratio'!$A$2:$B$9,2,FALSE)*'FL Characterization'!E$2)</f>
        <v>1.7292488651525604</v>
      </c>
      <c r="F6" s="4">
        <f>('[1]Pc, Summer, S2'!F6*Main!$B$5)+(VLOOKUP($A6,'FL Ratio'!$A$2:$B$9,2,FALSE)*'FL Characterization'!F$2)</f>
        <v>1.8206825308493977</v>
      </c>
      <c r="G6" s="4">
        <f>('[1]Pc, Summer, S2'!G6*Main!$B$5)+(VLOOKUP($A6,'FL Ratio'!$A$2:$B$9,2,FALSE)*'FL Characterization'!G$2)</f>
        <v>1.7623058203361444</v>
      </c>
      <c r="H6" s="4">
        <f>('[1]Pc, Summer, S2'!H6*Main!$B$5)+(VLOOKUP($A6,'FL Ratio'!$A$2:$B$9,2,FALSE)*'FL Characterization'!H$2)</f>
        <v>2.0361355438554218</v>
      </c>
      <c r="I6" s="4">
        <f>('[1]Pc, Summer, S2'!I6*Main!$B$5)+(VLOOKUP($A6,'FL Ratio'!$A$2:$B$9,2,FALSE)*'FL Characterization'!I$2)</f>
        <v>2.2155118944045182</v>
      </c>
      <c r="J6" s="4">
        <f>('[1]Pc, Summer, S2'!J6*Main!$B$5)+(VLOOKUP($A6,'FL Ratio'!$A$2:$B$9,2,FALSE)*'FL Characterization'!J$2)</f>
        <v>2.4693764466114456</v>
      </c>
      <c r="K6" s="4">
        <f>('[1]Pc, Summer, S2'!K6*Main!$B$5)+(VLOOKUP($A6,'FL Ratio'!$A$2:$B$9,2,FALSE)*'FL Characterization'!K$2)</f>
        <v>2.5745609740942772</v>
      </c>
      <c r="L6" s="4">
        <f>('[1]Pc, Summer, S2'!L6*Main!$B$5)+(VLOOKUP($A6,'FL Ratio'!$A$2:$B$9,2,FALSE)*'FL Characterization'!L$2)</f>
        <v>2.7484298391585842</v>
      </c>
      <c r="M6" s="4">
        <f>('[1]Pc, Summer, S2'!M6*Main!$B$5)+(VLOOKUP($A6,'FL Ratio'!$A$2:$B$9,2,FALSE)*'FL Characterization'!M$2)</f>
        <v>2.8236408237087347</v>
      </c>
      <c r="N6" s="4">
        <f>('[1]Pc, Summer, S2'!N6*Main!$B$5)+(VLOOKUP($A6,'FL Ratio'!$A$2:$B$9,2,FALSE)*'FL Characterization'!N$2)</f>
        <v>2.935440720177561</v>
      </c>
      <c r="O6" s="4">
        <f>('[1]Pc, Summer, S2'!O6*Main!$B$5)+(VLOOKUP($A6,'FL Ratio'!$A$2:$B$9,2,FALSE)*'FL Characterization'!O$2)</f>
        <v>2.8449817248234939</v>
      </c>
      <c r="P6" s="4">
        <f>('[1]Pc, Summer, S2'!P6*Main!$B$5)+(VLOOKUP($A6,'FL Ratio'!$A$2:$B$9,2,FALSE)*'FL Characterization'!P$2)</f>
        <v>2.6919791225334335</v>
      </c>
      <c r="Q6" s="4">
        <f>('[1]Pc, Summer, S2'!Q6*Main!$B$5)+(VLOOKUP($A6,'FL Ratio'!$A$2:$B$9,2,FALSE)*'FL Characterization'!Q$2)</f>
        <v>2.7374052854507527</v>
      </c>
      <c r="R6" s="4">
        <f>('[1]Pc, Summer, S2'!R6*Main!$B$5)+(VLOOKUP($A6,'FL Ratio'!$A$2:$B$9,2,FALSE)*'FL Characterization'!R$2)</f>
        <v>2.7271528186667164</v>
      </c>
      <c r="S6" s="4">
        <f>('[1]Pc, Summer, S2'!S6*Main!$B$5)+(VLOOKUP($A6,'FL Ratio'!$A$2:$B$9,2,FALSE)*'FL Characterization'!S$2)</f>
        <v>2.7248290009188252</v>
      </c>
      <c r="T6" s="4">
        <f>('[1]Pc, Summer, S2'!T6*Main!$B$5)+(VLOOKUP($A6,'FL Ratio'!$A$2:$B$9,2,FALSE)*'FL Characterization'!T$2)</f>
        <v>2.7225701615036138</v>
      </c>
      <c r="U6" s="4">
        <f>('[1]Pc, Summer, S2'!U6*Main!$B$5)+(VLOOKUP($A6,'FL Ratio'!$A$2:$B$9,2,FALSE)*'FL Characterization'!U$2)</f>
        <v>2.7574952034415667</v>
      </c>
      <c r="V6" s="4">
        <f>('[1]Pc, Summer, S2'!V6*Main!$B$5)+(VLOOKUP($A6,'FL Ratio'!$A$2:$B$9,2,FALSE)*'FL Characterization'!V$2)</f>
        <v>3.0981639767981921</v>
      </c>
      <c r="W6" s="4">
        <f>('[1]Pc, Summer, S2'!W6*Main!$B$5)+(VLOOKUP($A6,'FL Ratio'!$A$2:$B$9,2,FALSE)*'FL Characterization'!W$2)</f>
        <v>2.9451934512325302</v>
      </c>
      <c r="X6" s="4">
        <f>('[1]Pc, Summer, S2'!X6*Main!$B$5)+(VLOOKUP($A6,'FL Ratio'!$A$2:$B$9,2,FALSE)*'FL Characterization'!X$2)</f>
        <v>2.8323418695915659</v>
      </c>
      <c r="Y6" s="4">
        <f>('[1]Pc, Summer, S2'!Y6*Main!$B$5)+(VLOOKUP($A6,'FL Ratio'!$A$2:$B$9,2,FALSE)*'FL Characterization'!Y$2)</f>
        <v>2.4470570913481922</v>
      </c>
    </row>
    <row r="7" spans="1:25" x14ac:dyDescent="0.3">
      <c r="A7">
        <v>6</v>
      </c>
      <c r="B7" s="4">
        <f>('[1]Pc, Summer, S2'!B7*Main!$B$5)+(VLOOKUP($A7,'FL Ratio'!$A$2:$B$9,2,FALSE)*'FL Characterization'!B$2)</f>
        <v>2.2159642346049124</v>
      </c>
      <c r="C7" s="4">
        <f>('[1]Pc, Summer, S2'!C7*Main!$B$5)+(VLOOKUP($A7,'FL Ratio'!$A$2:$B$9,2,FALSE)*'FL Characterization'!C$2)</f>
        <v>2.1560442835621134</v>
      </c>
      <c r="D7" s="4">
        <f>('[1]Pc, Summer, S2'!D7*Main!$B$5)+(VLOOKUP($A7,'FL Ratio'!$A$2:$B$9,2,FALSE)*'FL Characterization'!D$2)</f>
        <v>2.000275282147308</v>
      </c>
      <c r="E7" s="4">
        <f>('[1]Pc, Summer, S2'!E7*Main!$B$5)+(VLOOKUP($A7,'FL Ratio'!$A$2:$B$9,2,FALSE)*'FL Characterization'!E$2)</f>
        <v>2.0359790210842528</v>
      </c>
      <c r="F7" s="4">
        <f>('[1]Pc, Summer, S2'!F7*Main!$B$5)+(VLOOKUP($A7,'FL Ratio'!$A$2:$B$9,2,FALSE)*'FL Characterization'!F$2)</f>
        <v>2.1505013888214677</v>
      </c>
      <c r="G7" s="4">
        <f>('[1]Pc, Summer, S2'!G7*Main!$B$5)+(VLOOKUP($A7,'FL Ratio'!$A$2:$B$9,2,FALSE)*'FL Characterization'!G$2)</f>
        <v>2.1215123469794408</v>
      </c>
      <c r="H7" s="4">
        <f>('[1]Pc, Summer, S2'!H7*Main!$B$5)+(VLOOKUP($A7,'FL Ratio'!$A$2:$B$9,2,FALSE)*'FL Characterization'!H$2)</f>
        <v>2.3202380803745291</v>
      </c>
      <c r="I7" s="4">
        <f>('[1]Pc, Summer, S2'!I7*Main!$B$5)+(VLOOKUP($A7,'FL Ratio'!$A$2:$B$9,2,FALSE)*'FL Characterization'!I$2)</f>
        <v>2.8205317365209961</v>
      </c>
      <c r="J7" s="4">
        <f>('[1]Pc, Summer, S2'!J7*Main!$B$5)+(VLOOKUP($A7,'FL Ratio'!$A$2:$B$9,2,FALSE)*'FL Characterization'!J$2)</f>
        <v>2.9427914105714335</v>
      </c>
      <c r="K7" s="4">
        <f>('[1]Pc, Summer, S2'!K7*Main!$B$5)+(VLOOKUP($A7,'FL Ratio'!$A$2:$B$9,2,FALSE)*'FL Characterization'!K$2)</f>
        <v>2.8465782522991256</v>
      </c>
      <c r="L7" s="4">
        <f>('[1]Pc, Summer, S2'!L7*Main!$B$5)+(VLOOKUP($A7,'FL Ratio'!$A$2:$B$9,2,FALSE)*'FL Characterization'!L$2)</f>
        <v>2.9602250647255719</v>
      </c>
      <c r="M7" s="4">
        <f>('[1]Pc, Summer, S2'!M7*Main!$B$5)+(VLOOKUP($A7,'FL Ratio'!$A$2:$B$9,2,FALSE)*'FL Characterization'!M$2)</f>
        <v>3.1259975075624507</v>
      </c>
      <c r="N7" s="4">
        <f>('[1]Pc, Summer, S2'!N7*Main!$B$5)+(VLOOKUP($A7,'FL Ratio'!$A$2:$B$9,2,FALSE)*'FL Characterization'!N$2)</f>
        <v>2.9745584767542397</v>
      </c>
      <c r="O7" s="4">
        <f>('[1]Pc, Summer, S2'!O7*Main!$B$5)+(VLOOKUP($A7,'FL Ratio'!$A$2:$B$9,2,FALSE)*'FL Characterization'!O$2)</f>
        <v>2.9518937510269181</v>
      </c>
      <c r="P7" s="4">
        <f>('[1]Pc, Summer, S2'!P7*Main!$B$5)+(VLOOKUP($A7,'FL Ratio'!$A$2:$B$9,2,FALSE)*'FL Characterization'!P$2)</f>
        <v>2.7266137680797442</v>
      </c>
      <c r="Q7" s="4">
        <f>('[1]Pc, Summer, S2'!Q7*Main!$B$5)+(VLOOKUP($A7,'FL Ratio'!$A$2:$B$9,2,FALSE)*'FL Characterization'!Q$2)</f>
        <v>2.6322639557487215</v>
      </c>
      <c r="R7" s="4">
        <f>('[1]Pc, Summer, S2'!R7*Main!$B$5)+(VLOOKUP($A7,'FL Ratio'!$A$2:$B$9,2,FALSE)*'FL Characterization'!R$2)</f>
        <v>2.7699495337035667</v>
      </c>
      <c r="S7" s="4">
        <f>('[1]Pc, Summer, S2'!S7*Main!$B$5)+(VLOOKUP($A7,'FL Ratio'!$A$2:$B$9,2,FALSE)*'FL Characterization'!S$2)</f>
        <v>2.7376302450428001</v>
      </c>
      <c r="T7" s="4">
        <f>('[1]Pc, Summer, S2'!T7*Main!$B$5)+(VLOOKUP($A7,'FL Ratio'!$A$2:$B$9,2,FALSE)*'FL Characterization'!T$2)</f>
        <v>2.5614997832533644</v>
      </c>
      <c r="U7" s="4">
        <f>('[1]Pc, Summer, S2'!U7*Main!$B$5)+(VLOOKUP($A7,'FL Ratio'!$A$2:$B$9,2,FALSE)*'FL Characterization'!U$2)</f>
        <v>2.5304958731395364</v>
      </c>
      <c r="V7" s="4">
        <f>('[1]Pc, Summer, S2'!V7*Main!$B$5)+(VLOOKUP($A7,'FL Ratio'!$A$2:$B$9,2,FALSE)*'FL Characterization'!V$2)</f>
        <v>2.7003994681371806</v>
      </c>
      <c r="W7" s="4">
        <f>('[1]Pc, Summer, S2'!W7*Main!$B$5)+(VLOOKUP($A7,'FL Ratio'!$A$2:$B$9,2,FALSE)*'FL Characterization'!W$2)</f>
        <v>2.4589415756863735</v>
      </c>
      <c r="X7" s="4">
        <f>('[1]Pc, Summer, S2'!X7*Main!$B$5)+(VLOOKUP($A7,'FL Ratio'!$A$2:$B$9,2,FALSE)*'FL Characterization'!X$2)</f>
        <v>2.3293758964356663</v>
      </c>
      <c r="Y7" s="4">
        <f>('[1]Pc, Summer, S2'!Y7*Main!$B$5)+(VLOOKUP($A7,'FL Ratio'!$A$2:$B$9,2,FALSE)*'FL Characterization'!Y$2)</f>
        <v>2.3122271659003362</v>
      </c>
    </row>
    <row r="8" spans="1:25" x14ac:dyDescent="0.3">
      <c r="A8">
        <v>7</v>
      </c>
      <c r="B8" s="4">
        <f>('[1]Pc, Summer, S2'!B8*Main!$B$5)+(VLOOKUP($A8,'FL Ratio'!$A$2:$B$9,2,FALSE)*'FL Characterization'!B$2)</f>
        <v>1.8256248730848836</v>
      </c>
      <c r="C8" s="4">
        <f>('[1]Pc, Summer, S2'!C8*Main!$B$5)+(VLOOKUP($A8,'FL Ratio'!$A$2:$B$9,2,FALSE)*'FL Characterization'!C$2)</f>
        <v>1.6700231186051799</v>
      </c>
      <c r="D8" s="4">
        <f>('[1]Pc, Summer, S2'!D8*Main!$B$5)+(VLOOKUP($A8,'FL Ratio'!$A$2:$B$9,2,FALSE)*'FL Characterization'!D$2)</f>
        <v>1.6104474003910145</v>
      </c>
      <c r="E8" s="4">
        <f>('[1]Pc, Summer, S2'!E8*Main!$B$5)+(VLOOKUP($A8,'FL Ratio'!$A$2:$B$9,2,FALSE)*'FL Characterization'!E$2)</f>
        <v>1.6700212905317124</v>
      </c>
      <c r="F8" s="4">
        <f>('[1]Pc, Summer, S2'!F8*Main!$B$5)+(VLOOKUP($A8,'FL Ratio'!$A$2:$B$9,2,FALSE)*'FL Characterization'!F$2)</f>
        <v>1.5907381086068177</v>
      </c>
      <c r="G8" s="4">
        <f>('[1]Pc, Summer, S2'!G8*Main!$B$5)+(VLOOKUP($A8,'FL Ratio'!$A$2:$B$9,2,FALSE)*'FL Characterization'!G$2)</f>
        <v>1.7306528670352006</v>
      </c>
      <c r="H8" s="4">
        <f>('[1]Pc, Summer, S2'!H8*Main!$B$5)+(VLOOKUP($A8,'FL Ratio'!$A$2:$B$9,2,FALSE)*'FL Characterization'!H$2)</f>
        <v>2.2282416094433408</v>
      </c>
      <c r="I8" s="4">
        <f>('[1]Pc, Summer, S2'!I8*Main!$B$5)+(VLOOKUP($A8,'FL Ratio'!$A$2:$B$9,2,FALSE)*'FL Characterization'!I$2)</f>
        <v>2.431914999404968</v>
      </c>
      <c r="J8" s="4">
        <f>('[1]Pc, Summer, S2'!J8*Main!$B$5)+(VLOOKUP($A8,'FL Ratio'!$A$2:$B$9,2,FALSE)*'FL Characterization'!J$2)</f>
        <v>2.7448361948511626</v>
      </c>
      <c r="K8" s="4">
        <f>('[1]Pc, Summer, S2'!K8*Main!$B$5)+(VLOOKUP($A8,'FL Ratio'!$A$2:$B$9,2,FALSE)*'FL Characterization'!K$2)</f>
        <v>2.9853042135326637</v>
      </c>
      <c r="L8" s="4">
        <f>('[1]Pc, Summer, S2'!L8*Main!$B$5)+(VLOOKUP($A8,'FL Ratio'!$A$2:$B$9,2,FALSE)*'FL Characterization'!L$2)</f>
        <v>2.9074494670059194</v>
      </c>
      <c r="M8" s="4">
        <f>('[1]Pc, Summer, S2'!M8*Main!$B$5)+(VLOOKUP($A8,'FL Ratio'!$A$2:$B$9,2,FALSE)*'FL Characterization'!M$2)</f>
        <v>3.062645768818129</v>
      </c>
      <c r="N8" s="4">
        <f>('[1]Pc, Summer, S2'!N8*Main!$B$5)+(VLOOKUP($A8,'FL Ratio'!$A$2:$B$9,2,FALSE)*'FL Characterization'!N$2)</f>
        <v>2.9292773500412785</v>
      </c>
      <c r="O8" s="4">
        <f>('[1]Pc, Summer, S2'!O8*Main!$B$5)+(VLOOKUP($A8,'FL Ratio'!$A$2:$B$9,2,FALSE)*'FL Characterization'!O$2)</f>
        <v>3.0409348895736787</v>
      </c>
      <c r="P8" s="4">
        <f>('[1]Pc, Summer, S2'!P8*Main!$B$5)+(VLOOKUP($A8,'FL Ratio'!$A$2:$B$9,2,FALSE)*'FL Characterization'!P$2)</f>
        <v>2.9943032935731493</v>
      </c>
      <c r="Q8" s="4">
        <f>('[1]Pc, Summer, S2'!Q8*Main!$B$5)+(VLOOKUP($A8,'FL Ratio'!$A$2:$B$9,2,FALSE)*'FL Characterization'!Q$2)</f>
        <v>2.8180501413989427</v>
      </c>
      <c r="R8" s="4">
        <f>('[1]Pc, Summer, S2'!R8*Main!$B$5)+(VLOOKUP($A8,'FL Ratio'!$A$2:$B$9,2,FALSE)*'FL Characterization'!R$2)</f>
        <v>2.7858595479069757</v>
      </c>
      <c r="S8" s="4">
        <f>('[1]Pc, Summer, S2'!S8*Main!$B$5)+(VLOOKUP($A8,'FL Ratio'!$A$2:$B$9,2,FALSE)*'FL Characterization'!S$2)</f>
        <v>2.7879698737522203</v>
      </c>
      <c r="T8" s="4">
        <f>('[1]Pc, Summer, S2'!T8*Main!$B$5)+(VLOOKUP($A8,'FL Ratio'!$A$2:$B$9,2,FALSE)*'FL Characterization'!T$2)</f>
        <v>2.6464800851556021</v>
      </c>
      <c r="U8" s="4">
        <f>('[1]Pc, Summer, S2'!U8*Main!$B$5)+(VLOOKUP($A8,'FL Ratio'!$A$2:$B$9,2,FALSE)*'FL Characterization'!U$2)</f>
        <v>2.7123685235204014</v>
      </c>
      <c r="V8" s="4">
        <f>('[1]Pc, Summer, S2'!V8*Main!$B$5)+(VLOOKUP($A8,'FL Ratio'!$A$2:$B$9,2,FALSE)*'FL Characterization'!V$2)</f>
        <v>2.805800741733615</v>
      </c>
      <c r="W8" s="4">
        <f>('[1]Pc, Summer, S2'!W8*Main!$B$5)+(VLOOKUP($A8,'FL Ratio'!$A$2:$B$9,2,FALSE)*'FL Characterization'!W$2)</f>
        <v>2.2691607979268498</v>
      </c>
      <c r="X8" s="4">
        <f>('[1]Pc, Summer, S2'!X8*Main!$B$5)+(VLOOKUP($A8,'FL Ratio'!$A$2:$B$9,2,FALSE)*'FL Characterization'!X$2)</f>
        <v>2.2519806271273257</v>
      </c>
      <c r="Y8" s="4">
        <f>('[1]Pc, Summer, S2'!Y8*Main!$B$5)+(VLOOKUP($A8,'FL Ratio'!$A$2:$B$9,2,FALSE)*'FL Characterization'!Y$2)</f>
        <v>1.9448240475437637</v>
      </c>
    </row>
    <row r="9" spans="1:25" x14ac:dyDescent="0.3">
      <c r="A9">
        <v>8</v>
      </c>
      <c r="B9" s="4">
        <f>('[1]Pc, Summer, S2'!B9*Main!$B$5)+(VLOOKUP($A9,'FL Ratio'!$A$2:$B$9,2,FALSE)*'FL Characterization'!B$2)</f>
        <v>1.3812570683351604</v>
      </c>
      <c r="C9" s="4">
        <f>('[1]Pc, Summer, S2'!C9*Main!$B$5)+(VLOOKUP($A9,'FL Ratio'!$A$2:$B$9,2,FALSE)*'FL Characterization'!C$2)</f>
        <v>1.3253066756975986</v>
      </c>
      <c r="D9" s="4">
        <f>('[1]Pc, Summer, S2'!D9*Main!$B$5)+(VLOOKUP($A9,'FL Ratio'!$A$2:$B$9,2,FALSE)*'FL Characterization'!D$2)</f>
        <v>1.2620481514197044</v>
      </c>
      <c r="E9" s="4">
        <f>('[1]Pc, Summer, S2'!E9*Main!$B$5)+(VLOOKUP($A9,'FL Ratio'!$A$2:$B$9,2,FALSE)*'FL Characterization'!E$2)</f>
        <v>1.2466702995295569</v>
      </c>
      <c r="F9" s="4">
        <f>('[1]Pc, Summer, S2'!F9*Main!$B$5)+(VLOOKUP($A9,'FL Ratio'!$A$2:$B$9,2,FALSE)*'FL Characterization'!F$2)</f>
        <v>1.2619832013454435</v>
      </c>
      <c r="G9" s="4">
        <f>('[1]Pc, Summer, S2'!G9*Main!$B$5)+(VLOOKUP($A9,'FL Ratio'!$A$2:$B$9,2,FALSE)*'FL Characterization'!G$2)</f>
        <v>1.3885507088323894</v>
      </c>
      <c r="H9" s="4">
        <f>('[1]Pc, Summer, S2'!H9*Main!$B$5)+(VLOOKUP($A9,'FL Ratio'!$A$2:$B$9,2,FALSE)*'FL Characterization'!H$2)</f>
        <v>2.214875216802525</v>
      </c>
      <c r="I9" s="4">
        <f>('[1]Pc, Summer, S2'!I9*Main!$B$5)+(VLOOKUP($A9,'FL Ratio'!$A$2:$B$9,2,FALSE)*'FL Characterization'!I$2)</f>
        <v>2.5850549343620695</v>
      </c>
      <c r="J9" s="4">
        <f>('[1]Pc, Summer, S2'!J9*Main!$B$5)+(VLOOKUP($A9,'FL Ratio'!$A$2:$B$9,2,FALSE)*'FL Characterization'!J$2)</f>
        <v>2.8618250188239531</v>
      </c>
      <c r="K9" s="4">
        <f>('[1]Pc, Summer, S2'!K9*Main!$B$5)+(VLOOKUP($A9,'FL Ratio'!$A$2:$B$9,2,FALSE)*'FL Characterization'!K$2)</f>
        <v>2.8550826230497544</v>
      </c>
      <c r="L9" s="4">
        <f>('[1]Pc, Summer, S2'!L9*Main!$B$5)+(VLOOKUP($A9,'FL Ratio'!$A$2:$B$9,2,FALSE)*'FL Characterization'!L$2)</f>
        <v>2.9162806586726604</v>
      </c>
      <c r="M9" s="4">
        <f>('[1]Pc, Summer, S2'!M9*Main!$B$5)+(VLOOKUP($A9,'FL Ratio'!$A$2:$B$9,2,FALSE)*'FL Characterization'!M$2)</f>
        <v>3.1268637318012931</v>
      </c>
      <c r="N9" s="4">
        <f>('[1]Pc, Summer, S2'!N9*Main!$B$5)+(VLOOKUP($A9,'FL Ratio'!$A$2:$B$9,2,FALSE)*'FL Characterization'!N$2)</f>
        <v>3.0797235480169953</v>
      </c>
      <c r="O9" s="4">
        <f>('[1]Pc, Summer, S2'!O9*Main!$B$5)+(VLOOKUP($A9,'FL Ratio'!$A$2:$B$9,2,FALSE)*'FL Characterization'!O$2)</f>
        <v>2.8840298514376852</v>
      </c>
      <c r="P9" s="4">
        <f>('[1]Pc, Summer, S2'!P9*Main!$B$5)+(VLOOKUP($A9,'FL Ratio'!$A$2:$B$9,2,FALSE)*'FL Characterization'!P$2)</f>
        <v>2.4683757151706898</v>
      </c>
      <c r="Q9" s="4">
        <f>('[1]Pc, Summer, S2'!Q9*Main!$B$5)+(VLOOKUP($A9,'FL Ratio'!$A$2:$B$9,2,FALSE)*'FL Characterization'!Q$2)</f>
        <v>2.3819596382504931</v>
      </c>
      <c r="R9" s="4">
        <f>('[1]Pc, Summer, S2'!R9*Main!$B$5)+(VLOOKUP($A9,'FL Ratio'!$A$2:$B$9,2,FALSE)*'FL Characterization'!R$2)</f>
        <v>2.2929304710495071</v>
      </c>
      <c r="S9" s="4">
        <f>('[1]Pc, Summer, S2'!S9*Main!$B$5)+(VLOOKUP($A9,'FL Ratio'!$A$2:$B$9,2,FALSE)*'FL Characterization'!S$2)</f>
        <v>2.2151976801035098</v>
      </c>
      <c r="T9" s="4">
        <f>('[1]Pc, Summer, S2'!T9*Main!$B$5)+(VLOOKUP($A9,'FL Ratio'!$A$2:$B$9,2,FALSE)*'FL Characterization'!T$2)</f>
        <v>2.1457298968784482</v>
      </c>
      <c r="U9" s="4">
        <f>('[1]Pc, Summer, S2'!U9*Main!$B$5)+(VLOOKUP($A9,'FL Ratio'!$A$2:$B$9,2,FALSE)*'FL Characterization'!U$2)</f>
        <v>2.2937104594695814</v>
      </c>
      <c r="V9" s="4">
        <f>('[1]Pc, Summer, S2'!V9*Main!$B$5)+(VLOOKUP($A9,'FL Ratio'!$A$2:$B$9,2,FALSE)*'FL Characterization'!V$2)</f>
        <v>2.134584982768966</v>
      </c>
      <c r="W9" s="4">
        <f>('[1]Pc, Summer, S2'!W9*Main!$B$5)+(VLOOKUP($A9,'FL Ratio'!$A$2:$B$9,2,FALSE)*'FL Characterization'!W$2)</f>
        <v>1.8887248466833748</v>
      </c>
      <c r="X9" s="4">
        <f>('[1]Pc, Summer, S2'!X9*Main!$B$5)+(VLOOKUP($A9,'FL Ratio'!$A$2:$B$9,2,FALSE)*'FL Characterization'!X$2)</f>
        <v>1.6498931850434118</v>
      </c>
      <c r="Y9" s="4">
        <f>('[1]Pc, Summer, S2'!Y9*Main!$B$5)+(VLOOKUP($A9,'FL Ratio'!$A$2:$B$9,2,FALSE)*'FL Characterization'!Y$2)</f>
        <v>1.5192969176139166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S3'!B2*Main!$B$5)+(VLOOKUP($A2,'FL Ratio'!$A$2:$B$9,2,FALSE)*'FL Characterization'!B$2)</f>
        <v>5.1262333300650011</v>
      </c>
      <c r="C2" s="4">
        <f>('[1]Pc, Summer, S3'!C2*Main!$B$5)+(VLOOKUP($A2,'FL Ratio'!$A$2:$B$9,2,FALSE)*'FL Characterization'!C$2)</f>
        <v>5.134461152044187</v>
      </c>
      <c r="D2" s="4">
        <f>('[1]Pc, Summer, S3'!D2*Main!$B$5)+(VLOOKUP($A2,'FL Ratio'!$A$2:$B$9,2,FALSE)*'FL Characterization'!D$2)</f>
        <v>4.7444347717908144</v>
      </c>
      <c r="E2" s="4">
        <f>('[1]Pc, Summer, S3'!E2*Main!$B$5)+(VLOOKUP($A2,'FL Ratio'!$A$2:$B$9,2,FALSE)*'FL Characterization'!E$2)</f>
        <v>4.8323644317722101</v>
      </c>
      <c r="F2" s="4">
        <f>('[1]Pc, Summer, S3'!F2*Main!$B$5)+(VLOOKUP($A2,'FL Ratio'!$A$2:$B$9,2,FALSE)*'FL Characterization'!F$2)</f>
        <v>4.5811799110154654</v>
      </c>
      <c r="G2" s="4">
        <f>('[1]Pc, Summer, S3'!G2*Main!$B$5)+(VLOOKUP($A2,'FL Ratio'!$A$2:$B$9,2,FALSE)*'FL Characterization'!G$2)</f>
        <v>4.6666749789983726</v>
      </c>
      <c r="H2" s="4">
        <f>('[1]Pc, Summer, S3'!H2*Main!$B$5)+(VLOOKUP($A2,'FL Ratio'!$A$2:$B$9,2,FALSE)*'FL Characterization'!H$2)</f>
        <v>4.7049081762000009</v>
      </c>
      <c r="I2" s="4">
        <f>('[1]Pc, Summer, S3'!I2*Main!$B$5)+(VLOOKUP($A2,'FL Ratio'!$A$2:$B$9,2,FALSE)*'FL Characterization'!I$2)</f>
        <v>5.6774481341127911</v>
      </c>
      <c r="J2" s="4">
        <f>('[1]Pc, Summer, S3'!J2*Main!$B$5)+(VLOOKUP($A2,'FL Ratio'!$A$2:$B$9,2,FALSE)*'FL Characterization'!J$2)</f>
        <v>5.8631645289659309</v>
      </c>
      <c r="K2" s="4">
        <f>('[1]Pc, Summer, S3'!K2*Main!$B$5)+(VLOOKUP($A2,'FL Ratio'!$A$2:$B$9,2,FALSE)*'FL Characterization'!K$2)</f>
        <v>5.857916292802674</v>
      </c>
      <c r="L2" s="4">
        <f>('[1]Pc, Summer, S3'!L2*Main!$B$5)+(VLOOKUP($A2,'FL Ratio'!$A$2:$B$9,2,FALSE)*'FL Characterization'!L$2)</f>
        <v>5.861981865447385</v>
      </c>
      <c r="M2" s="4">
        <f>('[1]Pc, Summer, S3'!M2*Main!$B$5)+(VLOOKUP($A2,'FL Ratio'!$A$2:$B$9,2,FALSE)*'FL Characterization'!M$2)</f>
        <v>5.880793595455815</v>
      </c>
      <c r="N2" s="4">
        <f>('[1]Pc, Summer, S3'!N2*Main!$B$5)+(VLOOKUP($A2,'FL Ratio'!$A$2:$B$9,2,FALSE)*'FL Characterization'!N$2)</f>
        <v>6.053432001048316</v>
      </c>
      <c r="O2" s="4">
        <f>('[1]Pc, Summer, S3'!O2*Main!$B$5)+(VLOOKUP($A2,'FL Ratio'!$A$2:$B$9,2,FALSE)*'FL Characterization'!O$2)</f>
        <v>5.9199051550116266</v>
      </c>
      <c r="P2" s="4">
        <f>('[1]Pc, Summer, S3'!P2*Main!$B$5)+(VLOOKUP($A2,'FL Ratio'!$A$2:$B$9,2,FALSE)*'FL Characterization'!P$2)</f>
        <v>5.5269760582386631</v>
      </c>
      <c r="Q2" s="4">
        <f>('[1]Pc, Summer, S3'!Q2*Main!$B$5)+(VLOOKUP($A2,'FL Ratio'!$A$2:$B$9,2,FALSE)*'FL Characterization'!Q$2)</f>
        <v>5.8623425546295351</v>
      </c>
      <c r="R2" s="4">
        <f>('[1]Pc, Summer, S3'!R2*Main!$B$5)+(VLOOKUP($A2,'FL Ratio'!$A$2:$B$9,2,FALSE)*'FL Characterization'!R$2)</f>
        <v>5.8322451997594182</v>
      </c>
      <c r="S2" s="4">
        <f>('[1]Pc, Summer, S3'!S2*Main!$B$5)+(VLOOKUP($A2,'FL Ratio'!$A$2:$B$9,2,FALSE)*'FL Characterization'!S$2)</f>
        <v>5.527858562222093</v>
      </c>
      <c r="T2" s="4">
        <f>('[1]Pc, Summer, S3'!T2*Main!$B$5)+(VLOOKUP($A2,'FL Ratio'!$A$2:$B$9,2,FALSE)*'FL Characterization'!T$2)</f>
        <v>5.3165882613627904</v>
      </c>
      <c r="U2" s="4">
        <f>('[1]Pc, Summer, S3'!U2*Main!$B$5)+(VLOOKUP($A2,'FL Ratio'!$A$2:$B$9,2,FALSE)*'FL Characterization'!U$2)</f>
        <v>5.1796302525141282</v>
      </c>
      <c r="V2" s="4">
        <f>('[1]Pc, Summer, S3'!V2*Main!$B$5)+(VLOOKUP($A2,'FL Ratio'!$A$2:$B$9,2,FALSE)*'FL Characterization'!V$2)</f>
        <v>5.1854543412959293</v>
      </c>
      <c r="W2" s="4">
        <f>('[1]Pc, Summer, S3'!W2*Main!$B$5)+(VLOOKUP($A2,'FL Ratio'!$A$2:$B$9,2,FALSE)*'FL Characterization'!W$2)</f>
        <v>5.2567937645086049</v>
      </c>
      <c r="X2" s="4">
        <f>('[1]Pc, Summer, S3'!X2*Main!$B$5)+(VLOOKUP($A2,'FL Ratio'!$A$2:$B$9,2,FALSE)*'FL Characterization'!X$2)</f>
        <v>5.0025073754176761</v>
      </c>
      <c r="Y2" s="4">
        <f>('[1]Pc, Summer, S3'!Y2*Main!$B$5)+(VLOOKUP($A2,'FL Ratio'!$A$2:$B$9,2,FALSE)*'FL Characterization'!Y$2)</f>
        <v>4.7435296855468607</v>
      </c>
    </row>
    <row r="3" spans="1:25" x14ac:dyDescent="0.3">
      <c r="A3">
        <v>2</v>
      </c>
      <c r="B3" s="4">
        <f>('[1]Pc, Summer, S3'!B3*Main!$B$5)+(VLOOKUP($A3,'FL Ratio'!$A$2:$B$9,2,FALSE)*'FL Characterization'!B$2)</f>
        <v>3.8003141885881693</v>
      </c>
      <c r="C3" s="4">
        <f>('[1]Pc, Summer, S3'!C3*Main!$B$5)+(VLOOKUP($A3,'FL Ratio'!$A$2:$B$9,2,FALSE)*'FL Characterization'!C$2)</f>
        <v>3.6016835556780133</v>
      </c>
      <c r="D3" s="4">
        <f>('[1]Pc, Summer, S3'!D3*Main!$B$5)+(VLOOKUP($A3,'FL Ratio'!$A$2:$B$9,2,FALSE)*'FL Characterization'!D$2)</f>
        <v>3.4129791309196427</v>
      </c>
      <c r="E3" s="4">
        <f>('[1]Pc, Summer, S3'!E3*Main!$B$5)+(VLOOKUP($A3,'FL Ratio'!$A$2:$B$9,2,FALSE)*'FL Characterization'!E$2)</f>
        <v>3.1777107612689734</v>
      </c>
      <c r="F3" s="4">
        <f>('[1]Pc, Summer, S3'!F3*Main!$B$5)+(VLOOKUP($A3,'FL Ratio'!$A$2:$B$9,2,FALSE)*'FL Characterization'!F$2)</f>
        <v>2.9485878447455351</v>
      </c>
      <c r="G3" s="4">
        <f>('[1]Pc, Summer, S3'!G3*Main!$B$5)+(VLOOKUP($A3,'FL Ratio'!$A$2:$B$9,2,FALSE)*'FL Characterization'!G$2)</f>
        <v>3.0706574417427452</v>
      </c>
      <c r="H3" s="4">
        <f>('[1]Pc, Summer, S3'!H3*Main!$B$5)+(VLOOKUP($A3,'FL Ratio'!$A$2:$B$9,2,FALSE)*'FL Characterization'!H$2)</f>
        <v>3.3508635236484374</v>
      </c>
      <c r="I3" s="4">
        <f>('[1]Pc, Summer, S3'!I3*Main!$B$5)+(VLOOKUP($A3,'FL Ratio'!$A$2:$B$9,2,FALSE)*'FL Characterization'!I$2)</f>
        <v>4.1971598767109368</v>
      </c>
      <c r="J3" s="4">
        <f>('[1]Pc, Summer, S3'!J3*Main!$B$5)+(VLOOKUP($A3,'FL Ratio'!$A$2:$B$9,2,FALSE)*'FL Characterization'!J$2)</f>
        <v>4.575331993749999</v>
      </c>
      <c r="K3" s="4">
        <f>('[1]Pc, Summer, S3'!K3*Main!$B$5)+(VLOOKUP($A3,'FL Ratio'!$A$2:$B$9,2,FALSE)*'FL Characterization'!K$2)</f>
        <v>5.0359327353175214</v>
      </c>
      <c r="L3" s="4">
        <f>('[1]Pc, Summer, S3'!L3*Main!$B$5)+(VLOOKUP($A3,'FL Ratio'!$A$2:$B$9,2,FALSE)*'FL Characterization'!L$2)</f>
        <v>4.4469253872968739</v>
      </c>
      <c r="M3" s="4">
        <f>('[1]Pc, Summer, S3'!M3*Main!$B$5)+(VLOOKUP($A3,'FL Ratio'!$A$2:$B$9,2,FALSE)*'FL Characterization'!M$2)</f>
        <v>4.7686141689129462</v>
      </c>
      <c r="N3" s="4">
        <f>('[1]Pc, Summer, S3'!N3*Main!$B$5)+(VLOOKUP($A3,'FL Ratio'!$A$2:$B$9,2,FALSE)*'FL Characterization'!N$2)</f>
        <v>4.7413605394587055</v>
      </c>
      <c r="O3" s="4">
        <f>('[1]Pc, Summer, S3'!O3*Main!$B$5)+(VLOOKUP($A3,'FL Ratio'!$A$2:$B$9,2,FALSE)*'FL Characterization'!O$2)</f>
        <v>4.7053952927812501</v>
      </c>
      <c r="P3" s="4">
        <f>('[1]Pc, Summer, S3'!P3*Main!$B$5)+(VLOOKUP($A3,'FL Ratio'!$A$2:$B$9,2,FALSE)*'FL Characterization'!P$2)</f>
        <v>4.0199631555234374</v>
      </c>
      <c r="Q3" s="4">
        <f>('[1]Pc, Summer, S3'!Q3*Main!$B$5)+(VLOOKUP($A3,'FL Ratio'!$A$2:$B$9,2,FALSE)*'FL Characterization'!Q$2)</f>
        <v>4.2684556053074783</v>
      </c>
      <c r="R3" s="4">
        <f>('[1]Pc, Summer, S3'!R3*Main!$B$5)+(VLOOKUP($A3,'FL Ratio'!$A$2:$B$9,2,FALSE)*'FL Characterization'!R$2)</f>
        <v>4.5258287276417413</v>
      </c>
      <c r="S3" s="4">
        <f>('[1]Pc, Summer, S3'!S3*Main!$B$5)+(VLOOKUP($A3,'FL Ratio'!$A$2:$B$9,2,FALSE)*'FL Characterization'!S$2)</f>
        <v>4.5078875064787942</v>
      </c>
      <c r="T3" s="4">
        <f>('[1]Pc, Summer, S3'!T3*Main!$B$5)+(VLOOKUP($A3,'FL Ratio'!$A$2:$B$9,2,FALSE)*'FL Characterization'!T$2)</f>
        <v>4.5232446377343747</v>
      </c>
      <c r="U3" s="4">
        <f>('[1]Pc, Summer, S3'!U3*Main!$B$5)+(VLOOKUP($A3,'FL Ratio'!$A$2:$B$9,2,FALSE)*'FL Characterization'!U$2)</f>
        <v>4.8434949143839283</v>
      </c>
      <c r="V3" s="4">
        <f>('[1]Pc, Summer, S3'!V3*Main!$B$5)+(VLOOKUP($A3,'FL Ratio'!$A$2:$B$9,2,FALSE)*'FL Characterization'!V$2)</f>
        <v>4.981912309609374</v>
      </c>
      <c r="W3" s="4">
        <f>('[1]Pc, Summer, S3'!W3*Main!$B$5)+(VLOOKUP($A3,'FL Ratio'!$A$2:$B$9,2,FALSE)*'FL Characterization'!W$2)</f>
        <v>4.649694123220983</v>
      </c>
      <c r="X3" s="4">
        <f>('[1]Pc, Summer, S3'!X3*Main!$B$5)+(VLOOKUP($A3,'FL Ratio'!$A$2:$B$9,2,FALSE)*'FL Characterization'!X$2)</f>
        <v>4.1175610649709817</v>
      </c>
      <c r="Y3" s="4">
        <f>('[1]Pc, Summer, S3'!Y3*Main!$B$5)+(VLOOKUP($A3,'FL Ratio'!$A$2:$B$9,2,FALSE)*'FL Characterization'!Y$2)</f>
        <v>3.8833588440731024</v>
      </c>
    </row>
    <row r="4" spans="1:25" x14ac:dyDescent="0.3">
      <c r="A4">
        <v>3</v>
      </c>
      <c r="B4" s="4">
        <f>('[1]Pc, Summer, S3'!B4*Main!$B$5)+(VLOOKUP($A4,'FL Ratio'!$A$2:$B$9,2,FALSE)*'FL Characterization'!B$2)</f>
        <v>2.5165265736660771</v>
      </c>
      <c r="C4" s="4">
        <f>('[1]Pc, Summer, S3'!C4*Main!$B$5)+(VLOOKUP($A4,'FL Ratio'!$A$2:$B$9,2,FALSE)*'FL Characterization'!C$2)</f>
        <v>2.3141063749302249</v>
      </c>
      <c r="D4" s="4">
        <f>('[1]Pc, Summer, S3'!D4*Main!$B$5)+(VLOOKUP($A4,'FL Ratio'!$A$2:$B$9,2,FALSE)*'FL Characterization'!D$2)</f>
        <v>2.2088552320803863</v>
      </c>
      <c r="E4" s="4">
        <f>('[1]Pc, Summer, S3'!E4*Main!$B$5)+(VLOOKUP($A4,'FL Ratio'!$A$2:$B$9,2,FALSE)*'FL Characterization'!E$2)</f>
        <v>2.2637535601924439</v>
      </c>
      <c r="F4" s="4">
        <f>('[1]Pc, Summer, S3'!F4*Main!$B$5)+(VLOOKUP($A4,'FL Ratio'!$A$2:$B$9,2,FALSE)*'FL Characterization'!F$2)</f>
        <v>2.1583436842736337</v>
      </c>
      <c r="G4" s="4">
        <f>('[1]Pc, Summer, S3'!G4*Main!$B$5)+(VLOOKUP($A4,'FL Ratio'!$A$2:$B$9,2,FALSE)*'FL Characterization'!G$2)</f>
        <v>2.1613655509694532</v>
      </c>
      <c r="H4" s="4">
        <f>('[1]Pc, Summer, S3'!H4*Main!$B$5)+(VLOOKUP($A4,'FL Ratio'!$A$2:$B$9,2,FALSE)*'FL Characterization'!H$2)</f>
        <v>3.1648790967308691</v>
      </c>
      <c r="I4" s="4">
        <f>('[1]Pc, Summer, S3'!I4*Main!$B$5)+(VLOOKUP($A4,'FL Ratio'!$A$2:$B$9,2,FALSE)*'FL Characterization'!I$2)</f>
        <v>3.8816665831641486</v>
      </c>
      <c r="J4" s="4">
        <f>('[1]Pc, Summer, S3'!J4*Main!$B$5)+(VLOOKUP($A4,'FL Ratio'!$A$2:$B$9,2,FALSE)*'FL Characterization'!J$2)</f>
        <v>3.9849106241647907</v>
      </c>
      <c r="K4" s="4">
        <f>('[1]Pc, Summer, S3'!K4*Main!$B$5)+(VLOOKUP($A4,'FL Ratio'!$A$2:$B$9,2,FALSE)*'FL Characterization'!K$2)</f>
        <v>3.8591642119292606</v>
      </c>
      <c r="L4" s="4">
        <f>('[1]Pc, Summer, S3'!L4*Main!$B$5)+(VLOOKUP($A4,'FL Ratio'!$A$2:$B$9,2,FALSE)*'FL Characterization'!L$2)</f>
        <v>3.6192864392572348</v>
      </c>
      <c r="M4" s="4">
        <f>('[1]Pc, Summer, S3'!M4*Main!$B$5)+(VLOOKUP($A4,'FL Ratio'!$A$2:$B$9,2,FALSE)*'FL Characterization'!M$2)</f>
        <v>4.0518312995180068</v>
      </c>
      <c r="N4" s="4">
        <f>('[1]Pc, Summer, S3'!N4*Main!$B$5)+(VLOOKUP($A4,'FL Ratio'!$A$2:$B$9,2,FALSE)*'FL Characterization'!N$2)</f>
        <v>4.247680798476849</v>
      </c>
      <c r="O4" s="4">
        <f>('[1]Pc, Summer, S3'!O4*Main!$B$5)+(VLOOKUP($A4,'FL Ratio'!$A$2:$B$9,2,FALSE)*'FL Characterization'!O$2)</f>
        <v>3.8182620160617367</v>
      </c>
      <c r="P4" s="4">
        <f>('[1]Pc, Summer, S3'!P4*Main!$B$5)+(VLOOKUP($A4,'FL Ratio'!$A$2:$B$9,2,FALSE)*'FL Characterization'!P$2)</f>
        <v>3.5258994554758853</v>
      </c>
      <c r="Q4" s="4">
        <f>('[1]Pc, Summer, S3'!Q4*Main!$B$5)+(VLOOKUP($A4,'FL Ratio'!$A$2:$B$9,2,FALSE)*'FL Characterization'!Q$2)</f>
        <v>3.4455881059254021</v>
      </c>
      <c r="R4" s="4">
        <f>('[1]Pc, Summer, S3'!R4*Main!$B$5)+(VLOOKUP($A4,'FL Ratio'!$A$2:$B$9,2,FALSE)*'FL Characterization'!R$2)</f>
        <v>3.4943394749382635</v>
      </c>
      <c r="S4" s="4">
        <f>('[1]Pc, Summer, S3'!S4*Main!$B$5)+(VLOOKUP($A4,'FL Ratio'!$A$2:$B$9,2,FALSE)*'FL Characterization'!S$2)</f>
        <v>3.2803878222106109</v>
      </c>
      <c r="T4" s="4">
        <f>('[1]Pc, Summer, S3'!T4*Main!$B$5)+(VLOOKUP($A4,'FL Ratio'!$A$2:$B$9,2,FALSE)*'FL Characterization'!T$2)</f>
        <v>3.3063768647594856</v>
      </c>
      <c r="U4" s="4">
        <f>('[1]Pc, Summer, S3'!U4*Main!$B$5)+(VLOOKUP($A4,'FL Ratio'!$A$2:$B$9,2,FALSE)*'FL Characterization'!U$2)</f>
        <v>3.4832501502800648</v>
      </c>
      <c r="V4" s="4">
        <f>('[1]Pc, Summer, S3'!V4*Main!$B$5)+(VLOOKUP($A4,'FL Ratio'!$A$2:$B$9,2,FALSE)*'FL Characterization'!V$2)</f>
        <v>3.7715493743932482</v>
      </c>
      <c r="W4" s="4">
        <f>('[1]Pc, Summer, S3'!W4*Main!$B$5)+(VLOOKUP($A4,'FL Ratio'!$A$2:$B$9,2,FALSE)*'FL Characterization'!W$2)</f>
        <v>3.3695558407810293</v>
      </c>
      <c r="X4" s="4">
        <f>('[1]Pc, Summer, S3'!X4*Main!$B$5)+(VLOOKUP($A4,'FL Ratio'!$A$2:$B$9,2,FALSE)*'FL Characterization'!X$2)</f>
        <v>3.1406774677766878</v>
      </c>
      <c r="Y4" s="4">
        <f>('[1]Pc, Summer, S3'!Y4*Main!$B$5)+(VLOOKUP($A4,'FL Ratio'!$A$2:$B$9,2,FALSE)*'FL Characterization'!Y$2)</f>
        <v>2.5872996916344055</v>
      </c>
    </row>
    <row r="5" spans="1:25" x14ac:dyDescent="0.3">
      <c r="A5">
        <v>4</v>
      </c>
      <c r="B5" s="4">
        <f>('[1]Pc, Summer, S3'!B5*Main!$B$5)+(VLOOKUP($A5,'FL Ratio'!$A$2:$B$9,2,FALSE)*'FL Characterization'!B$2)</f>
        <v>1.1249667676716217</v>
      </c>
      <c r="C5" s="4">
        <f>('[1]Pc, Summer, S3'!C5*Main!$B$5)+(VLOOKUP($A5,'FL Ratio'!$A$2:$B$9,2,FALSE)*'FL Characterization'!C$2)</f>
        <v>0.91886411588243244</v>
      </c>
      <c r="D5" s="4">
        <f>('[1]Pc, Summer, S3'!D5*Main!$B$5)+(VLOOKUP($A5,'FL Ratio'!$A$2:$B$9,2,FALSE)*'FL Characterization'!D$2)</f>
        <v>0.71695438972027015</v>
      </c>
      <c r="E5" s="4">
        <f>('[1]Pc, Summer, S3'!E5*Main!$B$5)+(VLOOKUP($A5,'FL Ratio'!$A$2:$B$9,2,FALSE)*'FL Characterization'!E$2)</f>
        <v>0.72876579850945944</v>
      </c>
      <c r="F5" s="4">
        <f>('[1]Pc, Summer, S3'!F5*Main!$B$5)+(VLOOKUP($A5,'FL Ratio'!$A$2:$B$9,2,FALSE)*'FL Characterization'!F$2)</f>
        <v>0.64274657711351346</v>
      </c>
      <c r="G5" s="4">
        <f>('[1]Pc, Summer, S3'!G5*Main!$B$5)+(VLOOKUP($A5,'FL Ratio'!$A$2:$B$9,2,FALSE)*'FL Characterization'!G$2)</f>
        <v>0.60725570015135133</v>
      </c>
      <c r="H5" s="4">
        <f>('[1]Pc, Summer, S3'!H5*Main!$B$5)+(VLOOKUP($A5,'FL Ratio'!$A$2:$B$9,2,FALSE)*'FL Characterization'!H$2)</f>
        <v>1.2914598643905406</v>
      </c>
      <c r="I5" s="4">
        <f>('[1]Pc, Summer, S3'!I5*Main!$B$5)+(VLOOKUP($A5,'FL Ratio'!$A$2:$B$9,2,FALSE)*'FL Characterization'!I$2)</f>
        <v>2.1663669896209456</v>
      </c>
      <c r="J5" s="4">
        <f>('[1]Pc, Summer, S3'!J5*Main!$B$5)+(VLOOKUP($A5,'FL Ratio'!$A$2:$B$9,2,FALSE)*'FL Characterization'!J$2)</f>
        <v>2.676645891537162</v>
      </c>
      <c r="K5" s="4">
        <f>('[1]Pc, Summer, S3'!K5*Main!$B$5)+(VLOOKUP($A5,'FL Ratio'!$A$2:$B$9,2,FALSE)*'FL Characterization'!K$2)</f>
        <v>2.7197923255094594</v>
      </c>
      <c r="L5" s="4">
        <f>('[1]Pc, Summer, S3'!L5*Main!$B$5)+(VLOOKUP($A5,'FL Ratio'!$A$2:$B$9,2,FALSE)*'FL Characterization'!L$2)</f>
        <v>2.6624160903297294</v>
      </c>
      <c r="M5" s="4">
        <f>('[1]Pc, Summer, S3'!M5*Main!$B$5)+(VLOOKUP($A5,'FL Ratio'!$A$2:$B$9,2,FALSE)*'FL Characterization'!M$2)</f>
        <v>2.4386503777459461</v>
      </c>
      <c r="N5" s="4">
        <f>('[1]Pc, Summer, S3'!N5*Main!$B$5)+(VLOOKUP($A5,'FL Ratio'!$A$2:$B$9,2,FALSE)*'FL Characterization'!N$2)</f>
        <v>2.6892549386209454</v>
      </c>
      <c r="O5" s="4">
        <f>('[1]Pc, Summer, S3'!O5*Main!$B$5)+(VLOOKUP($A5,'FL Ratio'!$A$2:$B$9,2,FALSE)*'FL Characterization'!O$2)</f>
        <v>2.5811033878689189</v>
      </c>
      <c r="P5" s="4">
        <f>('[1]Pc, Summer, S3'!P5*Main!$B$5)+(VLOOKUP($A5,'FL Ratio'!$A$2:$B$9,2,FALSE)*'FL Characterization'!P$2)</f>
        <v>2.3821088668952699</v>
      </c>
      <c r="Q5" s="4">
        <f>('[1]Pc, Summer, S3'!Q5*Main!$B$5)+(VLOOKUP($A5,'FL Ratio'!$A$2:$B$9,2,FALSE)*'FL Characterization'!Q$2)</f>
        <v>2.1610657718513515</v>
      </c>
      <c r="R5" s="4">
        <f>('[1]Pc, Summer, S3'!R5*Main!$B$5)+(VLOOKUP($A5,'FL Ratio'!$A$2:$B$9,2,FALSE)*'FL Characterization'!R$2)</f>
        <v>1.9464139076716216</v>
      </c>
      <c r="S5" s="4">
        <f>('[1]Pc, Summer, S3'!S5*Main!$B$5)+(VLOOKUP($A5,'FL Ratio'!$A$2:$B$9,2,FALSE)*'FL Characterization'!S$2)</f>
        <v>1.756796616310135</v>
      </c>
      <c r="T5" s="4">
        <f>('[1]Pc, Summer, S3'!T5*Main!$B$5)+(VLOOKUP($A5,'FL Ratio'!$A$2:$B$9,2,FALSE)*'FL Characterization'!T$2)</f>
        <v>2.1799956388945945</v>
      </c>
      <c r="U5" s="4">
        <f>('[1]Pc, Summer, S3'!U5*Main!$B$5)+(VLOOKUP($A5,'FL Ratio'!$A$2:$B$9,2,FALSE)*'FL Characterization'!U$2)</f>
        <v>2.5945937453472969</v>
      </c>
      <c r="V5" s="4">
        <f>('[1]Pc, Summer, S3'!V5*Main!$B$5)+(VLOOKUP($A5,'FL Ratio'!$A$2:$B$9,2,FALSE)*'FL Characterization'!V$2)</f>
        <v>3.0148021417216215</v>
      </c>
      <c r="W5" s="4">
        <f>('[1]Pc, Summer, S3'!W5*Main!$B$5)+(VLOOKUP($A5,'FL Ratio'!$A$2:$B$9,2,FALSE)*'FL Characterization'!W$2)</f>
        <v>2.8885972660256756</v>
      </c>
      <c r="X5" s="4">
        <f>('[1]Pc, Summer, S3'!X5*Main!$B$5)+(VLOOKUP($A5,'FL Ratio'!$A$2:$B$9,2,FALSE)*'FL Characterization'!X$2)</f>
        <v>2.1931531436770273</v>
      </c>
      <c r="Y5" s="4">
        <f>('[1]Pc, Summer, S3'!Y5*Main!$B$5)+(VLOOKUP($A5,'FL Ratio'!$A$2:$B$9,2,FALSE)*'FL Characterization'!Y$2)</f>
        <v>1.5991325532486484</v>
      </c>
    </row>
    <row r="6" spans="1:25" x14ac:dyDescent="0.3">
      <c r="A6">
        <v>5</v>
      </c>
      <c r="B6" s="4">
        <f>('[1]Pc, Summer, S3'!B6*Main!$B$5)+(VLOOKUP($A6,'FL Ratio'!$A$2:$B$9,2,FALSE)*'FL Characterization'!B$2)</f>
        <v>2.1613902332322286</v>
      </c>
      <c r="C6" s="4">
        <f>('[1]Pc, Summer, S3'!C6*Main!$B$5)+(VLOOKUP($A6,'FL Ratio'!$A$2:$B$9,2,FALSE)*'FL Characterization'!C$2)</f>
        <v>1.958024207342018</v>
      </c>
      <c r="D6" s="4">
        <f>('[1]Pc, Summer, S3'!D6*Main!$B$5)+(VLOOKUP($A6,'FL Ratio'!$A$2:$B$9,2,FALSE)*'FL Characterization'!D$2)</f>
        <v>1.808985873296536</v>
      </c>
      <c r="E6" s="4">
        <f>('[1]Pc, Summer, S3'!E6*Main!$B$5)+(VLOOKUP($A6,'FL Ratio'!$A$2:$B$9,2,FALSE)*'FL Characterization'!E$2)</f>
        <v>1.7128405458984941</v>
      </c>
      <c r="F6" s="4">
        <f>('[1]Pc, Summer, S3'!F6*Main!$B$5)+(VLOOKUP($A6,'FL Ratio'!$A$2:$B$9,2,FALSE)*'FL Characterization'!F$2)</f>
        <v>1.7863300611216864</v>
      </c>
      <c r="G6" s="4">
        <f>('[1]Pc, Summer, S3'!G6*Main!$B$5)+(VLOOKUP($A6,'FL Ratio'!$A$2:$B$9,2,FALSE)*'FL Characterization'!G$2)</f>
        <v>1.7795447421885544</v>
      </c>
      <c r="H6" s="4">
        <f>('[1]Pc, Summer, S3'!H6*Main!$B$5)+(VLOOKUP($A6,'FL Ratio'!$A$2:$B$9,2,FALSE)*'FL Characterization'!H$2)</f>
        <v>1.9788709798111448</v>
      </c>
      <c r="I6" s="4">
        <f>('[1]Pc, Summer, S3'!I6*Main!$B$5)+(VLOOKUP($A6,'FL Ratio'!$A$2:$B$9,2,FALSE)*'FL Characterization'!I$2)</f>
        <v>2.2821795067319282</v>
      </c>
      <c r="J6" s="4">
        <f>('[1]Pc, Summer, S3'!J6*Main!$B$5)+(VLOOKUP($A6,'FL Ratio'!$A$2:$B$9,2,FALSE)*'FL Characterization'!J$2)</f>
        <v>2.4693764466114456</v>
      </c>
      <c r="K6" s="4">
        <f>('[1]Pc, Summer, S3'!K6*Main!$B$5)+(VLOOKUP($A6,'FL Ratio'!$A$2:$B$9,2,FALSE)*'FL Characterization'!K$2)</f>
        <v>2.5492667742126507</v>
      </c>
      <c r="L6" s="4">
        <f>('[1]Pc, Summer, S3'!L6*Main!$B$5)+(VLOOKUP($A6,'FL Ratio'!$A$2:$B$9,2,FALSE)*'FL Characterization'!L$2)</f>
        <v>2.7213333883560238</v>
      </c>
      <c r="M6" s="4">
        <f>('[1]Pc, Summer, S3'!M6*Main!$B$5)+(VLOOKUP($A6,'FL Ratio'!$A$2:$B$9,2,FALSE)*'FL Characterization'!M$2)</f>
        <v>2.8236408237087347</v>
      </c>
      <c r="N6" s="4">
        <f>('[1]Pc, Summer, S3'!N6*Main!$B$5)+(VLOOKUP($A6,'FL Ratio'!$A$2:$B$9,2,FALSE)*'FL Characterization'!N$2)</f>
        <v>3.0236883283147598</v>
      </c>
      <c r="O6" s="4">
        <f>('[1]Pc, Summer, S3'!O6*Main!$B$5)+(VLOOKUP($A6,'FL Ratio'!$A$2:$B$9,2,FALSE)*'FL Characterization'!O$2)</f>
        <v>2.9010238925909637</v>
      </c>
      <c r="P6" s="4">
        <f>('[1]Pc, Summer, S3'!P6*Main!$B$5)+(VLOOKUP($A6,'FL Ratio'!$A$2:$B$9,2,FALSE)*'FL Characterization'!P$2)</f>
        <v>2.7999888038123495</v>
      </c>
      <c r="Q6" s="4">
        <f>('[1]Pc, Summer, S3'!Q6*Main!$B$5)+(VLOOKUP($A6,'FL Ratio'!$A$2:$B$9,2,FALSE)*'FL Characterization'!Q$2)</f>
        <v>2.7640629273334332</v>
      </c>
      <c r="R6" s="4">
        <f>('[1]Pc, Summer, S3'!R6*Main!$B$5)+(VLOOKUP($A6,'FL Ratio'!$A$2:$B$9,2,FALSE)*'FL Characterization'!R$2)</f>
        <v>2.6736494739356926</v>
      </c>
      <c r="S6" s="4">
        <f>('[1]Pc, Summer, S3'!S6*Main!$B$5)+(VLOOKUP($A6,'FL Ratio'!$A$2:$B$9,2,FALSE)*'FL Characterization'!S$2)</f>
        <v>2.7512985818358433</v>
      </c>
      <c r="T6" s="4">
        <f>('[1]Pc, Summer, S3'!T6*Main!$B$5)+(VLOOKUP($A6,'FL Ratio'!$A$2:$B$9,2,FALSE)*'FL Characterization'!T$2)</f>
        <v>2.6687220383355417</v>
      </c>
      <c r="U6" s="4">
        <f>('[1]Pc, Summer, S3'!U6*Main!$B$5)+(VLOOKUP($A6,'FL Ratio'!$A$2:$B$9,2,FALSE)*'FL Characterization'!U$2)</f>
        <v>2.784858073945482</v>
      </c>
      <c r="V6" s="4">
        <f>('[1]Pc, Summer, S3'!V6*Main!$B$5)+(VLOOKUP($A6,'FL Ratio'!$A$2:$B$9,2,FALSE)*'FL Characterization'!V$2)</f>
        <v>3.0079887437629513</v>
      </c>
      <c r="W6" s="4">
        <f>('[1]Pc, Summer, S3'!W6*Main!$B$5)+(VLOOKUP($A6,'FL Ratio'!$A$2:$B$9,2,FALSE)*'FL Characterization'!W$2)</f>
        <v>2.9451934512325302</v>
      </c>
      <c r="X6" s="4">
        <f>('[1]Pc, Summer, S3'!X6*Main!$B$5)+(VLOOKUP($A6,'FL Ratio'!$A$2:$B$9,2,FALSE)*'FL Characterization'!X$2)</f>
        <v>2.8594853356355423</v>
      </c>
      <c r="Y6" s="4">
        <f>('[1]Pc, Summer, S3'!Y6*Main!$B$5)+(VLOOKUP($A6,'FL Ratio'!$A$2:$B$9,2,FALSE)*'FL Characterization'!Y$2)</f>
        <v>2.4709094904930713</v>
      </c>
    </row>
    <row r="7" spans="1:25" x14ac:dyDescent="0.3">
      <c r="A7">
        <v>6</v>
      </c>
      <c r="B7" s="4">
        <f>('[1]Pc, Summer, S3'!B7*Main!$B$5)+(VLOOKUP($A7,'FL Ratio'!$A$2:$B$9,2,FALSE)*'FL Characterization'!B$2)</f>
        <v>2.2159642346049124</v>
      </c>
      <c r="C7" s="4">
        <f>('[1]Pc, Summer, S3'!C7*Main!$B$5)+(VLOOKUP($A7,'FL Ratio'!$A$2:$B$9,2,FALSE)*'FL Characterization'!C$2)</f>
        <v>2.1560442835621134</v>
      </c>
      <c r="D7" s="4">
        <f>('[1]Pc, Summer, S3'!D7*Main!$B$5)+(VLOOKUP($A7,'FL Ratio'!$A$2:$B$9,2,FALSE)*'FL Characterization'!D$2)</f>
        <v>2.0380689553772542</v>
      </c>
      <c r="E7" s="4">
        <f>('[1]Pc, Summer, S3'!E7*Main!$B$5)+(VLOOKUP($A7,'FL Ratio'!$A$2:$B$9,2,FALSE)*'FL Characterization'!E$2)</f>
        <v>2.0556846717177657</v>
      </c>
      <c r="F7" s="4">
        <f>('[1]Pc, Summer, S3'!F7*Main!$B$5)+(VLOOKUP($A7,'FL Ratio'!$A$2:$B$9,2,FALSE)*'FL Characterization'!F$2)</f>
        <v>2.0695359543421943</v>
      </c>
      <c r="G7" s="4">
        <f>('[1]Pc, Summer, S3'!G7*Main!$B$5)+(VLOOKUP($A7,'FL Ratio'!$A$2:$B$9,2,FALSE)*'FL Characterization'!G$2)</f>
        <v>2.1215123469794412</v>
      </c>
      <c r="H7" s="4">
        <f>('[1]Pc, Summer, S3'!H7*Main!$B$5)+(VLOOKUP($A7,'FL Ratio'!$A$2:$B$9,2,FALSE)*'FL Characterization'!H$2)</f>
        <v>2.298148003998048</v>
      </c>
      <c r="I7" s="4">
        <f>('[1]Pc, Summer, S3'!I7*Main!$B$5)+(VLOOKUP($A7,'FL Ratio'!$A$2:$B$9,2,FALSE)*'FL Characterization'!I$2)</f>
        <v>2.8205317365209956</v>
      </c>
      <c r="J7" s="4">
        <f>('[1]Pc, Summer, S3'!J7*Main!$B$5)+(VLOOKUP($A7,'FL Ratio'!$A$2:$B$9,2,FALSE)*'FL Characterization'!J$2)</f>
        <v>2.9137896507637957</v>
      </c>
      <c r="K7" s="4">
        <f>('[1]Pc, Summer, S3'!K7*Main!$B$5)+(VLOOKUP($A7,'FL Ratio'!$A$2:$B$9,2,FALSE)*'FL Characterization'!K$2)</f>
        <v>2.8465782522991256</v>
      </c>
      <c r="L7" s="4">
        <f>('[1]Pc, Summer, S3'!L7*Main!$B$5)+(VLOOKUP($A7,'FL Ratio'!$A$2:$B$9,2,FALSE)*'FL Characterization'!L$2)</f>
        <v>2.8445961723088833</v>
      </c>
      <c r="M7" s="4">
        <f>('[1]Pc, Summer, S3'!M7*Main!$B$5)+(VLOOKUP($A7,'FL Ratio'!$A$2:$B$9,2,FALSE)*'FL Characterization'!M$2)</f>
        <v>3.0649898215925986</v>
      </c>
      <c r="N7" s="4">
        <f>('[1]Pc, Summer, S3'!N7*Main!$B$5)+(VLOOKUP($A7,'FL Ratio'!$A$2:$B$9,2,FALSE)*'FL Characterization'!N$2)</f>
        <v>3.0347888609400404</v>
      </c>
      <c r="O7" s="4">
        <f>('[1]Pc, Summer, S3'!O7*Main!$B$5)+(VLOOKUP($A7,'FL Ratio'!$A$2:$B$9,2,FALSE)*'FL Characterization'!O$2)</f>
        <v>2.8942893863818306</v>
      </c>
      <c r="P7" s="4">
        <f>('[1]Pc, Summer, S3'!P7*Main!$B$5)+(VLOOKUP($A7,'FL Ratio'!$A$2:$B$9,2,FALSE)*'FL Characterization'!P$2)</f>
        <v>2.6995342545759082</v>
      </c>
      <c r="Q7" s="4">
        <f>('[1]Pc, Summer, S3'!Q7*Main!$B$5)+(VLOOKUP($A7,'FL Ratio'!$A$2:$B$9,2,FALSE)*'FL Characterization'!Q$2)</f>
        <v>2.6322639557487215</v>
      </c>
      <c r="R7" s="4">
        <f>('[1]Pc, Summer, S3'!R7*Main!$B$5)+(VLOOKUP($A7,'FL Ratio'!$A$2:$B$9,2,FALSE)*'FL Characterization'!R$2)</f>
        <v>2.8248438461826386</v>
      </c>
      <c r="S7" s="4">
        <f>('[1]Pc, Summer, S3'!S7*Main!$B$5)+(VLOOKUP($A7,'FL Ratio'!$A$2:$B$9,2,FALSE)*'FL Characterization'!S$2)</f>
        <v>2.657841267317766</v>
      </c>
      <c r="T7" s="4">
        <f>('[1]Pc, Summer, S3'!T7*Main!$B$5)+(VLOOKUP($A7,'FL Ratio'!$A$2:$B$9,2,FALSE)*'FL Characterization'!T$2)</f>
        <v>2.5614997832533648</v>
      </c>
      <c r="U7" s="4">
        <f>('[1]Pc, Summer, S3'!U7*Main!$B$5)+(VLOOKUP($A7,'FL Ratio'!$A$2:$B$9,2,FALSE)*'FL Characterization'!U$2)</f>
        <v>2.5558422137465007</v>
      </c>
      <c r="V7" s="4">
        <f>('[1]Pc, Summer, S3'!V7*Main!$B$5)+(VLOOKUP($A7,'FL Ratio'!$A$2:$B$9,2,FALSE)*'FL Characterization'!V$2)</f>
        <v>2.6739817115576048</v>
      </c>
      <c r="W7" s="4">
        <f>('[1]Pc, Summer, S3'!W7*Main!$B$5)+(VLOOKUP($A7,'FL Ratio'!$A$2:$B$9,2,FALSE)*'FL Characterization'!W$2)</f>
        <v>2.4830904513827727</v>
      </c>
      <c r="X7" s="4">
        <f>('[1]Pc, Summer, S3'!X7*Main!$B$5)+(VLOOKUP($A7,'FL Ratio'!$A$2:$B$9,2,FALSE)*'FL Characterization'!X$2)</f>
        <v>2.3515395013592877</v>
      </c>
      <c r="Y7" s="4">
        <f>('[1]Pc, Summer, S3'!Y7*Main!$B$5)+(VLOOKUP($A7,'FL Ratio'!$A$2:$B$9,2,FALSE)*'FL Characterization'!Y$2)</f>
        <v>2.356281269715343</v>
      </c>
    </row>
    <row r="8" spans="1:25" x14ac:dyDescent="0.3">
      <c r="A8">
        <v>7</v>
      </c>
      <c r="B8" s="4">
        <f>('[1]Pc, Summer, S3'!B8*Main!$B$5)+(VLOOKUP($A8,'FL Ratio'!$A$2:$B$9,2,FALSE)*'FL Characterization'!B$2)</f>
        <v>1.8256248730848836</v>
      </c>
      <c r="C8" s="4">
        <f>('[1]Pc, Summer, S3'!C8*Main!$B$5)+(VLOOKUP($A8,'FL Ratio'!$A$2:$B$9,2,FALSE)*'FL Characterization'!C$2)</f>
        <v>1.6700231186051799</v>
      </c>
      <c r="D8" s="4">
        <f>('[1]Pc, Summer, S3'!D8*Main!$B$5)+(VLOOKUP($A8,'FL Ratio'!$A$2:$B$9,2,FALSE)*'FL Characterization'!D$2)</f>
        <v>1.640444515985835</v>
      </c>
      <c r="E8" s="4">
        <f>('[1]Pc, Summer, S3'!E8*Main!$B$5)+(VLOOKUP($A8,'FL Ratio'!$A$2:$B$9,2,FALSE)*'FL Characterization'!E$2)</f>
        <v>1.639331172266385</v>
      </c>
      <c r="F8" s="4">
        <f>('[1]Pc, Summer, S3'!F8*Main!$B$5)+(VLOOKUP($A8,'FL Ratio'!$A$2:$B$9,2,FALSE)*'FL Characterization'!F$2)</f>
        <v>1.5460394363590906</v>
      </c>
      <c r="G8" s="4">
        <f>('[1]Pc, Summer, S3'!G8*Main!$B$5)+(VLOOKUP($A8,'FL Ratio'!$A$2:$B$9,2,FALSE)*'FL Characterization'!G$2)</f>
        <v>1.7306528670352006</v>
      </c>
      <c r="H8" s="4">
        <f>('[1]Pc, Summer, S3'!H8*Main!$B$5)+(VLOOKUP($A8,'FL Ratio'!$A$2:$B$9,2,FALSE)*'FL Characterization'!H$2)</f>
        <v>2.1862984478140595</v>
      </c>
      <c r="I8" s="4">
        <f>('[1]Pc, Summer, S3'!I8*Main!$B$5)+(VLOOKUP($A8,'FL Ratio'!$A$2:$B$9,2,FALSE)*'FL Characterization'!I$2)</f>
        <v>2.4558400916010568</v>
      </c>
      <c r="J8" s="4">
        <f>('[1]Pc, Summer, S3'!J8*Main!$B$5)+(VLOOKUP($A8,'FL Ratio'!$A$2:$B$9,2,FALSE)*'FL Characterization'!J$2)</f>
        <v>2.7172480885395345</v>
      </c>
      <c r="K8" s="4">
        <f>('[1]Pc, Summer, S3'!K8*Main!$B$5)+(VLOOKUP($A8,'FL Ratio'!$A$2:$B$9,2,FALSE)*'FL Characterization'!K$2)</f>
        <v>2.8690117653960883</v>
      </c>
      <c r="L8" s="4">
        <f>('[1]Pc, Summer, S3'!L8*Main!$B$5)+(VLOOKUP($A8,'FL Ratio'!$A$2:$B$9,2,FALSE)*'FL Characterization'!L$2)</f>
        <v>2.8784918554168599</v>
      </c>
      <c r="M8" s="4">
        <f>('[1]Pc, Summer, S3'!M8*Main!$B$5)+(VLOOKUP($A8,'FL Ratio'!$A$2:$B$9,2,FALSE)*'FL Characterization'!M$2)</f>
        <v>3.0928243851123676</v>
      </c>
      <c r="N8" s="4">
        <f>('[1]Pc, Summer, S3'!N8*Main!$B$5)+(VLOOKUP($A8,'FL Ratio'!$A$2:$B$9,2,FALSE)*'FL Characterization'!N$2)</f>
        <v>2.9586309631563421</v>
      </c>
      <c r="O8" s="4">
        <f>('[1]Pc, Summer, S3'!O8*Main!$B$5)+(VLOOKUP($A8,'FL Ratio'!$A$2:$B$9,2,FALSE)*'FL Characterization'!O$2)</f>
        <v>3.010954274042442</v>
      </c>
      <c r="P8" s="4">
        <f>('[1]Pc, Summer, S3'!P8*Main!$B$5)+(VLOOKUP($A8,'FL Ratio'!$A$2:$B$9,2,FALSE)*'FL Characterization'!P$2)</f>
        <v>3.053274520820612</v>
      </c>
      <c r="Q8" s="4">
        <f>('[1]Pc, Summer, S3'!Q8*Main!$B$5)+(VLOOKUP($A8,'FL Ratio'!$A$2:$B$9,2,FALSE)*'FL Characterization'!Q$2)</f>
        <v>2.7356818239900633</v>
      </c>
      <c r="R8" s="4">
        <f>('[1]Pc, Summer, S3'!R8*Main!$B$5)+(VLOOKUP($A8,'FL Ratio'!$A$2:$B$9,2,FALSE)*'FL Characterization'!R$2)</f>
        <v>2.8695148702753692</v>
      </c>
      <c r="S8" s="4">
        <f>('[1]Pc, Summer, S3'!S8*Main!$B$5)+(VLOOKUP($A8,'FL Ratio'!$A$2:$B$9,2,FALSE)*'FL Characterization'!S$2)</f>
        <v>2.7611407703654334</v>
      </c>
      <c r="T8" s="4">
        <f>('[1]Pc, Summer, S3'!T8*Main!$B$5)+(VLOOKUP($A8,'FL Ratio'!$A$2:$B$9,2,FALSE)*'FL Characterization'!T$2)</f>
        <v>2.7265713937899574</v>
      </c>
      <c r="U8" s="4">
        <f>('[1]Pc, Summer, S3'!U8*Main!$B$5)+(VLOOKUP($A8,'FL Ratio'!$A$2:$B$9,2,FALSE)*'FL Characterization'!U$2)</f>
        <v>2.7123685235204014</v>
      </c>
      <c r="V8" s="4">
        <f>('[1]Pc, Summer, S3'!V8*Main!$B$5)+(VLOOKUP($A8,'FL Ratio'!$A$2:$B$9,2,FALSE)*'FL Characterization'!V$2)</f>
        <v>2.7786086369479919</v>
      </c>
      <c r="W8" s="4">
        <f>('[1]Pc, Summer, S3'!W8*Main!$B$5)+(VLOOKUP($A8,'FL Ratio'!$A$2:$B$9,2,FALSE)*'FL Characterization'!W$2)</f>
        <v>2.2691607979268498</v>
      </c>
      <c r="X8" s="4">
        <f>('[1]Pc, Summer, S3'!X8*Main!$B$5)+(VLOOKUP($A8,'FL Ratio'!$A$2:$B$9,2,FALSE)*'FL Characterization'!X$2)</f>
        <v>2.2956397953692922</v>
      </c>
      <c r="Y8" s="4">
        <f>('[1]Pc, Summer, S3'!Y8*Main!$B$5)+(VLOOKUP($A8,'FL Ratio'!$A$2:$B$9,2,FALSE)*'FL Characterization'!Y$2)</f>
        <v>1.9448240475437635</v>
      </c>
    </row>
    <row r="9" spans="1:25" x14ac:dyDescent="0.3">
      <c r="A9">
        <v>8</v>
      </c>
      <c r="B9" s="4">
        <f>('[1]Pc, Summer, S3'!B9*Main!$B$5)+(VLOOKUP($A9,'FL Ratio'!$A$2:$B$9,2,FALSE)*'FL Characterization'!B$2)</f>
        <v>1.4194915765104683</v>
      </c>
      <c r="C9" s="4">
        <f>('[1]Pc, Summer, S3'!C9*Main!$B$5)+(VLOOKUP($A9,'FL Ratio'!$A$2:$B$9,2,FALSE)*'FL Characterization'!C$2)</f>
        <v>1.3015086258629927</v>
      </c>
      <c r="D9" s="4">
        <f>('[1]Pc, Summer, S3'!D9*Main!$B$5)+(VLOOKUP($A9,'FL Ratio'!$A$2:$B$9,2,FALSE)*'FL Characterization'!D$2)</f>
        <v>1.2850772820350986</v>
      </c>
      <c r="E9" s="4">
        <f>('[1]Pc, Summer, S3'!E9*Main!$B$5)+(VLOOKUP($A9,'FL Ratio'!$A$2:$B$9,2,FALSE)*'FL Characterization'!E$2)</f>
        <v>1.2580887499348525</v>
      </c>
      <c r="F9" s="4">
        <f>('[1]Pc, Summer, S3'!F9*Main!$B$5)+(VLOOKUP($A9,'FL Ratio'!$A$2:$B$9,2,FALSE)*'FL Characterization'!F$2)</f>
        <v>1.2857428052190887</v>
      </c>
      <c r="G9" s="4">
        <f>('[1]Pc, Summer, S3'!G9*Main!$B$5)+(VLOOKUP($A9,'FL Ratio'!$A$2:$B$9,2,FALSE)*'FL Characterization'!G$2)</f>
        <v>1.3885507088323894</v>
      </c>
      <c r="H9" s="4">
        <f>('[1]Pc, Summer, S3'!H9*Main!$B$5)+(VLOOKUP($A9,'FL Ratio'!$A$2:$B$9,2,FALSE)*'FL Characterization'!H$2)</f>
        <v>2.257819355195505</v>
      </c>
      <c r="I9" s="4">
        <f>('[1]Pc, Summer, S3'!I9*Main!$B$5)+(VLOOKUP($A9,'FL Ratio'!$A$2:$B$9,2,FALSE)*'FL Characterization'!I$2)</f>
        <v>2.6374952251123158</v>
      </c>
      <c r="J9" s="4">
        <f>('[1]Pc, Summer, S3'!J9*Main!$B$5)+(VLOOKUP($A9,'FL Ratio'!$A$2:$B$9,2,FALSE)*'FL Characterization'!J$2)</f>
        <v>2.8900251311885463</v>
      </c>
      <c r="K9" s="4">
        <f>('[1]Pc, Summer, S3'!K9*Main!$B$5)+(VLOOKUP($A9,'FL Ratio'!$A$2:$B$9,2,FALSE)*'FL Characterization'!K$2)</f>
        <v>2.7716933337262319</v>
      </c>
      <c r="L9" s="4">
        <f>('[1]Pc, Summer, S3'!L9*Main!$B$5)+(VLOOKUP($A9,'FL Ratio'!$A$2:$B$9,2,FALSE)*'FL Characterization'!L$2)</f>
        <v>2.9453265821783869</v>
      </c>
      <c r="M9" s="4">
        <f>('[1]Pc, Summer, S3'!M9*Main!$B$5)+(VLOOKUP($A9,'FL Ratio'!$A$2:$B$9,2,FALSE)*'FL Characterization'!M$2)</f>
        <v>3.034420418671552</v>
      </c>
      <c r="N9" s="4">
        <f>('[1]Pc, Summer, S3'!N9*Main!$B$5)+(VLOOKUP($A9,'FL Ratio'!$A$2:$B$9,2,FALSE)*'FL Characterization'!N$2)</f>
        <v>3.1408526259443352</v>
      </c>
      <c r="O9" s="4">
        <f>('[1]Pc, Summer, S3'!O9*Main!$B$5)+(VLOOKUP($A9,'FL Ratio'!$A$2:$B$9,2,FALSE)*'FL Characterization'!O$2)</f>
        <v>2.827206721137931</v>
      </c>
      <c r="P9" s="4">
        <f>('[1]Pc, Summer, S3'!P9*Main!$B$5)+(VLOOKUP($A9,'FL Ratio'!$A$2:$B$9,2,FALSE)*'FL Characterization'!P$2)</f>
        <v>2.4930964680683503</v>
      </c>
      <c r="Q9" s="4">
        <f>('[1]Pc, Summer, S3'!Q9*Main!$B$5)+(VLOOKUP($A9,'FL Ratio'!$A$2:$B$9,2,FALSE)*'FL Characterization'!Q$2)</f>
        <v>2.3819596382504931</v>
      </c>
      <c r="R9" s="4">
        <f>('[1]Pc, Summer, S3'!R9*Main!$B$5)+(VLOOKUP($A9,'FL Ratio'!$A$2:$B$9,2,FALSE)*'FL Characterization'!R$2)</f>
        <v>2.3153829122504925</v>
      </c>
      <c r="S9" s="4">
        <f>('[1]Pc, Summer, S3'!S9*Main!$B$5)+(VLOOKUP($A9,'FL Ratio'!$A$2:$B$9,2,FALSE)*'FL Characterization'!S$2)</f>
        <v>2.1933411512974139</v>
      </c>
      <c r="T9" s="4">
        <f>('[1]Pc, Summer, S3'!T9*Main!$B$5)+(VLOOKUP($A9,'FL Ratio'!$A$2:$B$9,2,FALSE)*'FL Characterization'!T$2)</f>
        <v>2.2320795251959362</v>
      </c>
      <c r="U9" s="4">
        <f>('[1]Pc, Summer, S3'!U9*Main!$B$5)+(VLOOKUP($A9,'FL Ratio'!$A$2:$B$9,2,FALSE)*'FL Characterization'!U$2)</f>
        <v>2.2714310250929191</v>
      </c>
      <c r="V9" s="4">
        <f>('[1]Pc, Summer, S3'!V9*Main!$B$5)+(VLOOKUP($A9,'FL Ratio'!$A$2:$B$9,2,FALSE)*'FL Characterization'!V$2)</f>
        <v>2.1560378289849758</v>
      </c>
      <c r="W9" s="4">
        <f>('[1]Pc, Summer, S3'!W9*Main!$B$5)+(VLOOKUP($A9,'FL Ratio'!$A$2:$B$9,2,FALSE)*'FL Characterization'!W$2)</f>
        <v>1.9076018135150252</v>
      </c>
      <c r="X9" s="4">
        <f>('[1]Pc, Summer, S3'!X9*Main!$B$5)+(VLOOKUP($A9,'FL Ratio'!$A$2:$B$9,2,FALSE)*'FL Characterization'!X$2)</f>
        <v>1.6190210783920571</v>
      </c>
      <c r="Y9" s="4">
        <f>('[1]Pc, Summer, S3'!Y9*Main!$B$5)+(VLOOKUP($A9,'FL Ratio'!$A$2:$B$9,2,FALSE)*'FL Characterization'!Y$2)</f>
        <v>1.4778329487179191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S1'!B2*Main!$B$5)</f>
        <v>0.69140803348993296</v>
      </c>
      <c r="C2" s="4">
        <f>('[1]Qc, Summer, S1'!C2*Main!$B$5)</f>
        <v>0.76369160062751684</v>
      </c>
      <c r="D2" s="4">
        <f>('[1]Qc, Summer, S1'!D2*Main!$B$5)</f>
        <v>0.71969290758724835</v>
      </c>
      <c r="E2" s="4">
        <f>('[1]Qc, Summer, S1'!E2*Main!$B$5)</f>
        <v>0.71969290758724835</v>
      </c>
      <c r="F2" s="4">
        <f>('[1]Qc, Summer, S1'!F2*Main!$B$5)</f>
        <v>0.70397908864429537</v>
      </c>
      <c r="G2" s="4">
        <f>('[1]Qc, Summer, S1'!G2*Main!$B$5)</f>
        <v>0.74483501789597317</v>
      </c>
      <c r="H2" s="4">
        <f>('[1]Qc, Summer, S1'!H2*Main!$B$5)</f>
        <v>0.76683436441610742</v>
      </c>
      <c r="I2" s="4">
        <f>('[1]Qc, Summer, S1'!I2*Main!$B$5)</f>
        <v>1.4362430513859061</v>
      </c>
      <c r="J2" s="4">
        <f>('[1]Qc, Summer, S1'!J2*Main!$B$5)</f>
        <v>1.6719503355302017</v>
      </c>
      <c r="K2" s="4">
        <f>('[1]Qc, Summer, S1'!K2*Main!$B$5)</f>
        <v>1.6090950597583891</v>
      </c>
      <c r="L2" s="4">
        <f>('[1]Qc, Summer, S1'!L2*Main!$B$5)</f>
        <v>1.5713818942953022</v>
      </c>
      <c r="M2" s="4">
        <f>('[1]Qc, Summer, S1'!M2*Main!$B$5)</f>
        <v>1.5682391305067116</v>
      </c>
      <c r="N2" s="4">
        <f>('[1]Qc, Summer, S1'!N2*Main!$B$5)</f>
        <v>1.6688075717416107</v>
      </c>
      <c r="O2" s="4">
        <f>('[1]Qc, Summer, S1'!O2*Main!$B$5)</f>
        <v>1.6185233511241612</v>
      </c>
      <c r="P2" s="4">
        <f>('[1]Qc, Summer, S1'!P2*Main!$B$5)</f>
        <v>1.1345377276812081</v>
      </c>
      <c r="Q2" s="4">
        <f>('[1]Qc, Summer, S1'!Q2*Main!$B$5)</f>
        <v>1.483384508214765</v>
      </c>
      <c r="R2" s="4">
        <f>('[1]Qc, Summer, S1'!R2*Main!$B$5)</f>
        <v>1.5022410909463089</v>
      </c>
      <c r="S2" s="4">
        <f>('[1]Qc, Summer, S1'!S2*Main!$B$5)</f>
        <v>1.4079581772885907</v>
      </c>
      <c r="T2" s="4">
        <f>('[1]Qc, Summer, S1'!T2*Main!$B$5)</f>
        <v>1.1156811449496644</v>
      </c>
      <c r="U2" s="4">
        <f>('[1]Qc, Summer, S1'!U2*Main!$B$5)</f>
        <v>1.0119699399261748</v>
      </c>
      <c r="V2" s="4">
        <f>('[1]Qc, Summer, S1'!V2*Main!$B$5)</f>
        <v>1.0622541605436242</v>
      </c>
      <c r="W2" s="4">
        <f>('[1]Qc, Summer, S1'!W2*Main!$B$5)</f>
        <v>1.0653969243322148</v>
      </c>
      <c r="X2" s="4">
        <f>('[1]Qc, Summer, S1'!X2*Main!$B$5)</f>
        <v>0.73540672653020134</v>
      </c>
      <c r="Y2" s="4">
        <f>('[1]Qc, Summer, S1'!Y2*Main!$B$5)</f>
        <v>0.72912119895302019</v>
      </c>
    </row>
    <row r="3" spans="1:25" x14ac:dyDescent="0.3">
      <c r="A3">
        <v>2</v>
      </c>
      <c r="B3" s="4">
        <f>('[1]Qc, Summer, S1'!B3*Main!$B$5)</f>
        <v>2.8905666944444443E-2</v>
      </c>
      <c r="C3" s="4">
        <f>('[1]Qc, Summer, S1'!C3*Main!$B$5)</f>
        <v>-0.1734340016666667</v>
      </c>
      <c r="D3" s="4">
        <f>('[1]Qc, Summer, S1'!D3*Main!$B$5)</f>
        <v>-0.1878868351388889</v>
      </c>
      <c r="E3" s="4">
        <f>('[1]Qc, Summer, S1'!E3*Main!$B$5)</f>
        <v>-0.27460383597222221</v>
      </c>
      <c r="F3" s="4">
        <f>('[1]Qc, Summer, S1'!F3*Main!$B$5)</f>
        <v>-0.33241516986111108</v>
      </c>
      <c r="G3" s="4">
        <f>('[1]Qc, Summer, S1'!G3*Main!$B$5)</f>
        <v>-0.26015100250000001</v>
      </c>
      <c r="H3" s="4">
        <f>('[1]Qc, Summer, S1'!H3*Main!$B$5)</f>
        <v>-0.33241516986111108</v>
      </c>
      <c r="I3" s="4">
        <f>('[1]Qc, Summer, S1'!I3*Main!$B$5)</f>
        <v>0.83826434138888894</v>
      </c>
      <c r="J3" s="4">
        <f>('[1]Qc, Summer, S1'!J3*Main!$B$5)</f>
        <v>1.0695096769444443</v>
      </c>
      <c r="K3" s="4">
        <f>('[1]Qc, Summer, S1'!K3*Main!$B$5)</f>
        <v>1.3730191798611109</v>
      </c>
      <c r="L3" s="4">
        <f>('[1]Qc, Summer, S1'!L3*Main!$B$5)</f>
        <v>0.78045300750000002</v>
      </c>
      <c r="M3" s="4">
        <f>('[1]Qc, Summer, S1'!M3*Main!$B$5)</f>
        <v>0.70818884013888883</v>
      </c>
      <c r="N3" s="4">
        <f>('[1]Qc, Summer, S1'!N3*Main!$B$5)</f>
        <v>0.49139633805555555</v>
      </c>
      <c r="O3" s="4">
        <f>('[1]Qc, Summer, S1'!O3*Main!$B$5)</f>
        <v>0.66483033972222216</v>
      </c>
      <c r="P3" s="4">
        <f>('[1]Qc, Summer, S1'!P3*Main!$B$5)</f>
        <v>0.28905666944444447</v>
      </c>
      <c r="Q3" s="4">
        <f>('[1]Qc, Summer, S1'!Q3*Main!$B$5)</f>
        <v>0.24569816902777775</v>
      </c>
      <c r="R3" s="4">
        <f>('[1]Qc, Summer, S1'!R3*Main!$B$5)</f>
        <v>0.28905666944444447</v>
      </c>
      <c r="S3" s="4">
        <f>('[1]Qc, Summer, S1'!S3*Main!$B$5)</f>
        <v>0.52030200500000001</v>
      </c>
      <c r="T3" s="4">
        <f>('[1]Qc, Summer, S1'!T3*Main!$B$5)</f>
        <v>0.99724550958333347</v>
      </c>
      <c r="U3" s="4">
        <f>('[1]Qc, Summer, S1'!U3*Main!$B$5)</f>
        <v>1.0116983430555555</v>
      </c>
      <c r="V3" s="4">
        <f>('[1]Qc, Summer, S1'!V3*Main!$B$5)</f>
        <v>0.8093586744444442</v>
      </c>
      <c r="W3" s="4">
        <f>('[1]Qc, Summer, S1'!W3*Main!$B$5)</f>
        <v>0.62147183930555561</v>
      </c>
      <c r="X3" s="4">
        <f>('[1]Qc, Summer, S1'!X3*Main!$B$5)</f>
        <v>0.28905666944444441</v>
      </c>
      <c r="Y3" s="4">
        <f>('[1]Qc, Summer, S1'!Y3*Main!$B$5)</f>
        <v>5.7811333888888886E-2</v>
      </c>
    </row>
    <row r="4" spans="1:25" x14ac:dyDescent="0.3">
      <c r="A4">
        <v>3</v>
      </c>
      <c r="B4" s="4">
        <f>('[1]Qc, Summer, S1'!B4*Main!$B$5)</f>
        <v>-0.17445420167647058</v>
      </c>
      <c r="C4" s="4">
        <f>('[1]Qc, Summer, S1'!C4*Main!$B$5)</f>
        <v>-0.41318100397058816</v>
      </c>
      <c r="D4" s="4">
        <f>('[1]Qc, Summer, S1'!D4*Main!$B$5)</f>
        <v>-0.72077130692647051</v>
      </c>
      <c r="E4" s="4">
        <f>('[1]Qc, Summer, S1'!E4*Main!$B$5)</f>
        <v>-0.66568050639705878</v>
      </c>
      <c r="F4" s="4">
        <f>('[1]Qc, Summer, S1'!F4*Main!$B$5)</f>
        <v>-0.67945320652941166</v>
      </c>
      <c r="G4" s="4">
        <f>('[1]Qc, Summer, S1'!G4*Main!$B$5)</f>
        <v>-0.64731690622058824</v>
      </c>
      <c r="H4" s="4">
        <f>('[1]Qc, Summer, S1'!H4*Main!$B$5)</f>
        <v>-3.6727200352941178E-2</v>
      </c>
      <c r="I4" s="4">
        <f>('[1]Qc, Summer, S1'!I4*Main!$B$5)</f>
        <v>0.77586210745588224</v>
      </c>
      <c r="J4" s="4">
        <f>('[1]Qc, Summer, S1'!J4*Main!$B$5)</f>
        <v>1.0191798097941176</v>
      </c>
      <c r="K4" s="4">
        <f>('[1]Qc, Summer, S1'!K4*Main!$B$5)</f>
        <v>1.0283616098823529</v>
      </c>
      <c r="L4" s="4">
        <f>('[1]Qc, Summer, S1'!L4*Main!$B$5)</f>
        <v>0.85849830824999995</v>
      </c>
      <c r="M4" s="4">
        <f>('[1]Qc, Summer, S1'!M4*Main!$B$5)</f>
        <v>1.0742706103235293</v>
      </c>
      <c r="N4" s="4">
        <f>('[1]Qc, Summer, S1'!N4*Main!$B$5)</f>
        <v>0.97327080935294119</v>
      </c>
      <c r="O4" s="4">
        <f>('[1]Qc, Summer, S1'!O4*Main!$B$5)</f>
        <v>0.84931650816176463</v>
      </c>
      <c r="P4" s="4">
        <f>('[1]Qc, Summer, S1'!P4*Main!$B$5)</f>
        <v>0.61058970586764694</v>
      </c>
      <c r="Q4" s="4">
        <f>('[1]Qc, Summer, S1'!Q4*Main!$B$5)</f>
        <v>0.38104470366176474</v>
      </c>
      <c r="R4" s="4">
        <f>('[1]Qc, Summer, S1'!R4*Main!$B$5)</f>
        <v>0.47286270454411761</v>
      </c>
      <c r="S4" s="4">
        <f>('[1]Qc, Summer, S1'!S4*Main!$B$5)</f>
        <v>0.42236280405882348</v>
      </c>
      <c r="T4" s="4">
        <f>('[1]Qc, Summer, S1'!T4*Main!$B$5)</f>
        <v>7.8045300749999991E-2</v>
      </c>
      <c r="U4" s="4">
        <f>('[1]Qc, Summer, S1'!U4*Main!$B$5)</f>
        <v>0.33972660326470583</v>
      </c>
      <c r="V4" s="4">
        <f>('[1]Qc, Summer, S1'!V4*Main!$B$5)</f>
        <v>0.47745360458823521</v>
      </c>
      <c r="W4" s="4">
        <f>('[1]Qc, Summer, S1'!W4*Main!$B$5)</f>
        <v>0.31218120300000002</v>
      </c>
      <c r="X4" s="4">
        <f>('[1]Qc, Summer, S1'!X4*Main!$B$5)</f>
        <v>-0.2892267027794117</v>
      </c>
      <c r="Y4" s="4">
        <f>('[1]Qc, Summer, S1'!Y4*Main!$B$5)</f>
        <v>-0.59222610569117651</v>
      </c>
    </row>
    <row r="5" spans="1:25" x14ac:dyDescent="0.3">
      <c r="A5">
        <v>4</v>
      </c>
      <c r="B5" s="4">
        <f>('[1]Qc, Summer, S1'!B5*Main!$B$5)</f>
        <v>-0.82542826555932225</v>
      </c>
      <c r="C5" s="4">
        <f>('[1]Qc, Summer, S1'!C5*Main!$B$5)</f>
        <v>-0.8333650758050849</v>
      </c>
      <c r="D5" s="4">
        <f>('[1]Qc, Summer, S1'!D5*Main!$B$5)</f>
        <v>-0.85717550654237307</v>
      </c>
      <c r="E5" s="4">
        <f>('[1]Qc, Summer, S1'!E5*Main!$B$5)</f>
        <v>-0.85717550654237307</v>
      </c>
      <c r="F5" s="4">
        <f>('[1]Qc, Summer, S1'!F5*Main!$B$5)</f>
        <v>-0.8770175321567798</v>
      </c>
      <c r="G5" s="4">
        <f>('[1]Qc, Summer, S1'!G5*Main!$B$5)</f>
        <v>-0.90082796289406786</v>
      </c>
      <c r="H5" s="4">
        <f>('[1]Qc, Summer, S1'!H5*Main!$B$5)</f>
        <v>-0.81749145531355949</v>
      </c>
      <c r="I5" s="4">
        <f>('[1]Qc, Summer, S1'!I5*Main!$B$5)</f>
        <v>-0.55160831208050853</v>
      </c>
      <c r="J5" s="4">
        <f>('[1]Qc, Summer, S1'!J5*Main!$B$5)</f>
        <v>-0.41271413277966112</v>
      </c>
      <c r="K5" s="4">
        <f>('[1]Qc, Summer, S1'!K5*Main!$B$5)</f>
        <v>-0.43652456351694924</v>
      </c>
      <c r="L5" s="4">
        <f>('[1]Qc, Summer, S1'!L5*Main!$B$5)</f>
        <v>-0.55160831208050853</v>
      </c>
      <c r="M5" s="4">
        <f>('[1]Qc, Summer, S1'!M5*Main!$B$5)</f>
        <v>-0.59922917355508498</v>
      </c>
      <c r="N5" s="4">
        <f>('[1]Qc, Summer, S1'!N5*Main!$B$5)</f>
        <v>-0.55557671720338986</v>
      </c>
      <c r="O5" s="4">
        <f>('[1]Qc, Summer, S1'!O5*Main!$B$5)</f>
        <v>-0.6031975786779662</v>
      </c>
      <c r="P5" s="4">
        <f>('[1]Qc, Summer, S1'!P5*Main!$B$5)</f>
        <v>-0.56748193257203394</v>
      </c>
      <c r="Q5" s="4">
        <f>('[1]Qc, Summer, S1'!Q5*Main!$B$5)</f>
        <v>-0.67066046576694915</v>
      </c>
      <c r="R5" s="4">
        <f>('[1]Qc, Summer, S1'!R5*Main!$B$5)</f>
        <v>-0.75399697334745774</v>
      </c>
      <c r="S5" s="4">
        <f>('[1]Qc, Summer, S1'!S5*Main!$B$5)</f>
        <v>-0.67066046576694915</v>
      </c>
      <c r="T5" s="4">
        <f>('[1]Qc, Summer, S1'!T5*Main!$B$5)</f>
        <v>-0.47224020962288132</v>
      </c>
      <c r="U5" s="4">
        <f>('[1]Qc, Summer, S1'!U5*Main!$B$5)</f>
        <v>-0.42461934814830521</v>
      </c>
      <c r="V5" s="4">
        <f>('[1]Qc, Summer, S1'!V5*Main!$B$5)</f>
        <v>-0.42461934814830521</v>
      </c>
      <c r="W5" s="4">
        <f>('[1]Qc, Summer, S1'!W5*Main!$B$5)</f>
        <v>-0.55954512232627129</v>
      </c>
      <c r="X5" s="4">
        <f>('[1]Qc, Summer, S1'!X5*Main!$B$5)</f>
        <v>-0.69447089650423732</v>
      </c>
      <c r="Y5" s="4">
        <f>('[1]Qc, Summer, S1'!Y5*Main!$B$5)</f>
        <v>-0.72224973236440693</v>
      </c>
    </row>
    <row r="6" spans="1:25" x14ac:dyDescent="0.3">
      <c r="A6">
        <v>5</v>
      </c>
      <c r="B6" s="4">
        <f>('[1]Qc, Summer, S1'!B6*Main!$B$5)</f>
        <v>-0.51395685859756102</v>
      </c>
      <c r="C6" s="4">
        <f>('[1]Qc, Summer, S1'!C6*Main!$B$5)</f>
        <v>-0.67385454793902466</v>
      </c>
      <c r="D6" s="4">
        <f>('[1]Qc, Summer, S1'!D6*Main!$B$5)</f>
        <v>-0.79377781494512212</v>
      </c>
      <c r="E6" s="4">
        <f>('[1]Qc, Summer, S1'!E6*Main!$B$5)</f>
        <v>-0.78806718318292701</v>
      </c>
      <c r="F6" s="4">
        <f>('[1]Qc, Summer, S1'!F6*Main!$B$5)</f>
        <v>-0.7880671831829269</v>
      </c>
      <c r="G6" s="4">
        <f>('[1]Qc, Summer, S1'!G6*Main!$B$5)</f>
        <v>-0.86230539609146339</v>
      </c>
      <c r="H6" s="4">
        <f>('[1]Qc, Summer, S1'!H6*Main!$B$5)</f>
        <v>-0.77664591965853669</v>
      </c>
      <c r="I6" s="4">
        <f>('[1]Qc, Summer, S1'!I6*Main!$B$5)</f>
        <v>-0.30837411515853663</v>
      </c>
      <c r="J6" s="4">
        <f>('[1]Qc, Summer, S1'!J6*Main!$B$5)</f>
        <v>0.10279137171951221</v>
      </c>
      <c r="K6" s="4">
        <f>('[1]Qc, Summer, S1'!K6*Main!$B$5)</f>
        <v>0.34263790573170744</v>
      </c>
      <c r="L6" s="4">
        <f>('[1]Qc, Summer, S1'!L6*Main!$B$5)</f>
        <v>0.56535254445731709</v>
      </c>
      <c r="M6" s="4">
        <f>('[1]Qc, Summer, S1'!M6*Main!$B$5)</f>
        <v>0.59961633503048783</v>
      </c>
      <c r="N6" s="4">
        <f>('[1]Qc, Summer, S1'!N6*Main!$B$5)</f>
        <v>0.52537812212195134</v>
      </c>
      <c r="O6" s="4">
        <f>('[1]Qc, Summer, S1'!O6*Main!$B$5)</f>
        <v>0.43400801392682931</v>
      </c>
      <c r="P6" s="4">
        <f>('[1]Qc, Summer, S1'!P6*Main!$B$5)</f>
        <v>0.28553158810975615</v>
      </c>
      <c r="Q6" s="4">
        <f>('[1]Qc, Summer, S1'!Q6*Main!$B$5)</f>
        <v>0.18274021639024393</v>
      </c>
      <c r="R6" s="4">
        <f>('[1]Qc, Summer, S1'!R6*Main!$B$5)</f>
        <v>0.15418705757926832</v>
      </c>
      <c r="S6" s="4">
        <f>('[1]Qc, Summer, S1'!S6*Main!$B$5)</f>
        <v>0.14276579405487808</v>
      </c>
      <c r="T6" s="4">
        <f>('[1]Qc, Summer, S1'!T6*Main!$B$5)</f>
        <v>0.14276579405487808</v>
      </c>
      <c r="U6" s="4">
        <f>('[1]Qc, Summer, S1'!U6*Main!$B$5)</f>
        <v>3.4263790573170735E-2</v>
      </c>
      <c r="V6" s="4">
        <f>('[1]Qc, Summer, S1'!V6*Main!$B$5)</f>
        <v>0.30266348339634153</v>
      </c>
      <c r="W6" s="4">
        <f>('[1]Qc, Summer, S1'!W6*Main!$B$5)</f>
        <v>0.14276579405487808</v>
      </c>
      <c r="X6" s="4">
        <f>('[1]Qc, Summer, S1'!X6*Main!$B$5)</f>
        <v>7.9948844670731725E-2</v>
      </c>
      <c r="Y6" s="4">
        <f>('[1]Qc, Summer, S1'!Y6*Main!$B$5)</f>
        <v>-0.12563389876829273</v>
      </c>
    </row>
    <row r="7" spans="1:25" x14ac:dyDescent="0.3">
      <c r="A7">
        <v>6</v>
      </c>
      <c r="B7" s="4">
        <f>('[1]Qc, Summer, S1'!B7*Main!$B$5)</f>
        <v>0.37461744359999999</v>
      </c>
      <c r="C7" s="4">
        <f>('[1]Qc, Summer, S1'!C7*Main!$B$5)</f>
        <v>0.41559122649374997</v>
      </c>
      <c r="D7" s="4">
        <f>('[1]Qc, Summer, S1'!D7*Main!$B$5)</f>
        <v>0.31608346803750004</v>
      </c>
      <c r="E7" s="4">
        <f>('[1]Qc, Summer, S1'!E7*Main!$B$5)</f>
        <v>0.37169074482187497</v>
      </c>
      <c r="F7" s="4">
        <f>('[1]Qc, Summer, S1'!F7*Main!$B$5)</f>
        <v>0.38047084115625002</v>
      </c>
      <c r="G7" s="4">
        <f>('[1]Qc, Summer, S1'!G7*Main!$B$5)</f>
        <v>0.39071428687968751</v>
      </c>
      <c r="H7" s="4">
        <f>('[1]Qc, Summer, S1'!H7*Main!$B$5)</f>
        <v>0.37754414237812506</v>
      </c>
      <c r="I7" s="4">
        <f>('[1]Qc, Summer, S1'!I7*Main!$B$5)</f>
        <v>0.69948100797187496</v>
      </c>
      <c r="J7" s="4">
        <f>('[1]Qc, Summer, S1'!J7*Main!$B$5)</f>
        <v>0.80191546520625012</v>
      </c>
      <c r="K7" s="4">
        <f>('[1]Qc, Summer, S1'!K7*Main!$B$5)</f>
        <v>0.80045211581718756</v>
      </c>
      <c r="L7" s="4">
        <f>('[1]Qc, Summer, S1'!L7*Main!$B$5)</f>
        <v>0.69948100797187485</v>
      </c>
      <c r="M7" s="4">
        <f>('[1]Qc, Summer, S1'!M7*Main!$B$5)</f>
        <v>0.83557250115468762</v>
      </c>
      <c r="N7" s="4">
        <f>('[1]Qc, Summer, S1'!N7*Main!$B$5)</f>
        <v>0.87069288649218757</v>
      </c>
      <c r="O7" s="4">
        <f>('[1]Qc, Summer, S1'!O7*Main!$B$5)</f>
        <v>0.80191546520625012</v>
      </c>
      <c r="P7" s="4">
        <f>('[1]Qc, Summer, S1'!P7*Main!$B$5)</f>
        <v>0.69801765858281251</v>
      </c>
      <c r="Q7" s="4">
        <f>('[1]Qc, Summer, S1'!Q7*Main!$B$5)</f>
        <v>0.6146067434062501</v>
      </c>
      <c r="R7" s="4">
        <f>('[1]Qc, Summer, S1'!R7*Main!$B$5)</f>
        <v>0.74923488719999998</v>
      </c>
      <c r="S7" s="4">
        <f>('[1]Qc, Summer, S1'!S7*Main!$B$5)</f>
        <v>0.72582129697499986</v>
      </c>
      <c r="T7" s="4">
        <f>('[1]Qc, Summer, S1'!T7*Main!$B$5)</f>
        <v>0.56924291234531244</v>
      </c>
      <c r="U7" s="4">
        <f>('[1]Qc, Summer, S1'!U7*Main!$B$5)</f>
        <v>0.52826912945156246</v>
      </c>
      <c r="V7" s="4">
        <f>('[1]Qc, Summer, S1'!V7*Main!$B$5)</f>
        <v>0.62192349035156247</v>
      </c>
      <c r="W7" s="4">
        <f>('[1]Qc, Summer, S1'!W7*Main!$B$5)</f>
        <v>0.49022204533593755</v>
      </c>
      <c r="X7" s="4">
        <f>('[1]Qc, Summer, S1'!X7*Main!$B$5)</f>
        <v>0.37315409421093748</v>
      </c>
      <c r="Y7" s="4">
        <f>('[1]Qc, Summer, S1'!Y7*Main!$B$5)</f>
        <v>0.41705457588281247</v>
      </c>
    </row>
    <row r="8" spans="1:25" x14ac:dyDescent="0.3">
      <c r="A8">
        <v>7</v>
      </c>
      <c r="B8" s="4">
        <f>('[1]Qc, Summer, S1'!B8*Main!$B$5)</f>
        <v>-0.72276735042391294</v>
      </c>
      <c r="C8" s="4">
        <f>('[1]Qc, Summer, S1'!C8*Main!$B$5)</f>
        <v>-0.74312699409782612</v>
      </c>
      <c r="D8" s="4">
        <f>('[1]Qc, Summer, S1'!D8*Main!$B$5)</f>
        <v>-0.78893619236413026</v>
      </c>
      <c r="E8" s="4">
        <f>('[1]Qc, Summer, S1'!E8*Main!$B$5)</f>
        <v>-0.80929583603804367</v>
      </c>
      <c r="F8" s="4">
        <f>('[1]Qc, Summer, S1'!F8*Main!$B$5)</f>
        <v>-0.75839672685326098</v>
      </c>
      <c r="G8" s="4">
        <f>('[1]Qc, Summer, S1'!G8*Main!$B$5)</f>
        <v>-0.8194756578750001</v>
      </c>
      <c r="H8" s="4">
        <f>('[1]Qc, Summer, S1'!H8*Main!$B$5)</f>
        <v>-0.70240770675000008</v>
      </c>
      <c r="I8" s="4">
        <f>('[1]Qc, Summer, S1'!I8*Main!$B$5)</f>
        <v>-0.32066438786413043</v>
      </c>
      <c r="J8" s="4">
        <f>('[1]Qc, Summer, S1'!J8*Main!$B$5)</f>
        <v>-5.5989020103260866E-2</v>
      </c>
      <c r="K8" s="4">
        <f>('[1]Qc, Summer, S1'!K8*Main!$B$5)</f>
        <v>-4.5809198266304342E-2</v>
      </c>
      <c r="L8" s="4">
        <f>('[1]Qc, Summer, S1'!L8*Main!$B$5)</f>
        <v>9.6708307451086953E-2</v>
      </c>
      <c r="M8" s="4">
        <f>('[1]Qc, Summer, S1'!M8*Main!$B$5)</f>
        <v>3.0539465510869567E-2</v>
      </c>
      <c r="N8" s="4">
        <f>('[1]Qc, Summer, S1'!N8*Main!$B$5)</f>
        <v>1.0179821836956524E-2</v>
      </c>
      <c r="O8" s="4">
        <f>('[1]Qc, Summer, S1'!O8*Main!$B$5)</f>
        <v>0</v>
      </c>
      <c r="P8" s="4">
        <f>('[1]Qc, Summer, S1'!P8*Main!$B$5)</f>
        <v>-8.1438574695652188E-2</v>
      </c>
      <c r="Q8" s="4">
        <f>('[1]Qc, Summer, S1'!Q8*Main!$B$5)</f>
        <v>-0.14251750571739133</v>
      </c>
      <c r="R8" s="4">
        <f>('[1]Qc, Summer, S1'!R8*Main!$B$5)</f>
        <v>-0.20868634765760871</v>
      </c>
      <c r="S8" s="4">
        <f>('[1]Qc, Summer, S1'!S8*Main!$B$5)</f>
        <v>-0.27485518959782612</v>
      </c>
      <c r="T8" s="4">
        <f>('[1]Qc, Summer, S1'!T8*Main!$B$5)</f>
        <v>-0.2392258131684783</v>
      </c>
      <c r="U8" s="4">
        <f>('[1]Qc, Summer, S1'!U8*Main!$B$5)</f>
        <v>-0.29012492235326093</v>
      </c>
      <c r="V8" s="4">
        <f>('[1]Qc, Summer, S1'!V8*Main!$B$5)</f>
        <v>-0.20359643673913044</v>
      </c>
      <c r="W8" s="4">
        <f>('[1]Qc, Summer, S1'!W8*Main!$B$5)</f>
        <v>-0.38174331888586954</v>
      </c>
      <c r="X8" s="4">
        <f>('[1]Qc, Summer, S1'!X8*Main!$B$5)</f>
        <v>-0.48354153725543475</v>
      </c>
      <c r="Y8" s="4">
        <f>('[1]Qc, Summer, S1'!Y8*Main!$B$5)</f>
        <v>-0.51917091368478263</v>
      </c>
    </row>
    <row r="9" spans="1:25" x14ac:dyDescent="0.3">
      <c r="A9">
        <v>8</v>
      </c>
      <c r="B9" s="4">
        <f>('[1]Qc, Summer, S1'!B9*Main!$B$5)</f>
        <v>-0.90482197063064507</v>
      </c>
      <c r="C9" s="4">
        <f>('[1]Qc, Summer, S1'!C9*Main!$B$5)</f>
        <v>-0.91086418746290321</v>
      </c>
      <c r="D9" s="4">
        <f>('[1]Qc, Summer, S1'!D9*Main!$B$5)</f>
        <v>-0.91992751271129036</v>
      </c>
      <c r="E9" s="4">
        <f>('[1]Qc, Summer, S1'!E9*Main!$B$5)</f>
        <v>-0.92445917533548394</v>
      </c>
      <c r="F9" s="4">
        <f>('[1]Qc, Summer, S1'!F9*Main!$B$5)</f>
        <v>-0.91237474167096788</v>
      </c>
      <c r="G9" s="4">
        <f>('[1]Qc, Summer, S1'!G9*Main!$B$5)</f>
        <v>-0.89122698275806467</v>
      </c>
      <c r="H9" s="4">
        <f>('[1]Qc, Summer, S1'!H9*Main!$B$5)</f>
        <v>-0.75678765824032257</v>
      </c>
      <c r="I9" s="4">
        <f>('[1]Qc, Summer, S1'!I9*Main!$B$5)</f>
        <v>-0.62536944213870982</v>
      </c>
      <c r="J9" s="4">
        <f>('[1]Qc, Summer, S1'!J9*Main!$B$5)</f>
        <v>-0.61177445426612909</v>
      </c>
      <c r="K9" s="4">
        <f>('[1]Qc, Summer, S1'!K9*Main!$B$5)</f>
        <v>-0.60271112901774182</v>
      </c>
      <c r="L9" s="4">
        <f>('[1]Qc, Summer, S1'!L9*Main!$B$5)</f>
        <v>-0.59213724956129032</v>
      </c>
      <c r="M9" s="4">
        <f>('[1]Qc, Summer, S1'!M9*Main!$B$5)</f>
        <v>-0.58760558693709686</v>
      </c>
      <c r="N9" s="4">
        <f>('[1]Qc, Summer, S1'!N9*Main!$B$5)</f>
        <v>-0.60120057480967748</v>
      </c>
      <c r="O9" s="4">
        <f>('[1]Qc, Summer, S1'!O9*Main!$B$5)</f>
        <v>-0.62385888793064515</v>
      </c>
      <c r="P9" s="4">
        <f>('[1]Qc, Summer, S1'!P9*Main!$B$5)</f>
        <v>-0.68730216466935479</v>
      </c>
      <c r="Q9" s="4">
        <f>('[1]Qc, Summer, S1'!Q9*Main!$B$5)</f>
        <v>-0.71751324883064527</v>
      </c>
      <c r="R9" s="4">
        <f>('[1]Qc, Summer, S1'!R9*Main!$B$5)</f>
        <v>-0.7416821161596775</v>
      </c>
      <c r="S9" s="4">
        <f>('[1]Qc, Summer, S1'!S9*Main!$B$5)</f>
        <v>-0.7447032245758064</v>
      </c>
      <c r="T9" s="4">
        <f>('[1]Qc, Summer, S1'!T9*Main!$B$5)</f>
        <v>-0.75829821244838713</v>
      </c>
      <c r="U9" s="4">
        <f>('[1]Qc, Summer, S1'!U9*Main!$B$5)</f>
        <v>-0.78397763398548392</v>
      </c>
      <c r="V9" s="4">
        <f>('[1]Qc, Summer, S1'!V9*Main!$B$5)</f>
        <v>-0.83382592285161294</v>
      </c>
      <c r="W9" s="4">
        <f>('[1]Qc, Summer, S1'!W9*Main!$B$5)</f>
        <v>-0.86705811542903233</v>
      </c>
      <c r="X9" s="4">
        <f>('[1]Qc, Summer, S1'!X9*Main!$B$5)</f>
        <v>-0.88065310330161295</v>
      </c>
      <c r="Y9" s="4">
        <f>('[1]Qc, Summer, S1'!Y9*Main!$B$5)</f>
        <v>-0.89726919959032236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S2'!B2*Main!$B$5)</f>
        <v>0.67757987282013421</v>
      </c>
      <c r="C2" s="4">
        <f>('[1]Qc, Summer, S2'!C2*Main!$B$5)</f>
        <v>0.77132851663379209</v>
      </c>
      <c r="D2" s="4">
        <f>('[1]Qc, Summer, S2'!D2*Main!$B$5)</f>
        <v>0.73408676573899334</v>
      </c>
      <c r="E2" s="4">
        <f>('[1]Qc, Summer, S2'!E2*Main!$B$5)</f>
        <v>0.7268898366631209</v>
      </c>
      <c r="F2" s="4">
        <f>('[1]Qc, Summer, S2'!F2*Main!$B$5)</f>
        <v>0.71101887953073839</v>
      </c>
      <c r="G2" s="4">
        <f>('[1]Qc, Summer, S2'!G2*Main!$B$5)</f>
        <v>0.7299383175380536</v>
      </c>
      <c r="H2" s="4">
        <f>('[1]Qc, Summer, S2'!H2*Main!$B$5)</f>
        <v>0.76683436441610742</v>
      </c>
      <c r="I2" s="4">
        <f>('[1]Qc, Summer, S2'!I2*Main!$B$5)</f>
        <v>1.4649679124136243</v>
      </c>
      <c r="J2" s="4">
        <f>('[1]Qc, Summer, S2'!J2*Main!$B$5)</f>
        <v>1.6886698388855035</v>
      </c>
      <c r="K2" s="4">
        <f>('[1]Qc, Summer, S2'!K2*Main!$B$5)</f>
        <v>1.6412769609535569</v>
      </c>
      <c r="L2" s="4">
        <f>('[1]Qc, Summer, S2'!L2*Main!$B$5)</f>
        <v>1.539954256409396</v>
      </c>
      <c r="M2" s="4">
        <f>('[1]Qc, Summer, S2'!M2*Main!$B$5)</f>
        <v>1.5839215218117788</v>
      </c>
      <c r="N2" s="4">
        <f>('[1]Qc, Summer, S2'!N2*Main!$B$5)</f>
        <v>1.6688075717416107</v>
      </c>
      <c r="O2" s="4">
        <f>('[1]Qc, Summer, S2'!O2*Main!$B$5)</f>
        <v>1.6347085846354028</v>
      </c>
      <c r="P2" s="4">
        <f>('[1]Qc, Summer, S2'!P2*Main!$B$5)</f>
        <v>1.1345377276812081</v>
      </c>
      <c r="Q2" s="4">
        <f>('[1]Qc, Summer, S2'!Q2*Main!$B$5)</f>
        <v>1.4537168180504698</v>
      </c>
      <c r="R2" s="4">
        <f>('[1]Qc, Summer, S2'!R2*Main!$B$5)</f>
        <v>1.5322859127652348</v>
      </c>
      <c r="S2" s="4">
        <f>('[1]Qc, Summer, S2'!S2*Main!$B$5)</f>
        <v>1.3797990137428189</v>
      </c>
      <c r="T2" s="4">
        <f>('[1]Qc, Summer, S2'!T2*Main!$B$5)</f>
        <v>1.1379947678486577</v>
      </c>
      <c r="U2" s="4">
        <f>('[1]Qc, Summer, S2'!U2*Main!$B$5)</f>
        <v>1.0322093387246982</v>
      </c>
      <c r="V2" s="4">
        <f>('[1]Qc, Summer, S2'!V2*Main!$B$5)</f>
        <v>1.0834992437544968</v>
      </c>
      <c r="W2" s="4">
        <f>('[1]Qc, Summer, S2'!W2*Main!$B$5)</f>
        <v>1.0653969243322148</v>
      </c>
      <c r="X2" s="4">
        <f>('[1]Qc, Summer, S2'!X2*Main!$B$5)</f>
        <v>0.75011486106080527</v>
      </c>
      <c r="Y2" s="4">
        <f>('[1]Qc, Summer, S2'!Y2*Main!$B$5)</f>
        <v>0.7364124109425505</v>
      </c>
    </row>
    <row r="3" spans="1:25" x14ac:dyDescent="0.3">
      <c r="A3">
        <v>2</v>
      </c>
      <c r="B3" s="4">
        <f>('[1]Qc, Summer, S2'!B3*Main!$B$5)</f>
        <v>2.8327553605555552E-2</v>
      </c>
      <c r="C3" s="4">
        <f>('[1]Qc, Summer, S2'!C3*Main!$B$5)</f>
        <v>-0.16996532163333333</v>
      </c>
      <c r="D3" s="4">
        <f>('[1]Qc, Summer, S2'!D3*Main!$B$5)</f>
        <v>-0.19164457184166664</v>
      </c>
      <c r="E3" s="4">
        <f>('[1]Qc, Summer, S2'!E3*Main!$B$5)</f>
        <v>-0.28009591269166667</v>
      </c>
      <c r="F3" s="4">
        <f>('[1]Qc, Summer, S2'!F3*Main!$B$5)</f>
        <v>-0.33241516986111108</v>
      </c>
      <c r="G3" s="4">
        <f>('[1]Qc, Summer, S2'!G3*Main!$B$5)</f>
        <v>-0.26015100250000001</v>
      </c>
      <c r="H3" s="4">
        <f>('[1]Qc, Summer, S2'!H3*Main!$B$5)</f>
        <v>-0.32576686646388886</v>
      </c>
      <c r="I3" s="4">
        <f>('[1]Qc, Summer, S2'!I3*Main!$B$5)</f>
        <v>0.83826434138888894</v>
      </c>
      <c r="J3" s="4">
        <f>('[1]Qc, Summer, S2'!J3*Main!$B$5)</f>
        <v>1.0695096769444441</v>
      </c>
      <c r="K3" s="4">
        <f>('[1]Qc, Summer, S2'!K3*Main!$B$5)</f>
        <v>1.3455587962638889</v>
      </c>
      <c r="L3" s="4">
        <f>('[1]Qc, Summer, S2'!L3*Main!$B$5)</f>
        <v>0.78045300750000002</v>
      </c>
      <c r="M3" s="4">
        <f>('[1]Qc, Summer, S2'!M3*Main!$B$5)</f>
        <v>0.69402506333611103</v>
      </c>
      <c r="N3" s="4">
        <f>('[1]Qc, Summer, S2'!N3*Main!$B$5)</f>
        <v>0.48648237467500005</v>
      </c>
      <c r="O3" s="4">
        <f>('[1]Qc, Summer, S2'!O3*Main!$B$5)</f>
        <v>0.65153373292777772</v>
      </c>
      <c r="P3" s="4">
        <f>('[1]Qc, Summer, S2'!P3*Main!$B$5)</f>
        <v>0.29483780283333333</v>
      </c>
      <c r="Q3" s="4">
        <f>('[1]Qc, Summer, S2'!Q3*Main!$B$5)</f>
        <v>0.24324118733749997</v>
      </c>
      <c r="R3" s="4">
        <f>('[1]Qc, Summer, S2'!R3*Main!$B$5)</f>
        <v>0.28327553605555561</v>
      </c>
      <c r="S3" s="4">
        <f>('[1]Qc, Summer, S2'!S3*Main!$B$5)</f>
        <v>0.51509898495000006</v>
      </c>
      <c r="T3" s="4">
        <f>('[1]Qc, Summer, S2'!T3*Main!$B$5)</f>
        <v>1.0171904197750001</v>
      </c>
      <c r="U3" s="4">
        <f>('[1]Qc, Summer, S2'!U3*Main!$B$5)</f>
        <v>1.021815326486111</v>
      </c>
      <c r="V3" s="4">
        <f>('[1]Qc, Summer, S2'!V3*Main!$B$5)</f>
        <v>0.79317150095555533</v>
      </c>
      <c r="W3" s="4">
        <f>('[1]Qc, Summer, S2'!W3*Main!$B$5)</f>
        <v>0.62147183930555561</v>
      </c>
      <c r="X3" s="4">
        <f>('[1]Qc, Summer, S2'!X3*Main!$B$5)</f>
        <v>0.29194723613888884</v>
      </c>
      <c r="Y3" s="4">
        <f>('[1]Qc, Summer, S2'!Y3*Main!$B$5)</f>
        <v>5.8389447227777773E-2</v>
      </c>
    </row>
    <row r="4" spans="1:25" x14ac:dyDescent="0.3">
      <c r="A4">
        <v>3</v>
      </c>
      <c r="B4" s="4">
        <f>('[1]Qc, Summer, S2'!B4*Main!$B$5)</f>
        <v>-0.17794328570999998</v>
      </c>
      <c r="C4" s="4">
        <f>('[1]Qc, Summer, S2'!C4*Main!$B$5)</f>
        <v>-0.42144462404999988</v>
      </c>
      <c r="D4" s="4">
        <f>('[1]Qc, Summer, S2'!D4*Main!$B$5)</f>
        <v>-0.73518673306499982</v>
      </c>
      <c r="E4" s="4">
        <f>('[1]Qc, Summer, S2'!E4*Main!$B$5)</f>
        <v>-0.67233731146102949</v>
      </c>
      <c r="F4" s="4">
        <f>('[1]Qc, Summer, S2'!F4*Main!$B$5)</f>
        <v>-0.6930422706599999</v>
      </c>
      <c r="G4" s="4">
        <f>('[1]Qc, Summer, S2'!G4*Main!$B$5)</f>
        <v>-0.65379007528279409</v>
      </c>
      <c r="H4" s="4">
        <f>('[1]Qc, Summer, S2'!H4*Main!$B$5)</f>
        <v>-3.5992656345882355E-2</v>
      </c>
      <c r="I4" s="4">
        <f>('[1]Qc, Summer, S2'!I4*Main!$B$5)</f>
        <v>0.76810348638132342</v>
      </c>
      <c r="J4" s="4">
        <f>('[1]Qc, Summer, S2'!J4*Main!$B$5)</f>
        <v>1.0395634059899999</v>
      </c>
      <c r="K4" s="4">
        <f>('[1]Qc, Summer, S2'!K4*Main!$B$5)</f>
        <v>1.0386452259811767</v>
      </c>
      <c r="L4" s="4">
        <f>('[1]Qc, Summer, S2'!L4*Main!$B$5)</f>
        <v>0.84991332516749996</v>
      </c>
      <c r="M4" s="4">
        <f>('[1]Qc, Summer, S2'!M4*Main!$B$5)</f>
        <v>1.0635279042202941</v>
      </c>
      <c r="N4" s="4">
        <f>('[1]Qc, Summer, S2'!N4*Main!$B$5)</f>
        <v>0.95380539316588242</v>
      </c>
      <c r="O4" s="4">
        <f>('[1]Qc, Summer, S2'!O4*Main!$B$5)</f>
        <v>0.83233017799852926</v>
      </c>
      <c r="P4" s="4">
        <f>('[1]Qc, Summer, S2'!P4*Main!$B$5)</f>
        <v>0.60448380880897046</v>
      </c>
      <c r="Q4" s="4">
        <f>('[1]Qc, Summer, S2'!Q4*Main!$B$5)</f>
        <v>0.38485515069838239</v>
      </c>
      <c r="R4" s="4">
        <f>('[1]Qc, Summer, S2'!R4*Main!$B$5)</f>
        <v>0.47286270454411761</v>
      </c>
      <c r="S4" s="4">
        <f>('[1]Qc, Summer, S2'!S4*Main!$B$5)</f>
        <v>0.42236280405882348</v>
      </c>
      <c r="T4" s="4">
        <f>('[1]Qc, Summer, S2'!T4*Main!$B$5)</f>
        <v>7.9606206764999993E-2</v>
      </c>
      <c r="U4" s="4">
        <f>('[1]Qc, Summer, S2'!U4*Main!$B$5)</f>
        <v>0.33632933723205877</v>
      </c>
      <c r="V4" s="4">
        <f>('[1]Qc, Summer, S2'!V4*Main!$B$5)</f>
        <v>0.47745360458823521</v>
      </c>
      <c r="W4" s="4">
        <f>('[1]Qc, Summer, S2'!W4*Main!$B$5)</f>
        <v>0.31530301503000002</v>
      </c>
      <c r="X4" s="4">
        <f>('[1]Qc, Summer, S2'!X4*Main!$B$5)</f>
        <v>-0.29211896980720586</v>
      </c>
      <c r="Y4" s="4">
        <f>('[1]Qc, Summer, S2'!Y4*Main!$B$5)</f>
        <v>-0.60407062780499998</v>
      </c>
    </row>
    <row r="5" spans="1:25" x14ac:dyDescent="0.3">
      <c r="A5">
        <v>4</v>
      </c>
      <c r="B5" s="4">
        <f>('[1]Qc, Summer, S2'!B5*Main!$B$5)</f>
        <v>-0.84193683087050852</v>
      </c>
      <c r="C5" s="4">
        <f>('[1]Qc, Summer, S2'!C5*Main!$B$5)</f>
        <v>-0.84169872656313571</v>
      </c>
      <c r="D5" s="4">
        <f>('[1]Qc, Summer, S2'!D5*Main!$B$5)</f>
        <v>-0.84860375147694933</v>
      </c>
      <c r="E5" s="4">
        <f>('[1]Qc, Summer, S2'!E5*Main!$B$5)</f>
        <v>-0.87431901667322054</v>
      </c>
      <c r="F5" s="4">
        <f>('[1]Qc, Summer, S2'!F5*Main!$B$5)</f>
        <v>-0.85947718151364405</v>
      </c>
      <c r="G5" s="4">
        <f>('[1]Qc, Summer, S2'!G5*Main!$B$5)</f>
        <v>-0.89181968326512717</v>
      </c>
      <c r="H5" s="4">
        <f>('[1]Qc, Summer, S2'!H5*Main!$B$5)</f>
        <v>-0.82566636986669495</v>
      </c>
      <c r="I5" s="4">
        <f>('[1]Qc, Summer, S2'!I5*Main!$B$5)</f>
        <v>-0.54057614583889846</v>
      </c>
      <c r="J5" s="4">
        <f>('[1]Qc, Summer, S2'!J5*Main!$B$5)</f>
        <v>-0.40445985012406782</v>
      </c>
      <c r="K5" s="4">
        <f>('[1]Qc, Summer, S2'!K5*Main!$B$5)</f>
        <v>-0.44525505478728822</v>
      </c>
      <c r="L5" s="4">
        <f>('[1]Qc, Summer, S2'!L5*Main!$B$5)</f>
        <v>-0.56264047832211883</v>
      </c>
      <c r="M5" s="4">
        <f>('[1]Qc, Summer, S2'!M5*Main!$B$5)</f>
        <v>-0.59323688181953405</v>
      </c>
      <c r="N5" s="4">
        <f>('[1]Qc, Summer, S2'!N5*Main!$B$5)</f>
        <v>-0.54446518285932211</v>
      </c>
      <c r="O5" s="4">
        <f>('[1]Qc, Summer, S2'!O5*Main!$B$5)</f>
        <v>-0.59716560289118659</v>
      </c>
      <c r="P5" s="4">
        <f>('[1]Qc, Summer, S2'!P5*Main!$B$5)</f>
        <v>-0.56748193257203394</v>
      </c>
      <c r="Q5" s="4">
        <f>('[1]Qc, Summer, S2'!Q5*Main!$B$5)</f>
        <v>-0.68407367508228811</v>
      </c>
      <c r="R5" s="4">
        <f>('[1]Qc, Summer, S2'!R5*Main!$B$5)</f>
        <v>-0.73891703388050856</v>
      </c>
      <c r="S5" s="4">
        <f>('[1]Qc, Summer, S2'!S5*Main!$B$5)</f>
        <v>-0.68407367508228811</v>
      </c>
      <c r="T5" s="4">
        <f>('[1]Qc, Summer, S2'!T5*Main!$B$5)</f>
        <v>-0.4816850138153389</v>
      </c>
      <c r="U5" s="4">
        <f>('[1]Qc, Summer, S2'!U5*Main!$B$5)</f>
        <v>-0.42037315466682212</v>
      </c>
      <c r="V5" s="4">
        <f>('[1]Qc, Summer, S2'!V5*Main!$B$5)</f>
        <v>-0.42886554162978824</v>
      </c>
      <c r="W5" s="4">
        <f>('[1]Qc, Summer, S2'!W5*Main!$B$5)</f>
        <v>-0.57073602477279661</v>
      </c>
      <c r="X5" s="4">
        <f>('[1]Qc, Summer, S2'!X5*Main!$B$5)</f>
        <v>-0.68752618753919492</v>
      </c>
      <c r="Y5" s="4">
        <f>('[1]Qc, Summer, S2'!Y5*Main!$B$5)</f>
        <v>-0.73669472701169503</v>
      </c>
    </row>
    <row r="6" spans="1:25" x14ac:dyDescent="0.3">
      <c r="A6">
        <v>5</v>
      </c>
      <c r="B6" s="4">
        <f>('[1]Qc, Summer, S2'!B6*Main!$B$5)</f>
        <v>-0.5242359957695123</v>
      </c>
      <c r="C6" s="4">
        <f>('[1]Qc, Summer, S2'!C6*Main!$B$5)</f>
        <v>-0.66711600245963432</v>
      </c>
      <c r="D6" s="4">
        <f>('[1]Qc, Summer, S2'!D6*Main!$B$5)</f>
        <v>-0.77790225864621942</v>
      </c>
      <c r="E6" s="4">
        <f>('[1]Qc, Summer, S2'!E6*Main!$B$5)</f>
        <v>-0.80382852684658557</v>
      </c>
      <c r="F6" s="4">
        <f>('[1]Qc, Summer, S2'!F6*Main!$B$5)</f>
        <v>-0.7880671831829269</v>
      </c>
      <c r="G6" s="4">
        <f>('[1]Qc, Summer, S2'!G6*Main!$B$5)</f>
        <v>-0.86230539609146339</v>
      </c>
      <c r="H6" s="4">
        <f>('[1]Qc, Summer, S2'!H6*Main!$B$5)</f>
        <v>-0.78441237885512205</v>
      </c>
      <c r="I6" s="4">
        <f>('[1]Qc, Summer, S2'!I6*Main!$B$5)</f>
        <v>-0.30837411515853663</v>
      </c>
      <c r="J6" s="4">
        <f>('[1]Qc, Summer, S2'!J6*Main!$B$5)</f>
        <v>0.10484719915390245</v>
      </c>
      <c r="K6" s="4">
        <f>('[1]Qc, Summer, S2'!K6*Main!$B$5)</f>
        <v>0.33921152667439036</v>
      </c>
      <c r="L6" s="4">
        <f>('[1]Qc, Summer, S2'!L6*Main!$B$5)</f>
        <v>0.57665959534646338</v>
      </c>
      <c r="M6" s="4">
        <f>('[1]Qc, Summer, S2'!M6*Main!$B$5)</f>
        <v>0.60561249838079279</v>
      </c>
      <c r="N6" s="4">
        <f>('[1]Qc, Summer, S2'!N6*Main!$B$5)</f>
        <v>0.52537812212195134</v>
      </c>
      <c r="O6" s="4">
        <f>('[1]Qc, Summer, S2'!O6*Main!$B$5)</f>
        <v>0.44268817420536594</v>
      </c>
      <c r="P6" s="4">
        <f>('[1]Qc, Summer, S2'!P6*Main!$B$5)</f>
        <v>0.28267627222865854</v>
      </c>
      <c r="Q6" s="4">
        <f>('[1]Qc, Summer, S2'!Q6*Main!$B$5)</f>
        <v>0.18274021639024393</v>
      </c>
      <c r="R6" s="4">
        <f>('[1]Qc, Summer, S2'!R6*Main!$B$5)</f>
        <v>0.15418705757926832</v>
      </c>
      <c r="S6" s="4">
        <f>('[1]Qc, Summer, S2'!S6*Main!$B$5)</f>
        <v>0.13991047817378049</v>
      </c>
      <c r="T6" s="4">
        <f>('[1]Qc, Summer, S2'!T6*Main!$B$5)</f>
        <v>0.14276579405487808</v>
      </c>
      <c r="U6" s="4">
        <f>('[1]Qc, Summer, S2'!U6*Main!$B$5)</f>
        <v>3.3921152667439024E-2</v>
      </c>
      <c r="V6" s="4">
        <f>('[1]Qc, Summer, S2'!V6*Main!$B$5)</f>
        <v>0.30266348339634153</v>
      </c>
      <c r="W6" s="4">
        <f>('[1]Qc, Summer, S2'!W6*Main!$B$5)</f>
        <v>0.14562110993597563</v>
      </c>
      <c r="X6" s="4">
        <f>('[1]Qc, Summer, S2'!X6*Main!$B$5)</f>
        <v>7.8349867777317103E-2</v>
      </c>
      <c r="Y6" s="4">
        <f>('[1]Qc, Summer, S2'!Y6*Main!$B$5)</f>
        <v>-0.12563389876829273</v>
      </c>
    </row>
    <row r="7" spans="1:25" x14ac:dyDescent="0.3">
      <c r="A7">
        <v>6</v>
      </c>
      <c r="B7" s="4">
        <f>('[1]Qc, Summer, S2'!B7*Main!$B$5)</f>
        <v>0.37461744360000004</v>
      </c>
      <c r="C7" s="4">
        <f>('[1]Qc, Summer, S2'!C7*Main!$B$5)</f>
        <v>0.42390305102362497</v>
      </c>
      <c r="D7" s="4">
        <f>('[1]Qc, Summer, S2'!D7*Main!$B$5)</f>
        <v>0.312922633357125</v>
      </c>
      <c r="E7" s="4">
        <f>('[1]Qc, Summer, S2'!E7*Main!$B$5)</f>
        <v>0.3679738373736563</v>
      </c>
      <c r="F7" s="4">
        <f>('[1]Qc, Summer, S2'!F7*Main!$B$5)</f>
        <v>0.38808025797937501</v>
      </c>
      <c r="G7" s="4">
        <f>('[1]Qc, Summer, S2'!G7*Main!$B$5)</f>
        <v>0.39071428687968751</v>
      </c>
      <c r="H7" s="4">
        <f>('[1]Qc, Summer, S2'!H7*Main!$B$5)</f>
        <v>0.3850950252256875</v>
      </c>
      <c r="I7" s="4">
        <f>('[1]Qc, Summer, S2'!I7*Main!$B$5)</f>
        <v>0.69248619789215626</v>
      </c>
      <c r="J7" s="4">
        <f>('[1]Qc, Summer, S2'!J7*Main!$B$5)</f>
        <v>0.8099346198583125</v>
      </c>
      <c r="K7" s="4">
        <f>('[1]Qc, Summer, S2'!K7*Main!$B$5)</f>
        <v>0.7924475946590156</v>
      </c>
      <c r="L7" s="4">
        <f>('[1]Qc, Summer, S2'!L7*Main!$B$5)</f>
        <v>0.70647581805159365</v>
      </c>
      <c r="M7" s="4">
        <f>('[1]Qc, Summer, S2'!M7*Main!$B$5)</f>
        <v>0.85228395117778133</v>
      </c>
      <c r="N7" s="4">
        <f>('[1]Qc, Summer, S2'!N7*Main!$B$5)</f>
        <v>0.88810674422203129</v>
      </c>
      <c r="O7" s="4">
        <f>('[1]Qc, Summer, S2'!O7*Main!$B$5)</f>
        <v>0.79389631055418775</v>
      </c>
      <c r="P7" s="4">
        <f>('[1]Qc, Summer, S2'!P7*Main!$B$5)</f>
        <v>0.69801765858281262</v>
      </c>
      <c r="Q7" s="4">
        <f>('[1]Qc, Summer, S2'!Q7*Main!$B$5)</f>
        <v>0.62075281084031253</v>
      </c>
      <c r="R7" s="4">
        <f>('[1]Qc, Summer, S2'!R7*Main!$B$5)</f>
        <v>0.764219584944</v>
      </c>
      <c r="S7" s="4">
        <f>('[1]Qc, Summer, S2'!S7*Main!$B$5)</f>
        <v>0.74033772291450006</v>
      </c>
      <c r="T7" s="4">
        <f>('[1]Qc, Summer, S2'!T7*Main!$B$5)</f>
        <v>0.56924291234531244</v>
      </c>
      <c r="U7" s="4">
        <f>('[1]Qc, Summer, S2'!U7*Main!$B$5)</f>
        <v>0.5335518207460781</v>
      </c>
      <c r="V7" s="4">
        <f>('[1]Qc, Summer, S2'!V7*Main!$B$5)</f>
        <v>0.61570425544804697</v>
      </c>
      <c r="W7" s="4">
        <f>('[1]Qc, Summer, S2'!W7*Main!$B$5)</f>
        <v>0.48531982488257813</v>
      </c>
      <c r="X7" s="4">
        <f>('[1]Qc, Summer, S2'!X7*Main!$B$5)</f>
        <v>0.36569101232671875</v>
      </c>
      <c r="Y7" s="4">
        <f>('[1]Qc, Summer, S2'!Y7*Main!$B$5)</f>
        <v>0.42539566740046869</v>
      </c>
    </row>
    <row r="8" spans="1:25" x14ac:dyDescent="0.3">
      <c r="A8">
        <v>7</v>
      </c>
      <c r="B8" s="4">
        <f>('[1]Qc, Summer, S2'!B8*Main!$B$5)</f>
        <v>-0.73722269743239122</v>
      </c>
      <c r="C8" s="4">
        <f>('[1]Qc, Summer, S2'!C8*Main!$B$5)</f>
        <v>-0.74312699409782612</v>
      </c>
      <c r="D8" s="4">
        <f>('[1]Qc, Summer, S2'!D8*Main!$B$5)</f>
        <v>-0.77315746851684763</v>
      </c>
      <c r="E8" s="4">
        <f>('[1]Qc, Summer, S2'!E8*Main!$B$5)</f>
        <v>-0.80120287767766329</v>
      </c>
      <c r="F8" s="4">
        <f>('[1]Qc, Summer, S2'!F8*Main!$B$5)</f>
        <v>-0.74322879231619576</v>
      </c>
      <c r="G8" s="4">
        <f>('[1]Qc, Summer, S2'!G8*Main!$B$5)</f>
        <v>-0.8112809012962503</v>
      </c>
      <c r="H8" s="4">
        <f>('[1]Qc, Summer, S2'!H8*Main!$B$5)</f>
        <v>-0.70943178381749994</v>
      </c>
      <c r="I8" s="4">
        <f>('[1]Qc, Summer, S2'!I8*Main!$B$5)</f>
        <v>-0.31425110010684781</v>
      </c>
      <c r="J8" s="4">
        <f>('[1]Qc, Summer, S2'!J8*Main!$B$5)</f>
        <v>-5.4869239701195643E-2</v>
      </c>
      <c r="K8" s="4">
        <f>('[1]Qc, Summer, S2'!K8*Main!$B$5)</f>
        <v>-4.6725382231630433E-2</v>
      </c>
      <c r="L8" s="4">
        <f>('[1]Qc, Summer, S2'!L8*Main!$B$5)</f>
        <v>9.6708307451086953E-2</v>
      </c>
      <c r="M8" s="4">
        <f>('[1]Qc, Summer, S2'!M8*Main!$B$5)</f>
        <v>3.1150254821086958E-2</v>
      </c>
      <c r="N8" s="4">
        <f>('[1]Qc, Summer, S2'!N8*Main!$B$5)</f>
        <v>1.0078023618586954E-2</v>
      </c>
      <c r="O8" s="4">
        <f>('[1]Qc, Summer, S2'!O8*Main!$B$5)</f>
        <v>0</v>
      </c>
      <c r="P8" s="4">
        <f>('[1]Qc, Summer, S2'!P8*Main!$B$5)</f>
        <v>-7.9809803201739138E-2</v>
      </c>
      <c r="Q8" s="4">
        <f>('[1]Qc, Summer, S2'!Q8*Main!$B$5)</f>
        <v>-0.14394268077456521</v>
      </c>
      <c r="R8" s="4">
        <f>('[1]Qc, Summer, S2'!R8*Main!$B$5)</f>
        <v>-0.20659948418103261</v>
      </c>
      <c r="S8" s="4">
        <f>('[1]Qc, Summer, S2'!S8*Main!$B$5)</f>
        <v>-0.2721066377018479</v>
      </c>
      <c r="T8" s="4">
        <f>('[1]Qc, Summer, S2'!T8*Main!$B$5)</f>
        <v>-0.23444129690510873</v>
      </c>
      <c r="U8" s="4">
        <f>('[1]Qc, Summer, S2'!U8*Main!$B$5)</f>
        <v>-0.29592742080032619</v>
      </c>
      <c r="V8" s="4">
        <f>('[1]Qc, Summer, S2'!V8*Main!$B$5)</f>
        <v>-0.20563240110652173</v>
      </c>
      <c r="W8" s="4">
        <f>('[1]Qc, Summer, S2'!W8*Main!$B$5)</f>
        <v>-0.38937818526358697</v>
      </c>
      <c r="X8" s="4">
        <f>('[1]Qc, Summer, S2'!X8*Main!$B$5)</f>
        <v>-0.47387070651032609</v>
      </c>
      <c r="Y8" s="4">
        <f>('[1]Qc, Summer, S2'!Y8*Main!$B$5)</f>
        <v>-0.52436262282163049</v>
      </c>
    </row>
    <row r="9" spans="1:25" x14ac:dyDescent="0.3">
      <c r="A9">
        <v>8</v>
      </c>
      <c r="B9" s="4">
        <f>('[1]Qc, Summer, S2'!B9*Main!$B$5)</f>
        <v>-0.8867255312180321</v>
      </c>
      <c r="C9" s="4">
        <f>('[1]Qc, Summer, S2'!C9*Main!$B$5)</f>
        <v>-0.9108641874629031</v>
      </c>
      <c r="D9" s="4">
        <f>('[1]Qc, Summer, S2'!D9*Main!$B$5)</f>
        <v>-0.91072823758417742</v>
      </c>
      <c r="E9" s="4">
        <f>('[1]Qc, Summer, S2'!E9*Main!$B$5)</f>
        <v>-0.93370376708883862</v>
      </c>
      <c r="F9" s="4">
        <f>('[1]Qc, Summer, S2'!F9*Main!$B$5)</f>
        <v>-0.92149848908767751</v>
      </c>
      <c r="G9" s="4">
        <f>('[1]Qc, Summer, S2'!G9*Main!$B$5)</f>
        <v>-0.90013925258564531</v>
      </c>
      <c r="H9" s="4">
        <f>('[1]Qc, Summer, S2'!H9*Main!$B$5)</f>
        <v>-0.7719234114051291</v>
      </c>
      <c r="I9" s="4">
        <f>('[1]Qc, Summer, S2'!I9*Main!$B$5)</f>
        <v>-0.63162313656009683</v>
      </c>
      <c r="J9" s="4">
        <f>('[1]Qc, Summer, S2'!J9*Main!$B$5)</f>
        <v>-0.61177445426612886</v>
      </c>
      <c r="K9" s="4">
        <f>('[1]Qc, Summer, S2'!K9*Main!$B$5)</f>
        <v>-0.61476535159809664</v>
      </c>
      <c r="L9" s="4">
        <f>('[1]Qc, Summer, S2'!L9*Main!$B$5)</f>
        <v>-0.60397999455251605</v>
      </c>
      <c r="M9" s="4">
        <f>('[1]Qc, Summer, S2'!M9*Main!$B$5)</f>
        <v>-0.58172953106772585</v>
      </c>
      <c r="N9" s="4">
        <f>('[1]Qc, Summer, S2'!N9*Main!$B$5)</f>
        <v>-0.59518856906158069</v>
      </c>
      <c r="O9" s="4">
        <f>('[1]Qc, Summer, S2'!O9*Main!$B$5)</f>
        <v>-0.62385888793064515</v>
      </c>
      <c r="P9" s="4">
        <f>('[1]Qc, Summer, S2'!P9*Main!$B$5)</f>
        <v>-0.68730216466935479</v>
      </c>
      <c r="Q9" s="4">
        <f>('[1]Qc, Summer, S2'!Q9*Main!$B$5)</f>
        <v>-0.71751324883064527</v>
      </c>
      <c r="R9" s="4">
        <f>('[1]Qc, Summer, S2'!R9*Main!$B$5)</f>
        <v>-0.72684847383648388</v>
      </c>
      <c r="S9" s="4">
        <f>('[1]Qc, Summer, S2'!S9*Main!$B$5)</f>
        <v>-0.7595972890673226</v>
      </c>
      <c r="T9" s="4">
        <f>('[1]Qc, Summer, S2'!T9*Main!$B$5)</f>
        <v>-0.74313224819941937</v>
      </c>
      <c r="U9" s="4">
        <f>('[1]Qc, Summer, S2'!U9*Main!$B$5)</f>
        <v>-0.78397763398548392</v>
      </c>
      <c r="V9" s="4">
        <f>('[1]Qc, Summer, S2'!V9*Main!$B$5)</f>
        <v>-0.81714940439458061</v>
      </c>
      <c r="W9" s="4">
        <f>('[1]Qc, Summer, S2'!W9*Main!$B$5)</f>
        <v>-0.85838753427474201</v>
      </c>
      <c r="X9" s="4">
        <f>('[1]Qc, Summer, S2'!X9*Main!$B$5)</f>
        <v>-0.88945963433462905</v>
      </c>
      <c r="Y9" s="4">
        <f>('[1]Qc, Summer, S2'!Y9*Main!$B$5)</f>
        <v>-0.9062418915862257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S3'!B2*Main!$B$5)</f>
        <v>0.67757987282013421</v>
      </c>
      <c r="C2" s="4">
        <f>('[1]Qc, Summer, S3'!C2*Main!$B$5)</f>
        <v>0.76369160062751684</v>
      </c>
      <c r="D2" s="4">
        <f>('[1]Qc, Summer, S3'!D2*Main!$B$5)</f>
        <v>0.71249597851137592</v>
      </c>
      <c r="E2" s="4">
        <f>('[1]Qc, Summer, S3'!E2*Main!$B$5)</f>
        <v>0.70529904943550348</v>
      </c>
      <c r="F2" s="4">
        <f>('[1]Qc, Summer, S3'!F2*Main!$B$5)</f>
        <v>0.69693929775785235</v>
      </c>
      <c r="G2" s="4">
        <f>('[1]Qc, Summer, S3'!G2*Main!$B$5)</f>
        <v>0.7299383175380536</v>
      </c>
      <c r="H2" s="4">
        <f>('[1]Qc, Summer, S3'!H2*Main!$B$5)</f>
        <v>0.76683436441610742</v>
      </c>
      <c r="I2" s="4">
        <f>('[1]Qc, Summer, S3'!I2*Main!$B$5)</f>
        <v>1.4649679124136243</v>
      </c>
      <c r="J2" s="4">
        <f>('[1]Qc, Summer, S3'!J2*Main!$B$5)</f>
        <v>1.6886698388855035</v>
      </c>
      <c r="K2" s="4">
        <f>('[1]Qc, Summer, S3'!K2*Main!$B$5)</f>
        <v>1.6090950597583891</v>
      </c>
      <c r="L2" s="4">
        <f>('[1]Qc, Summer, S3'!L2*Main!$B$5)</f>
        <v>1.5556680753523491</v>
      </c>
      <c r="M2" s="4">
        <f>('[1]Qc, Summer, S3'!M2*Main!$B$5)</f>
        <v>1.599603913116846</v>
      </c>
      <c r="N2" s="4">
        <f>('[1]Qc, Summer, S3'!N2*Main!$B$5)</f>
        <v>1.7021837231764427</v>
      </c>
      <c r="O2" s="4">
        <f>('[1]Qc, Summer, S3'!O2*Main!$B$5)</f>
        <v>1.5861528841016781</v>
      </c>
      <c r="P2" s="4">
        <f>('[1]Qc, Summer, S3'!P2*Main!$B$5)</f>
        <v>1.1345377276812081</v>
      </c>
      <c r="Q2" s="4">
        <f>('[1]Qc, Summer, S3'!Q2*Main!$B$5)</f>
        <v>1.4685506631326175</v>
      </c>
      <c r="R2" s="4">
        <f>('[1]Qc, Summer, S3'!R2*Main!$B$5)</f>
        <v>1.5322859127652348</v>
      </c>
      <c r="S2" s="4">
        <f>('[1]Qc, Summer, S3'!S2*Main!$B$5)</f>
        <v>1.3938785955157047</v>
      </c>
      <c r="T2" s="4">
        <f>('[1]Qc, Summer, S3'!T2*Main!$B$5)</f>
        <v>1.0933675220506713</v>
      </c>
      <c r="U2" s="4">
        <f>('[1]Qc, Summer, S3'!U2*Main!$B$5)</f>
        <v>1.0220896393254364</v>
      </c>
      <c r="V2" s="4">
        <f>('[1]Qc, Summer, S3'!V2*Main!$B$5)</f>
        <v>1.0834992437544968</v>
      </c>
      <c r="W2" s="4">
        <f>('[1]Qc, Summer, S3'!W2*Main!$B$5)</f>
        <v>1.0440889858455704</v>
      </c>
      <c r="X2" s="4">
        <f>('[1]Qc, Summer, S3'!X2*Main!$B$5)</f>
        <v>0.72069859199959729</v>
      </c>
      <c r="Y2" s="4">
        <f>('[1]Qc, Summer, S3'!Y2*Main!$B$5)</f>
        <v>0.71453877497395979</v>
      </c>
    </row>
    <row r="3" spans="1:25" x14ac:dyDescent="0.3">
      <c r="A3">
        <v>2</v>
      </c>
      <c r="B3" s="4">
        <f>('[1]Qc, Summer, S3'!B3*Main!$B$5)</f>
        <v>2.8616610274999999E-2</v>
      </c>
      <c r="C3" s="4">
        <f>('[1]Qc, Summer, S3'!C3*Main!$B$5)</f>
        <v>-0.1734340016666667</v>
      </c>
      <c r="D3" s="4">
        <f>('[1]Qc, Summer, S3'!D3*Main!$B$5)</f>
        <v>-0.18976570349027777</v>
      </c>
      <c r="E3" s="4">
        <f>('[1]Qc, Summer, S3'!E3*Main!$B$5)</f>
        <v>-0.27185779761250006</v>
      </c>
      <c r="F3" s="4">
        <f>('[1]Qc, Summer, S3'!F3*Main!$B$5)</f>
        <v>-0.33573932155972214</v>
      </c>
      <c r="G3" s="4">
        <f>('[1]Qc, Summer, S3'!G3*Main!$B$5)</f>
        <v>-0.25494798245000005</v>
      </c>
      <c r="H3" s="4">
        <f>('[1]Qc, Summer, S3'!H3*Main!$B$5)</f>
        <v>-0.33241516986111108</v>
      </c>
      <c r="I3" s="4">
        <f>('[1]Qc, Summer, S3'!I3*Main!$B$5)</f>
        <v>0.84664698480277789</v>
      </c>
      <c r="J3" s="4">
        <f>('[1]Qc, Summer, S3'!J3*Main!$B$5)</f>
        <v>1.0908998704833333</v>
      </c>
      <c r="K3" s="4">
        <f>('[1]Qc, Summer, S3'!K3*Main!$B$5)</f>
        <v>1.3730191798611109</v>
      </c>
      <c r="L3" s="4">
        <f>('[1]Qc, Summer, S3'!L3*Main!$B$5)</f>
        <v>0.78825753757500006</v>
      </c>
      <c r="M3" s="4">
        <f>('[1]Qc, Summer, S3'!M3*Main!$B$5)</f>
        <v>0.69402506333611103</v>
      </c>
      <c r="N3" s="4">
        <f>('[1]Qc, Summer, S3'!N3*Main!$B$5)</f>
        <v>0.48156841129444444</v>
      </c>
      <c r="O3" s="4">
        <f>('[1]Qc, Summer, S3'!O3*Main!$B$5)</f>
        <v>0.67147864311944427</v>
      </c>
      <c r="P3" s="4">
        <f>('[1]Qc, Summer, S3'!P3*Main!$B$5)</f>
        <v>0.28327553605555561</v>
      </c>
      <c r="Q3" s="4">
        <f>('[1]Qc, Summer, S3'!Q3*Main!$B$5)</f>
        <v>0.24324118733749997</v>
      </c>
      <c r="R3" s="4">
        <f>('[1]Qc, Summer, S3'!R3*Main!$B$5)</f>
        <v>0.28616610274999998</v>
      </c>
      <c r="S3" s="4">
        <f>('[1]Qc, Summer, S3'!S3*Main!$B$5)</f>
        <v>0.5203020049999999</v>
      </c>
      <c r="T3" s="4">
        <f>('[1]Qc, Summer, S3'!T3*Main!$B$5)</f>
        <v>0.97730059939166669</v>
      </c>
      <c r="U3" s="4">
        <f>('[1]Qc, Summer, S3'!U3*Main!$B$5)</f>
        <v>1.021815326486111</v>
      </c>
      <c r="V3" s="4">
        <f>('[1]Qc, Summer, S3'!V3*Main!$B$5)</f>
        <v>0.80126508769999982</v>
      </c>
      <c r="W3" s="4">
        <f>('[1]Qc, Summer, S3'!W3*Main!$B$5)</f>
        <v>0.62147183930555561</v>
      </c>
      <c r="X3" s="4">
        <f>('[1]Qc, Summer, S3'!X3*Main!$B$5)</f>
        <v>0.28327553605555555</v>
      </c>
      <c r="Y3" s="4">
        <f>('[1]Qc, Summer, S3'!Y3*Main!$B$5)</f>
        <v>5.7233220549999998E-2</v>
      </c>
    </row>
    <row r="4" spans="1:25" x14ac:dyDescent="0.3">
      <c r="A4">
        <v>3</v>
      </c>
      <c r="B4" s="4">
        <f>('[1]Qc, Summer, S3'!B4*Main!$B$5)</f>
        <v>-0.17445420167647058</v>
      </c>
      <c r="C4" s="4">
        <f>('[1]Qc, Summer, S3'!C4*Main!$B$5)</f>
        <v>-0.41318100397058816</v>
      </c>
      <c r="D4" s="4">
        <f>('[1]Qc, Summer, S3'!D4*Main!$B$5)</f>
        <v>-0.72077130692647051</v>
      </c>
      <c r="E4" s="4">
        <f>('[1]Qc, Summer, S3'!E4*Main!$B$5)</f>
        <v>-0.67233731146102949</v>
      </c>
      <c r="F4" s="4">
        <f>('[1]Qc, Summer, S3'!F4*Main!$B$5)</f>
        <v>-0.67265867446411753</v>
      </c>
      <c r="G4" s="4">
        <f>('[1]Qc, Summer, S3'!G4*Main!$B$5)</f>
        <v>-0.65379007528279409</v>
      </c>
      <c r="H4" s="4">
        <f>('[1]Qc, Summer, S3'!H4*Main!$B$5)</f>
        <v>-3.5992656345882355E-2</v>
      </c>
      <c r="I4" s="4">
        <f>('[1]Qc, Summer, S3'!I4*Main!$B$5)</f>
        <v>0.79137934960499989</v>
      </c>
      <c r="J4" s="4">
        <f>('[1]Qc, Summer, S3'!J4*Main!$B$5)</f>
        <v>1.0395634059899999</v>
      </c>
      <c r="K4" s="4">
        <f>('[1]Qc, Summer, S3'!K4*Main!$B$5)</f>
        <v>1.0283616098823529</v>
      </c>
      <c r="L4" s="4">
        <f>('[1]Qc, Summer, S3'!L4*Main!$B$5)</f>
        <v>0.84991332516749996</v>
      </c>
      <c r="M4" s="4">
        <f>('[1]Qc, Summer, S3'!M4*Main!$B$5)</f>
        <v>1.0850133164267646</v>
      </c>
      <c r="N4" s="4">
        <f>('[1]Qc, Summer, S3'!N4*Main!$B$5)</f>
        <v>0.98300351744647063</v>
      </c>
      <c r="O4" s="4">
        <f>('[1]Qc, Summer, S3'!O4*Main!$B$5)</f>
        <v>0.84931650816176463</v>
      </c>
      <c r="P4" s="4">
        <f>('[1]Qc, Summer, S3'!P4*Main!$B$5)</f>
        <v>0.61669560292632342</v>
      </c>
      <c r="Q4" s="4">
        <f>('[1]Qc, Summer, S3'!Q4*Main!$B$5)</f>
        <v>0.38104470366176474</v>
      </c>
      <c r="R4" s="4">
        <f>('[1]Qc, Summer, S3'!R4*Main!$B$5)</f>
        <v>0.4775913315895588</v>
      </c>
      <c r="S4" s="4">
        <f>('[1]Qc, Summer, S3'!S4*Main!$B$5)</f>
        <v>0.42658643209941166</v>
      </c>
      <c r="T4" s="4">
        <f>('[1]Qc, Summer, S3'!T4*Main!$B$5)</f>
        <v>7.9606206764999993E-2</v>
      </c>
      <c r="U4" s="4">
        <f>('[1]Qc, Summer, S3'!U4*Main!$B$5)</f>
        <v>0.33293207119941176</v>
      </c>
      <c r="V4" s="4">
        <f>('[1]Qc, Summer, S3'!V4*Main!$B$5)</f>
        <v>0.47267906854235298</v>
      </c>
      <c r="W4" s="4">
        <f>('[1]Qc, Summer, S3'!W4*Main!$B$5)</f>
        <v>0.30905939097000001</v>
      </c>
      <c r="X4" s="4">
        <f>('[1]Qc, Summer, S3'!X4*Main!$B$5)</f>
        <v>-0.29501123683499991</v>
      </c>
      <c r="Y4" s="4">
        <f>('[1]Qc, Summer, S3'!Y4*Main!$B$5)</f>
        <v>-0.59814836674808824</v>
      </c>
    </row>
    <row r="5" spans="1:25" x14ac:dyDescent="0.3">
      <c r="A5">
        <v>4</v>
      </c>
      <c r="B5" s="4">
        <f>('[1]Qc, Summer, S3'!B5*Main!$B$5)</f>
        <v>-0.84193683087050852</v>
      </c>
      <c r="C5" s="4">
        <f>('[1]Qc, Summer, S3'!C5*Main!$B$5)</f>
        <v>-0.82503142504703397</v>
      </c>
      <c r="D5" s="4">
        <f>('[1]Qc, Summer, S3'!D5*Main!$B$5)</f>
        <v>-0.84003199641152559</v>
      </c>
      <c r="E5" s="4">
        <f>('[1]Qc, Summer, S3'!E5*Main!$B$5)</f>
        <v>-0.87431901667322054</v>
      </c>
      <c r="F5" s="4">
        <f>('[1]Qc, Summer, S3'!F5*Main!$B$5)</f>
        <v>-0.89455788279991544</v>
      </c>
      <c r="G5" s="4">
        <f>('[1]Qc, Summer, S3'!G5*Main!$B$5)</f>
        <v>-0.8828114036361866</v>
      </c>
      <c r="H5" s="4">
        <f>('[1]Qc, Summer, S3'!H5*Main!$B$5)</f>
        <v>-0.80931654076042392</v>
      </c>
      <c r="I5" s="4">
        <f>('[1]Qc, Summer, S3'!I5*Main!$B$5)</f>
        <v>-0.56264047832211883</v>
      </c>
      <c r="J5" s="4">
        <f>('[1]Qc, Summer, S3'!J5*Main!$B$5)</f>
        <v>-0.40858699145186445</v>
      </c>
      <c r="K5" s="4">
        <f>('[1]Qc, Summer, S3'!K5*Main!$B$5)</f>
        <v>-0.44088980915211867</v>
      </c>
      <c r="L5" s="4">
        <f>('[1]Qc, Summer, S3'!L5*Main!$B$5)</f>
        <v>-0.55160831208050853</v>
      </c>
      <c r="M5" s="4">
        <f>('[1]Qc, Summer, S3'!M5*Main!$B$5)</f>
        <v>-0.59922917355508498</v>
      </c>
      <c r="N5" s="4">
        <f>('[1]Qc, Summer, S3'!N5*Main!$B$5)</f>
        <v>-0.56668825154745761</v>
      </c>
      <c r="O5" s="4">
        <f>('[1]Qc, Summer, S3'!O5*Main!$B$5)</f>
        <v>-0.6031975786779662</v>
      </c>
      <c r="P5" s="4">
        <f>('[1]Qc, Summer, S3'!P5*Main!$B$5)</f>
        <v>-0.57315675189775428</v>
      </c>
      <c r="Q5" s="4">
        <f>('[1]Qc, Summer, S3'!Q5*Main!$B$5)</f>
        <v>-0.6572472564516102</v>
      </c>
      <c r="R5" s="4">
        <f>('[1]Qc, Summer, S3'!R5*Main!$B$5)</f>
        <v>-0.76907691281440693</v>
      </c>
      <c r="S5" s="4">
        <f>('[1]Qc, Summer, S3'!S5*Main!$B$5)</f>
        <v>-0.67066046576694915</v>
      </c>
      <c r="T5" s="4">
        <f>('[1]Qc, Summer, S3'!T5*Main!$B$5)</f>
        <v>-0.46279540543042375</v>
      </c>
      <c r="U5" s="4">
        <f>('[1]Qc, Summer, S3'!U5*Main!$B$5)</f>
        <v>-0.42886554162978824</v>
      </c>
      <c r="V5" s="4">
        <f>('[1]Qc, Summer, S3'!V5*Main!$B$5)</f>
        <v>-0.42037315466682212</v>
      </c>
      <c r="W5" s="4">
        <f>('[1]Qc, Summer, S3'!W5*Main!$B$5)</f>
        <v>-0.55394967110300852</v>
      </c>
      <c r="X5" s="4">
        <f>('[1]Qc, Summer, S3'!X5*Main!$B$5)</f>
        <v>-0.70141560546927983</v>
      </c>
      <c r="Y5" s="4">
        <f>('[1]Qc, Summer, S3'!Y5*Main!$B$5)</f>
        <v>-0.71502723504076282</v>
      </c>
    </row>
    <row r="6" spans="1:25" x14ac:dyDescent="0.3">
      <c r="A6">
        <v>5</v>
      </c>
      <c r="B6" s="4">
        <f>('[1]Qc, Summer, S3'!B6*Main!$B$5)</f>
        <v>-0.50881729001158538</v>
      </c>
      <c r="C6" s="4">
        <f>('[1]Qc, Summer, S3'!C6*Main!$B$5)</f>
        <v>-0.66711600245963432</v>
      </c>
      <c r="D6" s="4">
        <f>('[1]Qc, Summer, S3'!D6*Main!$B$5)</f>
        <v>-0.79377781494512212</v>
      </c>
      <c r="E6" s="4">
        <f>('[1]Qc, Summer, S3'!E6*Main!$B$5)</f>
        <v>-0.80382852684658557</v>
      </c>
      <c r="F6" s="4">
        <f>('[1]Qc, Summer, S3'!F6*Main!$B$5)</f>
        <v>-0.80382852684658546</v>
      </c>
      <c r="G6" s="4">
        <f>('[1]Qc, Summer, S3'!G6*Main!$B$5)</f>
        <v>-0.87092845005237796</v>
      </c>
      <c r="H6" s="4">
        <f>('[1]Qc, Summer, S3'!H6*Main!$B$5)</f>
        <v>-0.76887946046195133</v>
      </c>
      <c r="I6" s="4">
        <f>('[1]Qc, Summer, S3'!I6*Main!$B$5)</f>
        <v>-0.31145785631012202</v>
      </c>
      <c r="J6" s="4">
        <f>('[1]Qc, Summer, S3'!J6*Main!$B$5)</f>
        <v>0.10381928543670732</v>
      </c>
      <c r="K6" s="4">
        <f>('[1]Qc, Summer, S3'!K6*Main!$B$5)</f>
        <v>0.34263790573170744</v>
      </c>
      <c r="L6" s="4">
        <f>('[1]Qc, Summer, S3'!L6*Main!$B$5)</f>
        <v>0.57665959534646338</v>
      </c>
      <c r="M6" s="4">
        <f>('[1]Qc, Summer, S3'!M6*Main!$B$5)</f>
        <v>0.61160866173109762</v>
      </c>
      <c r="N6" s="4">
        <f>('[1]Qc, Summer, S3'!N6*Main!$B$5)</f>
        <v>0.5306319033431709</v>
      </c>
      <c r="O6" s="4">
        <f>('[1]Qc, Summer, S3'!O6*Main!$B$5)</f>
        <v>0.43400801392682931</v>
      </c>
      <c r="P6" s="4">
        <f>('[1]Qc, Summer, S3'!P6*Main!$B$5)</f>
        <v>0.28267627222865854</v>
      </c>
      <c r="Q6" s="4">
        <f>('[1]Qc, Summer, S3'!Q6*Main!$B$5)</f>
        <v>0.18456761855414636</v>
      </c>
      <c r="R6" s="4">
        <f>('[1]Qc, Summer, S3'!R6*Main!$B$5)</f>
        <v>0.15727079873085367</v>
      </c>
      <c r="S6" s="4">
        <f>('[1]Qc, Summer, S3'!S6*Main!$B$5)</f>
        <v>0.13991047817378049</v>
      </c>
      <c r="T6" s="4">
        <f>('[1]Qc, Summer, S3'!T6*Main!$B$5)</f>
        <v>0.14419345199542685</v>
      </c>
      <c r="U6" s="4">
        <f>('[1]Qc, Summer, S3'!U6*Main!$B$5)</f>
        <v>3.460642847890244E-2</v>
      </c>
      <c r="V6" s="4">
        <f>('[1]Qc, Summer, S3'!V6*Main!$B$5)</f>
        <v>0.30266348339634153</v>
      </c>
      <c r="W6" s="4">
        <f>('[1]Qc, Summer, S3'!W6*Main!$B$5)</f>
        <v>0.14276579405487808</v>
      </c>
      <c r="X6" s="4">
        <f>('[1]Qc, Summer, S3'!X6*Main!$B$5)</f>
        <v>7.8349867777317103E-2</v>
      </c>
      <c r="Y6" s="4">
        <f>('[1]Qc, Summer, S3'!Y6*Main!$B$5)</f>
        <v>-0.12689023775597566</v>
      </c>
    </row>
    <row r="7" spans="1:25" x14ac:dyDescent="0.3">
      <c r="A7">
        <v>6</v>
      </c>
      <c r="B7" s="4">
        <f>('[1]Qc, Summer, S3'!B7*Main!$B$5)</f>
        <v>0.37461744360000004</v>
      </c>
      <c r="C7" s="4">
        <f>('[1]Qc, Summer, S3'!C7*Main!$B$5)</f>
        <v>0.41559122649374997</v>
      </c>
      <c r="D7" s="4">
        <f>('[1]Qc, Summer, S3'!D7*Main!$B$5)</f>
        <v>0.312922633357125</v>
      </c>
      <c r="E7" s="4">
        <f>('[1]Qc, Summer, S3'!E7*Main!$B$5)</f>
        <v>0.37540765227009371</v>
      </c>
      <c r="F7" s="4">
        <f>('[1]Qc, Summer, S3'!F7*Main!$B$5)</f>
        <v>0.38427554956781251</v>
      </c>
      <c r="G7" s="4">
        <f>('[1]Qc, Summer, S3'!G7*Main!$B$5)</f>
        <v>0.39071428687968751</v>
      </c>
      <c r="H7" s="4">
        <f>('[1]Qc, Summer, S3'!H7*Main!$B$5)</f>
        <v>0.3699932595305625</v>
      </c>
      <c r="I7" s="4">
        <f>('[1]Qc, Summer, S3'!I7*Main!$B$5)</f>
        <v>0.71347062813131246</v>
      </c>
      <c r="J7" s="4">
        <f>('[1]Qc, Summer, S3'!J7*Main!$B$5)</f>
        <v>0.80191546520625001</v>
      </c>
      <c r="K7" s="4">
        <f>('[1]Qc, Summer, S3'!K7*Main!$B$5)</f>
        <v>0.7924475946590156</v>
      </c>
      <c r="L7" s="4">
        <f>('[1]Qc, Summer, S3'!L7*Main!$B$5)</f>
        <v>0.70647581805159365</v>
      </c>
      <c r="M7" s="4">
        <f>('[1]Qc, Summer, S3'!M7*Main!$B$5)</f>
        <v>0.82721677614314071</v>
      </c>
      <c r="N7" s="4">
        <f>('[1]Qc, Summer, S3'!N7*Main!$B$5)</f>
        <v>0.86198595762726571</v>
      </c>
      <c r="O7" s="4">
        <f>('[1]Qc, Summer, S3'!O7*Main!$B$5)</f>
        <v>0.8099346198583125</v>
      </c>
      <c r="P7" s="4">
        <f>('[1]Qc, Summer, S3'!P7*Main!$B$5)</f>
        <v>0.70499783516864056</v>
      </c>
      <c r="Q7" s="4">
        <f>('[1]Qc, Summer, S3'!Q7*Main!$B$5)</f>
        <v>0.6146067434062501</v>
      </c>
      <c r="R7" s="4">
        <f>('[1]Qc, Summer, S3'!R7*Main!$B$5)</f>
        <v>0.764219584944</v>
      </c>
      <c r="S7" s="4">
        <f>('[1]Qc, Summer, S3'!S7*Main!$B$5)</f>
        <v>0.74033772291450006</v>
      </c>
      <c r="T7" s="4">
        <f>('[1]Qc, Summer, S3'!T7*Main!$B$5)</f>
        <v>0.56924291234531244</v>
      </c>
      <c r="U7" s="4">
        <f>('[1]Qc, Summer, S3'!U7*Main!$B$5)</f>
        <v>0.51770374686253118</v>
      </c>
      <c r="V7" s="4">
        <f>('[1]Qc, Summer, S3'!V7*Main!$B$5)</f>
        <v>0.63436196015859381</v>
      </c>
      <c r="W7" s="4">
        <f>('[1]Qc, Summer, S3'!W7*Main!$B$5)</f>
        <v>0.49512426578929691</v>
      </c>
      <c r="X7" s="4">
        <f>('[1]Qc, Summer, S3'!X7*Main!$B$5)</f>
        <v>0.36569101232671875</v>
      </c>
      <c r="Y7" s="4">
        <f>('[1]Qc, Summer, S3'!Y7*Main!$B$5)</f>
        <v>0.41288403012398434</v>
      </c>
    </row>
    <row r="8" spans="1:25" x14ac:dyDescent="0.3">
      <c r="A8">
        <v>7</v>
      </c>
      <c r="B8" s="4">
        <f>('[1]Qc, Summer, S3'!B8*Main!$B$5)</f>
        <v>-0.72999502392815208</v>
      </c>
      <c r="C8" s="4">
        <f>('[1]Qc, Summer, S3'!C8*Main!$B$5)</f>
        <v>-0.74312699409782612</v>
      </c>
      <c r="D8" s="4">
        <f>('[1]Qc, Summer, S3'!D8*Main!$B$5)</f>
        <v>-0.804714916211413</v>
      </c>
      <c r="E8" s="4">
        <f>('[1]Qc, Summer, S3'!E8*Main!$B$5)</f>
        <v>-0.82548175275880464</v>
      </c>
      <c r="F8" s="4">
        <f>('[1]Qc, Summer, S3'!F8*Main!$B$5)</f>
        <v>-0.77356466139032609</v>
      </c>
      <c r="G8" s="4">
        <f>('[1]Qc, Summer, S3'!G8*Main!$B$5)</f>
        <v>-0.82767041445375023</v>
      </c>
      <c r="H8" s="4">
        <f>('[1]Qc, Summer, S3'!H8*Main!$B$5)</f>
        <v>-0.68835955261500004</v>
      </c>
      <c r="I8" s="4">
        <f>('[1]Qc, Summer, S3'!I8*Main!$B$5)</f>
        <v>-0.31745774398548915</v>
      </c>
      <c r="J8" s="4">
        <f>('[1]Qc, Summer, S3'!J8*Main!$B$5)</f>
        <v>-5.4869239701195643E-2</v>
      </c>
      <c r="K8" s="4">
        <f>('[1]Qc, Summer, S3'!K8*Main!$B$5)</f>
        <v>-4.4893014300978251E-2</v>
      </c>
      <c r="L8" s="4">
        <f>('[1]Qc, Summer, S3'!L8*Main!$B$5)</f>
        <v>9.7675390525597816E-2</v>
      </c>
      <c r="M8" s="4">
        <f>('[1]Qc, Summer, S3'!M8*Main!$B$5)</f>
        <v>3.0844860165978261E-2</v>
      </c>
      <c r="N8" s="4">
        <f>('[1]Qc, Summer, S3'!N8*Main!$B$5)</f>
        <v>1.0281620055326087E-2</v>
      </c>
      <c r="O8" s="4">
        <f>('[1]Qc, Summer, S3'!O8*Main!$B$5)</f>
        <v>0</v>
      </c>
      <c r="P8" s="4">
        <f>('[1]Qc, Summer, S3'!P8*Main!$B$5)</f>
        <v>-8.1438574695652188E-2</v>
      </c>
      <c r="Q8" s="4">
        <f>('[1]Qc, Summer, S3'!Q8*Main!$B$5)</f>
        <v>-0.14251750571739133</v>
      </c>
      <c r="R8" s="4">
        <f>('[1]Qc, Summer, S3'!R8*Main!$B$5)</f>
        <v>-0.20868634765760871</v>
      </c>
      <c r="S8" s="4">
        <f>('[1]Qc, Summer, S3'!S8*Main!$B$5)</f>
        <v>-0.2776037414938044</v>
      </c>
      <c r="T8" s="4">
        <f>('[1]Qc, Summer, S3'!T8*Main!$B$5)</f>
        <v>-0.24161807130016305</v>
      </c>
      <c r="U8" s="4">
        <f>('[1]Qc, Summer, S3'!U8*Main!$B$5)</f>
        <v>-0.28432242390619572</v>
      </c>
      <c r="V8" s="4">
        <f>('[1]Qc, Summer, S3'!V8*Main!$B$5)</f>
        <v>-0.20359643673913044</v>
      </c>
      <c r="W8" s="4">
        <f>('[1]Qc, Summer, S3'!W8*Main!$B$5)</f>
        <v>-0.38174331888586954</v>
      </c>
      <c r="X8" s="4">
        <f>('[1]Qc, Summer, S3'!X8*Main!$B$5)</f>
        <v>-0.47870612188288042</v>
      </c>
      <c r="Y8" s="4">
        <f>('[1]Qc, Summer, S3'!Y8*Main!$B$5)</f>
        <v>-0.52955433195847834</v>
      </c>
    </row>
    <row r="9" spans="1:25" x14ac:dyDescent="0.3">
      <c r="A9">
        <v>8</v>
      </c>
      <c r="B9" s="4">
        <f>('[1]Qc, Summer, S3'!B9*Main!$B$5)</f>
        <v>-0.90482197063064507</v>
      </c>
      <c r="C9" s="4">
        <f>('[1]Qc, Summer, S3'!C9*Main!$B$5)</f>
        <v>-0.9108641874629031</v>
      </c>
      <c r="D9" s="4">
        <f>('[1]Qc, Summer, S3'!D9*Main!$B$5)</f>
        <v>-0.9015289624570646</v>
      </c>
      <c r="E9" s="4">
        <f>('[1]Qc, Summer, S3'!E9*Main!$B$5)</f>
        <v>-0.91521458358212904</v>
      </c>
      <c r="F9" s="4">
        <f>('[1]Qc, Summer, S3'!F9*Main!$B$5)</f>
        <v>-0.92149848908767751</v>
      </c>
      <c r="G9" s="4">
        <f>('[1]Qc, Summer, S3'!G9*Main!$B$5)</f>
        <v>-0.89122698275806467</v>
      </c>
      <c r="H9" s="4">
        <f>('[1]Qc, Summer, S3'!H9*Main!$B$5)</f>
        <v>-0.74921978165791925</v>
      </c>
      <c r="I9" s="4">
        <f>('[1]Qc, Summer, S3'!I9*Main!$B$5)</f>
        <v>-0.6191157477173227</v>
      </c>
      <c r="J9" s="4">
        <f>('[1]Qc, Summer, S3'!J9*Main!$B$5)</f>
        <v>-0.61177445426612886</v>
      </c>
      <c r="K9" s="4">
        <f>('[1]Qc, Summer, S3'!K9*Main!$B$5)</f>
        <v>-0.60271112901774182</v>
      </c>
      <c r="L9" s="4">
        <f>('[1]Qc, Summer, S3'!L9*Main!$B$5)</f>
        <v>-0.5980586220569033</v>
      </c>
      <c r="M9" s="4">
        <f>('[1]Qc, Summer, S3'!M9*Main!$B$5)</f>
        <v>-0.58760558693709686</v>
      </c>
      <c r="N9" s="4">
        <f>('[1]Qc, Summer, S3'!N9*Main!$B$5)</f>
        <v>-0.60120057480967759</v>
      </c>
      <c r="O9" s="4">
        <f>('[1]Qc, Summer, S3'!O9*Main!$B$5)</f>
        <v>-0.63009747680995165</v>
      </c>
      <c r="P9" s="4">
        <f>('[1]Qc, Summer, S3'!P9*Main!$B$5)</f>
        <v>-0.70104820796274192</v>
      </c>
      <c r="Q9" s="4">
        <f>('[1]Qc, Summer, S3'!Q9*Main!$B$5)</f>
        <v>-0.71751324883064527</v>
      </c>
      <c r="R9" s="4">
        <f>('[1]Qc, Summer, S3'!R9*Main!$B$5)</f>
        <v>-0.756515758482871</v>
      </c>
      <c r="S9" s="4">
        <f>('[1]Qc, Summer, S3'!S9*Main!$B$5)</f>
        <v>-0.73725619233004824</v>
      </c>
      <c r="T9" s="4">
        <f>('[1]Qc, Summer, S3'!T9*Main!$B$5)</f>
        <v>-0.75071523032390319</v>
      </c>
      <c r="U9" s="4">
        <f>('[1]Qc, Summer, S3'!U9*Main!$B$5)</f>
        <v>-0.79181741032533881</v>
      </c>
      <c r="V9" s="4">
        <f>('[1]Qc, Summer, S3'!V9*Main!$B$5)</f>
        <v>-0.83382592285161294</v>
      </c>
      <c r="W9" s="4">
        <f>('[1]Qc, Summer, S3'!W9*Main!$B$5)</f>
        <v>-0.84971695312045148</v>
      </c>
      <c r="X9" s="4">
        <f>('[1]Qc, Summer, S3'!X9*Main!$B$5)</f>
        <v>-0.86304004123558065</v>
      </c>
      <c r="Y9" s="4">
        <f>('[1]Qc, Summer, S3'!Y9*Main!$B$5)</f>
        <v>-0.91521458358212893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0.28088696349000003</v>
      </c>
      <c r="C2" s="4">
        <f>('FL Characterization'!C$4-'FL Characterization'!C$2)*VLOOKUP($A2,'FL Ratio'!$A$2:$B$9,2,FALSE)</f>
        <v>0.30922090037999994</v>
      </c>
      <c r="D2" s="4">
        <f>('FL Characterization'!D$4-'FL Characterization'!D$2)*VLOOKUP($A2,'FL Ratio'!$A$2:$B$9,2,FALSE)</f>
        <v>0.40248037431000006</v>
      </c>
      <c r="E2" s="4">
        <f>('FL Characterization'!E$4-'FL Characterization'!E$2)*VLOOKUP($A2,'FL Ratio'!$A$2:$B$9,2,FALSE)</f>
        <v>0.46142756541000002</v>
      </c>
      <c r="F2" s="4">
        <f>('FL Characterization'!F$4-'FL Characterization'!F$2)*VLOOKUP($A2,'FL Ratio'!$A$2:$B$9,2,FALSE)</f>
        <v>0.54253392164999992</v>
      </c>
      <c r="G2" s="4">
        <f>('FL Characterization'!G$4-'FL Characterization'!G$2)*VLOOKUP($A2,'FL Ratio'!$A$2:$B$9,2,FALSE)</f>
        <v>0.63418309290000008</v>
      </c>
      <c r="H2" s="4">
        <f>('FL Characterization'!H$4-'FL Characterization'!H$2)*VLOOKUP($A2,'FL Ratio'!$A$2:$B$9,2,FALSE)</f>
        <v>0.56531737080000011</v>
      </c>
      <c r="I2" s="4">
        <f>('FL Characterization'!I$4-'FL Characterization'!I$2)*VLOOKUP($A2,'FL Ratio'!$A$2:$B$9,2,FALSE)</f>
        <v>0.80818329879000006</v>
      </c>
      <c r="J2" s="4">
        <f>('FL Characterization'!J$4-'FL Characterization'!J$2)*VLOOKUP($A2,'FL Ratio'!$A$2:$B$9,2,FALSE)</f>
        <v>0.74141797148999999</v>
      </c>
      <c r="K2" s="4">
        <f>('FL Characterization'!K$4-'FL Characterization'!K$2)*VLOOKUP($A2,'FL Ratio'!$A$2:$B$9,2,FALSE)</f>
        <v>0.83738851055999997</v>
      </c>
      <c r="L2" s="4">
        <f>('FL Characterization'!L$4-'FL Characterization'!L$2)*VLOOKUP($A2,'FL Ratio'!$A$2:$B$9,2,FALSE)</f>
        <v>0.8606114867700001</v>
      </c>
      <c r="M2" s="4">
        <f>('FL Characterization'!M$4-'FL Characterization'!M$2)*VLOOKUP($A2,'FL Ratio'!$A$2:$B$9,2,FALSE)</f>
        <v>0.79828810550999985</v>
      </c>
      <c r="N2" s="4">
        <f>('FL Characterization'!N$4-'FL Characterization'!N$2)*VLOOKUP($A2,'FL Ratio'!$A$2:$B$9,2,FALSE)</f>
        <v>0.75306932820000005</v>
      </c>
      <c r="O2" s="4">
        <f>('FL Characterization'!O$4-'FL Characterization'!O$2)*VLOOKUP($A2,'FL Ratio'!$A$2:$B$9,2,FALSE)</f>
        <v>0.69330920651999994</v>
      </c>
      <c r="P2" s="4">
        <f>('FL Characterization'!P$4-'FL Characterization'!P$2)*VLOOKUP($A2,'FL Ratio'!$A$2:$B$9,2,FALSE)</f>
        <v>0.63861337008000008</v>
      </c>
      <c r="Q2" s="4">
        <f>('FL Characterization'!Q$4-'FL Characterization'!Q$2)*VLOOKUP($A2,'FL Ratio'!$A$2:$B$9,2,FALSE)</f>
        <v>0.57474386487000007</v>
      </c>
      <c r="R2" s="4">
        <f>('FL Characterization'!R$4-'FL Characterization'!R$2)*VLOOKUP($A2,'FL Ratio'!$A$2:$B$9,2,FALSE)</f>
        <v>0.56876162930999996</v>
      </c>
      <c r="S2" s="4">
        <f>('FL Characterization'!S$4-'FL Characterization'!S$2)*VLOOKUP($A2,'FL Ratio'!$A$2:$B$9,2,FALSE)</f>
        <v>0.45063581472000003</v>
      </c>
      <c r="T2" s="4">
        <f>('FL Characterization'!T$4-'FL Characterization'!T$2)*VLOOKUP($A2,'FL Ratio'!$A$2:$B$9,2,FALSE)</f>
        <v>0.37284730434000002</v>
      </c>
      <c r="U2" s="4">
        <f>('FL Characterization'!U$4-'FL Characterization'!U$2)*VLOOKUP($A2,'FL Ratio'!$A$2:$B$9,2,FALSE)</f>
        <v>0.44243260614000007</v>
      </c>
      <c r="V2" s="4">
        <f>('FL Characterization'!V$4-'FL Characterization'!V$2)*VLOOKUP($A2,'FL Ratio'!$A$2:$B$9,2,FALSE)</f>
        <v>0.45079528914</v>
      </c>
      <c r="W2" s="4">
        <f>('FL Characterization'!W$4-'FL Characterization'!W$2)*VLOOKUP($A2,'FL Ratio'!$A$2:$B$9,2,FALSE)</f>
        <v>0.51516850014000004</v>
      </c>
      <c r="X2" s="4">
        <f>('FL Characterization'!X$4-'FL Characterization'!X$2)*VLOOKUP($A2,'FL Ratio'!$A$2:$B$9,2,FALSE)</f>
        <v>0.25014146219999994</v>
      </c>
      <c r="Y2" s="4">
        <f>('FL Characterization'!Y$4-'FL Characterization'!Y$2)*VLOOKUP($A2,'FL Ratio'!$A$2:$B$9,2,FALSE)</f>
        <v>0.24016458690000003</v>
      </c>
    </row>
    <row r="3" spans="1:25" x14ac:dyDescent="0.3">
      <c r="A3">
        <v>2</v>
      </c>
      <c r="B3" s="4">
        <f>('FL Characterization'!B$4-'FL Characterization'!B$2)*VLOOKUP($A3,'FL Ratio'!$A$2:$B$9,2,FALSE)</f>
        <v>0.234072469575</v>
      </c>
      <c r="C3" s="4">
        <f>('FL Characterization'!C$4-'FL Characterization'!C$2)*VLOOKUP($A3,'FL Ratio'!$A$2:$B$9,2,FALSE)</f>
        <v>0.25768408364999995</v>
      </c>
      <c r="D3" s="4">
        <f>('FL Characterization'!D$4-'FL Characterization'!D$2)*VLOOKUP($A3,'FL Ratio'!$A$2:$B$9,2,FALSE)</f>
        <v>0.33540031192500003</v>
      </c>
      <c r="E3" s="4">
        <f>('FL Characterization'!E$4-'FL Characterization'!E$2)*VLOOKUP($A3,'FL Ratio'!$A$2:$B$9,2,FALSE)</f>
        <v>0.38452297117500001</v>
      </c>
      <c r="F3" s="4">
        <f>('FL Characterization'!F$4-'FL Characterization'!F$2)*VLOOKUP($A3,'FL Ratio'!$A$2:$B$9,2,FALSE)</f>
        <v>0.45211160137499995</v>
      </c>
      <c r="G3" s="4">
        <f>('FL Characterization'!G$4-'FL Characterization'!G$2)*VLOOKUP($A3,'FL Ratio'!$A$2:$B$9,2,FALSE)</f>
        <v>0.52848591074999995</v>
      </c>
      <c r="H3" s="4">
        <f>('FL Characterization'!H$4-'FL Characterization'!H$2)*VLOOKUP($A3,'FL Ratio'!$A$2:$B$9,2,FALSE)</f>
        <v>0.47109780900000003</v>
      </c>
      <c r="I3" s="4">
        <f>('FL Characterization'!I$4-'FL Characterization'!I$2)*VLOOKUP($A3,'FL Ratio'!$A$2:$B$9,2,FALSE)</f>
        <v>0.67348608232499996</v>
      </c>
      <c r="J3" s="4">
        <f>('FL Characterization'!J$4-'FL Characterization'!J$2)*VLOOKUP($A3,'FL Ratio'!$A$2:$B$9,2,FALSE)</f>
        <v>0.61784830957499992</v>
      </c>
      <c r="K3" s="4">
        <f>('FL Characterization'!K$4-'FL Characterization'!K$2)*VLOOKUP($A3,'FL Ratio'!$A$2:$B$9,2,FALSE)</f>
        <v>0.69782375879999992</v>
      </c>
      <c r="L3" s="4">
        <f>('FL Characterization'!L$4-'FL Characterization'!L$2)*VLOOKUP($A3,'FL Ratio'!$A$2:$B$9,2,FALSE)</f>
        <v>0.71717623897500005</v>
      </c>
      <c r="M3" s="4">
        <f>('FL Characterization'!M$4-'FL Characterization'!M$2)*VLOOKUP($A3,'FL Ratio'!$A$2:$B$9,2,FALSE)</f>
        <v>0.66524008792499978</v>
      </c>
      <c r="N3" s="4">
        <f>('FL Characterization'!N$4-'FL Characterization'!N$2)*VLOOKUP($A3,'FL Ratio'!$A$2:$B$9,2,FALSE)</f>
        <v>0.62755777349999997</v>
      </c>
      <c r="O3" s="4">
        <f>('FL Characterization'!O$4-'FL Characterization'!O$2)*VLOOKUP($A3,'FL Ratio'!$A$2:$B$9,2,FALSE)</f>
        <v>0.57775767209999995</v>
      </c>
      <c r="P3" s="4">
        <f>('FL Characterization'!P$4-'FL Characterization'!P$2)*VLOOKUP($A3,'FL Ratio'!$A$2:$B$9,2,FALSE)</f>
        <v>0.53217780839999995</v>
      </c>
      <c r="Q3" s="4">
        <f>('FL Characterization'!Q$4-'FL Characterization'!Q$2)*VLOOKUP($A3,'FL Ratio'!$A$2:$B$9,2,FALSE)</f>
        <v>0.47895322072500002</v>
      </c>
      <c r="R3" s="4">
        <f>('FL Characterization'!R$4-'FL Characterization'!R$2)*VLOOKUP($A3,'FL Ratio'!$A$2:$B$9,2,FALSE)</f>
        <v>0.47396802442499997</v>
      </c>
      <c r="S3" s="4">
        <f>('FL Characterization'!S$4-'FL Characterization'!S$2)*VLOOKUP($A3,'FL Ratio'!$A$2:$B$9,2,FALSE)</f>
        <v>0.37552984560000002</v>
      </c>
      <c r="T3" s="4">
        <f>('FL Characterization'!T$4-'FL Characterization'!T$2)*VLOOKUP($A3,'FL Ratio'!$A$2:$B$9,2,FALSE)</f>
        <v>0.31070608694999996</v>
      </c>
      <c r="U3" s="4">
        <f>('FL Characterization'!U$4-'FL Characterization'!U$2)*VLOOKUP($A3,'FL Ratio'!$A$2:$B$9,2,FALSE)</f>
        <v>0.36869383845000003</v>
      </c>
      <c r="V3" s="4">
        <f>('FL Characterization'!V$4-'FL Characterization'!V$2)*VLOOKUP($A3,'FL Ratio'!$A$2:$B$9,2,FALSE)</f>
        <v>0.37566274094999996</v>
      </c>
      <c r="W3" s="4">
        <f>('FL Characterization'!W$4-'FL Characterization'!W$2)*VLOOKUP($A3,'FL Ratio'!$A$2:$B$9,2,FALSE)</f>
        <v>0.42930708344999996</v>
      </c>
      <c r="X3" s="4">
        <f>('FL Characterization'!X$4-'FL Characterization'!X$2)*VLOOKUP($A3,'FL Ratio'!$A$2:$B$9,2,FALSE)</f>
        <v>0.20845121849999995</v>
      </c>
      <c r="Y3" s="4">
        <f>('FL Characterization'!Y$4-'FL Characterization'!Y$2)*VLOOKUP($A3,'FL Ratio'!$A$2:$B$9,2,FALSE)</f>
        <v>0.20013715575000002</v>
      </c>
    </row>
    <row r="4" spans="1:25" x14ac:dyDescent="0.3">
      <c r="A4">
        <v>3</v>
      </c>
      <c r="B4" s="4">
        <f>('FL Characterization'!B$4-'FL Characterization'!B$2)*VLOOKUP($A4,'FL Ratio'!$A$2:$B$9,2,FALSE)</f>
        <v>0.18725797566000002</v>
      </c>
      <c r="C4" s="4">
        <f>('FL Characterization'!C$4-'FL Characterization'!C$2)*VLOOKUP($A4,'FL Ratio'!$A$2:$B$9,2,FALSE)</f>
        <v>0.20614726691999996</v>
      </c>
      <c r="D4" s="4">
        <f>('FL Characterization'!D$4-'FL Characterization'!D$2)*VLOOKUP($A4,'FL Ratio'!$A$2:$B$9,2,FALSE)</f>
        <v>0.26832024954000006</v>
      </c>
      <c r="E4" s="4">
        <f>('FL Characterization'!E$4-'FL Characterization'!E$2)*VLOOKUP($A4,'FL Ratio'!$A$2:$B$9,2,FALSE)</f>
        <v>0.30761837693999999</v>
      </c>
      <c r="F4" s="4">
        <f>('FL Characterization'!F$4-'FL Characterization'!F$2)*VLOOKUP($A4,'FL Ratio'!$A$2:$B$9,2,FALSE)</f>
        <v>0.36168928109999998</v>
      </c>
      <c r="G4" s="4">
        <f>('FL Characterization'!G$4-'FL Characterization'!G$2)*VLOOKUP($A4,'FL Ratio'!$A$2:$B$9,2,FALSE)</f>
        <v>0.4227887286</v>
      </c>
      <c r="H4" s="4">
        <f>('FL Characterization'!H$4-'FL Characterization'!H$2)*VLOOKUP($A4,'FL Ratio'!$A$2:$B$9,2,FALSE)</f>
        <v>0.37687824720000002</v>
      </c>
      <c r="I4" s="4">
        <f>('FL Characterization'!I$4-'FL Characterization'!I$2)*VLOOKUP($A4,'FL Ratio'!$A$2:$B$9,2,FALSE)</f>
        <v>0.53878886585999997</v>
      </c>
      <c r="J4" s="4">
        <f>('FL Characterization'!J$4-'FL Characterization'!J$2)*VLOOKUP($A4,'FL Ratio'!$A$2:$B$9,2,FALSE)</f>
        <v>0.49427864765999996</v>
      </c>
      <c r="K4" s="4">
        <f>('FL Characterization'!K$4-'FL Characterization'!K$2)*VLOOKUP($A4,'FL Ratio'!$A$2:$B$9,2,FALSE)</f>
        <v>0.55825900703999998</v>
      </c>
      <c r="L4" s="4">
        <f>('FL Characterization'!L$4-'FL Characterization'!L$2)*VLOOKUP($A4,'FL Ratio'!$A$2:$B$9,2,FALSE)</f>
        <v>0.57374099117999999</v>
      </c>
      <c r="M4" s="4">
        <f>('FL Characterization'!M$4-'FL Characterization'!M$2)*VLOOKUP($A4,'FL Ratio'!$A$2:$B$9,2,FALSE)</f>
        <v>0.53219207033999982</v>
      </c>
      <c r="N4" s="4">
        <f>('FL Characterization'!N$4-'FL Characterization'!N$2)*VLOOKUP($A4,'FL Ratio'!$A$2:$B$9,2,FALSE)</f>
        <v>0.5020462188</v>
      </c>
      <c r="O4" s="4">
        <f>('FL Characterization'!O$4-'FL Characterization'!O$2)*VLOOKUP($A4,'FL Ratio'!$A$2:$B$9,2,FALSE)</f>
        <v>0.46220613767999996</v>
      </c>
      <c r="P4" s="4">
        <f>('FL Characterization'!P$4-'FL Characterization'!P$2)*VLOOKUP($A4,'FL Ratio'!$A$2:$B$9,2,FALSE)</f>
        <v>0.42574224671999999</v>
      </c>
      <c r="Q4" s="4">
        <f>('FL Characterization'!Q$4-'FL Characterization'!Q$2)*VLOOKUP($A4,'FL Ratio'!$A$2:$B$9,2,FALSE)</f>
        <v>0.38316257658000002</v>
      </c>
      <c r="R4" s="4">
        <f>('FL Characterization'!R$4-'FL Characterization'!R$2)*VLOOKUP($A4,'FL Ratio'!$A$2:$B$9,2,FALSE)</f>
        <v>0.37917441953999997</v>
      </c>
      <c r="S4" s="4">
        <f>('FL Characterization'!S$4-'FL Characterization'!S$2)*VLOOKUP($A4,'FL Ratio'!$A$2:$B$9,2,FALSE)</f>
        <v>0.30042387648000002</v>
      </c>
      <c r="T4" s="4">
        <f>('FL Characterization'!T$4-'FL Characterization'!T$2)*VLOOKUP($A4,'FL Ratio'!$A$2:$B$9,2,FALSE)</f>
        <v>0.24856486955999998</v>
      </c>
      <c r="U4" s="4">
        <f>('FL Characterization'!U$4-'FL Characterization'!U$2)*VLOOKUP($A4,'FL Ratio'!$A$2:$B$9,2,FALSE)</f>
        <v>0.29495507076000005</v>
      </c>
      <c r="V4" s="4">
        <f>('FL Characterization'!V$4-'FL Characterization'!V$2)*VLOOKUP($A4,'FL Ratio'!$A$2:$B$9,2,FALSE)</f>
        <v>0.30053019275999998</v>
      </c>
      <c r="W4" s="4">
        <f>('FL Characterization'!W$4-'FL Characterization'!W$2)*VLOOKUP($A4,'FL Ratio'!$A$2:$B$9,2,FALSE)</f>
        <v>0.34344566675999999</v>
      </c>
      <c r="X4" s="4">
        <f>('FL Characterization'!X$4-'FL Characterization'!X$2)*VLOOKUP($A4,'FL Ratio'!$A$2:$B$9,2,FALSE)</f>
        <v>0.16676097479999996</v>
      </c>
      <c r="Y4" s="4">
        <f>('FL Characterization'!Y$4-'FL Characterization'!Y$2)*VLOOKUP($A4,'FL Ratio'!$A$2:$B$9,2,FALSE)</f>
        <v>0.1601097246</v>
      </c>
    </row>
    <row r="5" spans="1:25" x14ac:dyDescent="0.3">
      <c r="A5">
        <v>4</v>
      </c>
      <c r="B5" s="4">
        <f>('FL Characterization'!B$4-'FL Characterization'!B$2)*VLOOKUP($A5,'FL Ratio'!$A$2:$B$9,2,FALSE)</f>
        <v>0.14044348174500002</v>
      </c>
      <c r="C5" s="4">
        <f>('FL Characterization'!C$4-'FL Characterization'!C$2)*VLOOKUP($A5,'FL Ratio'!$A$2:$B$9,2,FALSE)</f>
        <v>0.15461045018999997</v>
      </c>
      <c r="D5" s="4">
        <f>('FL Characterization'!D$4-'FL Characterization'!D$2)*VLOOKUP($A5,'FL Ratio'!$A$2:$B$9,2,FALSE)</f>
        <v>0.20124018715500003</v>
      </c>
      <c r="E5" s="4">
        <f>('FL Characterization'!E$4-'FL Characterization'!E$2)*VLOOKUP($A5,'FL Ratio'!$A$2:$B$9,2,FALSE)</f>
        <v>0.23071378270500001</v>
      </c>
      <c r="F5" s="4">
        <f>('FL Characterization'!F$4-'FL Characterization'!F$2)*VLOOKUP($A5,'FL Ratio'!$A$2:$B$9,2,FALSE)</f>
        <v>0.27126696082499996</v>
      </c>
      <c r="G5" s="4">
        <f>('FL Characterization'!G$4-'FL Characterization'!G$2)*VLOOKUP($A5,'FL Ratio'!$A$2:$B$9,2,FALSE)</f>
        <v>0.31709154645000004</v>
      </c>
      <c r="H5" s="4">
        <f>('FL Characterization'!H$4-'FL Characterization'!H$2)*VLOOKUP($A5,'FL Ratio'!$A$2:$B$9,2,FALSE)</f>
        <v>0.28265868540000005</v>
      </c>
      <c r="I5" s="4">
        <f>('FL Characterization'!I$4-'FL Characterization'!I$2)*VLOOKUP($A5,'FL Ratio'!$A$2:$B$9,2,FALSE)</f>
        <v>0.40409164939500003</v>
      </c>
      <c r="J5" s="4">
        <f>('FL Characterization'!J$4-'FL Characterization'!J$2)*VLOOKUP($A5,'FL Ratio'!$A$2:$B$9,2,FALSE)</f>
        <v>0.370708985745</v>
      </c>
      <c r="K5" s="4">
        <f>('FL Characterization'!K$4-'FL Characterization'!K$2)*VLOOKUP($A5,'FL Ratio'!$A$2:$B$9,2,FALSE)</f>
        <v>0.41869425527999998</v>
      </c>
      <c r="L5" s="4">
        <f>('FL Characterization'!L$4-'FL Characterization'!L$2)*VLOOKUP($A5,'FL Ratio'!$A$2:$B$9,2,FALSE)</f>
        <v>0.43030574338500005</v>
      </c>
      <c r="M5" s="4">
        <f>('FL Characterization'!M$4-'FL Characterization'!M$2)*VLOOKUP($A5,'FL Ratio'!$A$2:$B$9,2,FALSE)</f>
        <v>0.39914405275499992</v>
      </c>
      <c r="N5" s="4">
        <f>('FL Characterization'!N$4-'FL Characterization'!N$2)*VLOOKUP($A5,'FL Ratio'!$A$2:$B$9,2,FALSE)</f>
        <v>0.37653466410000003</v>
      </c>
      <c r="O5" s="4">
        <f>('FL Characterization'!O$4-'FL Characterization'!O$2)*VLOOKUP($A5,'FL Ratio'!$A$2:$B$9,2,FALSE)</f>
        <v>0.34665460325999997</v>
      </c>
      <c r="P5" s="4">
        <f>('FL Characterization'!P$4-'FL Characterization'!P$2)*VLOOKUP($A5,'FL Ratio'!$A$2:$B$9,2,FALSE)</f>
        <v>0.31930668504000004</v>
      </c>
      <c r="Q5" s="4">
        <f>('FL Characterization'!Q$4-'FL Characterization'!Q$2)*VLOOKUP($A5,'FL Ratio'!$A$2:$B$9,2,FALSE)</f>
        <v>0.28737193243500003</v>
      </c>
      <c r="R5" s="4">
        <f>('FL Characterization'!R$4-'FL Characterization'!R$2)*VLOOKUP($A5,'FL Ratio'!$A$2:$B$9,2,FALSE)</f>
        <v>0.28438081465499998</v>
      </c>
      <c r="S5" s="4">
        <f>('FL Characterization'!S$4-'FL Characterization'!S$2)*VLOOKUP($A5,'FL Ratio'!$A$2:$B$9,2,FALSE)</f>
        <v>0.22531790736000001</v>
      </c>
      <c r="T5" s="4">
        <f>('FL Characterization'!T$4-'FL Characterization'!T$2)*VLOOKUP($A5,'FL Ratio'!$A$2:$B$9,2,FALSE)</f>
        <v>0.18642365217000001</v>
      </c>
      <c r="U5" s="4">
        <f>('FL Characterization'!U$4-'FL Characterization'!U$2)*VLOOKUP($A5,'FL Ratio'!$A$2:$B$9,2,FALSE)</f>
        <v>0.22121630307000004</v>
      </c>
      <c r="V5" s="4">
        <f>('FL Characterization'!V$4-'FL Characterization'!V$2)*VLOOKUP($A5,'FL Ratio'!$A$2:$B$9,2,FALSE)</f>
        <v>0.22539764457</v>
      </c>
      <c r="W5" s="4">
        <f>('FL Characterization'!W$4-'FL Characterization'!W$2)*VLOOKUP($A5,'FL Ratio'!$A$2:$B$9,2,FALSE)</f>
        <v>0.25758425007000002</v>
      </c>
      <c r="X5" s="4">
        <f>('FL Characterization'!X$4-'FL Characterization'!X$2)*VLOOKUP($A5,'FL Ratio'!$A$2:$B$9,2,FALSE)</f>
        <v>0.12507073109999997</v>
      </c>
      <c r="Y5" s="4">
        <f>('FL Characterization'!Y$4-'FL Characterization'!Y$2)*VLOOKUP($A5,'FL Ratio'!$A$2:$B$9,2,FALSE)</f>
        <v>0.12008229345000002</v>
      </c>
    </row>
    <row r="6" spans="1:25" x14ac:dyDescent="0.3">
      <c r="A6">
        <v>5</v>
      </c>
      <c r="B6" s="4">
        <f>('FL Characterization'!B$4-'FL Characterization'!B$2)*VLOOKUP($A6,'FL Ratio'!$A$2:$B$9,2,FALSE)</f>
        <v>0.14044348174500002</v>
      </c>
      <c r="C6" s="4">
        <f>('FL Characterization'!C$4-'FL Characterization'!C$2)*VLOOKUP($A6,'FL Ratio'!$A$2:$B$9,2,FALSE)</f>
        <v>0.15461045018999997</v>
      </c>
      <c r="D6" s="4">
        <f>('FL Characterization'!D$4-'FL Characterization'!D$2)*VLOOKUP($A6,'FL Ratio'!$A$2:$B$9,2,FALSE)</f>
        <v>0.20124018715500003</v>
      </c>
      <c r="E6" s="4">
        <f>('FL Characterization'!E$4-'FL Characterization'!E$2)*VLOOKUP($A6,'FL Ratio'!$A$2:$B$9,2,FALSE)</f>
        <v>0.23071378270500001</v>
      </c>
      <c r="F6" s="4">
        <f>('FL Characterization'!F$4-'FL Characterization'!F$2)*VLOOKUP($A6,'FL Ratio'!$A$2:$B$9,2,FALSE)</f>
        <v>0.27126696082499996</v>
      </c>
      <c r="G6" s="4">
        <f>('FL Characterization'!G$4-'FL Characterization'!G$2)*VLOOKUP($A6,'FL Ratio'!$A$2:$B$9,2,FALSE)</f>
        <v>0.31709154645000004</v>
      </c>
      <c r="H6" s="4">
        <f>('FL Characterization'!H$4-'FL Characterization'!H$2)*VLOOKUP($A6,'FL Ratio'!$A$2:$B$9,2,FALSE)</f>
        <v>0.28265868540000005</v>
      </c>
      <c r="I6" s="4">
        <f>('FL Characterization'!I$4-'FL Characterization'!I$2)*VLOOKUP($A6,'FL Ratio'!$A$2:$B$9,2,FALSE)</f>
        <v>0.40409164939500003</v>
      </c>
      <c r="J6" s="4">
        <f>('FL Characterization'!J$4-'FL Characterization'!J$2)*VLOOKUP($A6,'FL Ratio'!$A$2:$B$9,2,FALSE)</f>
        <v>0.370708985745</v>
      </c>
      <c r="K6" s="4">
        <f>('FL Characterization'!K$4-'FL Characterization'!K$2)*VLOOKUP($A6,'FL Ratio'!$A$2:$B$9,2,FALSE)</f>
        <v>0.41869425527999998</v>
      </c>
      <c r="L6" s="4">
        <f>('FL Characterization'!L$4-'FL Characterization'!L$2)*VLOOKUP($A6,'FL Ratio'!$A$2:$B$9,2,FALSE)</f>
        <v>0.43030574338500005</v>
      </c>
      <c r="M6" s="4">
        <f>('FL Characterization'!M$4-'FL Characterization'!M$2)*VLOOKUP($A6,'FL Ratio'!$A$2:$B$9,2,FALSE)</f>
        <v>0.39914405275499992</v>
      </c>
      <c r="N6" s="4">
        <f>('FL Characterization'!N$4-'FL Characterization'!N$2)*VLOOKUP($A6,'FL Ratio'!$A$2:$B$9,2,FALSE)</f>
        <v>0.37653466410000003</v>
      </c>
      <c r="O6" s="4">
        <f>('FL Characterization'!O$4-'FL Characterization'!O$2)*VLOOKUP($A6,'FL Ratio'!$A$2:$B$9,2,FALSE)</f>
        <v>0.34665460325999997</v>
      </c>
      <c r="P6" s="4">
        <f>('FL Characterization'!P$4-'FL Characterization'!P$2)*VLOOKUP($A6,'FL Ratio'!$A$2:$B$9,2,FALSE)</f>
        <v>0.31930668504000004</v>
      </c>
      <c r="Q6" s="4">
        <f>('FL Characterization'!Q$4-'FL Characterization'!Q$2)*VLOOKUP($A6,'FL Ratio'!$A$2:$B$9,2,FALSE)</f>
        <v>0.28737193243500003</v>
      </c>
      <c r="R6" s="4">
        <f>('FL Characterization'!R$4-'FL Characterization'!R$2)*VLOOKUP($A6,'FL Ratio'!$A$2:$B$9,2,FALSE)</f>
        <v>0.28438081465499998</v>
      </c>
      <c r="S6" s="4">
        <f>('FL Characterization'!S$4-'FL Characterization'!S$2)*VLOOKUP($A6,'FL Ratio'!$A$2:$B$9,2,FALSE)</f>
        <v>0.22531790736000001</v>
      </c>
      <c r="T6" s="4">
        <f>('FL Characterization'!T$4-'FL Characterization'!T$2)*VLOOKUP($A6,'FL Ratio'!$A$2:$B$9,2,FALSE)</f>
        <v>0.18642365217000001</v>
      </c>
      <c r="U6" s="4">
        <f>('FL Characterization'!U$4-'FL Characterization'!U$2)*VLOOKUP($A6,'FL Ratio'!$A$2:$B$9,2,FALSE)</f>
        <v>0.22121630307000004</v>
      </c>
      <c r="V6" s="4">
        <f>('FL Characterization'!V$4-'FL Characterization'!V$2)*VLOOKUP($A6,'FL Ratio'!$A$2:$B$9,2,FALSE)</f>
        <v>0.22539764457</v>
      </c>
      <c r="W6" s="4">
        <f>('FL Characterization'!W$4-'FL Characterization'!W$2)*VLOOKUP($A6,'FL Ratio'!$A$2:$B$9,2,FALSE)</f>
        <v>0.25758425007000002</v>
      </c>
      <c r="X6" s="4">
        <f>('FL Characterization'!X$4-'FL Characterization'!X$2)*VLOOKUP($A6,'FL Ratio'!$A$2:$B$9,2,FALSE)</f>
        <v>0.12507073109999997</v>
      </c>
      <c r="Y6" s="4">
        <f>('FL Characterization'!Y$4-'FL Characterization'!Y$2)*VLOOKUP($A6,'FL Ratio'!$A$2:$B$9,2,FALSE)</f>
        <v>0.12008229345000002</v>
      </c>
    </row>
    <row r="7" spans="1:25" x14ac:dyDescent="0.3">
      <c r="A7">
        <v>6</v>
      </c>
      <c r="B7" s="4">
        <f>('FL Characterization'!B$4-'FL Characterization'!B$2)*VLOOKUP($A7,'FL Ratio'!$A$2:$B$9,2,FALSE)</f>
        <v>0.14044348174500002</v>
      </c>
      <c r="C7" s="4">
        <f>('FL Characterization'!C$4-'FL Characterization'!C$2)*VLOOKUP($A7,'FL Ratio'!$A$2:$B$9,2,FALSE)</f>
        <v>0.15461045018999997</v>
      </c>
      <c r="D7" s="4">
        <f>('FL Characterization'!D$4-'FL Characterization'!D$2)*VLOOKUP($A7,'FL Ratio'!$A$2:$B$9,2,FALSE)</f>
        <v>0.20124018715500003</v>
      </c>
      <c r="E7" s="4">
        <f>('FL Characterization'!E$4-'FL Characterization'!E$2)*VLOOKUP($A7,'FL Ratio'!$A$2:$B$9,2,FALSE)</f>
        <v>0.23071378270500001</v>
      </c>
      <c r="F7" s="4">
        <f>('FL Characterization'!F$4-'FL Characterization'!F$2)*VLOOKUP($A7,'FL Ratio'!$A$2:$B$9,2,FALSE)</f>
        <v>0.27126696082499996</v>
      </c>
      <c r="G7" s="4">
        <f>('FL Characterization'!G$4-'FL Characterization'!G$2)*VLOOKUP($A7,'FL Ratio'!$A$2:$B$9,2,FALSE)</f>
        <v>0.31709154645000004</v>
      </c>
      <c r="H7" s="4">
        <f>('FL Characterization'!H$4-'FL Characterization'!H$2)*VLOOKUP($A7,'FL Ratio'!$A$2:$B$9,2,FALSE)</f>
        <v>0.28265868540000005</v>
      </c>
      <c r="I7" s="4">
        <f>('FL Characterization'!I$4-'FL Characterization'!I$2)*VLOOKUP($A7,'FL Ratio'!$A$2:$B$9,2,FALSE)</f>
        <v>0.40409164939500003</v>
      </c>
      <c r="J7" s="4">
        <f>('FL Characterization'!J$4-'FL Characterization'!J$2)*VLOOKUP($A7,'FL Ratio'!$A$2:$B$9,2,FALSE)</f>
        <v>0.370708985745</v>
      </c>
      <c r="K7" s="4">
        <f>('FL Characterization'!K$4-'FL Characterization'!K$2)*VLOOKUP($A7,'FL Ratio'!$A$2:$B$9,2,FALSE)</f>
        <v>0.41869425527999998</v>
      </c>
      <c r="L7" s="4">
        <f>('FL Characterization'!L$4-'FL Characterization'!L$2)*VLOOKUP($A7,'FL Ratio'!$A$2:$B$9,2,FALSE)</f>
        <v>0.43030574338500005</v>
      </c>
      <c r="M7" s="4">
        <f>('FL Characterization'!M$4-'FL Characterization'!M$2)*VLOOKUP($A7,'FL Ratio'!$A$2:$B$9,2,FALSE)</f>
        <v>0.39914405275499992</v>
      </c>
      <c r="N7" s="4">
        <f>('FL Characterization'!N$4-'FL Characterization'!N$2)*VLOOKUP($A7,'FL Ratio'!$A$2:$B$9,2,FALSE)</f>
        <v>0.37653466410000003</v>
      </c>
      <c r="O7" s="4">
        <f>('FL Characterization'!O$4-'FL Characterization'!O$2)*VLOOKUP($A7,'FL Ratio'!$A$2:$B$9,2,FALSE)</f>
        <v>0.34665460325999997</v>
      </c>
      <c r="P7" s="4">
        <f>('FL Characterization'!P$4-'FL Characterization'!P$2)*VLOOKUP($A7,'FL Ratio'!$A$2:$B$9,2,FALSE)</f>
        <v>0.31930668504000004</v>
      </c>
      <c r="Q7" s="4">
        <f>('FL Characterization'!Q$4-'FL Characterization'!Q$2)*VLOOKUP($A7,'FL Ratio'!$A$2:$B$9,2,FALSE)</f>
        <v>0.28737193243500003</v>
      </c>
      <c r="R7" s="4">
        <f>('FL Characterization'!R$4-'FL Characterization'!R$2)*VLOOKUP($A7,'FL Ratio'!$A$2:$B$9,2,FALSE)</f>
        <v>0.28438081465499998</v>
      </c>
      <c r="S7" s="4">
        <f>('FL Characterization'!S$4-'FL Characterization'!S$2)*VLOOKUP($A7,'FL Ratio'!$A$2:$B$9,2,FALSE)</f>
        <v>0.22531790736000001</v>
      </c>
      <c r="T7" s="4">
        <f>('FL Characterization'!T$4-'FL Characterization'!T$2)*VLOOKUP($A7,'FL Ratio'!$A$2:$B$9,2,FALSE)</f>
        <v>0.18642365217000001</v>
      </c>
      <c r="U7" s="4">
        <f>('FL Characterization'!U$4-'FL Characterization'!U$2)*VLOOKUP($A7,'FL Ratio'!$A$2:$B$9,2,FALSE)</f>
        <v>0.22121630307000004</v>
      </c>
      <c r="V7" s="4">
        <f>('FL Characterization'!V$4-'FL Characterization'!V$2)*VLOOKUP($A7,'FL Ratio'!$A$2:$B$9,2,FALSE)</f>
        <v>0.22539764457</v>
      </c>
      <c r="W7" s="4">
        <f>('FL Characterization'!W$4-'FL Characterization'!W$2)*VLOOKUP($A7,'FL Ratio'!$A$2:$B$9,2,FALSE)</f>
        <v>0.25758425007000002</v>
      </c>
      <c r="X7" s="4">
        <f>('FL Characterization'!X$4-'FL Characterization'!X$2)*VLOOKUP($A7,'FL Ratio'!$A$2:$B$9,2,FALSE)</f>
        <v>0.12507073109999997</v>
      </c>
      <c r="Y7" s="4">
        <f>('FL Characterization'!Y$4-'FL Characterization'!Y$2)*VLOOKUP($A7,'FL Ratio'!$A$2:$B$9,2,FALSE)</f>
        <v>0.12008229345000002</v>
      </c>
    </row>
    <row r="8" spans="1:25" x14ac:dyDescent="0.3">
      <c r="A8">
        <v>7</v>
      </c>
      <c r="B8" s="4">
        <f>('FL Characterization'!B$4-'FL Characterization'!B$2)*VLOOKUP($A8,'FL Ratio'!$A$2:$B$9,2,FALSE)</f>
        <v>0.14044348174500002</v>
      </c>
      <c r="C8" s="4">
        <f>('FL Characterization'!C$4-'FL Characterization'!C$2)*VLOOKUP($A8,'FL Ratio'!$A$2:$B$9,2,FALSE)</f>
        <v>0.15461045018999997</v>
      </c>
      <c r="D8" s="4">
        <f>('FL Characterization'!D$4-'FL Characterization'!D$2)*VLOOKUP($A8,'FL Ratio'!$A$2:$B$9,2,FALSE)</f>
        <v>0.20124018715500003</v>
      </c>
      <c r="E8" s="4">
        <f>('FL Characterization'!E$4-'FL Characterization'!E$2)*VLOOKUP($A8,'FL Ratio'!$A$2:$B$9,2,FALSE)</f>
        <v>0.23071378270500001</v>
      </c>
      <c r="F8" s="4">
        <f>('FL Characterization'!F$4-'FL Characterization'!F$2)*VLOOKUP($A8,'FL Ratio'!$A$2:$B$9,2,FALSE)</f>
        <v>0.27126696082499996</v>
      </c>
      <c r="G8" s="4">
        <f>('FL Characterization'!G$4-'FL Characterization'!G$2)*VLOOKUP($A8,'FL Ratio'!$A$2:$B$9,2,FALSE)</f>
        <v>0.31709154645000004</v>
      </c>
      <c r="H8" s="4">
        <f>('FL Characterization'!H$4-'FL Characterization'!H$2)*VLOOKUP($A8,'FL Ratio'!$A$2:$B$9,2,FALSE)</f>
        <v>0.28265868540000005</v>
      </c>
      <c r="I8" s="4">
        <f>('FL Characterization'!I$4-'FL Characterization'!I$2)*VLOOKUP($A8,'FL Ratio'!$A$2:$B$9,2,FALSE)</f>
        <v>0.40409164939500003</v>
      </c>
      <c r="J8" s="4">
        <f>('FL Characterization'!J$4-'FL Characterization'!J$2)*VLOOKUP($A8,'FL Ratio'!$A$2:$B$9,2,FALSE)</f>
        <v>0.370708985745</v>
      </c>
      <c r="K8" s="4">
        <f>('FL Characterization'!K$4-'FL Characterization'!K$2)*VLOOKUP($A8,'FL Ratio'!$A$2:$B$9,2,FALSE)</f>
        <v>0.41869425527999998</v>
      </c>
      <c r="L8" s="4">
        <f>('FL Characterization'!L$4-'FL Characterization'!L$2)*VLOOKUP($A8,'FL Ratio'!$A$2:$B$9,2,FALSE)</f>
        <v>0.43030574338500005</v>
      </c>
      <c r="M8" s="4">
        <f>('FL Characterization'!M$4-'FL Characterization'!M$2)*VLOOKUP($A8,'FL Ratio'!$A$2:$B$9,2,FALSE)</f>
        <v>0.39914405275499992</v>
      </c>
      <c r="N8" s="4">
        <f>('FL Characterization'!N$4-'FL Characterization'!N$2)*VLOOKUP($A8,'FL Ratio'!$A$2:$B$9,2,FALSE)</f>
        <v>0.37653466410000003</v>
      </c>
      <c r="O8" s="4">
        <f>('FL Characterization'!O$4-'FL Characterization'!O$2)*VLOOKUP($A8,'FL Ratio'!$A$2:$B$9,2,FALSE)</f>
        <v>0.34665460325999997</v>
      </c>
      <c r="P8" s="4">
        <f>('FL Characterization'!P$4-'FL Characterization'!P$2)*VLOOKUP($A8,'FL Ratio'!$A$2:$B$9,2,FALSE)</f>
        <v>0.31930668504000004</v>
      </c>
      <c r="Q8" s="4">
        <f>('FL Characterization'!Q$4-'FL Characterization'!Q$2)*VLOOKUP($A8,'FL Ratio'!$A$2:$B$9,2,FALSE)</f>
        <v>0.28737193243500003</v>
      </c>
      <c r="R8" s="4">
        <f>('FL Characterization'!R$4-'FL Characterization'!R$2)*VLOOKUP($A8,'FL Ratio'!$A$2:$B$9,2,FALSE)</f>
        <v>0.28438081465499998</v>
      </c>
      <c r="S8" s="4">
        <f>('FL Characterization'!S$4-'FL Characterization'!S$2)*VLOOKUP($A8,'FL Ratio'!$A$2:$B$9,2,FALSE)</f>
        <v>0.22531790736000001</v>
      </c>
      <c r="T8" s="4">
        <f>('FL Characterization'!T$4-'FL Characterization'!T$2)*VLOOKUP($A8,'FL Ratio'!$A$2:$B$9,2,FALSE)</f>
        <v>0.18642365217000001</v>
      </c>
      <c r="U8" s="4">
        <f>('FL Characterization'!U$4-'FL Characterization'!U$2)*VLOOKUP($A8,'FL Ratio'!$A$2:$B$9,2,FALSE)</f>
        <v>0.22121630307000004</v>
      </c>
      <c r="V8" s="4">
        <f>('FL Characterization'!V$4-'FL Characterization'!V$2)*VLOOKUP($A8,'FL Ratio'!$A$2:$B$9,2,FALSE)</f>
        <v>0.22539764457</v>
      </c>
      <c r="W8" s="4">
        <f>('FL Characterization'!W$4-'FL Characterization'!W$2)*VLOOKUP($A8,'FL Ratio'!$A$2:$B$9,2,FALSE)</f>
        <v>0.25758425007000002</v>
      </c>
      <c r="X8" s="4">
        <f>('FL Characterization'!X$4-'FL Characterization'!X$2)*VLOOKUP($A8,'FL Ratio'!$A$2:$B$9,2,FALSE)</f>
        <v>0.12507073109999997</v>
      </c>
      <c r="Y8" s="4">
        <f>('FL Characterization'!Y$4-'FL Characterization'!Y$2)*VLOOKUP($A8,'FL Ratio'!$A$2:$B$9,2,FALSE)</f>
        <v>0.12008229345000002</v>
      </c>
    </row>
    <row r="9" spans="1:25" x14ac:dyDescent="0.3">
      <c r="A9">
        <v>8</v>
      </c>
      <c r="B9" s="4">
        <f>('FL Characterization'!B$4-'FL Characterization'!B$2)*VLOOKUP($A9,'FL Ratio'!$A$2:$B$9,2,FALSE)</f>
        <v>0.14044348174500002</v>
      </c>
      <c r="C9" s="4">
        <f>('FL Characterization'!C$4-'FL Characterization'!C$2)*VLOOKUP($A9,'FL Ratio'!$A$2:$B$9,2,FALSE)</f>
        <v>0.15461045018999997</v>
      </c>
      <c r="D9" s="4">
        <f>('FL Characterization'!D$4-'FL Characterization'!D$2)*VLOOKUP($A9,'FL Ratio'!$A$2:$B$9,2,FALSE)</f>
        <v>0.20124018715500003</v>
      </c>
      <c r="E9" s="4">
        <f>('FL Characterization'!E$4-'FL Characterization'!E$2)*VLOOKUP($A9,'FL Ratio'!$A$2:$B$9,2,FALSE)</f>
        <v>0.23071378270500001</v>
      </c>
      <c r="F9" s="4">
        <f>('FL Characterization'!F$4-'FL Characterization'!F$2)*VLOOKUP($A9,'FL Ratio'!$A$2:$B$9,2,FALSE)</f>
        <v>0.27126696082499996</v>
      </c>
      <c r="G9" s="4">
        <f>('FL Characterization'!G$4-'FL Characterization'!G$2)*VLOOKUP($A9,'FL Ratio'!$A$2:$B$9,2,FALSE)</f>
        <v>0.31709154645000004</v>
      </c>
      <c r="H9" s="4">
        <f>('FL Characterization'!H$4-'FL Characterization'!H$2)*VLOOKUP($A9,'FL Ratio'!$A$2:$B$9,2,FALSE)</f>
        <v>0.28265868540000005</v>
      </c>
      <c r="I9" s="4">
        <f>('FL Characterization'!I$4-'FL Characterization'!I$2)*VLOOKUP($A9,'FL Ratio'!$A$2:$B$9,2,FALSE)</f>
        <v>0.40409164939500003</v>
      </c>
      <c r="J9" s="4">
        <f>('FL Characterization'!J$4-'FL Characterization'!J$2)*VLOOKUP($A9,'FL Ratio'!$A$2:$B$9,2,FALSE)</f>
        <v>0.370708985745</v>
      </c>
      <c r="K9" s="4">
        <f>('FL Characterization'!K$4-'FL Characterization'!K$2)*VLOOKUP($A9,'FL Ratio'!$A$2:$B$9,2,FALSE)</f>
        <v>0.41869425527999998</v>
      </c>
      <c r="L9" s="4">
        <f>('FL Characterization'!L$4-'FL Characterization'!L$2)*VLOOKUP($A9,'FL Ratio'!$A$2:$B$9,2,FALSE)</f>
        <v>0.43030574338500005</v>
      </c>
      <c r="M9" s="4">
        <f>('FL Characterization'!M$4-'FL Characterization'!M$2)*VLOOKUP($A9,'FL Ratio'!$A$2:$B$9,2,FALSE)</f>
        <v>0.39914405275499992</v>
      </c>
      <c r="N9" s="4">
        <f>('FL Characterization'!N$4-'FL Characterization'!N$2)*VLOOKUP($A9,'FL Ratio'!$A$2:$B$9,2,FALSE)</f>
        <v>0.37653466410000003</v>
      </c>
      <c r="O9" s="4">
        <f>('FL Characterization'!O$4-'FL Characterization'!O$2)*VLOOKUP($A9,'FL Ratio'!$A$2:$B$9,2,FALSE)</f>
        <v>0.34665460325999997</v>
      </c>
      <c r="P9" s="4">
        <f>('FL Characterization'!P$4-'FL Characterization'!P$2)*VLOOKUP($A9,'FL Ratio'!$A$2:$B$9,2,FALSE)</f>
        <v>0.31930668504000004</v>
      </c>
      <c r="Q9" s="4">
        <f>('FL Characterization'!Q$4-'FL Characterization'!Q$2)*VLOOKUP($A9,'FL Ratio'!$A$2:$B$9,2,FALSE)</f>
        <v>0.28737193243500003</v>
      </c>
      <c r="R9" s="4">
        <f>('FL Characterization'!R$4-'FL Characterization'!R$2)*VLOOKUP($A9,'FL Ratio'!$A$2:$B$9,2,FALSE)</f>
        <v>0.28438081465499998</v>
      </c>
      <c r="S9" s="4">
        <f>('FL Characterization'!S$4-'FL Characterization'!S$2)*VLOOKUP($A9,'FL Ratio'!$A$2:$B$9,2,FALSE)</f>
        <v>0.22531790736000001</v>
      </c>
      <c r="T9" s="4">
        <f>('FL Characterization'!T$4-'FL Characterization'!T$2)*VLOOKUP($A9,'FL Ratio'!$A$2:$B$9,2,FALSE)</f>
        <v>0.18642365217000001</v>
      </c>
      <c r="U9" s="4">
        <f>('FL Characterization'!U$4-'FL Characterization'!U$2)*VLOOKUP($A9,'FL Ratio'!$A$2:$B$9,2,FALSE)</f>
        <v>0.22121630307000004</v>
      </c>
      <c r="V9" s="4">
        <f>('FL Characterization'!V$4-'FL Characterization'!V$2)*VLOOKUP($A9,'FL Ratio'!$A$2:$B$9,2,FALSE)</f>
        <v>0.22539764457</v>
      </c>
      <c r="W9" s="4">
        <f>('FL Characterization'!W$4-'FL Characterization'!W$2)*VLOOKUP($A9,'FL Ratio'!$A$2:$B$9,2,FALSE)</f>
        <v>0.25758425007000002</v>
      </c>
      <c r="X9" s="4">
        <f>('FL Characterization'!X$4-'FL Characterization'!X$2)*VLOOKUP($A9,'FL Ratio'!$A$2:$B$9,2,FALSE)</f>
        <v>0.12507073109999997</v>
      </c>
      <c r="Y9" s="4">
        <f>('FL Characterization'!Y$4-'FL Characterization'!Y$2)*VLOOKUP($A9,'FL Ratio'!$A$2:$B$9,2,FALSE)</f>
        <v>0.12008229345000002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0.77872137209999992</v>
      </c>
      <c r="C2" s="4">
        <f>('FL Characterization'!C$2-'FL Characterization'!C$3)*VLOOKUP($A2,'FL Ratio'!$A$2:$B$9,2,FALSE)</f>
        <v>0.82411323750000021</v>
      </c>
      <c r="D2" s="4">
        <f>('FL Characterization'!D$2-'FL Characterization'!D$3)*VLOOKUP($A2,'FL Ratio'!$A$2:$B$9,2,FALSE)</f>
        <v>0.87024413070000017</v>
      </c>
      <c r="E2" s="4">
        <f>('FL Characterization'!E$2-'FL Characterization'!E$3)*VLOOKUP($A2,'FL Ratio'!$A$2:$B$9,2,FALSE)</f>
        <v>0.90980156610000018</v>
      </c>
      <c r="F2" s="4">
        <f>('FL Characterization'!F$2-'FL Characterization'!F$3)*VLOOKUP($A2,'FL Ratio'!$A$2:$B$9,2,FALSE)</f>
        <v>0.92012850719999995</v>
      </c>
      <c r="G2" s="4">
        <f>('FL Characterization'!G$2-'FL Characterization'!G$3)*VLOOKUP($A2,'FL Ratio'!$A$2:$B$9,2,FALSE)</f>
        <v>0.96250591709999989</v>
      </c>
      <c r="H2" s="4">
        <f>('FL Characterization'!H$2-'FL Characterization'!H$3)*VLOOKUP($A2,'FL Ratio'!$A$2:$B$9,2,FALSE)</f>
        <v>0.95758554780000016</v>
      </c>
      <c r="I2" s="4">
        <f>('FL Characterization'!I$2-'FL Characterization'!I$3)*VLOOKUP($A2,'FL Ratio'!$A$2:$B$9,2,FALSE)</f>
        <v>0.90514180134</v>
      </c>
      <c r="J2" s="4">
        <f>('FL Characterization'!J$2-'FL Characterization'!J$3)*VLOOKUP($A2,'FL Ratio'!$A$2:$B$9,2,FALSE)</f>
        <v>0.82009526004</v>
      </c>
      <c r="K2" s="4">
        <f>('FL Characterization'!K$2-'FL Characterization'!K$3)*VLOOKUP($A2,'FL Ratio'!$A$2:$B$9,2,FALSE)</f>
        <v>1.2042866411099999</v>
      </c>
      <c r="L2" s="4">
        <f>('FL Characterization'!L$2-'FL Characterization'!L$3)*VLOOKUP($A2,'FL Ratio'!$A$2:$B$9,2,FALSE)</f>
        <v>1.1760343862400002</v>
      </c>
      <c r="M2" s="4">
        <f>('FL Characterization'!M$2-'FL Characterization'!M$3)*VLOOKUP($A2,'FL Ratio'!$A$2:$B$9,2,FALSE)</f>
        <v>1.08291688344</v>
      </c>
      <c r="N2" s="4">
        <f>('FL Characterization'!N$2-'FL Characterization'!N$3)*VLOOKUP($A2,'FL Ratio'!$A$2:$B$9,2,FALSE)</f>
        <v>1.05660360414</v>
      </c>
      <c r="O2" s="4">
        <f>('FL Characterization'!O$2-'FL Characterization'!O$3)*VLOOKUP($A2,'FL Ratio'!$A$2:$B$9,2,FALSE)</f>
        <v>1.0609463648700002</v>
      </c>
      <c r="P2" s="4">
        <f>('FL Characterization'!P$2-'FL Characterization'!P$3)*VLOOKUP($A2,'FL Ratio'!$A$2:$B$9,2,FALSE)</f>
        <v>1.01068275042</v>
      </c>
      <c r="Q2" s="4">
        <f>('FL Characterization'!Q$2-'FL Characterization'!Q$3)*VLOOKUP($A2,'FL Ratio'!$A$2:$B$9,2,FALSE)</f>
        <v>0.92644136046000003</v>
      </c>
      <c r="R2" s="4">
        <f>('FL Characterization'!R$2-'FL Characterization'!R$3)*VLOOKUP($A2,'FL Ratio'!$A$2:$B$9,2,FALSE)</f>
        <v>0.83261983644000004</v>
      </c>
      <c r="S2" s="4">
        <f>('FL Characterization'!S$2-'FL Characterization'!S$3)*VLOOKUP($A2,'FL Ratio'!$A$2:$B$9,2,FALSE)</f>
        <v>0.80275144446000002</v>
      </c>
      <c r="T2" s="4">
        <f>('FL Characterization'!T$2-'FL Characterization'!T$3)*VLOOKUP($A2,'FL Ratio'!$A$2:$B$9,2,FALSE)</f>
        <v>0.50460623702999996</v>
      </c>
      <c r="U2" s="4">
        <f>('FL Characterization'!U$2-'FL Characterization'!U$3)*VLOOKUP($A2,'FL Ratio'!$A$2:$B$9,2,FALSE)</f>
        <v>0.53963032032000002</v>
      </c>
      <c r="V2" s="4">
        <f>('FL Characterization'!V$2-'FL Characterization'!V$3)*VLOOKUP($A2,'FL Ratio'!$A$2:$B$9,2,FALSE)</f>
        <v>0.58998923045999996</v>
      </c>
      <c r="W2" s="4">
        <f>('FL Characterization'!W$2-'FL Characterization'!W$3)*VLOOKUP($A2,'FL Ratio'!$A$2:$B$9,2,FALSE)</f>
        <v>0.60406771005000004</v>
      </c>
      <c r="X2" s="4">
        <f>('FL Characterization'!X$2-'FL Characterization'!X$3)*VLOOKUP($A2,'FL Ratio'!$A$2:$B$9,2,FALSE)</f>
        <v>0.63000175140000003</v>
      </c>
      <c r="Y2" s="4">
        <f>('FL Characterization'!Y$2-'FL Characterization'!Y$3)*VLOOKUP($A2,'FL Ratio'!$A$2:$B$9,2,FALSE)</f>
        <v>0.6954057117000001</v>
      </c>
    </row>
    <row r="3" spans="1:25" x14ac:dyDescent="0.3">
      <c r="A3">
        <v>2</v>
      </c>
      <c r="B3" s="4">
        <f>('FL Characterization'!B$2-'FL Characterization'!B$3)*VLOOKUP($A3,'FL Ratio'!$A$2:$B$9,2,FALSE)</f>
        <v>0.64893447674999982</v>
      </c>
      <c r="C3" s="4">
        <f>('FL Characterization'!C$2-'FL Characterization'!C$3)*VLOOKUP($A3,'FL Ratio'!$A$2:$B$9,2,FALSE)</f>
        <v>0.6867610312500001</v>
      </c>
      <c r="D3" s="4">
        <f>('FL Characterization'!D$2-'FL Characterization'!D$3)*VLOOKUP($A3,'FL Ratio'!$A$2:$B$9,2,FALSE)</f>
        <v>0.72520344225</v>
      </c>
      <c r="E3" s="4">
        <f>('FL Characterization'!E$2-'FL Characterization'!E$3)*VLOOKUP($A3,'FL Ratio'!$A$2:$B$9,2,FALSE)</f>
        <v>0.75816797175000006</v>
      </c>
      <c r="F3" s="4">
        <f>('FL Characterization'!F$2-'FL Characterization'!F$3)*VLOOKUP($A3,'FL Ratio'!$A$2:$B$9,2,FALSE)</f>
        <v>0.76677375599999986</v>
      </c>
      <c r="G3" s="4">
        <f>('FL Characterization'!G$2-'FL Characterization'!G$3)*VLOOKUP($A3,'FL Ratio'!$A$2:$B$9,2,FALSE)</f>
        <v>0.80208826424999979</v>
      </c>
      <c r="H3" s="4">
        <f>('FL Characterization'!H$2-'FL Characterization'!H$3)*VLOOKUP($A3,'FL Ratio'!$A$2:$B$9,2,FALSE)</f>
        <v>0.7979879565000001</v>
      </c>
      <c r="I3" s="4">
        <f>('FL Characterization'!I$2-'FL Characterization'!I$3)*VLOOKUP($A3,'FL Ratio'!$A$2:$B$9,2,FALSE)</f>
        <v>0.75428483444999994</v>
      </c>
      <c r="J3" s="4">
        <f>('FL Characterization'!J$2-'FL Characterization'!J$3)*VLOOKUP($A3,'FL Ratio'!$A$2:$B$9,2,FALSE)</f>
        <v>0.68341271669999992</v>
      </c>
      <c r="K3" s="4">
        <f>('FL Characterization'!K$2-'FL Characterization'!K$3)*VLOOKUP($A3,'FL Ratio'!$A$2:$B$9,2,FALSE)</f>
        <v>1.0035722009249999</v>
      </c>
      <c r="L3" s="4">
        <f>('FL Characterization'!L$2-'FL Characterization'!L$3)*VLOOKUP($A3,'FL Ratio'!$A$2:$B$9,2,FALSE)</f>
        <v>0.98002865520000004</v>
      </c>
      <c r="M3" s="4">
        <f>('FL Characterization'!M$2-'FL Characterization'!M$3)*VLOOKUP($A3,'FL Ratio'!$A$2:$B$9,2,FALSE)</f>
        <v>0.90243073620000003</v>
      </c>
      <c r="N3" s="4">
        <f>('FL Characterization'!N$2-'FL Characterization'!N$3)*VLOOKUP($A3,'FL Ratio'!$A$2:$B$9,2,FALSE)</f>
        <v>0.88050300344999999</v>
      </c>
      <c r="O3" s="4">
        <f>('FL Characterization'!O$2-'FL Characterization'!O$3)*VLOOKUP($A3,'FL Ratio'!$A$2:$B$9,2,FALSE)</f>
        <v>0.88412197072499998</v>
      </c>
      <c r="P3" s="4">
        <f>('FL Characterization'!P$2-'FL Characterization'!P$3)*VLOOKUP($A3,'FL Ratio'!$A$2:$B$9,2,FALSE)</f>
        <v>0.84223562534999996</v>
      </c>
      <c r="Q3" s="4">
        <f>('FL Characterization'!Q$2-'FL Characterization'!Q$3)*VLOOKUP($A3,'FL Ratio'!$A$2:$B$9,2,FALSE)</f>
        <v>0.7720344670499999</v>
      </c>
      <c r="R3" s="4">
        <f>('FL Characterization'!R$2-'FL Characterization'!R$3)*VLOOKUP($A3,'FL Ratio'!$A$2:$B$9,2,FALSE)</f>
        <v>0.6938498636999999</v>
      </c>
      <c r="S3" s="4">
        <f>('FL Characterization'!S$2-'FL Characterization'!S$3)*VLOOKUP($A3,'FL Ratio'!$A$2:$B$9,2,FALSE)</f>
        <v>0.66895953704999989</v>
      </c>
      <c r="T3" s="4">
        <f>('FL Characterization'!T$2-'FL Characterization'!T$3)*VLOOKUP($A3,'FL Ratio'!$A$2:$B$9,2,FALSE)</f>
        <v>0.42050519752499993</v>
      </c>
      <c r="U3" s="4">
        <f>('FL Characterization'!U$2-'FL Characterization'!U$3)*VLOOKUP($A3,'FL Ratio'!$A$2:$B$9,2,FALSE)</f>
        <v>0.44969193359999993</v>
      </c>
      <c r="V3" s="4">
        <f>('FL Characterization'!V$2-'FL Characterization'!V$3)*VLOOKUP($A3,'FL Ratio'!$A$2:$B$9,2,FALSE)</f>
        <v>0.49165769204999998</v>
      </c>
      <c r="W3" s="4">
        <f>('FL Characterization'!W$2-'FL Characterization'!W$3)*VLOOKUP($A3,'FL Ratio'!$A$2:$B$9,2,FALSE)</f>
        <v>0.503389758375</v>
      </c>
      <c r="X3" s="4">
        <f>('FL Characterization'!X$2-'FL Characterization'!X$3)*VLOOKUP($A3,'FL Ratio'!$A$2:$B$9,2,FALSE)</f>
        <v>0.52500145949999999</v>
      </c>
      <c r="Y3" s="4">
        <f>('FL Characterization'!Y$2-'FL Characterization'!Y$3)*VLOOKUP($A3,'FL Ratio'!$A$2:$B$9,2,FALSE)</f>
        <v>0.57950475975000004</v>
      </c>
    </row>
    <row r="4" spans="1:25" x14ac:dyDescent="0.3">
      <c r="A4">
        <v>3</v>
      </c>
      <c r="B4" s="4">
        <f>('FL Characterization'!B$2-'FL Characterization'!B$3)*VLOOKUP($A4,'FL Ratio'!$A$2:$B$9,2,FALSE)</f>
        <v>0.51914758139999995</v>
      </c>
      <c r="C4" s="4">
        <f>('FL Characterization'!C$2-'FL Characterization'!C$3)*VLOOKUP($A4,'FL Ratio'!$A$2:$B$9,2,FALSE)</f>
        <v>0.5494088250000001</v>
      </c>
      <c r="D4" s="4">
        <f>('FL Characterization'!D$2-'FL Characterization'!D$3)*VLOOKUP($A4,'FL Ratio'!$A$2:$B$9,2,FALSE)</f>
        <v>0.58016275380000004</v>
      </c>
      <c r="E4" s="4">
        <f>('FL Characterization'!E$2-'FL Characterization'!E$3)*VLOOKUP($A4,'FL Ratio'!$A$2:$B$9,2,FALSE)</f>
        <v>0.60653437740000005</v>
      </c>
      <c r="F4" s="4">
        <f>('FL Characterization'!F$2-'FL Characterization'!F$3)*VLOOKUP($A4,'FL Ratio'!$A$2:$B$9,2,FALSE)</f>
        <v>0.61341900479999989</v>
      </c>
      <c r="G4" s="4">
        <f>('FL Characterization'!G$2-'FL Characterization'!G$3)*VLOOKUP($A4,'FL Ratio'!$A$2:$B$9,2,FALSE)</f>
        <v>0.64167061139999992</v>
      </c>
      <c r="H4" s="4">
        <f>('FL Characterization'!H$2-'FL Characterization'!H$3)*VLOOKUP($A4,'FL Ratio'!$A$2:$B$9,2,FALSE)</f>
        <v>0.63839036520000003</v>
      </c>
      <c r="I4" s="4">
        <f>('FL Characterization'!I$2-'FL Characterization'!I$3)*VLOOKUP($A4,'FL Ratio'!$A$2:$B$9,2,FALSE)</f>
        <v>0.60342786756</v>
      </c>
      <c r="J4" s="4">
        <f>('FL Characterization'!J$2-'FL Characterization'!J$3)*VLOOKUP($A4,'FL Ratio'!$A$2:$B$9,2,FALSE)</f>
        <v>0.54673017335999996</v>
      </c>
      <c r="K4" s="4">
        <f>('FL Characterization'!K$2-'FL Characterization'!K$3)*VLOOKUP($A4,'FL Ratio'!$A$2:$B$9,2,FALSE)</f>
        <v>0.80285776073999993</v>
      </c>
      <c r="L4" s="4">
        <f>('FL Characterization'!L$2-'FL Characterization'!L$3)*VLOOKUP($A4,'FL Ratio'!$A$2:$B$9,2,FALSE)</f>
        <v>0.78402292416000008</v>
      </c>
      <c r="M4" s="4">
        <f>('FL Characterization'!M$2-'FL Characterization'!M$3)*VLOOKUP($A4,'FL Ratio'!$A$2:$B$9,2,FALSE)</f>
        <v>0.72194458896000002</v>
      </c>
      <c r="N4" s="4">
        <f>('FL Characterization'!N$2-'FL Characterization'!N$3)*VLOOKUP($A4,'FL Ratio'!$A$2:$B$9,2,FALSE)</f>
        <v>0.70440240275999999</v>
      </c>
      <c r="O4" s="4">
        <f>('FL Characterization'!O$2-'FL Characterization'!O$3)*VLOOKUP($A4,'FL Ratio'!$A$2:$B$9,2,FALSE)</f>
        <v>0.70729757658000003</v>
      </c>
      <c r="P4" s="4">
        <f>('FL Characterization'!P$2-'FL Characterization'!P$3)*VLOOKUP($A4,'FL Ratio'!$A$2:$B$9,2,FALSE)</f>
        <v>0.67378850028000004</v>
      </c>
      <c r="Q4" s="4">
        <f>('FL Characterization'!Q$2-'FL Characterization'!Q$3)*VLOOKUP($A4,'FL Ratio'!$A$2:$B$9,2,FALSE)</f>
        <v>0.61762757363999998</v>
      </c>
      <c r="R4" s="4">
        <f>('FL Characterization'!R$2-'FL Characterization'!R$3)*VLOOKUP($A4,'FL Ratio'!$A$2:$B$9,2,FALSE)</f>
        <v>0.55507989095999999</v>
      </c>
      <c r="S4" s="4">
        <f>('FL Characterization'!S$2-'FL Characterization'!S$3)*VLOOKUP($A4,'FL Ratio'!$A$2:$B$9,2,FALSE)</f>
        <v>0.53516762963999998</v>
      </c>
      <c r="T4" s="4">
        <f>('FL Characterization'!T$2-'FL Characterization'!T$3)*VLOOKUP($A4,'FL Ratio'!$A$2:$B$9,2,FALSE)</f>
        <v>0.33640415801999995</v>
      </c>
      <c r="U4" s="4">
        <f>('FL Characterization'!U$2-'FL Characterization'!U$3)*VLOOKUP($A4,'FL Ratio'!$A$2:$B$9,2,FALSE)</f>
        <v>0.35975354687999994</v>
      </c>
      <c r="V4" s="4">
        <f>('FL Characterization'!V$2-'FL Characterization'!V$3)*VLOOKUP($A4,'FL Ratio'!$A$2:$B$9,2,FALSE)</f>
        <v>0.39332615364000001</v>
      </c>
      <c r="W4" s="4">
        <f>('FL Characterization'!W$2-'FL Characterization'!W$3)*VLOOKUP($A4,'FL Ratio'!$A$2:$B$9,2,FALSE)</f>
        <v>0.40271180670000001</v>
      </c>
      <c r="X4" s="4">
        <f>('FL Characterization'!X$2-'FL Characterization'!X$3)*VLOOKUP($A4,'FL Ratio'!$A$2:$B$9,2,FALSE)</f>
        <v>0.4200011676</v>
      </c>
      <c r="Y4" s="4">
        <f>('FL Characterization'!Y$2-'FL Characterization'!Y$3)*VLOOKUP($A4,'FL Ratio'!$A$2:$B$9,2,FALSE)</f>
        <v>0.46360380780000005</v>
      </c>
    </row>
    <row r="5" spans="1:25" x14ac:dyDescent="0.3">
      <c r="A5">
        <v>4</v>
      </c>
      <c r="B5" s="4">
        <f>('FL Characterization'!B$2-'FL Characterization'!B$3)*VLOOKUP($A5,'FL Ratio'!$A$2:$B$9,2,FALSE)</f>
        <v>0.38936068604999996</v>
      </c>
      <c r="C5" s="4">
        <f>('FL Characterization'!C$2-'FL Characterization'!C$3)*VLOOKUP($A5,'FL Ratio'!$A$2:$B$9,2,FALSE)</f>
        <v>0.4120566187500001</v>
      </c>
      <c r="D5" s="4">
        <f>('FL Characterization'!D$2-'FL Characterization'!D$3)*VLOOKUP($A5,'FL Ratio'!$A$2:$B$9,2,FALSE)</f>
        <v>0.43512206535000009</v>
      </c>
      <c r="E5" s="4">
        <f>('FL Characterization'!E$2-'FL Characterization'!E$3)*VLOOKUP($A5,'FL Ratio'!$A$2:$B$9,2,FALSE)</f>
        <v>0.45490078305000009</v>
      </c>
      <c r="F5" s="4">
        <f>('FL Characterization'!F$2-'FL Characterization'!F$3)*VLOOKUP($A5,'FL Ratio'!$A$2:$B$9,2,FALSE)</f>
        <v>0.46006425359999997</v>
      </c>
      <c r="G5" s="4">
        <f>('FL Characterization'!G$2-'FL Characterization'!G$3)*VLOOKUP($A5,'FL Ratio'!$A$2:$B$9,2,FALSE)</f>
        <v>0.48125295854999994</v>
      </c>
      <c r="H5" s="4">
        <f>('FL Characterization'!H$2-'FL Characterization'!H$3)*VLOOKUP($A5,'FL Ratio'!$A$2:$B$9,2,FALSE)</f>
        <v>0.47879277390000008</v>
      </c>
      <c r="I5" s="4">
        <f>('FL Characterization'!I$2-'FL Characterization'!I$3)*VLOOKUP($A5,'FL Ratio'!$A$2:$B$9,2,FALSE)</f>
        <v>0.45257090067</v>
      </c>
      <c r="J5" s="4">
        <f>('FL Characterization'!J$2-'FL Characterization'!J$3)*VLOOKUP($A5,'FL Ratio'!$A$2:$B$9,2,FALSE)</f>
        <v>0.41004763002</v>
      </c>
      <c r="K5" s="4">
        <f>('FL Characterization'!K$2-'FL Characterization'!K$3)*VLOOKUP($A5,'FL Ratio'!$A$2:$B$9,2,FALSE)</f>
        <v>0.60214332055499997</v>
      </c>
      <c r="L5" s="4">
        <f>('FL Characterization'!L$2-'FL Characterization'!L$3)*VLOOKUP($A5,'FL Ratio'!$A$2:$B$9,2,FALSE)</f>
        <v>0.58801719312000011</v>
      </c>
      <c r="M5" s="4">
        <f>('FL Characterization'!M$2-'FL Characterization'!M$3)*VLOOKUP($A5,'FL Ratio'!$A$2:$B$9,2,FALSE)</f>
        <v>0.54145844172000002</v>
      </c>
      <c r="N5" s="4">
        <f>('FL Characterization'!N$2-'FL Characterization'!N$3)*VLOOKUP($A5,'FL Ratio'!$A$2:$B$9,2,FALSE)</f>
        <v>0.52830180206999999</v>
      </c>
      <c r="O5" s="4">
        <f>('FL Characterization'!O$2-'FL Characterization'!O$3)*VLOOKUP($A5,'FL Ratio'!$A$2:$B$9,2,FALSE)</f>
        <v>0.53047318243500008</v>
      </c>
      <c r="P5" s="4">
        <f>('FL Characterization'!P$2-'FL Characterization'!P$3)*VLOOKUP($A5,'FL Ratio'!$A$2:$B$9,2,FALSE)</f>
        <v>0.50534137521</v>
      </c>
      <c r="Q5" s="4">
        <f>('FL Characterization'!Q$2-'FL Characterization'!Q$3)*VLOOKUP($A5,'FL Ratio'!$A$2:$B$9,2,FALSE)</f>
        <v>0.46322068023000001</v>
      </c>
      <c r="R5" s="4">
        <f>('FL Characterization'!R$2-'FL Characterization'!R$3)*VLOOKUP($A5,'FL Ratio'!$A$2:$B$9,2,FALSE)</f>
        <v>0.41630991822000002</v>
      </c>
      <c r="S5" s="4">
        <f>('FL Characterization'!S$2-'FL Characterization'!S$3)*VLOOKUP($A5,'FL Ratio'!$A$2:$B$9,2,FALSE)</f>
        <v>0.40137572223000001</v>
      </c>
      <c r="T5" s="4">
        <f>('FL Characterization'!T$2-'FL Characterization'!T$3)*VLOOKUP($A5,'FL Ratio'!$A$2:$B$9,2,FALSE)</f>
        <v>0.25230311851499998</v>
      </c>
      <c r="U5" s="4">
        <f>('FL Characterization'!U$2-'FL Characterization'!U$3)*VLOOKUP($A5,'FL Ratio'!$A$2:$B$9,2,FALSE)</f>
        <v>0.26981516016000001</v>
      </c>
      <c r="V5" s="4">
        <f>('FL Characterization'!V$2-'FL Characterization'!V$3)*VLOOKUP($A5,'FL Ratio'!$A$2:$B$9,2,FALSE)</f>
        <v>0.29499461522999998</v>
      </c>
      <c r="W5" s="4">
        <f>('FL Characterization'!W$2-'FL Characterization'!W$3)*VLOOKUP($A5,'FL Ratio'!$A$2:$B$9,2,FALSE)</f>
        <v>0.30203385502500002</v>
      </c>
      <c r="X5" s="4">
        <f>('FL Characterization'!X$2-'FL Characterization'!X$3)*VLOOKUP($A5,'FL Ratio'!$A$2:$B$9,2,FALSE)</f>
        <v>0.31500087570000002</v>
      </c>
      <c r="Y5" s="4">
        <f>('FL Characterization'!Y$2-'FL Characterization'!Y$3)*VLOOKUP($A5,'FL Ratio'!$A$2:$B$9,2,FALSE)</f>
        <v>0.34770285585000005</v>
      </c>
    </row>
    <row r="6" spans="1:25" x14ac:dyDescent="0.3">
      <c r="A6">
        <v>5</v>
      </c>
      <c r="B6" s="4">
        <f>('FL Characterization'!B$2-'FL Characterization'!B$3)*VLOOKUP($A6,'FL Ratio'!$A$2:$B$9,2,FALSE)</f>
        <v>0.38936068604999996</v>
      </c>
      <c r="C6" s="4">
        <f>('FL Characterization'!C$2-'FL Characterization'!C$3)*VLOOKUP($A6,'FL Ratio'!$A$2:$B$9,2,FALSE)</f>
        <v>0.4120566187500001</v>
      </c>
      <c r="D6" s="4">
        <f>('FL Characterization'!D$2-'FL Characterization'!D$3)*VLOOKUP($A6,'FL Ratio'!$A$2:$B$9,2,FALSE)</f>
        <v>0.43512206535000009</v>
      </c>
      <c r="E6" s="4">
        <f>('FL Characterization'!E$2-'FL Characterization'!E$3)*VLOOKUP($A6,'FL Ratio'!$A$2:$B$9,2,FALSE)</f>
        <v>0.45490078305000009</v>
      </c>
      <c r="F6" s="4">
        <f>('FL Characterization'!F$2-'FL Characterization'!F$3)*VLOOKUP($A6,'FL Ratio'!$A$2:$B$9,2,FALSE)</f>
        <v>0.46006425359999997</v>
      </c>
      <c r="G6" s="4">
        <f>('FL Characterization'!G$2-'FL Characterization'!G$3)*VLOOKUP($A6,'FL Ratio'!$A$2:$B$9,2,FALSE)</f>
        <v>0.48125295854999994</v>
      </c>
      <c r="H6" s="4">
        <f>('FL Characterization'!H$2-'FL Characterization'!H$3)*VLOOKUP($A6,'FL Ratio'!$A$2:$B$9,2,FALSE)</f>
        <v>0.47879277390000008</v>
      </c>
      <c r="I6" s="4">
        <f>('FL Characterization'!I$2-'FL Characterization'!I$3)*VLOOKUP($A6,'FL Ratio'!$A$2:$B$9,2,FALSE)</f>
        <v>0.45257090067</v>
      </c>
      <c r="J6" s="4">
        <f>('FL Characterization'!J$2-'FL Characterization'!J$3)*VLOOKUP($A6,'FL Ratio'!$A$2:$B$9,2,FALSE)</f>
        <v>0.41004763002</v>
      </c>
      <c r="K6" s="4">
        <f>('FL Characterization'!K$2-'FL Characterization'!K$3)*VLOOKUP($A6,'FL Ratio'!$A$2:$B$9,2,FALSE)</f>
        <v>0.60214332055499997</v>
      </c>
      <c r="L6" s="4">
        <f>('FL Characterization'!L$2-'FL Characterization'!L$3)*VLOOKUP($A6,'FL Ratio'!$A$2:$B$9,2,FALSE)</f>
        <v>0.58801719312000011</v>
      </c>
      <c r="M6" s="4">
        <f>('FL Characterization'!M$2-'FL Characterization'!M$3)*VLOOKUP($A6,'FL Ratio'!$A$2:$B$9,2,FALSE)</f>
        <v>0.54145844172000002</v>
      </c>
      <c r="N6" s="4">
        <f>('FL Characterization'!N$2-'FL Characterization'!N$3)*VLOOKUP($A6,'FL Ratio'!$A$2:$B$9,2,FALSE)</f>
        <v>0.52830180206999999</v>
      </c>
      <c r="O6" s="4">
        <f>('FL Characterization'!O$2-'FL Characterization'!O$3)*VLOOKUP($A6,'FL Ratio'!$A$2:$B$9,2,FALSE)</f>
        <v>0.53047318243500008</v>
      </c>
      <c r="P6" s="4">
        <f>('FL Characterization'!P$2-'FL Characterization'!P$3)*VLOOKUP($A6,'FL Ratio'!$A$2:$B$9,2,FALSE)</f>
        <v>0.50534137521</v>
      </c>
      <c r="Q6" s="4">
        <f>('FL Characterization'!Q$2-'FL Characterization'!Q$3)*VLOOKUP($A6,'FL Ratio'!$A$2:$B$9,2,FALSE)</f>
        <v>0.46322068023000001</v>
      </c>
      <c r="R6" s="4">
        <f>('FL Characterization'!R$2-'FL Characterization'!R$3)*VLOOKUP($A6,'FL Ratio'!$A$2:$B$9,2,FALSE)</f>
        <v>0.41630991822000002</v>
      </c>
      <c r="S6" s="4">
        <f>('FL Characterization'!S$2-'FL Characterization'!S$3)*VLOOKUP($A6,'FL Ratio'!$A$2:$B$9,2,FALSE)</f>
        <v>0.40137572223000001</v>
      </c>
      <c r="T6" s="4">
        <f>('FL Characterization'!T$2-'FL Characterization'!T$3)*VLOOKUP($A6,'FL Ratio'!$A$2:$B$9,2,FALSE)</f>
        <v>0.25230311851499998</v>
      </c>
      <c r="U6" s="4">
        <f>('FL Characterization'!U$2-'FL Characterization'!U$3)*VLOOKUP($A6,'FL Ratio'!$A$2:$B$9,2,FALSE)</f>
        <v>0.26981516016000001</v>
      </c>
      <c r="V6" s="4">
        <f>('FL Characterization'!V$2-'FL Characterization'!V$3)*VLOOKUP($A6,'FL Ratio'!$A$2:$B$9,2,FALSE)</f>
        <v>0.29499461522999998</v>
      </c>
      <c r="W6" s="4">
        <f>('FL Characterization'!W$2-'FL Characterization'!W$3)*VLOOKUP($A6,'FL Ratio'!$A$2:$B$9,2,FALSE)</f>
        <v>0.30203385502500002</v>
      </c>
      <c r="X6" s="4">
        <f>('FL Characterization'!X$2-'FL Characterization'!X$3)*VLOOKUP($A6,'FL Ratio'!$A$2:$B$9,2,FALSE)</f>
        <v>0.31500087570000002</v>
      </c>
      <c r="Y6" s="4">
        <f>('FL Characterization'!Y$2-'FL Characterization'!Y$3)*VLOOKUP($A6,'FL Ratio'!$A$2:$B$9,2,FALSE)</f>
        <v>0.34770285585000005</v>
      </c>
    </row>
    <row r="7" spans="1:25" x14ac:dyDescent="0.3">
      <c r="A7">
        <v>6</v>
      </c>
      <c r="B7" s="4">
        <f>('FL Characterization'!B$2-'FL Characterization'!B$3)*VLOOKUP($A7,'FL Ratio'!$A$2:$B$9,2,FALSE)</f>
        <v>0.38936068604999996</v>
      </c>
      <c r="C7" s="4">
        <f>('FL Characterization'!C$2-'FL Characterization'!C$3)*VLOOKUP($A7,'FL Ratio'!$A$2:$B$9,2,FALSE)</f>
        <v>0.4120566187500001</v>
      </c>
      <c r="D7" s="4">
        <f>('FL Characterization'!D$2-'FL Characterization'!D$3)*VLOOKUP($A7,'FL Ratio'!$A$2:$B$9,2,FALSE)</f>
        <v>0.43512206535000009</v>
      </c>
      <c r="E7" s="4">
        <f>('FL Characterization'!E$2-'FL Characterization'!E$3)*VLOOKUP($A7,'FL Ratio'!$A$2:$B$9,2,FALSE)</f>
        <v>0.45490078305000009</v>
      </c>
      <c r="F7" s="4">
        <f>('FL Characterization'!F$2-'FL Characterization'!F$3)*VLOOKUP($A7,'FL Ratio'!$A$2:$B$9,2,FALSE)</f>
        <v>0.46006425359999997</v>
      </c>
      <c r="G7" s="4">
        <f>('FL Characterization'!G$2-'FL Characterization'!G$3)*VLOOKUP($A7,'FL Ratio'!$A$2:$B$9,2,FALSE)</f>
        <v>0.48125295854999994</v>
      </c>
      <c r="H7" s="4">
        <f>('FL Characterization'!H$2-'FL Characterization'!H$3)*VLOOKUP($A7,'FL Ratio'!$A$2:$B$9,2,FALSE)</f>
        <v>0.47879277390000008</v>
      </c>
      <c r="I7" s="4">
        <f>('FL Characterization'!I$2-'FL Characterization'!I$3)*VLOOKUP($A7,'FL Ratio'!$A$2:$B$9,2,FALSE)</f>
        <v>0.45257090067</v>
      </c>
      <c r="J7" s="4">
        <f>('FL Characterization'!J$2-'FL Characterization'!J$3)*VLOOKUP($A7,'FL Ratio'!$A$2:$B$9,2,FALSE)</f>
        <v>0.41004763002</v>
      </c>
      <c r="K7" s="4">
        <f>('FL Characterization'!K$2-'FL Characterization'!K$3)*VLOOKUP($A7,'FL Ratio'!$A$2:$B$9,2,FALSE)</f>
        <v>0.60214332055499997</v>
      </c>
      <c r="L7" s="4">
        <f>('FL Characterization'!L$2-'FL Characterization'!L$3)*VLOOKUP($A7,'FL Ratio'!$A$2:$B$9,2,FALSE)</f>
        <v>0.58801719312000011</v>
      </c>
      <c r="M7" s="4">
        <f>('FL Characterization'!M$2-'FL Characterization'!M$3)*VLOOKUP($A7,'FL Ratio'!$A$2:$B$9,2,FALSE)</f>
        <v>0.54145844172000002</v>
      </c>
      <c r="N7" s="4">
        <f>('FL Characterization'!N$2-'FL Characterization'!N$3)*VLOOKUP($A7,'FL Ratio'!$A$2:$B$9,2,FALSE)</f>
        <v>0.52830180206999999</v>
      </c>
      <c r="O7" s="4">
        <f>('FL Characterization'!O$2-'FL Characterization'!O$3)*VLOOKUP($A7,'FL Ratio'!$A$2:$B$9,2,FALSE)</f>
        <v>0.53047318243500008</v>
      </c>
      <c r="P7" s="4">
        <f>('FL Characterization'!P$2-'FL Characterization'!P$3)*VLOOKUP($A7,'FL Ratio'!$A$2:$B$9,2,FALSE)</f>
        <v>0.50534137521</v>
      </c>
      <c r="Q7" s="4">
        <f>('FL Characterization'!Q$2-'FL Characterization'!Q$3)*VLOOKUP($A7,'FL Ratio'!$A$2:$B$9,2,FALSE)</f>
        <v>0.46322068023000001</v>
      </c>
      <c r="R7" s="4">
        <f>('FL Characterization'!R$2-'FL Characterization'!R$3)*VLOOKUP($A7,'FL Ratio'!$A$2:$B$9,2,FALSE)</f>
        <v>0.41630991822000002</v>
      </c>
      <c r="S7" s="4">
        <f>('FL Characterization'!S$2-'FL Characterization'!S$3)*VLOOKUP($A7,'FL Ratio'!$A$2:$B$9,2,FALSE)</f>
        <v>0.40137572223000001</v>
      </c>
      <c r="T7" s="4">
        <f>('FL Characterization'!T$2-'FL Characterization'!T$3)*VLOOKUP($A7,'FL Ratio'!$A$2:$B$9,2,FALSE)</f>
        <v>0.25230311851499998</v>
      </c>
      <c r="U7" s="4">
        <f>('FL Characterization'!U$2-'FL Characterization'!U$3)*VLOOKUP($A7,'FL Ratio'!$A$2:$B$9,2,FALSE)</f>
        <v>0.26981516016000001</v>
      </c>
      <c r="V7" s="4">
        <f>('FL Characterization'!V$2-'FL Characterization'!V$3)*VLOOKUP($A7,'FL Ratio'!$A$2:$B$9,2,FALSE)</f>
        <v>0.29499461522999998</v>
      </c>
      <c r="W7" s="4">
        <f>('FL Characterization'!W$2-'FL Characterization'!W$3)*VLOOKUP($A7,'FL Ratio'!$A$2:$B$9,2,FALSE)</f>
        <v>0.30203385502500002</v>
      </c>
      <c r="X7" s="4">
        <f>('FL Characterization'!X$2-'FL Characterization'!X$3)*VLOOKUP($A7,'FL Ratio'!$A$2:$B$9,2,FALSE)</f>
        <v>0.31500087570000002</v>
      </c>
      <c r="Y7" s="4">
        <f>('FL Characterization'!Y$2-'FL Characterization'!Y$3)*VLOOKUP($A7,'FL Ratio'!$A$2:$B$9,2,FALSE)</f>
        <v>0.34770285585000005</v>
      </c>
    </row>
    <row r="8" spans="1:25" x14ac:dyDescent="0.3">
      <c r="A8">
        <v>7</v>
      </c>
      <c r="B8" s="4">
        <f>('FL Characterization'!B$2-'FL Characterization'!B$3)*VLOOKUP($A8,'FL Ratio'!$A$2:$B$9,2,FALSE)</f>
        <v>0.38936068604999996</v>
      </c>
      <c r="C8" s="4">
        <f>('FL Characterization'!C$2-'FL Characterization'!C$3)*VLOOKUP($A8,'FL Ratio'!$A$2:$B$9,2,FALSE)</f>
        <v>0.4120566187500001</v>
      </c>
      <c r="D8" s="4">
        <f>('FL Characterization'!D$2-'FL Characterization'!D$3)*VLOOKUP($A8,'FL Ratio'!$A$2:$B$9,2,FALSE)</f>
        <v>0.43512206535000009</v>
      </c>
      <c r="E8" s="4">
        <f>('FL Characterization'!E$2-'FL Characterization'!E$3)*VLOOKUP($A8,'FL Ratio'!$A$2:$B$9,2,FALSE)</f>
        <v>0.45490078305000009</v>
      </c>
      <c r="F8" s="4">
        <f>('FL Characterization'!F$2-'FL Characterization'!F$3)*VLOOKUP($A8,'FL Ratio'!$A$2:$B$9,2,FALSE)</f>
        <v>0.46006425359999997</v>
      </c>
      <c r="G8" s="4">
        <f>('FL Characterization'!G$2-'FL Characterization'!G$3)*VLOOKUP($A8,'FL Ratio'!$A$2:$B$9,2,FALSE)</f>
        <v>0.48125295854999994</v>
      </c>
      <c r="H8" s="4">
        <f>('FL Characterization'!H$2-'FL Characterization'!H$3)*VLOOKUP($A8,'FL Ratio'!$A$2:$B$9,2,FALSE)</f>
        <v>0.47879277390000008</v>
      </c>
      <c r="I8" s="4">
        <f>('FL Characterization'!I$2-'FL Characterization'!I$3)*VLOOKUP($A8,'FL Ratio'!$A$2:$B$9,2,FALSE)</f>
        <v>0.45257090067</v>
      </c>
      <c r="J8" s="4">
        <f>('FL Characterization'!J$2-'FL Characterization'!J$3)*VLOOKUP($A8,'FL Ratio'!$A$2:$B$9,2,FALSE)</f>
        <v>0.41004763002</v>
      </c>
      <c r="K8" s="4">
        <f>('FL Characterization'!K$2-'FL Characterization'!K$3)*VLOOKUP($A8,'FL Ratio'!$A$2:$B$9,2,FALSE)</f>
        <v>0.60214332055499997</v>
      </c>
      <c r="L8" s="4">
        <f>('FL Characterization'!L$2-'FL Characterization'!L$3)*VLOOKUP($A8,'FL Ratio'!$A$2:$B$9,2,FALSE)</f>
        <v>0.58801719312000011</v>
      </c>
      <c r="M8" s="4">
        <f>('FL Characterization'!M$2-'FL Characterization'!M$3)*VLOOKUP($A8,'FL Ratio'!$A$2:$B$9,2,FALSE)</f>
        <v>0.54145844172000002</v>
      </c>
      <c r="N8" s="4">
        <f>('FL Characterization'!N$2-'FL Characterization'!N$3)*VLOOKUP($A8,'FL Ratio'!$A$2:$B$9,2,FALSE)</f>
        <v>0.52830180206999999</v>
      </c>
      <c r="O8" s="4">
        <f>('FL Characterization'!O$2-'FL Characterization'!O$3)*VLOOKUP($A8,'FL Ratio'!$A$2:$B$9,2,FALSE)</f>
        <v>0.53047318243500008</v>
      </c>
      <c r="P8" s="4">
        <f>('FL Characterization'!P$2-'FL Characterization'!P$3)*VLOOKUP($A8,'FL Ratio'!$A$2:$B$9,2,FALSE)</f>
        <v>0.50534137521</v>
      </c>
      <c r="Q8" s="4">
        <f>('FL Characterization'!Q$2-'FL Characterization'!Q$3)*VLOOKUP($A8,'FL Ratio'!$A$2:$B$9,2,FALSE)</f>
        <v>0.46322068023000001</v>
      </c>
      <c r="R8" s="4">
        <f>('FL Characterization'!R$2-'FL Characterization'!R$3)*VLOOKUP($A8,'FL Ratio'!$A$2:$B$9,2,FALSE)</f>
        <v>0.41630991822000002</v>
      </c>
      <c r="S8" s="4">
        <f>('FL Characterization'!S$2-'FL Characterization'!S$3)*VLOOKUP($A8,'FL Ratio'!$A$2:$B$9,2,FALSE)</f>
        <v>0.40137572223000001</v>
      </c>
      <c r="T8" s="4">
        <f>('FL Characterization'!T$2-'FL Characterization'!T$3)*VLOOKUP($A8,'FL Ratio'!$A$2:$B$9,2,FALSE)</f>
        <v>0.25230311851499998</v>
      </c>
      <c r="U8" s="4">
        <f>('FL Characterization'!U$2-'FL Characterization'!U$3)*VLOOKUP($A8,'FL Ratio'!$A$2:$B$9,2,FALSE)</f>
        <v>0.26981516016000001</v>
      </c>
      <c r="V8" s="4">
        <f>('FL Characterization'!V$2-'FL Characterization'!V$3)*VLOOKUP($A8,'FL Ratio'!$A$2:$B$9,2,FALSE)</f>
        <v>0.29499461522999998</v>
      </c>
      <c r="W8" s="4">
        <f>('FL Characterization'!W$2-'FL Characterization'!W$3)*VLOOKUP($A8,'FL Ratio'!$A$2:$B$9,2,FALSE)</f>
        <v>0.30203385502500002</v>
      </c>
      <c r="X8" s="4">
        <f>('FL Characterization'!X$2-'FL Characterization'!X$3)*VLOOKUP($A8,'FL Ratio'!$A$2:$B$9,2,FALSE)</f>
        <v>0.31500087570000002</v>
      </c>
      <c r="Y8" s="4">
        <f>('FL Characterization'!Y$2-'FL Characterization'!Y$3)*VLOOKUP($A8,'FL Ratio'!$A$2:$B$9,2,FALSE)</f>
        <v>0.34770285585000005</v>
      </c>
    </row>
    <row r="9" spans="1:25" x14ac:dyDescent="0.3">
      <c r="A9">
        <v>8</v>
      </c>
      <c r="B9" s="4">
        <f>('FL Characterization'!B$2-'FL Characterization'!B$3)*VLOOKUP($A9,'FL Ratio'!$A$2:$B$9,2,FALSE)</f>
        <v>0.38936068604999996</v>
      </c>
      <c r="C9" s="4">
        <f>('FL Characterization'!C$2-'FL Characterization'!C$3)*VLOOKUP($A9,'FL Ratio'!$A$2:$B$9,2,FALSE)</f>
        <v>0.4120566187500001</v>
      </c>
      <c r="D9" s="4">
        <f>('FL Characterization'!D$2-'FL Characterization'!D$3)*VLOOKUP($A9,'FL Ratio'!$A$2:$B$9,2,FALSE)</f>
        <v>0.43512206535000009</v>
      </c>
      <c r="E9" s="4">
        <f>('FL Characterization'!E$2-'FL Characterization'!E$3)*VLOOKUP($A9,'FL Ratio'!$A$2:$B$9,2,FALSE)</f>
        <v>0.45490078305000009</v>
      </c>
      <c r="F9" s="4">
        <f>('FL Characterization'!F$2-'FL Characterization'!F$3)*VLOOKUP($A9,'FL Ratio'!$A$2:$B$9,2,FALSE)</f>
        <v>0.46006425359999997</v>
      </c>
      <c r="G9" s="4">
        <f>('FL Characterization'!G$2-'FL Characterization'!G$3)*VLOOKUP($A9,'FL Ratio'!$A$2:$B$9,2,FALSE)</f>
        <v>0.48125295854999994</v>
      </c>
      <c r="H9" s="4">
        <f>('FL Characterization'!H$2-'FL Characterization'!H$3)*VLOOKUP($A9,'FL Ratio'!$A$2:$B$9,2,FALSE)</f>
        <v>0.47879277390000008</v>
      </c>
      <c r="I9" s="4">
        <f>('FL Characterization'!I$2-'FL Characterization'!I$3)*VLOOKUP($A9,'FL Ratio'!$A$2:$B$9,2,FALSE)</f>
        <v>0.45257090067</v>
      </c>
      <c r="J9" s="4">
        <f>('FL Characterization'!J$2-'FL Characterization'!J$3)*VLOOKUP($A9,'FL Ratio'!$A$2:$B$9,2,FALSE)</f>
        <v>0.41004763002</v>
      </c>
      <c r="K9" s="4">
        <f>('FL Characterization'!K$2-'FL Characterization'!K$3)*VLOOKUP($A9,'FL Ratio'!$A$2:$B$9,2,FALSE)</f>
        <v>0.60214332055499997</v>
      </c>
      <c r="L9" s="4">
        <f>('FL Characterization'!L$2-'FL Characterization'!L$3)*VLOOKUP($A9,'FL Ratio'!$A$2:$B$9,2,FALSE)</f>
        <v>0.58801719312000011</v>
      </c>
      <c r="M9" s="4">
        <f>('FL Characterization'!M$2-'FL Characterization'!M$3)*VLOOKUP($A9,'FL Ratio'!$A$2:$B$9,2,FALSE)</f>
        <v>0.54145844172000002</v>
      </c>
      <c r="N9" s="4">
        <f>('FL Characterization'!N$2-'FL Characterization'!N$3)*VLOOKUP($A9,'FL Ratio'!$A$2:$B$9,2,FALSE)</f>
        <v>0.52830180206999999</v>
      </c>
      <c r="O9" s="4">
        <f>('FL Characterization'!O$2-'FL Characterization'!O$3)*VLOOKUP($A9,'FL Ratio'!$A$2:$B$9,2,FALSE)</f>
        <v>0.53047318243500008</v>
      </c>
      <c r="P9" s="4">
        <f>('FL Characterization'!P$2-'FL Characterization'!P$3)*VLOOKUP($A9,'FL Ratio'!$A$2:$B$9,2,FALSE)</f>
        <v>0.50534137521</v>
      </c>
      <c r="Q9" s="4">
        <f>('FL Characterization'!Q$2-'FL Characterization'!Q$3)*VLOOKUP($A9,'FL Ratio'!$A$2:$B$9,2,FALSE)</f>
        <v>0.46322068023000001</v>
      </c>
      <c r="R9" s="4">
        <f>('FL Characterization'!R$2-'FL Characterization'!R$3)*VLOOKUP($A9,'FL Ratio'!$A$2:$B$9,2,FALSE)</f>
        <v>0.41630991822000002</v>
      </c>
      <c r="S9" s="4">
        <f>('FL Characterization'!S$2-'FL Characterization'!S$3)*VLOOKUP($A9,'FL Ratio'!$A$2:$B$9,2,FALSE)</f>
        <v>0.40137572223000001</v>
      </c>
      <c r="T9" s="4">
        <f>('FL Characterization'!T$2-'FL Characterization'!T$3)*VLOOKUP($A9,'FL Ratio'!$A$2:$B$9,2,FALSE)</f>
        <v>0.25230311851499998</v>
      </c>
      <c r="U9" s="4">
        <f>('FL Characterization'!U$2-'FL Characterization'!U$3)*VLOOKUP($A9,'FL Ratio'!$A$2:$B$9,2,FALSE)</f>
        <v>0.26981516016000001</v>
      </c>
      <c r="V9" s="4">
        <f>('FL Characterization'!V$2-'FL Characterization'!V$3)*VLOOKUP($A9,'FL Ratio'!$A$2:$B$9,2,FALSE)</f>
        <v>0.29499461522999998</v>
      </c>
      <c r="W9" s="4">
        <f>('FL Characterization'!W$2-'FL Characterization'!W$3)*VLOOKUP($A9,'FL Ratio'!$A$2:$B$9,2,FALSE)</f>
        <v>0.30203385502500002</v>
      </c>
      <c r="X9" s="4">
        <f>('FL Characterization'!X$2-'FL Characterization'!X$3)*VLOOKUP($A9,'FL Ratio'!$A$2:$B$9,2,FALSE)</f>
        <v>0.31500087570000002</v>
      </c>
      <c r="Y9" s="4">
        <f>('FL Characterization'!Y$2-'FL Characterization'!Y$3)*VLOOKUP($A9,'FL Ratio'!$A$2:$B$9,2,FALSE)</f>
        <v>0.34770285585000005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1.0960689890710382E-5</v>
      </c>
      <c r="D3" s="7">
        <f ca="1">VLOOKUP($A3,'RES installed'!$A$2:$C$6,3,FALSE)*(AVERAGE('[1]Profiles, RES, Summer'!D$2:D$4)*(RANDBETWEEN(95,105)/100))</f>
        <v>6.3224650269726606E-6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1.0782316273113355E-2</v>
      </c>
      <c r="J3" s="7">
        <f ca="1">VLOOKUP($A3,'RES installed'!$A$2:$C$6,3,FALSE)*(AVERAGE('[1]Profiles, RES, Summer'!J$2:J$4)*(RANDBETWEEN(95,105)/100))</f>
        <v>0.20765525141342581</v>
      </c>
      <c r="K3" s="7">
        <f ca="1">VLOOKUP($A3,'RES installed'!$A$2:$C$6,3,FALSE)*(AVERAGE('[1]Profiles, RES, Summer'!K$2:K$4)*(RANDBETWEEN(95,105)/100))</f>
        <v>0.56631438924049882</v>
      </c>
      <c r="L3" s="7">
        <f ca="1">VLOOKUP($A3,'RES installed'!$A$2:$C$6,3,FALSE)*(AVERAGE('[1]Profiles, RES, Summer'!L$2:L$4)*(RANDBETWEEN(95,105)/100))</f>
        <v>0.69764419220224472</v>
      </c>
      <c r="M3" s="7">
        <f ca="1">VLOOKUP($A3,'RES installed'!$A$2:$C$6,3,FALSE)*(AVERAGE('[1]Profiles, RES, Summer'!M$2:M$4)*(RANDBETWEEN(95,105)/100))</f>
        <v>0.79148804306105858</v>
      </c>
      <c r="N3" s="7">
        <f ca="1">VLOOKUP($A3,'RES installed'!$A$2:$C$6,3,FALSE)*(AVERAGE('[1]Profiles, RES, Summer'!N$2:N$4)*(RANDBETWEEN(95,105)/100))</f>
        <v>0.84216621017517801</v>
      </c>
      <c r="O3" s="7">
        <f ca="1">VLOOKUP($A3,'RES installed'!$A$2:$C$6,3,FALSE)*(AVERAGE('[1]Profiles, RES, Summer'!O$2:O$4)*(RANDBETWEEN(95,105)/100))</f>
        <v>0.76680295374550833</v>
      </c>
      <c r="P3" s="7">
        <f ca="1">VLOOKUP($A3,'RES installed'!$A$2:$C$6,3,FALSE)*(AVERAGE('[1]Profiles, RES, Summer'!P$2:P$4)*(RANDBETWEEN(95,105)/100))</f>
        <v>0.54538776763412888</v>
      </c>
      <c r="Q3" s="7">
        <f ca="1">VLOOKUP($A3,'RES installed'!$A$2:$C$6,3,FALSE)*(AVERAGE('[1]Profiles, RES, Summer'!Q$2:Q$4)*(RANDBETWEEN(95,105)/100))</f>
        <v>0.3042749416436209</v>
      </c>
      <c r="R3" s="7">
        <f ca="1">VLOOKUP($A3,'RES installed'!$A$2:$C$6,3,FALSE)*(AVERAGE('[1]Profiles, RES, Summer'!R$2:R$4)*(RANDBETWEEN(95,105)/100))</f>
        <v>7.0129905057248296E-2</v>
      </c>
      <c r="S3" s="7">
        <f ca="1">VLOOKUP($A3,'RES installed'!$A$2:$C$6,3,FALSE)*(AVERAGE('[1]Profiles, RES, Summer'!S$2:S$4)*(RANDBETWEEN(95,105)/100))</f>
        <v>4.4341593996199193E-4</v>
      </c>
      <c r="T3" s="7">
        <f ca="1">VLOOKUP($A3,'RES installed'!$A$2:$C$6,3,FALSE)*(AVERAGE('[1]Profiles, RES, Summer'!T$2:T$4)*(RANDBETWEEN(95,105)/100))</f>
        <v>7.6693797202157809E-5</v>
      </c>
      <c r="U3" s="7">
        <f ca="1">VLOOKUP($A3,'RES installed'!$A$2:$C$6,3,FALSE)*(AVERAGE('[1]Profiles, RES, Summer'!U$2:U$4)*(RANDBETWEEN(95,105)/100))</f>
        <v>2.0336673676510925E-5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1.0775095303886628</v>
      </c>
      <c r="C4" s="9">
        <f ca="1">VLOOKUP($A4,'RES installed'!$A$2:$C$6,3,FALSE)*(AVERAGE('[1]Profiles, RES, Summer'!C$5:C$7)*(RANDBETWEEN(95,105)/100))</f>
        <v>1.0075038481788161</v>
      </c>
      <c r="D4" s="9">
        <f ca="1">VLOOKUP($A4,'RES installed'!$A$2:$C$6,3,FALSE)*(AVERAGE('[1]Profiles, RES, Summer'!D$5:D$7)*(RANDBETWEEN(95,105)/100))</f>
        <v>1.0549009934653273</v>
      </c>
      <c r="E4" s="9">
        <f ca="1">VLOOKUP($A4,'RES installed'!$A$2:$C$6,3,FALSE)*(AVERAGE('[1]Profiles, RES, Summer'!E$5:E$7)*(RANDBETWEEN(95,105)/100))</f>
        <v>1.036407751893754</v>
      </c>
      <c r="F4" s="9">
        <f ca="1">VLOOKUP($A4,'RES installed'!$A$2:$C$6,3,FALSE)*(AVERAGE('[1]Profiles, RES, Summer'!F$5:F$7)*(RANDBETWEEN(95,105)/100))</f>
        <v>0.84371516024388638</v>
      </c>
      <c r="G4" s="9">
        <f ca="1">VLOOKUP($A4,'RES installed'!$A$2:$C$6,3,FALSE)*(AVERAGE('[1]Profiles, RES, Summer'!G$5:G$7)*(RANDBETWEEN(95,105)/100))</f>
        <v>0.80880220759359611</v>
      </c>
      <c r="H4" s="9">
        <f ca="1">VLOOKUP($A4,'RES installed'!$A$2:$C$6,3,FALSE)*(AVERAGE('[1]Profiles, RES, Summer'!H$5:H$7)*(RANDBETWEEN(95,105)/100))</f>
        <v>0.68487794834636728</v>
      </c>
      <c r="I4" s="9">
        <f ca="1">VLOOKUP($A4,'RES installed'!$A$2:$C$6,3,FALSE)*(AVERAGE('[1]Profiles, RES, Summer'!I$5:I$7)*(RANDBETWEEN(95,105)/100))</f>
        <v>0.62091436874159012</v>
      </c>
      <c r="J4" s="9">
        <f ca="1">VLOOKUP($A4,'RES installed'!$A$2:$C$6,3,FALSE)*(AVERAGE('[1]Profiles, RES, Summer'!J$5:J$7)*(RANDBETWEEN(95,105)/100))</f>
        <v>0.59253353209147952</v>
      </c>
      <c r="K4" s="9">
        <f ca="1">VLOOKUP($A4,'RES installed'!$A$2:$C$6,3,FALSE)*(AVERAGE('[1]Profiles, RES, Summer'!K$5:K$7)*(RANDBETWEEN(95,105)/100))</f>
        <v>0.56649161645005486</v>
      </c>
      <c r="L4" s="9">
        <f ca="1">VLOOKUP($A4,'RES installed'!$A$2:$C$6,3,FALSE)*(AVERAGE('[1]Profiles, RES, Summer'!L$5:L$7)*(RANDBETWEEN(95,105)/100))</f>
        <v>0.5491331773963094</v>
      </c>
      <c r="M4" s="9">
        <f ca="1">VLOOKUP($A4,'RES installed'!$A$2:$C$6,3,FALSE)*(AVERAGE('[1]Profiles, RES, Summer'!M$5:M$7)*(RANDBETWEEN(95,105)/100))</f>
        <v>0.54642455158584768</v>
      </c>
      <c r="N4" s="9">
        <f ca="1">VLOOKUP($A4,'RES installed'!$A$2:$C$6,3,FALSE)*(AVERAGE('[1]Profiles, RES, Summer'!N$5:N$7)*(RANDBETWEEN(95,105)/100))</f>
        <v>0.51956156745891613</v>
      </c>
      <c r="O4" s="9">
        <f ca="1">VLOOKUP($A4,'RES installed'!$A$2:$C$6,3,FALSE)*(AVERAGE('[1]Profiles, RES, Summer'!O$5:O$7)*(RANDBETWEEN(95,105)/100))</f>
        <v>0.52158709794307767</v>
      </c>
      <c r="P4" s="9">
        <f ca="1">VLOOKUP($A4,'RES installed'!$A$2:$C$6,3,FALSE)*(AVERAGE('[1]Profiles, RES, Summer'!P$5:P$7)*(RANDBETWEEN(95,105)/100))</f>
        <v>0.63426796407948771</v>
      </c>
      <c r="Q4" s="9">
        <f ca="1">VLOOKUP($A4,'RES installed'!$A$2:$C$6,3,FALSE)*(AVERAGE('[1]Profiles, RES, Summer'!Q$5:Q$7)*(RANDBETWEEN(95,105)/100))</f>
        <v>0.67655499276976017</v>
      </c>
      <c r="R4" s="9">
        <f ca="1">VLOOKUP($A4,'RES installed'!$A$2:$C$6,3,FALSE)*(AVERAGE('[1]Profiles, RES, Summer'!R$5:R$7)*(RANDBETWEEN(95,105)/100))</f>
        <v>0.73723022194550714</v>
      </c>
      <c r="S4" s="9">
        <f ca="1">VLOOKUP($A4,'RES installed'!$A$2:$C$6,3,FALSE)*(AVERAGE('[1]Profiles, RES, Summer'!S$5:S$7)*(RANDBETWEEN(95,105)/100))</f>
        <v>0.76926552214681387</v>
      </c>
      <c r="T4" s="9">
        <f ca="1">VLOOKUP($A4,'RES installed'!$A$2:$C$6,3,FALSE)*(AVERAGE('[1]Profiles, RES, Summer'!T$5:T$7)*(RANDBETWEEN(95,105)/100))</f>
        <v>0.76198471150295821</v>
      </c>
      <c r="U4" s="9">
        <f ca="1">VLOOKUP($A4,'RES installed'!$A$2:$C$6,3,FALSE)*(AVERAGE('[1]Profiles, RES, Summer'!U$5:U$7)*(RANDBETWEEN(95,105)/100))</f>
        <v>0.75579459698240747</v>
      </c>
      <c r="V4" s="9">
        <f ca="1">VLOOKUP($A4,'RES installed'!$A$2:$C$6,3,FALSE)*(AVERAGE('[1]Profiles, RES, Summer'!V$5:V$7)*(RANDBETWEEN(95,105)/100))</f>
        <v>0.84709717697838283</v>
      </c>
      <c r="W4" s="9">
        <f ca="1">VLOOKUP($A4,'RES installed'!$A$2:$C$6,3,FALSE)*(AVERAGE('[1]Profiles, RES, Summer'!W$5:W$7)*(RANDBETWEEN(95,105)/100))</f>
        <v>0.85653939831490145</v>
      </c>
      <c r="X4" s="9">
        <f ca="1">VLOOKUP($A4,'RES installed'!$A$2:$C$6,3,FALSE)*(AVERAGE('[1]Profiles, RES, Summer'!X$5:X$7)*(RANDBETWEEN(95,105)/100))</f>
        <v>0.84772968206305521</v>
      </c>
      <c r="Y4" s="9">
        <f ca="1">VLOOKUP($A4,'RES installed'!$A$2:$C$6,3,FALSE)*(AVERAGE('[1]Profiles, RES, Summer'!Y$5:Y$7)*(RANDBETWEEN(95,105)/100))</f>
        <v>0.95024936783517189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5.6534084699453549E-6</v>
      </c>
      <c r="D5" s="7">
        <f ca="1">VLOOKUP($A5,'RES installed'!$A$2:$C$6,3,FALSE)*(AVERAGE('[1]Profiles, RES, Summer'!D$2:D$4)*(RANDBETWEEN(95,105)/100))</f>
        <v>3.3917390509280424E-6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5.3911581365566775E-3</v>
      </c>
      <c r="J5" s="7">
        <f ca="1">VLOOKUP($A5,'RES installed'!$A$2:$C$6,3,FALSE)*(AVERAGE('[1]Profiles, RES, Summer'!J$2:J$4)*(RANDBETWEEN(95,105)/100))</f>
        <v>0.10492054808257303</v>
      </c>
      <c r="K5" s="7">
        <f ca="1">VLOOKUP($A5,'RES installed'!$A$2:$C$6,3,FALSE)*(AVERAGE('[1]Profiles, RES, Summer'!K$2:K$4)*(RANDBETWEEN(95,105)/100))</f>
        <v>0.28046045943338987</v>
      </c>
      <c r="L5" s="7">
        <f ca="1">VLOOKUP($A5,'RES installed'!$A$2:$C$6,3,FALSE)*(AVERAGE('[1]Profiles, RES, Summer'!L$2:L$4)*(RANDBETWEEN(95,105)/100))</f>
        <v>0.34882209610112236</v>
      </c>
      <c r="M5" s="7">
        <f ca="1">VLOOKUP($A5,'RES installed'!$A$2:$C$6,3,FALSE)*(AVERAGE('[1]Profiles, RES, Summer'!M$2:M$4)*(RANDBETWEEN(95,105)/100))</f>
        <v>0.41173367896610624</v>
      </c>
      <c r="N5" s="7">
        <f ca="1">VLOOKUP($A5,'RES installed'!$A$2:$C$6,3,FALSE)*(AVERAGE('[1]Profiles, RES, Summer'!N$2:N$4)*(RANDBETWEEN(95,105)/100))</f>
        <v>0.42950476718934077</v>
      </c>
      <c r="O5" s="7">
        <f ca="1">VLOOKUP($A5,'RES installed'!$A$2:$C$6,3,FALSE)*(AVERAGE('[1]Profiles, RES, Summer'!O$2:O$4)*(RANDBETWEEN(95,105)/100))</f>
        <v>0.35759560823708803</v>
      </c>
      <c r="P5" s="7">
        <f ca="1">VLOOKUP($A5,'RES installed'!$A$2:$C$6,3,FALSE)*(AVERAGE('[1]Profiles, RES, Summer'!P$2:P$4)*(RANDBETWEEN(95,105)/100))</f>
        <v>0.28991665542656325</v>
      </c>
      <c r="Q5" s="7">
        <f ca="1">VLOOKUP($A5,'RES installed'!$A$2:$C$6,3,FALSE)*(AVERAGE('[1]Profiles, RES, Summer'!Q$2:Q$4)*(RANDBETWEEN(95,105)/100))</f>
        <v>0.15058504765015934</v>
      </c>
      <c r="R5" s="7">
        <f ca="1">VLOOKUP($A5,'RES installed'!$A$2:$C$6,3,FALSE)*(AVERAGE('[1]Profiles, RES, Summer'!R$2:R$4)*(RANDBETWEEN(95,105)/100))</f>
        <v>3.4023419285199669E-2</v>
      </c>
      <c r="S5" s="7">
        <f ca="1">VLOOKUP($A5,'RES installed'!$A$2:$C$6,3,FALSE)*(AVERAGE('[1]Profiles, RES, Summer'!S$2:S$4)*(RANDBETWEEN(95,105)/100))</f>
        <v>2.2390309839664938E-4</v>
      </c>
      <c r="T5" s="7">
        <f ca="1">VLOOKUP($A5,'RES installed'!$A$2:$C$6,3,FALSE)*(AVERAGE('[1]Profiles, RES, Summer'!T$2:T$4)*(RANDBETWEEN(95,105)/100))</f>
        <v>3.8346898601078904E-5</v>
      </c>
      <c r="U5" s="7">
        <f ca="1">VLOOKUP($A5,'RES installed'!$A$2:$C$6,3,FALSE)*(AVERAGE('[1]Profiles, RES, Summer'!U$2:U$4)*(RANDBETWEEN(95,105)/100))</f>
        <v>9.386157081466581E-6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5.5957206284153006E-6</v>
      </c>
      <c r="D6" s="7">
        <f ca="1">VLOOKUP($A6,'RES installed'!$A$2:$C$6,3,FALSE)*(AVERAGE('[1]Profiles, RES, Summer'!D$2:D$4)*(RANDBETWEEN(95,105)/100))</f>
        <v>3.2600210295327783E-6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5.3383036450218085E-3</v>
      </c>
      <c r="J6" s="7">
        <f ca="1">VLOOKUP($A6,'RES installed'!$A$2:$C$6,3,FALSE)*(AVERAGE('[1]Profiles, RES, Summer'!J$2:J$4)*(RANDBETWEEN(95,105)/100))</f>
        <v>0.10492054808257303</v>
      </c>
      <c r="K6" s="7">
        <f ca="1">VLOOKUP($A6,'RES installed'!$A$2:$C$6,3,FALSE)*(AVERAGE('[1]Profiles, RES, Summer'!K$2:K$4)*(RANDBETWEEN(95,105)/100))</f>
        <v>0.25618984275165418</v>
      </c>
      <c r="L6" s="7">
        <f ca="1">VLOOKUP($A6,'RES installed'!$A$2:$C$6,3,FALSE)*(AVERAGE('[1]Profiles, RES, Summer'!L$2:L$4)*(RANDBETWEEN(95,105)/100))</f>
        <v>0.36335635010533579</v>
      </c>
      <c r="M6" s="7">
        <f ca="1">VLOOKUP($A6,'RES installed'!$A$2:$C$6,3,FALSE)*(AVERAGE('[1]Profiles, RES, Summer'!M$2:M$4)*(RANDBETWEEN(95,105)/100))</f>
        <v>0.41173367896610624</v>
      </c>
      <c r="N6" s="7">
        <f ca="1">VLOOKUP($A6,'RES installed'!$A$2:$C$6,3,FALSE)*(AVERAGE('[1]Profiles, RES, Summer'!N$2:N$4)*(RANDBETWEEN(95,105)/100))</f>
        <v>0.40002894983320952</v>
      </c>
      <c r="O6" s="7">
        <f ca="1">VLOOKUP($A6,'RES installed'!$A$2:$C$6,3,FALSE)*(AVERAGE('[1]Profiles, RES, Summer'!O$2:O$4)*(RANDBETWEEN(95,105)/100))</f>
        <v>0.36865526622380207</v>
      </c>
      <c r="P6" s="7">
        <f ca="1">VLOOKUP($A6,'RES installed'!$A$2:$C$6,3,FALSE)*(AVERAGE('[1]Profiles, RES, Summer'!P$2:P$4)*(RANDBETWEEN(95,105)/100))</f>
        <v>0.27269388381706444</v>
      </c>
      <c r="Q6" s="7">
        <f ca="1">VLOOKUP($A6,'RES installed'!$A$2:$C$6,3,FALSE)*(AVERAGE('[1]Profiles, RES, Summer'!Q$2:Q$4)*(RANDBETWEEN(95,105)/100))</f>
        <v>0.15368989399346158</v>
      </c>
      <c r="R6" s="7">
        <f ca="1">VLOOKUP($A6,'RES installed'!$A$2:$C$6,3,FALSE)*(AVERAGE('[1]Profiles, RES, Summer'!R$2:R$4)*(RANDBETWEEN(95,105)/100))</f>
        <v>3.5064952528624148E-2</v>
      </c>
      <c r="S6" s="7">
        <f ca="1">VLOOKUP($A6,'RES installed'!$A$2:$C$6,3,FALSE)*(AVERAGE('[1]Profiles, RES, Summer'!S$2:S$4)*(RANDBETWEEN(95,105)/100))</f>
        <v>2.0853719948707539E-4</v>
      </c>
      <c r="T6" s="7">
        <f ca="1">VLOOKUP($A6,'RES installed'!$A$2:$C$6,3,FALSE)*(AVERAGE('[1]Profiles, RES, Summer'!T$2:T$4)*(RANDBETWEEN(95,105)/100))</f>
        <v>3.7594998628508729E-5</v>
      </c>
      <c r="U6" s="7">
        <f ca="1">VLOOKUP($A6,'RES installed'!$A$2:$C$6,3,FALSE)*(AVERAGE('[1]Profiles, RES, Summer'!U$2:U$4)*(RANDBETWEEN(95,105)/100))</f>
        <v>9.7772469598610216E-6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5.5380327868852455E-6</v>
      </c>
      <c r="D7" s="7">
        <f ca="1">VLOOKUP($A7,'RES installed'!$A$2:$C$6,3,FALSE)*(AVERAGE('[1]Profiles, RES, Summer'!D$2:D$4)*(RANDBETWEEN(95,105)/100))</f>
        <v>3.2929505348815944E-6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5.12688567888233E-3</v>
      </c>
      <c r="J7" s="7">
        <f ca="1">VLOOKUP($A7,'RES installed'!$A$2:$C$6,3,FALSE)*(AVERAGE('[1]Profiles, RES, Summer'!J$2:J$4)*(RANDBETWEEN(95,105)/100))</f>
        <v>0.10819931521015345</v>
      </c>
      <c r="K7" s="7">
        <f ca="1">VLOOKUP($A7,'RES installed'!$A$2:$C$6,3,FALSE)*(AVERAGE('[1]Profiles, RES, Summer'!K$2:K$4)*(RANDBETWEEN(95,105)/100))</f>
        <v>0.27776372424653034</v>
      </c>
      <c r="L7" s="7">
        <f ca="1">VLOOKUP($A7,'RES installed'!$A$2:$C$6,3,FALSE)*(AVERAGE('[1]Profiles, RES, Summer'!L$2:L$4)*(RANDBETWEEN(95,105)/100))</f>
        <v>0.36335635010533579</v>
      </c>
      <c r="M7" s="7">
        <f ca="1">VLOOKUP($A7,'RES installed'!$A$2:$C$6,3,FALSE)*(AVERAGE('[1]Profiles, RES, Summer'!M$2:M$4)*(RANDBETWEEN(95,105)/100))</f>
        <v>0.39574402153052929</v>
      </c>
      <c r="N7" s="7">
        <f ca="1">VLOOKUP($A7,'RES installed'!$A$2:$C$6,3,FALSE)*(AVERAGE('[1]Profiles, RES, Summer'!N$2:N$4)*(RANDBETWEEN(95,105)/100))</f>
        <v>0.41687227403671312</v>
      </c>
      <c r="O7" s="7">
        <f ca="1">VLOOKUP($A7,'RES installed'!$A$2:$C$6,3,FALSE)*(AVERAGE('[1]Profiles, RES, Summer'!O$2:O$4)*(RANDBETWEEN(95,105)/100))</f>
        <v>0.37234181888604007</v>
      </c>
      <c r="P7" s="7">
        <f ca="1">VLOOKUP($A7,'RES installed'!$A$2:$C$6,3,FALSE)*(AVERAGE('[1]Profiles, RES, Summer'!P$2:P$4)*(RANDBETWEEN(95,105)/100))</f>
        <v>0.30139850316622913</v>
      </c>
      <c r="Q7" s="7">
        <f ca="1">VLOOKUP($A7,'RES installed'!$A$2:$C$6,3,FALSE)*(AVERAGE('[1]Profiles, RES, Summer'!Q$2:Q$4)*(RANDBETWEEN(95,105)/100))</f>
        <v>0.15058504765015934</v>
      </c>
      <c r="R7" s="7">
        <f ca="1">VLOOKUP($A7,'RES installed'!$A$2:$C$6,3,FALSE)*(AVERAGE('[1]Profiles, RES, Summer'!R$2:R$4)*(RANDBETWEEN(95,105)/100))</f>
        <v>3.3329063789583349E-2</v>
      </c>
      <c r="S7" s="7">
        <f ca="1">VLOOKUP($A7,'RES installed'!$A$2:$C$6,3,FALSE)*(AVERAGE('[1]Profiles, RES, Summer'!S$2:S$4)*(RANDBETWEEN(95,105)/100))</f>
        <v>2.1951284156534253E-4</v>
      </c>
      <c r="T7" s="7">
        <f ca="1">VLOOKUP($A7,'RES installed'!$A$2:$C$6,3,FALSE)*(AVERAGE('[1]Profiles, RES, Summer'!T$2:T$4)*(RANDBETWEEN(95,105)/100))</f>
        <v>3.8346898601078904E-5</v>
      </c>
      <c r="U7" s="7">
        <f ca="1">VLOOKUP($A7,'RES installed'!$A$2:$C$6,3,FALSE)*(AVERAGE('[1]Profiles, RES, Summer'!U$2:U$4)*(RANDBETWEEN(95,105)/100))</f>
        <v>1.0070564368656853E-5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4.4" x14ac:dyDescent="0.3"/>
  <sheetData>
    <row r="1" spans="1:3" x14ac:dyDescent="0.3">
      <c r="A1" t="s">
        <v>10</v>
      </c>
      <c r="B1" t="s">
        <v>8</v>
      </c>
      <c r="C1" t="s">
        <v>11</v>
      </c>
    </row>
    <row r="2" spans="1:3" x14ac:dyDescent="0.3">
      <c r="A2">
        <v>1</v>
      </c>
      <c r="B2">
        <v>8</v>
      </c>
      <c r="C2" s="5">
        <v>0</v>
      </c>
    </row>
    <row r="3" spans="1:3" x14ac:dyDescent="0.3">
      <c r="A3">
        <v>2</v>
      </c>
      <c r="B3">
        <v>9</v>
      </c>
      <c r="C3" s="5">
        <v>0</v>
      </c>
    </row>
    <row r="4" spans="1:3" x14ac:dyDescent="0.3">
      <c r="A4">
        <v>3</v>
      </c>
      <c r="B4">
        <v>22</v>
      </c>
      <c r="C4" s="5">
        <v>0</v>
      </c>
    </row>
    <row r="5" spans="1:3" x14ac:dyDescent="0.3">
      <c r="A5">
        <v>4</v>
      </c>
      <c r="B5">
        <v>24</v>
      </c>
      <c r="C5" s="5">
        <v>0</v>
      </c>
    </row>
    <row r="6" spans="1:3" x14ac:dyDescent="0.3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1.142219262295082E-5</v>
      </c>
      <c r="D3" s="7">
        <f ca="1">VLOOKUP($A3,'RES installed'!$A$2:$C$6,3,FALSE)*(AVERAGE('[1]Profiles, RES, Summer'!D$2:D$4)*(RANDBETWEEN(95,105)/100))</f>
        <v>6.849337112553717E-6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1.0782316273113355E-2</v>
      </c>
      <c r="J3" s="7">
        <f ca="1">VLOOKUP($A3,'RES installed'!$A$2:$C$6,3,FALSE)*(AVERAGE('[1]Profiles, RES, Summer'!J$2:J$4)*(RANDBETWEEN(95,105)/100))</f>
        <v>0.22951369893062853</v>
      </c>
      <c r="K3" s="7">
        <f ca="1">VLOOKUP($A3,'RES installed'!$A$2:$C$6,3,FALSE)*(AVERAGE('[1]Profiles, RES, Summer'!K$2:K$4)*(RANDBETWEEN(95,105)/100))</f>
        <v>0.54474050774562266</v>
      </c>
      <c r="L3" s="7">
        <f ca="1">VLOOKUP($A3,'RES installed'!$A$2:$C$6,3,FALSE)*(AVERAGE('[1]Profiles, RES, Summer'!L$2:L$4)*(RANDBETWEEN(95,105)/100))</f>
        <v>0.71944557320856484</v>
      </c>
      <c r="M3" s="7">
        <f ca="1">VLOOKUP($A3,'RES installed'!$A$2:$C$6,3,FALSE)*(AVERAGE('[1]Profiles, RES, Summer'!M$2:M$4)*(RANDBETWEEN(95,105)/100))</f>
        <v>0.76750355690769312</v>
      </c>
      <c r="N3" s="7">
        <f ca="1">VLOOKUP($A3,'RES installed'!$A$2:$C$6,3,FALSE)*(AVERAGE('[1]Profiles, RES, Summer'!N$2:N$4)*(RANDBETWEEN(95,105)/100))</f>
        <v>0.85900953437868155</v>
      </c>
      <c r="O3" s="7">
        <f ca="1">VLOOKUP($A3,'RES installed'!$A$2:$C$6,3,FALSE)*(AVERAGE('[1]Profiles, RES, Summer'!O$2:O$4)*(RANDBETWEEN(95,105)/100))</f>
        <v>0.77417605906998432</v>
      </c>
      <c r="P3" s="7">
        <f ca="1">VLOOKUP($A3,'RES installed'!$A$2:$C$6,3,FALSE)*(AVERAGE('[1]Profiles, RES, Summer'!P$2:P$4)*(RANDBETWEEN(95,105)/100))</f>
        <v>0.55686961537379476</v>
      </c>
      <c r="Q3" s="7">
        <f ca="1">VLOOKUP($A3,'RES installed'!$A$2:$C$6,3,FALSE)*(AVERAGE('[1]Profiles, RES, Summer'!Q$2:Q$4)*(RANDBETWEEN(95,105)/100))</f>
        <v>0.30737978798692317</v>
      </c>
      <c r="R3" s="7">
        <f ca="1">VLOOKUP($A3,'RES installed'!$A$2:$C$6,3,FALSE)*(AVERAGE('[1]Profiles, RES, Summer'!R$2:R$4)*(RANDBETWEEN(95,105)/100))</f>
        <v>6.8741194066015657E-2</v>
      </c>
      <c r="S3" s="7">
        <f ca="1">VLOOKUP($A3,'RES installed'!$A$2:$C$6,3,FALSE)*(AVERAGE('[1]Profiles, RES, Summer'!S$2:S$4)*(RANDBETWEEN(95,105)/100))</f>
        <v>4.3902568313068505E-4</v>
      </c>
      <c r="T3" s="7">
        <f ca="1">VLOOKUP($A3,'RES installed'!$A$2:$C$6,3,FALSE)*(AVERAGE('[1]Profiles, RES, Summer'!T$2:T$4)*(RANDBETWEEN(95,105)/100))</f>
        <v>7.2182397366736759E-5</v>
      </c>
      <c r="U3" s="7">
        <f ca="1">VLOOKUP($A3,'RES installed'!$A$2:$C$6,3,FALSE)*(AVERAGE('[1]Profiles, RES, Summer'!U$2:U$4)*(RANDBETWEEN(95,105)/100))</f>
        <v>1.9358948980524821E-5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1.1795893806360098</v>
      </c>
      <c r="C4" s="9">
        <f ca="1">VLOOKUP($A4,'RES installed'!$A$2:$C$6,3,FALSE)*(AVERAGE('[1]Profiles, RES, Summer'!C$5:C$7)*(RANDBETWEEN(95,105)/100))</f>
        <v>0.97757799130221756</v>
      </c>
      <c r="D4" s="9">
        <f ca="1">VLOOKUP($A4,'RES installed'!$A$2:$C$6,3,FALSE)*(AVERAGE('[1]Profiles, RES, Summer'!D$5:D$7)*(RANDBETWEEN(95,105)/100))</f>
        <v>1.0340118648818555</v>
      </c>
      <c r="E4" s="9">
        <f ca="1">VLOOKUP($A4,'RES installed'!$A$2:$C$6,3,FALSE)*(AVERAGE('[1]Profiles, RES, Summer'!E$5:E$7)*(RANDBETWEEN(95,105)/100))</f>
        <v>1.036407751893754</v>
      </c>
      <c r="F4" s="9">
        <f ca="1">VLOOKUP($A4,'RES installed'!$A$2:$C$6,3,FALSE)*(AVERAGE('[1]Profiles, RES, Summer'!F$5:F$7)*(RANDBETWEEN(95,105)/100))</f>
        <v>0.85259637245697983</v>
      </c>
      <c r="G4" s="9">
        <f ca="1">VLOOKUP($A4,'RES installed'!$A$2:$C$6,3,FALSE)*(AVERAGE('[1]Profiles, RES, Summer'!G$5:G$7)*(RANDBETWEEN(95,105)/100))</f>
        <v>0.7532961737391336</v>
      </c>
      <c r="H4" s="9">
        <f ca="1">VLOOKUP($A4,'RES installed'!$A$2:$C$6,3,FALSE)*(AVERAGE('[1]Profiles, RES, Summer'!H$5:H$7)*(RANDBETWEEN(95,105)/100))</f>
        <v>0.6777438030510925</v>
      </c>
      <c r="I4" s="9">
        <f ca="1">VLOOKUP($A4,'RES installed'!$A$2:$C$6,3,FALSE)*(AVERAGE('[1]Profiles, RES, Summer'!I$5:I$7)*(RANDBETWEEN(95,105)/100))</f>
        <v>0.64651908497835686</v>
      </c>
      <c r="J4" s="9">
        <f ca="1">VLOOKUP($A4,'RES installed'!$A$2:$C$6,3,FALSE)*(AVERAGE('[1]Profiles, RES, Summer'!J$5:J$7)*(RANDBETWEEN(95,105)/100))</f>
        <v>0.5747575261287351</v>
      </c>
      <c r="K4" s="9">
        <f ca="1">VLOOKUP($A4,'RES installed'!$A$2:$C$6,3,FALSE)*(AVERAGE('[1]Profiles, RES, Summer'!K$5:K$7)*(RANDBETWEEN(95,105)/100))</f>
        <v>0.54470347735582203</v>
      </c>
      <c r="L4" s="9">
        <f ca="1">VLOOKUP($A4,'RES installed'!$A$2:$C$6,3,FALSE)*(AVERAGE('[1]Profiles, RES, Summer'!L$5:L$7)*(RANDBETWEEN(95,105)/100))</f>
        <v>0.58241397602638867</v>
      </c>
      <c r="M4" s="9">
        <f ca="1">VLOOKUP($A4,'RES installed'!$A$2:$C$6,3,FALSE)*(AVERAGE('[1]Profiles, RES, Summer'!M$5:M$7)*(RANDBETWEEN(95,105)/100))</f>
        <v>0.52499613779816734</v>
      </c>
      <c r="N4" s="9">
        <f ca="1">VLOOKUP($A4,'RES installed'!$A$2:$C$6,3,FALSE)*(AVERAGE('[1]Profiles, RES, Summer'!N$5:N$7)*(RANDBETWEEN(95,105)/100))</f>
        <v>0.51956156745891613</v>
      </c>
      <c r="O4" s="9">
        <f ca="1">VLOOKUP($A4,'RES installed'!$A$2:$C$6,3,FALSE)*(AVERAGE('[1]Profiles, RES, Summer'!O$5:O$7)*(RANDBETWEEN(95,105)/100))</f>
        <v>0.5063952407214346</v>
      </c>
      <c r="P4" s="9">
        <f ca="1">VLOOKUP($A4,'RES installed'!$A$2:$C$6,3,FALSE)*(AVERAGE('[1]Profiles, RES, Summer'!P$5:P$7)*(RANDBETWEEN(95,105)/100))</f>
        <v>0.62804965070615937</v>
      </c>
      <c r="Q4" s="9">
        <f ca="1">VLOOKUP($A4,'RES installed'!$A$2:$C$6,3,FALSE)*(AVERAGE('[1]Profiles, RES, Summer'!Q$5:Q$7)*(RANDBETWEEN(95,105)/100))</f>
        <v>0.66260540528997125</v>
      </c>
      <c r="R4" s="9">
        <f ca="1">VLOOKUP($A4,'RES installed'!$A$2:$C$6,3,FALSE)*(AVERAGE('[1]Profiles, RES, Summer'!R$5:R$7)*(RANDBETWEEN(95,105)/100))</f>
        <v>0.70914526110948783</v>
      </c>
      <c r="S4" s="9">
        <f ca="1">VLOOKUP($A4,'RES installed'!$A$2:$C$6,3,FALSE)*(AVERAGE('[1]Profiles, RES, Summer'!S$5:S$7)*(RANDBETWEEN(95,105)/100))</f>
        <v>0.81684895650641076</v>
      </c>
      <c r="T4" s="9">
        <f ca="1">VLOOKUP($A4,'RES installed'!$A$2:$C$6,3,FALSE)*(AVERAGE('[1]Profiles, RES, Summer'!T$5:T$7)*(RANDBETWEEN(95,105)/100))</f>
        <v>0.71671829299783196</v>
      </c>
      <c r="U4" s="9">
        <f ca="1">VLOOKUP($A4,'RES installed'!$A$2:$C$6,3,FALSE)*(AVERAGE('[1]Profiles, RES, Summer'!U$5:U$7)*(RANDBETWEEN(95,105)/100))</f>
        <v>0.80303175929380799</v>
      </c>
      <c r="V4" s="9">
        <f ca="1">VLOOKUP($A4,'RES installed'!$A$2:$C$6,3,FALSE)*(AVERAGE('[1]Profiles, RES, Summer'!V$5:V$7)*(RANDBETWEEN(95,105)/100))</f>
        <v>0.82980947948902806</v>
      </c>
      <c r="W4" s="9">
        <f ca="1">VLOOKUP($A4,'RES installed'!$A$2:$C$6,3,FALSE)*(AVERAGE('[1]Profiles, RES, Summer'!W$5:W$7)*(RANDBETWEEN(95,105)/100))</f>
        <v>0.8733342884779387</v>
      </c>
      <c r="X4" s="9">
        <f ca="1">VLOOKUP($A4,'RES installed'!$A$2:$C$6,3,FALSE)*(AVERAGE('[1]Profiles, RES, Summer'!X$5:X$7)*(RANDBETWEEN(95,105)/100))</f>
        <v>0.82303852627481078</v>
      </c>
      <c r="Y4" s="9">
        <f ca="1">VLOOKUP($A4,'RES installed'!$A$2:$C$6,3,FALSE)*(AVERAGE('[1]Profiles, RES, Summer'!Y$5:Y$7)*(RANDBETWEEN(95,105)/100))</f>
        <v>0.90366851647070268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5.7687841530054644E-6</v>
      </c>
      <c r="D5" s="7">
        <f ca="1">VLOOKUP($A5,'RES installed'!$A$2:$C$6,3,FALSE)*(AVERAGE('[1]Profiles, RES, Summer'!D$2:D$4)*(RANDBETWEEN(95,105)/100))</f>
        <v>3.2600210295327783E-6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5.3383036450218085E-3</v>
      </c>
      <c r="J5" s="7">
        <f ca="1">VLOOKUP($A5,'RES installed'!$A$2:$C$6,3,FALSE)*(AVERAGE('[1]Profiles, RES, Summer'!J$2:J$4)*(RANDBETWEEN(95,105)/100))</f>
        <v>0.11147808233773386</v>
      </c>
      <c r="K5" s="7">
        <f ca="1">VLOOKUP($A5,'RES installed'!$A$2:$C$6,3,FALSE)*(AVERAGE('[1]Profiles, RES, Summer'!K$2:K$4)*(RANDBETWEEN(95,105)/100))</f>
        <v>0.27506698905967086</v>
      </c>
      <c r="L5" s="7">
        <f ca="1">VLOOKUP($A5,'RES installed'!$A$2:$C$6,3,FALSE)*(AVERAGE('[1]Profiles, RES, Summer'!L$2:L$4)*(RANDBETWEEN(95,105)/100))</f>
        <v>0.34882209610112236</v>
      </c>
      <c r="M5" s="7">
        <f ca="1">VLOOKUP($A5,'RES installed'!$A$2:$C$6,3,FALSE)*(AVERAGE('[1]Profiles, RES, Summer'!M$2:M$4)*(RANDBETWEEN(95,105)/100))</f>
        <v>0.39974143588942351</v>
      </c>
      <c r="N5" s="7">
        <f ca="1">VLOOKUP($A5,'RES installed'!$A$2:$C$6,3,FALSE)*(AVERAGE('[1]Profiles, RES, Summer'!N$2:N$4)*(RANDBETWEEN(95,105)/100))</f>
        <v>0.41687227403671312</v>
      </c>
      <c r="O5" s="7">
        <f ca="1">VLOOKUP($A5,'RES installed'!$A$2:$C$6,3,FALSE)*(AVERAGE('[1]Profiles, RES, Summer'!O$2:O$4)*(RANDBETWEEN(95,105)/100))</f>
        <v>0.37602837154827812</v>
      </c>
      <c r="P5" s="7">
        <f ca="1">VLOOKUP($A5,'RES installed'!$A$2:$C$6,3,FALSE)*(AVERAGE('[1]Profiles, RES, Summer'!P$2:P$4)*(RANDBETWEEN(95,105)/100))</f>
        <v>0.28704619349164678</v>
      </c>
      <c r="Q5" s="7">
        <f ca="1">VLOOKUP($A5,'RES installed'!$A$2:$C$6,3,FALSE)*(AVERAGE('[1]Profiles, RES, Summer'!Q$2:Q$4)*(RANDBETWEEN(95,105)/100))</f>
        <v>0.16145200985171723</v>
      </c>
      <c r="R5" s="7">
        <f ca="1">VLOOKUP($A5,'RES installed'!$A$2:$C$6,3,FALSE)*(AVERAGE('[1]Profiles, RES, Summer'!R$2:R$4)*(RANDBETWEEN(95,105)/100))</f>
        <v>3.4023419285199669E-2</v>
      </c>
      <c r="S5" s="7">
        <f ca="1">VLOOKUP($A5,'RES installed'!$A$2:$C$6,3,FALSE)*(AVERAGE('[1]Profiles, RES, Summer'!S$2:S$4)*(RANDBETWEEN(95,105)/100))</f>
        <v>2.0853719948707539E-4</v>
      </c>
      <c r="T5" s="7">
        <f ca="1">VLOOKUP($A5,'RES installed'!$A$2:$C$6,3,FALSE)*(AVERAGE('[1]Profiles, RES, Summer'!T$2:T$4)*(RANDBETWEEN(95,105)/100))</f>
        <v>3.7219048642223642E-5</v>
      </c>
      <c r="U5" s="7">
        <f ca="1">VLOOKUP($A5,'RES installed'!$A$2:$C$6,3,FALSE)*(AVERAGE('[1]Profiles, RES, Summer'!U$2:U$4)*(RANDBETWEEN(95,105)/100))</f>
        <v>1.0070564368656853E-5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5.9995355191256833E-6</v>
      </c>
      <c r="D6" s="7">
        <f ca="1">VLOOKUP($A6,'RES installed'!$A$2:$C$6,3,FALSE)*(AVERAGE('[1]Profiles, RES, Summer'!D$2:D$4)*(RANDBETWEEN(95,105)/100))</f>
        <v>3.2929505348815944E-6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5.4440126280915473E-3</v>
      </c>
      <c r="J6" s="7">
        <f ca="1">VLOOKUP($A6,'RES installed'!$A$2:$C$6,3,FALSE)*(AVERAGE('[1]Profiles, RES, Summer'!J$2:J$4)*(RANDBETWEEN(95,105)/100))</f>
        <v>0.10929223758601359</v>
      </c>
      <c r="K6" s="7">
        <f ca="1">VLOOKUP($A6,'RES installed'!$A$2:$C$6,3,FALSE)*(AVERAGE('[1]Profiles, RES, Summer'!K$2:K$4)*(RANDBETWEEN(95,105)/100))</f>
        <v>0.25618984275165418</v>
      </c>
      <c r="L6" s="7">
        <f ca="1">VLOOKUP($A6,'RES installed'!$A$2:$C$6,3,FALSE)*(AVERAGE('[1]Profiles, RES, Summer'!L$2:L$4)*(RANDBETWEEN(95,105)/100))</f>
        <v>0.34882209610112236</v>
      </c>
      <c r="M6" s="7">
        <f ca="1">VLOOKUP($A6,'RES installed'!$A$2:$C$6,3,FALSE)*(AVERAGE('[1]Profiles, RES, Summer'!M$2:M$4)*(RANDBETWEEN(95,105)/100))</f>
        <v>0.38774919281274078</v>
      </c>
      <c r="N6" s="7">
        <f ca="1">VLOOKUP($A6,'RES installed'!$A$2:$C$6,3,FALSE)*(AVERAGE('[1]Profiles, RES, Summer'!N$2:N$4)*(RANDBETWEEN(95,105)/100))</f>
        <v>0.421083105087589</v>
      </c>
      <c r="O6" s="7">
        <f ca="1">VLOOKUP($A6,'RES installed'!$A$2:$C$6,3,FALSE)*(AVERAGE('[1]Profiles, RES, Summer'!O$2:O$4)*(RANDBETWEEN(95,105)/100))</f>
        <v>0.36128216089932602</v>
      </c>
      <c r="P6" s="7">
        <f ca="1">VLOOKUP($A6,'RES installed'!$A$2:$C$6,3,FALSE)*(AVERAGE('[1]Profiles, RES, Summer'!P$2:P$4)*(RANDBETWEEN(95,105)/100))</f>
        <v>0.29565757929639619</v>
      </c>
      <c r="Q6" s="7">
        <f ca="1">VLOOKUP($A6,'RES installed'!$A$2:$C$6,3,FALSE)*(AVERAGE('[1]Profiles, RES, Summer'!Q$2:Q$4)*(RANDBETWEEN(95,105)/100))</f>
        <v>0.15058504765015934</v>
      </c>
      <c r="R6" s="7">
        <f ca="1">VLOOKUP($A6,'RES installed'!$A$2:$C$6,3,FALSE)*(AVERAGE('[1]Profiles, RES, Summer'!R$2:R$4)*(RANDBETWEEN(95,105)/100))</f>
        <v>3.5064952528624148E-2</v>
      </c>
      <c r="S6" s="7">
        <f ca="1">VLOOKUP($A6,'RES installed'!$A$2:$C$6,3,FALSE)*(AVERAGE('[1]Profiles, RES, Summer'!S$2:S$4)*(RANDBETWEEN(95,105)/100))</f>
        <v>2.2829335522795623E-4</v>
      </c>
      <c r="T6" s="7">
        <f ca="1">VLOOKUP($A6,'RES installed'!$A$2:$C$6,3,FALSE)*(AVERAGE('[1]Profiles, RES, Summer'!T$2:T$4)*(RANDBETWEEN(95,105)/100))</f>
        <v>3.8722848587363992E-5</v>
      </c>
      <c r="U6" s="7">
        <f ca="1">VLOOKUP($A6,'RES installed'!$A$2:$C$6,3,FALSE)*(AVERAGE('[1]Profiles, RES, Summer'!U$2:U$4)*(RANDBETWEEN(95,105)/100))</f>
        <v>1.0070564368656853E-5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5.8264719945355187E-6</v>
      </c>
      <c r="D7" s="7">
        <f ca="1">VLOOKUP($A7,'RES installed'!$A$2:$C$6,3,FALSE)*(AVERAGE('[1]Profiles, RES, Summer'!D$2:D$4)*(RANDBETWEEN(95,105)/100))</f>
        <v>3.3258800402304106E-6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5.0211766958125912E-3</v>
      </c>
      <c r="J7" s="7">
        <f ca="1">VLOOKUP($A7,'RES installed'!$A$2:$C$6,3,FALSE)*(AVERAGE('[1]Profiles, RES, Summer'!J$2:J$4)*(RANDBETWEEN(95,105)/100))</f>
        <v>0.11257100471359399</v>
      </c>
      <c r="K7" s="7">
        <f ca="1">VLOOKUP($A7,'RES installed'!$A$2:$C$6,3,FALSE)*(AVERAGE('[1]Profiles, RES, Summer'!K$2:K$4)*(RANDBETWEEN(95,105)/100))</f>
        <v>0.27776372424653034</v>
      </c>
      <c r="L7" s="7">
        <f ca="1">VLOOKUP($A7,'RES installed'!$A$2:$C$6,3,FALSE)*(AVERAGE('[1]Profiles, RES, Summer'!L$2:L$4)*(RANDBETWEEN(95,105)/100))</f>
        <v>0.36335635010533579</v>
      </c>
      <c r="M7" s="7">
        <f ca="1">VLOOKUP($A7,'RES installed'!$A$2:$C$6,3,FALSE)*(AVERAGE('[1]Profiles, RES, Summer'!M$2:M$4)*(RANDBETWEEN(95,105)/100))</f>
        <v>0.40773626460721202</v>
      </c>
      <c r="N7" s="7">
        <f ca="1">VLOOKUP($A7,'RES installed'!$A$2:$C$6,3,FALSE)*(AVERAGE('[1]Profiles, RES, Summer'!N$2:N$4)*(RANDBETWEEN(95,105)/100))</f>
        <v>0.4379264292910926</v>
      </c>
      <c r="O7" s="7">
        <f ca="1">VLOOKUP($A7,'RES installed'!$A$2:$C$6,3,FALSE)*(AVERAGE('[1]Profiles, RES, Summer'!O$2:O$4)*(RANDBETWEEN(95,105)/100))</f>
        <v>0.35759560823708803</v>
      </c>
      <c r="P7" s="7">
        <f ca="1">VLOOKUP($A7,'RES installed'!$A$2:$C$6,3,FALSE)*(AVERAGE('[1]Profiles, RES, Summer'!P$2:P$4)*(RANDBETWEEN(95,105)/100))</f>
        <v>0.27269388381706444</v>
      </c>
      <c r="Q7" s="7">
        <f ca="1">VLOOKUP($A7,'RES installed'!$A$2:$C$6,3,FALSE)*(AVERAGE('[1]Profiles, RES, Summer'!Q$2:Q$4)*(RANDBETWEEN(95,105)/100))</f>
        <v>0.14748020130685707</v>
      </c>
      <c r="R7" s="7">
        <f ca="1">VLOOKUP($A7,'RES installed'!$A$2:$C$6,3,FALSE)*(AVERAGE('[1]Profiles, RES, Summer'!R$2:R$4)*(RANDBETWEEN(95,105)/100))</f>
        <v>3.3676241537391509E-2</v>
      </c>
      <c r="S7" s="7">
        <f ca="1">VLOOKUP($A7,'RES installed'!$A$2:$C$6,3,FALSE)*(AVERAGE('[1]Profiles, RES, Summer'!S$2:S$4)*(RANDBETWEEN(95,105)/100))</f>
        <v>2.1512258473403568E-4</v>
      </c>
      <c r="T7" s="7">
        <f ca="1">VLOOKUP($A7,'RES installed'!$A$2:$C$6,3,FALSE)*(AVERAGE('[1]Profiles, RES, Summer'!T$2:T$4)*(RANDBETWEEN(95,105)/100))</f>
        <v>3.9098798573649079E-5</v>
      </c>
      <c r="U7" s="7">
        <f ca="1">VLOOKUP($A7,'RES installed'!$A$2:$C$6,3,FALSE)*(AVERAGE('[1]Profiles, RES, Summer'!U$2:U$4)*(RANDBETWEEN(95,105)/100))</f>
        <v>9.6794744902624106E-6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1.142219262295082E-5</v>
      </c>
      <c r="D3" s="7">
        <f ca="1">VLOOKUP($A3,'RES installed'!$A$2:$C$6,3,FALSE)*(AVERAGE('[1]Profiles, RES, Summer'!D$2:D$4)*(RANDBETWEEN(95,105)/100))</f>
        <v>6.9151961232513485E-6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1.1099443222322572E-2</v>
      </c>
      <c r="J3" s="7">
        <f ca="1">VLOOKUP($A3,'RES installed'!$A$2:$C$6,3,FALSE)*(AVERAGE('[1]Profiles, RES, Summer'!J$2:J$4)*(RANDBETWEEN(95,105)/100))</f>
        <v>0.22077031992374743</v>
      </c>
      <c r="K3" s="7">
        <f ca="1">VLOOKUP($A3,'RES installed'!$A$2:$C$6,3,FALSE)*(AVERAGE('[1]Profiles, RES, Summer'!K$2:K$4)*(RANDBETWEEN(95,105)/100))</f>
        <v>0.51237968550330837</v>
      </c>
      <c r="L3" s="7">
        <f ca="1">VLOOKUP($A3,'RES installed'!$A$2:$C$6,3,FALSE)*(AVERAGE('[1]Profiles, RES, Summer'!L$2:L$4)*(RANDBETWEEN(95,105)/100))</f>
        <v>0.70491131920435146</v>
      </c>
      <c r="M3" s="7">
        <f ca="1">VLOOKUP($A3,'RES installed'!$A$2:$C$6,3,FALSE)*(AVERAGE('[1]Profiles, RES, Summer'!M$2:M$4)*(RANDBETWEEN(95,105)/100))</f>
        <v>0.81547252921442404</v>
      </c>
      <c r="N3" s="7">
        <f ca="1">VLOOKUP($A3,'RES installed'!$A$2:$C$6,3,FALSE)*(AVERAGE('[1]Profiles, RES, Summer'!N$2:N$4)*(RANDBETWEEN(95,105)/100))</f>
        <v>0.85058787227692978</v>
      </c>
      <c r="O3" s="7">
        <f ca="1">VLOOKUP($A3,'RES installed'!$A$2:$C$6,3,FALSE)*(AVERAGE('[1]Profiles, RES, Summer'!O$2:O$4)*(RANDBETWEEN(95,105)/100))</f>
        <v>0.72993742712312815</v>
      </c>
      <c r="P3" s="7">
        <f ca="1">VLOOKUP($A3,'RES installed'!$A$2:$C$6,3,FALSE)*(AVERAGE('[1]Profiles, RES, Summer'!P$2:P$4)*(RANDBETWEEN(95,105)/100))</f>
        <v>0.58557423472295944</v>
      </c>
      <c r="Q3" s="7">
        <f ca="1">VLOOKUP($A3,'RES installed'!$A$2:$C$6,3,FALSE)*(AVERAGE('[1]Profiles, RES, Summer'!Q$2:Q$4)*(RANDBETWEEN(95,105)/100))</f>
        <v>0.32290401970343446</v>
      </c>
      <c r="R3" s="7">
        <f ca="1">VLOOKUP($A3,'RES installed'!$A$2:$C$6,3,FALSE)*(AVERAGE('[1]Profiles, RES, Summer'!R$2:R$4)*(RANDBETWEEN(95,105)/100))</f>
        <v>7.2212971544097254E-2</v>
      </c>
      <c r="S3" s="7">
        <f ca="1">VLOOKUP($A3,'RES installed'!$A$2:$C$6,3,FALSE)*(AVERAGE('[1]Profiles, RES, Summer'!S$2:S$4)*(RANDBETWEEN(95,105)/100))</f>
        <v>4.3902568313068505E-4</v>
      </c>
      <c r="T3" s="7">
        <f ca="1">VLOOKUP($A3,'RES installed'!$A$2:$C$6,3,FALSE)*(AVERAGE('[1]Profiles, RES, Summer'!T$2:T$4)*(RANDBETWEEN(95,105)/100))</f>
        <v>7.5189997257017459E-5</v>
      </c>
      <c r="U3" s="7">
        <f ca="1">VLOOKUP($A3,'RES installed'!$A$2:$C$6,3,FALSE)*(AVERAGE('[1]Profiles, RES, Summer'!U$2:U$4)*(RANDBETWEEN(95,105)/100))</f>
        <v>1.9750038858919265E-5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1.1569049694699327</v>
      </c>
      <c r="C4" s="9">
        <f ca="1">VLOOKUP($A4,'RES installed'!$A$2:$C$6,3,FALSE)*(AVERAGE('[1]Profiles, RES, Summer'!C$5:C$7)*(RANDBETWEEN(95,105)/100))</f>
        <v>0.98755327692775052</v>
      </c>
      <c r="D4" s="9">
        <f ca="1">VLOOKUP($A4,'RES installed'!$A$2:$C$6,3,FALSE)*(AVERAGE('[1]Profiles, RES, Summer'!D$5:D$7)*(RANDBETWEEN(95,105)/100))</f>
        <v>1.0966792506322711</v>
      </c>
      <c r="E4" s="9">
        <f ca="1">VLOOKUP($A4,'RES installed'!$A$2:$C$6,3,FALSE)*(AVERAGE('[1]Profiles, RES, Summer'!E$5:E$7)*(RANDBETWEEN(95,105)/100))</f>
        <v>0.9659722736097125</v>
      </c>
      <c r="F4" s="9">
        <f ca="1">VLOOKUP($A4,'RES installed'!$A$2:$C$6,3,FALSE)*(AVERAGE('[1]Profiles, RES, Summer'!F$5:F$7)*(RANDBETWEEN(95,105)/100))</f>
        <v>0.89700243352244757</v>
      </c>
      <c r="G4" s="9">
        <f ca="1">VLOOKUP($A4,'RES installed'!$A$2:$C$6,3,FALSE)*(AVERAGE('[1]Profiles, RES, Summer'!G$5:G$7)*(RANDBETWEEN(95,105)/100))</f>
        <v>0.7612256071469139</v>
      </c>
      <c r="H4" s="9">
        <f ca="1">VLOOKUP($A4,'RES installed'!$A$2:$C$6,3,FALSE)*(AVERAGE('[1]Profiles, RES, Summer'!H$5:H$7)*(RANDBETWEEN(95,105)/100))</f>
        <v>0.6777438030510925</v>
      </c>
      <c r="I4" s="9">
        <f ca="1">VLOOKUP($A4,'RES installed'!$A$2:$C$6,3,FALSE)*(AVERAGE('[1]Profiles, RES, Summer'!I$5:I$7)*(RANDBETWEEN(95,105)/100))</f>
        <v>0.62091436874159012</v>
      </c>
      <c r="J4" s="9">
        <f ca="1">VLOOKUP($A4,'RES installed'!$A$2:$C$6,3,FALSE)*(AVERAGE('[1]Profiles, RES, Summer'!J$5:J$7)*(RANDBETWEEN(95,105)/100))</f>
        <v>0.5747575261287351</v>
      </c>
      <c r="K4" s="9">
        <f ca="1">VLOOKUP($A4,'RES installed'!$A$2:$C$6,3,FALSE)*(AVERAGE('[1]Profiles, RES, Summer'!K$5:K$7)*(RANDBETWEEN(95,105)/100))</f>
        <v>0.53380940780870556</v>
      </c>
      <c r="L4" s="9">
        <f ca="1">VLOOKUP($A4,'RES installed'!$A$2:$C$6,3,FALSE)*(AVERAGE('[1]Profiles, RES, Summer'!L$5:L$7)*(RANDBETWEEN(95,105)/100))</f>
        <v>0.5491331773963094</v>
      </c>
      <c r="M4" s="9">
        <f ca="1">VLOOKUP($A4,'RES installed'!$A$2:$C$6,3,FALSE)*(AVERAGE('[1]Profiles, RES, Summer'!M$5:M$7)*(RANDBETWEEN(95,105)/100))</f>
        <v>0.56249586192660794</v>
      </c>
      <c r="N4" s="9">
        <f ca="1">VLOOKUP($A4,'RES installed'!$A$2:$C$6,3,FALSE)*(AVERAGE('[1]Profiles, RES, Summer'!N$5:N$7)*(RANDBETWEEN(95,105)/100))</f>
        <v>0.51956156745891613</v>
      </c>
      <c r="O4" s="9">
        <f ca="1">VLOOKUP($A4,'RES installed'!$A$2:$C$6,3,FALSE)*(AVERAGE('[1]Profiles, RES, Summer'!O$5:O$7)*(RANDBETWEEN(95,105)/100))</f>
        <v>0.52665105035029203</v>
      </c>
      <c r="P4" s="9">
        <f ca="1">VLOOKUP($A4,'RES installed'!$A$2:$C$6,3,FALSE)*(AVERAGE('[1]Profiles, RES, Summer'!P$5:P$7)*(RANDBETWEEN(95,105)/100))</f>
        <v>0.62183133733283102</v>
      </c>
      <c r="Q4" s="9">
        <f ca="1">VLOOKUP($A4,'RES installed'!$A$2:$C$6,3,FALSE)*(AVERAGE('[1]Profiles, RES, Summer'!Q$5:Q$7)*(RANDBETWEEN(95,105)/100))</f>
        <v>0.66260540528997125</v>
      </c>
      <c r="R4" s="9">
        <f ca="1">VLOOKUP($A4,'RES installed'!$A$2:$C$6,3,FALSE)*(AVERAGE('[1]Profiles, RES, Summer'!R$5:R$7)*(RANDBETWEEN(95,105)/100))</f>
        <v>0.66701781985545883</v>
      </c>
      <c r="S4" s="9">
        <f ca="1">VLOOKUP($A4,'RES installed'!$A$2:$C$6,3,FALSE)*(AVERAGE('[1]Profiles, RES, Summer'!S$5:S$7)*(RANDBETWEEN(95,105)/100))</f>
        <v>0.79305723932661232</v>
      </c>
      <c r="T4" s="9">
        <f ca="1">VLOOKUP($A4,'RES installed'!$A$2:$C$6,3,FALSE)*(AVERAGE('[1]Profiles, RES, Summer'!T$5:T$7)*(RANDBETWEEN(95,105)/100))</f>
        <v>0.72426269608201965</v>
      </c>
      <c r="U4" s="9">
        <f ca="1">VLOOKUP($A4,'RES installed'!$A$2:$C$6,3,FALSE)*(AVERAGE('[1]Profiles, RES, Summer'!U$5:U$7)*(RANDBETWEEN(95,105)/100))</f>
        <v>0.82665034044950825</v>
      </c>
      <c r="V4" s="9">
        <f ca="1">VLOOKUP($A4,'RES installed'!$A$2:$C$6,3,FALSE)*(AVERAGE('[1]Profiles, RES, Summer'!V$5:V$7)*(RANDBETWEEN(95,105)/100))</f>
        <v>0.82116563074435056</v>
      </c>
      <c r="W4" s="9">
        <f ca="1">VLOOKUP($A4,'RES installed'!$A$2:$C$6,3,FALSE)*(AVERAGE('[1]Profiles, RES, Summer'!W$5:W$7)*(RANDBETWEEN(95,105)/100))</f>
        <v>0.88173173355945744</v>
      </c>
      <c r="X4" s="9">
        <f ca="1">VLOOKUP($A4,'RES installed'!$A$2:$C$6,3,FALSE)*(AVERAGE('[1]Profiles, RES, Summer'!X$5:X$7)*(RANDBETWEEN(95,105)/100))</f>
        <v>0.82303852627481078</v>
      </c>
      <c r="Y4" s="9">
        <f ca="1">VLOOKUP($A4,'RES installed'!$A$2:$C$6,3,FALSE)*(AVERAGE('[1]Profiles, RES, Summer'!Y$5:Y$7)*(RANDBETWEEN(95,105)/100))</f>
        <v>0.95024936783517189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5.5957206284153006E-6</v>
      </c>
      <c r="D5" s="7">
        <f ca="1">VLOOKUP($A5,'RES installed'!$A$2:$C$6,3,FALSE)*(AVERAGE('[1]Profiles, RES, Summer'!D$2:D$4)*(RANDBETWEEN(95,105)/100))</f>
        <v>3.3588095455792263E-6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5.4440126280915473E-3</v>
      </c>
      <c r="J5" s="7">
        <f ca="1">VLOOKUP($A5,'RES installed'!$A$2:$C$6,3,FALSE)*(AVERAGE('[1]Profiles, RES, Summer'!J$2:J$4)*(RANDBETWEEN(95,105)/100))</f>
        <v>0.11147808233773386</v>
      </c>
      <c r="K5" s="7">
        <f ca="1">VLOOKUP($A5,'RES installed'!$A$2:$C$6,3,FALSE)*(AVERAGE('[1]Profiles, RES, Summer'!K$2:K$4)*(RANDBETWEEN(95,105)/100))</f>
        <v>0.28315719462024941</v>
      </c>
      <c r="L5" s="7">
        <f ca="1">VLOOKUP($A5,'RES installed'!$A$2:$C$6,3,FALSE)*(AVERAGE('[1]Profiles, RES, Summer'!L$2:L$4)*(RANDBETWEEN(95,105)/100))</f>
        <v>0.36698991360638916</v>
      </c>
      <c r="M5" s="7">
        <f ca="1">VLOOKUP($A5,'RES installed'!$A$2:$C$6,3,FALSE)*(AVERAGE('[1]Profiles, RES, Summer'!M$2:M$4)*(RANDBETWEEN(95,105)/100))</f>
        <v>0.37975436409495233</v>
      </c>
      <c r="N5" s="7">
        <f ca="1">VLOOKUP($A5,'RES installed'!$A$2:$C$6,3,FALSE)*(AVERAGE('[1]Profiles, RES, Summer'!N$2:N$4)*(RANDBETWEEN(95,105)/100))</f>
        <v>0.40423978088408541</v>
      </c>
      <c r="O5" s="7">
        <f ca="1">VLOOKUP($A5,'RES installed'!$A$2:$C$6,3,FALSE)*(AVERAGE('[1]Profiles, RES, Summer'!O$2:O$4)*(RANDBETWEEN(95,105)/100))</f>
        <v>0.38708802953499216</v>
      </c>
      <c r="P5" s="7">
        <f ca="1">VLOOKUP($A5,'RES installed'!$A$2:$C$6,3,FALSE)*(AVERAGE('[1]Profiles, RES, Summer'!P$2:P$4)*(RANDBETWEEN(95,105)/100))</f>
        <v>0.29852804123131266</v>
      </c>
      <c r="Q5" s="7">
        <f ca="1">VLOOKUP($A5,'RES installed'!$A$2:$C$6,3,FALSE)*(AVERAGE('[1]Profiles, RES, Summer'!Q$2:Q$4)*(RANDBETWEEN(95,105)/100))</f>
        <v>0.15524231716511272</v>
      </c>
      <c r="R5" s="7">
        <f ca="1">VLOOKUP($A5,'RES installed'!$A$2:$C$6,3,FALSE)*(AVERAGE('[1]Profiles, RES, Summer'!R$2:R$4)*(RANDBETWEEN(95,105)/100))</f>
        <v>3.5064952528624148E-2</v>
      </c>
      <c r="S5" s="7">
        <f ca="1">VLOOKUP($A5,'RES installed'!$A$2:$C$6,3,FALSE)*(AVERAGE('[1]Profiles, RES, Summer'!S$2:S$4)*(RANDBETWEEN(95,105)/100))</f>
        <v>2.1073232790272883E-4</v>
      </c>
      <c r="T5" s="7">
        <f ca="1">VLOOKUP($A5,'RES installed'!$A$2:$C$6,3,FALSE)*(AVERAGE('[1]Profiles, RES, Summer'!T$2:T$4)*(RANDBETWEEN(95,105)/100))</f>
        <v>3.8346898601078904E-5</v>
      </c>
      <c r="U5" s="7">
        <f ca="1">VLOOKUP($A5,'RES installed'!$A$2:$C$6,3,FALSE)*(AVERAGE('[1]Profiles, RES, Summer'!U$2:U$4)*(RANDBETWEEN(95,105)/100))</f>
        <v>9.972791899058242E-6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5.5380327868852455E-6</v>
      </c>
      <c r="D6" s="7">
        <f ca="1">VLOOKUP($A6,'RES installed'!$A$2:$C$6,3,FALSE)*(AVERAGE('[1]Profiles, RES, Summer'!D$2:D$4)*(RANDBETWEEN(95,105)/100))</f>
        <v>3.4575980616256742E-6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5.074031187347461E-3</v>
      </c>
      <c r="J6" s="7">
        <f ca="1">VLOOKUP($A6,'RES installed'!$A$2:$C$6,3,FALSE)*(AVERAGE('[1]Profiles, RES, Summer'!J$2:J$4)*(RANDBETWEEN(95,105)/100))</f>
        <v>0.10601347045843318</v>
      </c>
      <c r="K6" s="7">
        <f ca="1">VLOOKUP($A6,'RES installed'!$A$2:$C$6,3,FALSE)*(AVERAGE('[1]Profiles, RES, Summer'!K$2:K$4)*(RANDBETWEEN(95,105)/100))</f>
        <v>0.28046045943338987</v>
      </c>
      <c r="L6" s="7">
        <f ca="1">VLOOKUP($A6,'RES installed'!$A$2:$C$6,3,FALSE)*(AVERAGE('[1]Profiles, RES, Summer'!L$2:L$4)*(RANDBETWEEN(95,105)/100))</f>
        <v>0.36335635010533579</v>
      </c>
      <c r="M6" s="7">
        <f ca="1">VLOOKUP($A6,'RES installed'!$A$2:$C$6,3,FALSE)*(AVERAGE('[1]Profiles, RES, Summer'!M$2:M$4)*(RANDBETWEEN(95,105)/100))</f>
        <v>0.39174660717163501</v>
      </c>
      <c r="N6" s="7">
        <f ca="1">VLOOKUP($A6,'RES installed'!$A$2:$C$6,3,FALSE)*(AVERAGE('[1]Profiles, RES, Summer'!N$2:N$4)*(RANDBETWEEN(95,105)/100))</f>
        <v>0.421083105087589</v>
      </c>
      <c r="O6" s="7">
        <f ca="1">VLOOKUP($A6,'RES installed'!$A$2:$C$6,3,FALSE)*(AVERAGE('[1]Profiles, RES, Summer'!O$2:O$4)*(RANDBETWEEN(95,105)/100))</f>
        <v>0.38708802953499216</v>
      </c>
      <c r="P6" s="7">
        <f ca="1">VLOOKUP($A6,'RES installed'!$A$2:$C$6,3,FALSE)*(AVERAGE('[1]Profiles, RES, Summer'!P$2:P$4)*(RANDBETWEEN(95,105)/100))</f>
        <v>0.29852804123131266</v>
      </c>
      <c r="Q6" s="7">
        <f ca="1">VLOOKUP($A6,'RES installed'!$A$2:$C$6,3,FALSE)*(AVERAGE('[1]Profiles, RES, Summer'!Q$2:Q$4)*(RANDBETWEEN(95,105)/100))</f>
        <v>0.15679474033676385</v>
      </c>
      <c r="R6" s="7">
        <f ca="1">VLOOKUP($A6,'RES installed'!$A$2:$C$6,3,FALSE)*(AVERAGE('[1]Profiles, RES, Summer'!R$2:R$4)*(RANDBETWEEN(95,105)/100))</f>
        <v>3.5759308024240467E-2</v>
      </c>
      <c r="S6" s="7">
        <f ca="1">VLOOKUP($A6,'RES installed'!$A$2:$C$6,3,FALSE)*(AVERAGE('[1]Profiles, RES, Summer'!S$2:S$4)*(RANDBETWEEN(95,105)/100))</f>
        <v>2.1073232790272883E-4</v>
      </c>
      <c r="T6" s="7">
        <f ca="1">VLOOKUP($A6,'RES installed'!$A$2:$C$6,3,FALSE)*(AVERAGE('[1]Profiles, RES, Summer'!T$2:T$4)*(RANDBETWEEN(95,105)/100))</f>
        <v>3.6843098655938554E-5</v>
      </c>
      <c r="U6" s="7">
        <f ca="1">VLOOKUP($A6,'RES installed'!$A$2:$C$6,3,FALSE)*(AVERAGE('[1]Profiles, RES, Summer'!U$2:U$4)*(RANDBETWEEN(95,105)/100))</f>
        <v>9.972791899058242E-6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6.0572233606557376E-6</v>
      </c>
      <c r="D7" s="7">
        <f ca="1">VLOOKUP($A7,'RES installed'!$A$2:$C$6,3,FALSE)*(AVERAGE('[1]Profiles, RES, Summer'!D$2:D$4)*(RANDBETWEEN(95,105)/100))</f>
        <v>3.2270915241839626E-6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5.2325946619520688E-3</v>
      </c>
      <c r="J7" s="7">
        <f ca="1">VLOOKUP($A7,'RES installed'!$A$2:$C$6,3,FALSE)*(AVERAGE('[1]Profiles, RES, Summer'!J$2:J$4)*(RANDBETWEEN(95,105)/100))</f>
        <v>0.11147808233773386</v>
      </c>
      <c r="K7" s="7">
        <f ca="1">VLOOKUP($A7,'RES installed'!$A$2:$C$6,3,FALSE)*(AVERAGE('[1]Profiles, RES, Summer'!K$2:K$4)*(RANDBETWEEN(95,105)/100))</f>
        <v>0.25888657793851372</v>
      </c>
      <c r="L7" s="7">
        <f ca="1">VLOOKUP($A7,'RES installed'!$A$2:$C$6,3,FALSE)*(AVERAGE('[1]Profiles, RES, Summer'!L$2:L$4)*(RANDBETWEEN(95,105)/100))</f>
        <v>0.38152416761060259</v>
      </c>
      <c r="M7" s="7">
        <f ca="1">VLOOKUP($A7,'RES installed'!$A$2:$C$6,3,FALSE)*(AVERAGE('[1]Profiles, RES, Summer'!M$2:M$4)*(RANDBETWEEN(95,105)/100))</f>
        <v>0.39174660717163501</v>
      </c>
      <c r="N7" s="7">
        <f ca="1">VLOOKUP($A7,'RES installed'!$A$2:$C$6,3,FALSE)*(AVERAGE('[1]Profiles, RES, Summer'!N$2:N$4)*(RANDBETWEEN(95,105)/100))</f>
        <v>0.41687227403671312</v>
      </c>
      <c r="O7" s="7">
        <f ca="1">VLOOKUP($A7,'RES installed'!$A$2:$C$6,3,FALSE)*(AVERAGE('[1]Profiles, RES, Summer'!O$2:O$4)*(RANDBETWEEN(95,105)/100))</f>
        <v>0.38340147687275417</v>
      </c>
      <c r="P7" s="7">
        <f ca="1">VLOOKUP($A7,'RES installed'!$A$2:$C$6,3,FALSE)*(AVERAGE('[1]Profiles, RES, Summer'!P$2:P$4)*(RANDBETWEEN(95,105)/100))</f>
        <v>0.29278711736147972</v>
      </c>
      <c r="Q7" s="7">
        <f ca="1">VLOOKUP($A7,'RES installed'!$A$2:$C$6,3,FALSE)*(AVERAGE('[1]Profiles, RES, Summer'!Q$2:Q$4)*(RANDBETWEEN(95,105)/100))</f>
        <v>0.1598995866800661</v>
      </c>
      <c r="R7" s="7">
        <f ca="1">VLOOKUP($A7,'RES installed'!$A$2:$C$6,3,FALSE)*(AVERAGE('[1]Profiles, RES, Summer'!R$2:R$4)*(RANDBETWEEN(95,105)/100))</f>
        <v>3.4370597033007828E-2</v>
      </c>
      <c r="S7" s="7">
        <f ca="1">VLOOKUP($A7,'RES installed'!$A$2:$C$6,3,FALSE)*(AVERAGE('[1]Profiles, RES, Summer'!S$2:S$4)*(RANDBETWEEN(95,105)/100))</f>
        <v>2.1073232790272883E-4</v>
      </c>
      <c r="T7" s="7">
        <f ca="1">VLOOKUP($A7,'RES installed'!$A$2:$C$6,3,FALSE)*(AVERAGE('[1]Profiles, RES, Summer'!T$2:T$4)*(RANDBETWEEN(95,105)/100))</f>
        <v>3.5715248697083292E-5</v>
      </c>
      <c r="U7" s="7">
        <f ca="1">VLOOKUP($A7,'RES installed'!$A$2:$C$6,3,FALSE)*(AVERAGE('[1]Profiles, RES, Summer'!U$2:U$4)*(RANDBETWEEN(95,105)/100))</f>
        <v>9.4839295510651903E-6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4.4" x14ac:dyDescent="0.3"/>
  <sheetData>
    <row r="1" spans="1:2" x14ac:dyDescent="0.3">
      <c r="A1" t="s">
        <v>12</v>
      </c>
      <c r="B1" t="s">
        <v>13</v>
      </c>
    </row>
    <row r="2" spans="1:2" x14ac:dyDescent="0.3">
      <c r="A2">
        <v>1</v>
      </c>
      <c r="B2" s="1">
        <f>VLOOKUP($A2,'[1]Base Consumption'!$A$2:$D$9,4,FALSE)</f>
        <v>0.2</v>
      </c>
    </row>
    <row r="3" spans="1:2" x14ac:dyDescent="0.3">
      <c r="A3">
        <v>2</v>
      </c>
      <c r="B3" s="1">
        <f>VLOOKUP($A3,'[1]Base Consumption'!$A$2:$D$9,4,FALSE)</f>
        <v>0.16666666666666666</v>
      </c>
    </row>
    <row r="4" spans="1:2" x14ac:dyDescent="0.3">
      <c r="A4">
        <v>3</v>
      </c>
      <c r="B4" s="1">
        <f>VLOOKUP($A4,'[1]Base Consumption'!$A$2:$D$9,4,FALSE)</f>
        <v>0.13333333333333333</v>
      </c>
    </row>
    <row r="5" spans="1:2" x14ac:dyDescent="0.3">
      <c r="A5">
        <v>4</v>
      </c>
      <c r="B5" s="1">
        <f>VLOOKUP($A5,'[1]Base Consumption'!$A$2:$D$9,4,FALSE)</f>
        <v>0.1</v>
      </c>
    </row>
    <row r="6" spans="1:2" x14ac:dyDescent="0.3">
      <c r="A6">
        <v>5</v>
      </c>
      <c r="B6" s="1">
        <f>VLOOKUP($A6,'[1]Base Consumption'!$A$2:$D$9,4,FALSE)</f>
        <v>0.1</v>
      </c>
    </row>
    <row r="7" spans="1:2" x14ac:dyDescent="0.3">
      <c r="A7">
        <v>6</v>
      </c>
      <c r="B7" s="1">
        <f>VLOOKUP($A7,'[1]Base Consumption'!$A$2:$D$9,4,FALSE)</f>
        <v>0.1</v>
      </c>
    </row>
    <row r="8" spans="1:2" x14ac:dyDescent="0.3">
      <c r="A8">
        <v>7</v>
      </c>
      <c r="B8" s="1">
        <f>VLOOKUP($A8,'[1]Base Consumption'!$A$2:$D$9,4,FALSE)</f>
        <v>0.1</v>
      </c>
    </row>
    <row r="9" spans="1:2" x14ac:dyDescent="0.3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"/>
    </sheetView>
  </sheetViews>
  <sheetFormatPr defaultRowHeight="14.4" x14ac:dyDescent="0.3"/>
  <cols>
    <col min="1" max="1" width="18.44140625" bestFit="1" customWidth="1"/>
  </cols>
  <sheetData>
    <row r="1" spans="1:25" x14ac:dyDescent="0.3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15</v>
      </c>
      <c r="B2" s="4">
        <f>'[1]FL Profiles'!B2*Main!$B$6</f>
        <v>1.1951829855</v>
      </c>
      <c r="C2" s="4">
        <f>'[1]FL Profiles'!C2*Main!$B$6</f>
        <v>1.2350515905000001</v>
      </c>
      <c r="D2" s="4">
        <f>'[1]FL Profiles'!D2*Main!$B$6</f>
        <v>1.1059162064999999</v>
      </c>
      <c r="E2" s="4">
        <f>'[1]FL Profiles'!E2*Main!$B$6</f>
        <v>1.0482525900000002</v>
      </c>
      <c r="F2" s="4">
        <f>'[1]FL Profiles'!F2*Main!$B$6</f>
        <v>0.85882809599999999</v>
      </c>
      <c r="G2" s="4">
        <f>'[1]FL Profiles'!G2*Main!$B$6</f>
        <v>0.72891478799999998</v>
      </c>
      <c r="H2" s="4">
        <f>'[1]FL Profiles'!H2*Main!$B$6</f>
        <v>0.8914036635</v>
      </c>
      <c r="I2" s="4">
        <f>'[1]FL Profiles'!I2*Main!$B$6</f>
        <v>0.15480687600000001</v>
      </c>
      <c r="J2" s="4">
        <f>'[1]FL Profiles'!J2*Main!$B$6</f>
        <v>0.13613670000000003</v>
      </c>
      <c r="K2" s="4">
        <f>'[1]FL Profiles'!K2*Main!$B$6</f>
        <v>0.19846786050000001</v>
      </c>
      <c r="L2" s="4">
        <f>'[1]FL Profiles'!L2*Main!$B$6</f>
        <v>0.116883081</v>
      </c>
      <c r="M2" s="4">
        <f>'[1]FL Profiles'!M2*Main!$B$6</f>
        <v>0.14605523100000001</v>
      </c>
      <c r="N2" s="4">
        <f>'[1]FL Profiles'!N2*Main!$B$6</f>
        <v>0.23269651650000001</v>
      </c>
      <c r="O2" s="4">
        <f>'[1]FL Profiles'!O2*Main!$B$6</f>
        <v>0.42873336450000005</v>
      </c>
      <c r="P2" s="4">
        <f>'[1]FL Profiles'!P2*Main!$B$6</f>
        <v>0.45741931199999997</v>
      </c>
      <c r="Q2" s="4">
        <f>'[1]FL Profiles'!Q2*Main!$B$6</f>
        <v>0.44983455300000003</v>
      </c>
      <c r="R2" s="4">
        <f>'[1]FL Profiles'!R2*Main!$B$6</f>
        <v>0.2523390975</v>
      </c>
      <c r="S2" s="4">
        <f>'[1]FL Profiles'!S2*Main!$B$6</f>
        <v>0.51401328299999993</v>
      </c>
      <c r="T2" s="4">
        <f>'[1]FL Profiles'!T2*Main!$B$6</f>
        <v>0.30164003099999998</v>
      </c>
      <c r="U2" s="4">
        <f>'[1]FL Profiles'!U2*Main!$B$6</f>
        <v>0.2120815305</v>
      </c>
      <c r="V2" s="4">
        <f>'[1]FL Profiles'!V2*Main!$B$6</f>
        <v>0.32206053599999995</v>
      </c>
      <c r="W2" s="4">
        <f>'[1]FL Profiles'!W2*Main!$B$6</f>
        <v>0.1990513035</v>
      </c>
      <c r="X2" s="4">
        <f>'[1]FL Profiles'!X2*Main!$B$6</f>
        <v>0.90851799150000001</v>
      </c>
      <c r="Y2" s="4">
        <f>'[1]FL Profiles'!Y2*Main!$B$6</f>
        <v>1.0952197515000002</v>
      </c>
    </row>
    <row r="3" spans="1:25" x14ac:dyDescent="0.3">
      <c r="A3" t="s">
        <v>16</v>
      </c>
      <c r="B3" s="4">
        <f>'[1]FL Profiles'!B3*Main!$B$6</f>
        <v>-2.6984238749999996</v>
      </c>
      <c r="C3" s="4">
        <f>'[1]FL Profiles'!C3*Main!$B$6</f>
        <v>-2.8855145970000002</v>
      </c>
      <c r="D3" s="4">
        <f>'[1]FL Profiles'!D3*Main!$B$6</f>
        <v>-3.2453044470000005</v>
      </c>
      <c r="E3" s="4">
        <f>'[1]FL Profiles'!E3*Main!$B$6</f>
        <v>-3.5007552405000002</v>
      </c>
      <c r="F3" s="4">
        <f>'[1]FL Profiles'!F3*Main!$B$6</f>
        <v>-3.7418144399999997</v>
      </c>
      <c r="G3" s="4">
        <f>'[1]FL Profiles'!G3*Main!$B$6</f>
        <v>-4.0836147974999992</v>
      </c>
      <c r="H3" s="4">
        <f>'[1]FL Profiles'!H3*Main!$B$6</f>
        <v>-3.8965240755000004</v>
      </c>
      <c r="I3" s="4">
        <f>'[1]FL Profiles'!I3*Main!$B$6</f>
        <v>-4.3709021306999993</v>
      </c>
      <c r="J3" s="4">
        <f>'[1]FL Profiles'!J3*Main!$B$6</f>
        <v>-3.9643396001999998</v>
      </c>
      <c r="K3" s="4">
        <f>'[1]FL Profiles'!K3*Main!$B$6</f>
        <v>-5.8229653450499992</v>
      </c>
      <c r="L3" s="4">
        <f>'[1]FL Profiles'!L3*Main!$B$6</f>
        <v>-5.7632888502000004</v>
      </c>
      <c r="M3" s="4">
        <f>'[1]FL Profiles'!M3*Main!$B$6</f>
        <v>-5.2685291862000003</v>
      </c>
      <c r="N3" s="4">
        <f>'[1]FL Profiles'!N3*Main!$B$6</f>
        <v>-5.0503215042000003</v>
      </c>
      <c r="O3" s="4">
        <f>'[1]FL Profiles'!O3*Main!$B$6</f>
        <v>-4.8759984598499999</v>
      </c>
      <c r="P3" s="4">
        <f>'[1]FL Profiles'!P3*Main!$B$6</f>
        <v>-4.5959944401000001</v>
      </c>
      <c r="Q3" s="4">
        <f>'[1]FL Profiles'!Q3*Main!$B$6</f>
        <v>-4.1823722493000002</v>
      </c>
      <c r="R3" s="4">
        <f>'[1]FL Profiles'!R3*Main!$B$6</f>
        <v>-3.9107600847000001</v>
      </c>
      <c r="S3" s="4">
        <f>'[1]FL Profiles'!S3*Main!$B$6</f>
        <v>-3.4997439393000001</v>
      </c>
      <c r="T3" s="4">
        <f>'[1]FL Profiles'!T3*Main!$B$6</f>
        <v>-2.22139115415</v>
      </c>
      <c r="U3" s="4">
        <f>'[1]FL Profiles'!U3*Main!$B$6</f>
        <v>-2.4860700710999999</v>
      </c>
      <c r="V3" s="4">
        <f>'[1]FL Profiles'!V3*Main!$B$6</f>
        <v>-2.6278856162999999</v>
      </c>
      <c r="W3" s="4">
        <f>'[1]FL Profiles'!W3*Main!$B$6</f>
        <v>-2.8212872467499999</v>
      </c>
      <c r="X3" s="4">
        <f>'[1]FL Profiles'!X3*Main!$B$6</f>
        <v>-2.2414907655</v>
      </c>
      <c r="Y3" s="4">
        <f>'[1]FL Profiles'!Y3*Main!$B$6</f>
        <v>-2.3818088070000001</v>
      </c>
    </row>
    <row r="4" spans="1:25" x14ac:dyDescent="0.3">
      <c r="A4" t="s">
        <v>17</v>
      </c>
      <c r="B4" s="4">
        <f>'[1]FL Profiles'!B4*Main!$B$6</f>
        <v>2.5996178029500001</v>
      </c>
      <c r="C4" s="4">
        <f>'[1]FL Profiles'!C4*Main!$B$6</f>
        <v>2.7811560923999998</v>
      </c>
      <c r="D4" s="4">
        <f>'[1]FL Profiles'!D4*Main!$B$6</f>
        <v>3.1183180780500002</v>
      </c>
      <c r="E4" s="4">
        <f>'[1]FL Profiles'!E4*Main!$B$6</f>
        <v>3.3553904170500002</v>
      </c>
      <c r="F4" s="4">
        <f>'[1]FL Profiles'!F4*Main!$B$6</f>
        <v>3.5714977042499996</v>
      </c>
      <c r="G4" s="4">
        <f>'[1]FL Profiles'!G4*Main!$B$6</f>
        <v>3.8998302525000001</v>
      </c>
      <c r="H4" s="4">
        <f>'[1]FL Profiles'!H4*Main!$B$6</f>
        <v>3.7179905175000001</v>
      </c>
      <c r="I4" s="4">
        <f>'[1]FL Profiles'!I4*Main!$B$6</f>
        <v>4.1957233699500005</v>
      </c>
      <c r="J4" s="4">
        <f>'[1]FL Profiles'!J4*Main!$B$6</f>
        <v>3.84322655745</v>
      </c>
      <c r="K4" s="4">
        <f>'[1]FL Profiles'!K4*Main!$B$6</f>
        <v>4.3854104132999998</v>
      </c>
      <c r="L4" s="4">
        <f>'[1]FL Profiles'!L4*Main!$B$6</f>
        <v>4.4199405148500004</v>
      </c>
      <c r="M4" s="4">
        <f>'[1]FL Profiles'!M4*Main!$B$6</f>
        <v>4.1374957585499992</v>
      </c>
      <c r="N4" s="4">
        <f>'[1]FL Profiles'!N4*Main!$B$6</f>
        <v>3.9980431575000002</v>
      </c>
      <c r="O4" s="4">
        <f>'[1]FL Profiles'!O4*Main!$B$6</f>
        <v>3.8952793970999999</v>
      </c>
      <c r="P4" s="4">
        <f>'[1]FL Profiles'!P4*Main!$B$6</f>
        <v>3.6504861624</v>
      </c>
      <c r="Q4" s="4">
        <f>'[1]FL Profiles'!Q4*Main!$B$6</f>
        <v>3.3235538773500002</v>
      </c>
      <c r="R4" s="4">
        <f>'[1]FL Profiles'!R4*Main!$B$6</f>
        <v>3.09614724405</v>
      </c>
      <c r="S4" s="4">
        <f>'[1]FL Profiles'!S4*Main!$B$6</f>
        <v>2.7671923565999998</v>
      </c>
      <c r="T4" s="4">
        <f>'[1]FL Profiles'!T4*Main!$B$6</f>
        <v>2.1658765526999999</v>
      </c>
      <c r="U4" s="4">
        <f>'[1]FL Profiles'!U4*Main!$B$6</f>
        <v>2.4242445612000001</v>
      </c>
      <c r="V4" s="4">
        <f>'[1]FL Profiles'!V4*Main!$B$6</f>
        <v>2.5760369816999997</v>
      </c>
      <c r="W4" s="4">
        <f>'[1]FL Profiles'!W4*Main!$B$6</f>
        <v>2.7748938042</v>
      </c>
      <c r="X4" s="4">
        <f>'[1]FL Profiles'!X4*Main!$B$6</f>
        <v>2.1592253024999999</v>
      </c>
      <c r="Y4" s="4">
        <f>'[1]FL Profiles'!Y4*Main!$B$6</f>
        <v>2.2960426860000003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S1'!B2*Main!$B$5)+(VLOOKUP($A2,'FL Ratio'!$A$2:$B$9,2,FALSE)*'FL Characterization'!B$2)</f>
        <v>5.0264782064030618</v>
      </c>
      <c r="C2" s="4">
        <f>('[1]Pc, Winter, S1'!C2*Main!$B$5)+(VLOOKUP($A2,'FL Ratio'!$A$2:$B$9,2,FALSE)*'FL Characterization'!C$2)</f>
        <v>4.8555400489032392</v>
      </c>
      <c r="D2" s="4">
        <f>('[1]Pc, Winter, S1'!D2*Main!$B$5)+(VLOOKUP($A2,'FL Ratio'!$A$2:$B$9,2,FALSE)*'FL Characterization'!D$2)</f>
        <v>4.6655611350632569</v>
      </c>
      <c r="E2" s="4">
        <f>('[1]Pc, Winter, S1'!E2*Main!$B$5)+(VLOOKUP($A2,'FL Ratio'!$A$2:$B$9,2,FALSE)*'FL Characterization'!E$2)</f>
        <v>4.7881691029345008</v>
      </c>
      <c r="F2" s="4">
        <f>('[1]Pc, Winter, S1'!F2*Main!$B$5)+(VLOOKUP($A2,'FL Ratio'!$A$2:$B$9,2,FALSE)*'FL Characterization'!F$2)</f>
        <v>4.6210886321275337</v>
      </c>
      <c r="G2" s="4">
        <f>('[1]Pc, Winter, S1'!G2*Main!$B$5)+(VLOOKUP($A2,'FL Ratio'!$A$2:$B$9,2,FALSE)*'FL Characterization'!G$2)</f>
        <v>4.6010319180781272</v>
      </c>
      <c r="H2" s="4">
        <f>('[1]Pc, Winter, S1'!H2*Main!$B$5)+(VLOOKUP($A2,'FL Ratio'!$A$2:$B$9,2,FALSE)*'FL Characterization'!H$2)</f>
        <v>4.6746516135205702</v>
      </c>
      <c r="I2" s="4">
        <f>('[1]Pc, Winter, S1'!I2*Main!$B$5)+(VLOOKUP($A2,'FL Ratio'!$A$2:$B$9,2,FALSE)*'FL Characterization'!I$2)</f>
        <v>5.8672352006992909</v>
      </c>
      <c r="J2" s="4">
        <f>('[1]Pc, Winter, S1'!J2*Main!$B$5)+(VLOOKUP($A2,'FL Ratio'!$A$2:$B$9,2,FALSE)*'FL Characterization'!J$2)</f>
        <v>5.9801847106528037</v>
      </c>
      <c r="K2" s="4">
        <f>('[1]Pc, Winter, S1'!K2*Main!$B$5)+(VLOOKUP($A2,'FL Ratio'!$A$2:$B$9,2,FALSE)*'FL Characterization'!K$2)</f>
        <v>5.9358567094660231</v>
      </c>
      <c r="L2" s="4">
        <f>('[1]Pc, Winter, S1'!L2*Main!$B$5)+(VLOOKUP($A2,'FL Ratio'!$A$2:$B$9,2,FALSE)*'FL Characterization'!L$2)</f>
        <v>5.9016387378186277</v>
      </c>
      <c r="M2" s="4">
        <f>('[1]Pc, Winter, S1'!M2*Main!$B$5)+(VLOOKUP($A2,'FL Ratio'!$A$2:$B$9,2,FALSE)*'FL Characterization'!M$2)</f>
        <v>6.0310049801799002</v>
      </c>
      <c r="N2" s="4">
        <f>('[1]Pc, Winter, S1'!N2*Main!$B$5)+(VLOOKUP($A2,'FL Ratio'!$A$2:$B$9,2,FALSE)*'FL Characterization'!N$2)</f>
        <v>5.9837261122090233</v>
      </c>
      <c r="O2" s="4">
        <f>('[1]Pc, Winter, S1'!O2*Main!$B$5)+(VLOOKUP($A2,'FL Ratio'!$A$2:$B$9,2,FALSE)*'FL Characterization'!O$2)</f>
        <v>5.917833156292871</v>
      </c>
      <c r="P2" s="4">
        <f>('[1]Pc, Winter, S1'!P2*Main!$B$5)+(VLOOKUP($A2,'FL Ratio'!$A$2:$B$9,2,FALSE)*'FL Characterization'!P$2)</f>
        <v>5.1648563033798762</v>
      </c>
      <c r="Q2" s="4">
        <f>('[1]Pc, Winter, S1'!Q2*Main!$B$5)+(VLOOKUP($A2,'FL Ratio'!$A$2:$B$9,2,FALSE)*'FL Characterization'!Q$2)</f>
        <v>5.5481205151973132</v>
      </c>
      <c r="R2" s="4">
        <f>('[1]Pc, Winter, S1'!R2*Main!$B$5)+(VLOOKUP($A2,'FL Ratio'!$A$2:$B$9,2,FALSE)*'FL Characterization'!R$2)</f>
        <v>5.984571227435147</v>
      </c>
      <c r="S2" s="4">
        <f>('[1]Pc, Winter, S1'!S2*Main!$B$5)+(VLOOKUP($A2,'FL Ratio'!$A$2:$B$9,2,FALSE)*'FL Characterization'!S$2)</f>
        <v>5.9465178630668243</v>
      </c>
      <c r="T2" s="4">
        <f>('[1]Pc, Winter, S1'!T2*Main!$B$5)+(VLOOKUP($A2,'FL Ratio'!$A$2:$B$9,2,FALSE)*'FL Characterization'!T$2)</f>
        <v>5.6029253676284156</v>
      </c>
      <c r="U2" s="4">
        <f>('[1]Pc, Winter, S1'!U2*Main!$B$5)+(VLOOKUP($A2,'FL Ratio'!$A$2:$B$9,2,FALSE)*'FL Characterization'!U$2)</f>
        <v>5.3280123698603905</v>
      </c>
      <c r="V2" s="4">
        <f>('[1]Pc, Winter, S1'!V2*Main!$B$5)+(VLOOKUP($A2,'FL Ratio'!$A$2:$B$9,2,FALSE)*'FL Characterization'!V$2)</f>
        <v>5.3126672301377376</v>
      </c>
      <c r="W2" s="4">
        <f>('[1]Pc, Winter, S1'!W2*Main!$B$5)+(VLOOKUP($A2,'FL Ratio'!$A$2:$B$9,2,FALSE)*'FL Characterization'!W$2)</f>
        <v>5.0548212853781722</v>
      </c>
      <c r="X2" s="4">
        <f>('[1]Pc, Winter, S1'!X2*Main!$B$5)+(VLOOKUP($A2,'FL Ratio'!$A$2:$B$9,2,FALSE)*'FL Characterization'!X$2)</f>
        <v>4.7110092509653185</v>
      </c>
      <c r="Y2" s="4">
        <f>('[1]Pc, Winter, S1'!Y2*Main!$B$5)+(VLOOKUP($A2,'FL Ratio'!$A$2:$B$9,2,FALSE)*'FL Characterization'!Y$2)</f>
        <v>4.6502215928186263</v>
      </c>
    </row>
    <row r="3" spans="1:25" x14ac:dyDescent="0.3">
      <c r="A3">
        <v>2</v>
      </c>
      <c r="B3" s="4">
        <f>('[1]Pc, Winter, S1'!B3*Main!$B$5)+(VLOOKUP($A3,'FL Ratio'!$A$2:$B$9,2,FALSE)*'FL Characterization'!B$2)</f>
        <v>3.0850850705760222</v>
      </c>
      <c r="C3" s="4">
        <f>('[1]Pc, Winter, S1'!C3*Main!$B$5)+(VLOOKUP($A3,'FL Ratio'!$A$2:$B$9,2,FALSE)*'FL Characterization'!C$2)</f>
        <v>3.0095967977446998</v>
      </c>
      <c r="D3" s="4">
        <f>('[1]Pc, Winter, S1'!D3*Main!$B$5)+(VLOOKUP($A3,'FL Ratio'!$A$2:$B$9,2,FALSE)*'FL Characterization'!D$2)</f>
        <v>2.8689817591340159</v>
      </c>
      <c r="E3" s="4">
        <f>('[1]Pc, Winter, S1'!E3*Main!$B$5)+(VLOOKUP($A3,'FL Ratio'!$A$2:$B$9,2,FALSE)*'FL Characterization'!E$2)</f>
        <v>2.8371415995539593</v>
      </c>
      <c r="F3" s="4">
        <f>('[1]Pc, Winter, S1'!F3*Main!$B$5)+(VLOOKUP($A3,'FL Ratio'!$A$2:$B$9,2,FALSE)*'FL Characterization'!F$2)</f>
        <v>2.8323235261369075</v>
      </c>
      <c r="G3" s="4">
        <f>('[1]Pc, Winter, S1'!G3*Main!$B$5)+(VLOOKUP($A3,'FL Ratio'!$A$2:$B$9,2,FALSE)*'FL Characterization'!G$2)</f>
        <v>2.992762417937183</v>
      </c>
      <c r="H3" s="4">
        <f>('[1]Pc, Winter, S1'!H3*Main!$B$5)+(VLOOKUP($A3,'FL Ratio'!$A$2:$B$9,2,FALSE)*'FL Characterization'!H$2)</f>
        <v>3.6100408057302622</v>
      </c>
      <c r="I3" s="4">
        <f>('[1]Pc, Winter, S1'!I3*Main!$B$5)+(VLOOKUP($A3,'FL Ratio'!$A$2:$B$9,2,FALSE)*'FL Characterization'!I$2)</f>
        <v>4.0669371187677914</v>
      </c>
      <c r="J3" s="4">
        <f>('[1]Pc, Winter, S1'!J3*Main!$B$5)+(VLOOKUP($A3,'FL Ratio'!$A$2:$B$9,2,FALSE)*'FL Characterization'!J$2)</f>
        <v>4.4159557588933076</v>
      </c>
      <c r="K3" s="4">
        <f>('[1]Pc, Winter, S1'!K3*Main!$B$5)+(VLOOKUP($A3,'FL Ratio'!$A$2:$B$9,2,FALSE)*'FL Characterization'!K$2)</f>
        <v>4.5590364873940086</v>
      </c>
      <c r="L3" s="4">
        <f>('[1]Pc, Winter, S1'!L3*Main!$B$5)+(VLOOKUP($A3,'FL Ratio'!$A$2:$B$9,2,FALSE)*'FL Characterization'!L$2)</f>
        <v>4.535648673263343</v>
      </c>
      <c r="M3" s="4">
        <f>('[1]Pc, Winter, S1'!M3*Main!$B$5)+(VLOOKUP($A3,'FL Ratio'!$A$2:$B$9,2,FALSE)*'FL Characterization'!M$2)</f>
        <v>4.4329639793362077</v>
      </c>
      <c r="N3" s="4">
        <f>('[1]Pc, Winter, S1'!N3*Main!$B$5)+(VLOOKUP($A3,'FL Ratio'!$A$2:$B$9,2,FALSE)*'FL Characterization'!N$2)</f>
        <v>4.2874829701366046</v>
      </c>
      <c r="O3" s="4">
        <f>('[1]Pc, Winter, S1'!O3*Main!$B$5)+(VLOOKUP($A3,'FL Ratio'!$A$2:$B$9,2,FALSE)*'FL Characterization'!O$2)</f>
        <v>4.1119963285205481</v>
      </c>
      <c r="P3" s="4">
        <f>('[1]Pc, Winter, S1'!P3*Main!$B$5)+(VLOOKUP($A3,'FL Ratio'!$A$2:$B$9,2,FALSE)*'FL Characterization'!P$2)</f>
        <v>3.8394296279223949</v>
      </c>
      <c r="Q3" s="4">
        <f>('[1]Pc, Winter, S1'!Q3*Main!$B$5)+(VLOOKUP($A3,'FL Ratio'!$A$2:$B$9,2,FALSE)*'FL Characterization'!Q$2)</f>
        <v>3.9549671438406691</v>
      </c>
      <c r="R3" s="4">
        <f>('[1]Pc, Winter, S1'!R3*Main!$B$5)+(VLOOKUP($A3,'FL Ratio'!$A$2:$B$9,2,FALSE)*'FL Characterization'!R$2)</f>
        <v>4.3579511569691016</v>
      </c>
      <c r="S3" s="4">
        <f>('[1]Pc, Winter, S1'!S3*Main!$B$5)+(VLOOKUP($A3,'FL Ratio'!$A$2:$B$9,2,FALSE)*'FL Characterization'!S$2)</f>
        <v>5.245717722204664</v>
      </c>
      <c r="T3" s="4">
        <f>('[1]Pc, Winter, S1'!T3*Main!$B$5)+(VLOOKUP($A3,'FL Ratio'!$A$2:$B$9,2,FALSE)*'FL Characterization'!T$2)</f>
        <v>4.9649349398445066</v>
      </c>
      <c r="U3" s="4">
        <f>('[1]Pc, Winter, S1'!U3*Main!$B$5)+(VLOOKUP($A3,'FL Ratio'!$A$2:$B$9,2,FALSE)*'FL Characterization'!U$2)</f>
        <v>4.5750537465266792</v>
      </c>
      <c r="V3" s="4">
        <f>('[1]Pc, Winter, S1'!V3*Main!$B$5)+(VLOOKUP($A3,'FL Ratio'!$A$2:$B$9,2,FALSE)*'FL Characterization'!V$2)</f>
        <v>4.4546205237364296</v>
      </c>
      <c r="W3" s="4">
        <f>('[1]Pc, Winter, S1'!W3*Main!$B$5)+(VLOOKUP($A3,'FL Ratio'!$A$2:$B$9,2,FALSE)*'FL Characterization'!W$2)</f>
        <v>4.137666669672071</v>
      </c>
      <c r="X3" s="4">
        <f>('[1]Pc, Winter, S1'!X3*Main!$B$5)+(VLOOKUP($A3,'FL Ratio'!$A$2:$B$9,2,FALSE)*'FL Characterization'!X$2)</f>
        <v>3.907857657244008</v>
      </c>
      <c r="Y3" s="4">
        <f>('[1]Pc, Winter, S1'!Y3*Main!$B$5)+(VLOOKUP($A3,'FL Ratio'!$A$2:$B$9,2,FALSE)*'FL Characterization'!Y$2)</f>
        <v>3.5052769319297052</v>
      </c>
    </row>
    <row r="4" spans="1:25" x14ac:dyDescent="0.3">
      <c r="A4">
        <v>3</v>
      </c>
      <c r="B4" s="4">
        <f>('[1]Pc, Winter, S1'!B4*Main!$B$5)+(VLOOKUP($A4,'FL Ratio'!$A$2:$B$9,2,FALSE)*'FL Characterization'!B$2)</f>
        <v>2.1063971140354618</v>
      </c>
      <c r="C4" s="4">
        <f>('[1]Pc, Winter, S1'!C4*Main!$B$5)+(VLOOKUP($A4,'FL Ratio'!$A$2:$B$9,2,FALSE)*'FL Characterization'!C$2)</f>
        <v>1.9953504544853065</v>
      </c>
      <c r="D4" s="4">
        <f>('[1]Pc, Winter, S1'!D4*Main!$B$5)+(VLOOKUP($A4,'FL Ratio'!$A$2:$B$9,2,FALSE)*'FL Characterization'!D$2)</f>
        <v>1.91895749718292</v>
      </c>
      <c r="E4" s="4">
        <f>('[1]Pc, Winter, S1'!E4*Main!$B$5)+(VLOOKUP($A4,'FL Ratio'!$A$2:$B$9,2,FALSE)*'FL Characterization'!E$2)</f>
        <v>1.9483252525798931</v>
      </c>
      <c r="F4" s="4">
        <f>('[1]Pc, Winter, S1'!F4*Main!$B$5)+(VLOOKUP($A4,'FL Ratio'!$A$2:$B$9,2,FALSE)*'FL Characterization'!F$2)</f>
        <v>1.9400823496712898</v>
      </c>
      <c r="G4" s="4">
        <f>('[1]Pc, Winter, S1'!G4*Main!$B$5)+(VLOOKUP($A4,'FL Ratio'!$A$2:$B$9,2,FALSE)*'FL Characterization'!G$2)</f>
        <v>2.1844736339090791</v>
      </c>
      <c r="H4" s="4">
        <f>('[1]Pc, Winter, S1'!H4*Main!$B$5)+(VLOOKUP($A4,'FL Ratio'!$A$2:$B$9,2,FALSE)*'FL Characterization'!H$2)</f>
        <v>3.489823610485713</v>
      </c>
      <c r="I4" s="4">
        <f>('[1]Pc, Winter, S1'!I4*Main!$B$5)+(VLOOKUP($A4,'FL Ratio'!$A$2:$B$9,2,FALSE)*'FL Characterization'!I$2)</f>
        <v>3.9729540744522356</v>
      </c>
      <c r="J4" s="4">
        <f>('[1]Pc, Winter, S1'!J4*Main!$B$5)+(VLOOKUP($A4,'FL Ratio'!$A$2:$B$9,2,FALSE)*'FL Characterization'!J$2)</f>
        <v>4.1473972813006039</v>
      </c>
      <c r="K4" s="4">
        <f>('[1]Pc, Winter, S1'!K4*Main!$B$5)+(VLOOKUP($A4,'FL Ratio'!$A$2:$B$9,2,FALSE)*'FL Characterization'!K$2)</f>
        <v>4.02520638856</v>
      </c>
      <c r="L4" s="4">
        <f>('[1]Pc, Winter, S1'!L4*Main!$B$5)+(VLOOKUP($A4,'FL Ratio'!$A$2:$B$9,2,FALSE)*'FL Characterization'!L$2)</f>
        <v>3.8673553212725538</v>
      </c>
      <c r="M4" s="4">
        <f>('[1]Pc, Winter, S1'!M4*Main!$B$5)+(VLOOKUP($A4,'FL Ratio'!$A$2:$B$9,2,FALSE)*'FL Characterization'!M$2)</f>
        <v>4.1169590061736656</v>
      </c>
      <c r="N4" s="4">
        <f>('[1]Pc, Winter, S1'!N4*Main!$B$5)+(VLOOKUP($A4,'FL Ratio'!$A$2:$B$9,2,FALSE)*'FL Characterization'!N$2)</f>
        <v>3.8295961704919961</v>
      </c>
      <c r="O4" s="4">
        <f>('[1]Pc, Winter, S1'!O4*Main!$B$5)+(VLOOKUP($A4,'FL Ratio'!$A$2:$B$9,2,FALSE)*'FL Characterization'!O$2)</f>
        <v>3.6740609698121065</v>
      </c>
      <c r="P4" s="4">
        <f>('[1]Pc, Winter, S1'!P4*Main!$B$5)+(VLOOKUP($A4,'FL Ratio'!$A$2:$B$9,2,FALSE)*'FL Characterization'!P$2)</f>
        <v>3.1891980244862652</v>
      </c>
      <c r="Q4" s="4">
        <f>('[1]Pc, Winter, S1'!Q4*Main!$B$5)+(VLOOKUP($A4,'FL Ratio'!$A$2:$B$9,2,FALSE)*'FL Characterization'!Q$2)</f>
        <v>3.1752661593427116</v>
      </c>
      <c r="R4" s="4">
        <f>('[1]Pc, Winter, S1'!R4*Main!$B$5)+(VLOOKUP($A4,'FL Ratio'!$A$2:$B$9,2,FALSE)*'FL Characterization'!R$2)</f>
        <v>3.2797783372394376</v>
      </c>
      <c r="S4" s="4">
        <f>('[1]Pc, Winter, S1'!S4*Main!$B$5)+(VLOOKUP($A4,'FL Ratio'!$A$2:$B$9,2,FALSE)*'FL Characterization'!S$2)</f>
        <v>3.5744295966283794</v>
      </c>
      <c r="T4" s="4">
        <f>('[1]Pc, Winter, S1'!T4*Main!$B$5)+(VLOOKUP($A4,'FL Ratio'!$A$2:$B$9,2,FALSE)*'FL Characterization'!T$2)</f>
        <v>3.2439991014983942</v>
      </c>
      <c r="U4" s="4">
        <f>('[1]Pc, Winter, S1'!U4*Main!$B$5)+(VLOOKUP($A4,'FL Ratio'!$A$2:$B$9,2,FALSE)*'FL Characterization'!U$2)</f>
        <v>3.3575777302984799</v>
      </c>
      <c r="V4" s="4">
        <f>('[1]Pc, Winter, S1'!V4*Main!$B$5)+(VLOOKUP($A4,'FL Ratio'!$A$2:$B$9,2,FALSE)*'FL Characterization'!V$2)</f>
        <v>3.275509362969605</v>
      </c>
      <c r="W4" s="4">
        <f>('[1]Pc, Winter, S1'!W4*Main!$B$5)+(VLOOKUP($A4,'FL Ratio'!$A$2:$B$9,2,FALSE)*'FL Characterization'!W$2)</f>
        <v>3.0664893760417655</v>
      </c>
      <c r="X4" s="4">
        <f>('[1]Pc, Winter, S1'!X4*Main!$B$5)+(VLOOKUP($A4,'FL Ratio'!$A$2:$B$9,2,FALSE)*'FL Characterization'!X$2)</f>
        <v>2.6465007580727824</v>
      </c>
      <c r="Y4" s="4">
        <f>('[1]Pc, Winter, S1'!Y4*Main!$B$5)+(VLOOKUP($A4,'FL Ratio'!$A$2:$B$9,2,FALSE)*'FL Characterization'!Y$2)</f>
        <v>2.3733801468088931</v>
      </c>
    </row>
    <row r="5" spans="1:25" x14ac:dyDescent="0.3">
      <c r="A5">
        <v>4</v>
      </c>
      <c r="B5" s="4">
        <f>('[1]Pc, Winter, S1'!B5*Main!$B$5)+(VLOOKUP($A5,'FL Ratio'!$A$2:$B$9,2,FALSE)*'FL Characterization'!B$2)</f>
        <v>0.71845872262171517</v>
      </c>
      <c r="C5" s="4">
        <f>('[1]Pc, Winter, S1'!C5*Main!$B$5)+(VLOOKUP($A5,'FL Ratio'!$A$2:$B$9,2,FALSE)*'FL Characterization'!C$2)</f>
        <v>0.51263759452340896</v>
      </c>
      <c r="D5" s="4">
        <f>('[1]Pc, Winter, S1'!D5*Main!$B$5)+(VLOOKUP($A5,'FL Ratio'!$A$2:$B$9,2,FALSE)*'FL Characterization'!D$2)</f>
        <v>0.49990787319945779</v>
      </c>
      <c r="E5" s="4">
        <f>('[1]Pc, Winter, S1'!E5*Main!$B$5)+(VLOOKUP($A5,'FL Ratio'!$A$2:$B$9,2,FALSE)*'FL Characterization'!E$2)</f>
        <v>0.45164962683965298</v>
      </c>
      <c r="F5" s="4">
        <f>('[1]Pc, Winter, S1'!F5*Main!$B$5)+(VLOOKUP($A5,'FL Ratio'!$A$2:$B$9,2,FALSE)*'FL Characterization'!F$2)</f>
        <v>0.45115799950926977</v>
      </c>
      <c r="G5" s="4">
        <f>('[1]Pc, Winter, S1'!G5*Main!$B$5)+(VLOOKUP($A5,'FL Ratio'!$A$2:$B$9,2,FALSE)*'FL Characterization'!G$2)</f>
        <v>0.81823103130561392</v>
      </c>
      <c r="H5" s="4">
        <f>('[1]Pc, Winter, S1'!H5*Main!$B$5)+(VLOOKUP($A5,'FL Ratio'!$A$2:$B$9,2,FALSE)*'FL Characterization'!H$2)</f>
        <v>1.5837167618579651</v>
      </c>
      <c r="I5" s="4">
        <f>('[1]Pc, Winter, S1'!I5*Main!$B$5)+(VLOOKUP($A5,'FL Ratio'!$A$2:$B$9,2,FALSE)*'FL Characterization'!I$2)</f>
        <v>1.8759225096011864</v>
      </c>
      <c r="J5" s="4">
        <f>('[1]Pc, Winter, S1'!J5*Main!$B$5)+(VLOOKUP($A5,'FL Ratio'!$A$2:$B$9,2,FALSE)*'FL Characterization'!J$2)</f>
        <v>2.064389736106929</v>
      </c>
      <c r="K5" s="4">
        <f>('[1]Pc, Winter, S1'!K5*Main!$B$5)+(VLOOKUP($A5,'FL Ratio'!$A$2:$B$9,2,FALSE)*'FL Characterization'!K$2)</f>
        <v>1.9403649983205631</v>
      </c>
      <c r="L5" s="4">
        <f>('[1]Pc, Winter, S1'!L5*Main!$B$5)+(VLOOKUP($A5,'FL Ratio'!$A$2:$B$9,2,FALSE)*'FL Characterization'!L$2)</f>
        <v>1.9156194740100905</v>
      </c>
      <c r="M5" s="4">
        <f>('[1]Pc, Winter, S1'!M5*Main!$B$5)+(VLOOKUP($A5,'FL Ratio'!$A$2:$B$9,2,FALSE)*'FL Characterization'!M$2)</f>
        <v>1.7841844054689813</v>
      </c>
      <c r="N5" s="4">
        <f>('[1]Pc, Winter, S1'!N5*Main!$B$5)+(VLOOKUP($A5,'FL Ratio'!$A$2:$B$9,2,FALSE)*'FL Characterization'!N$2)</f>
        <v>1.747128677839286</v>
      </c>
      <c r="O5" s="4">
        <f>('[1]Pc, Winter, S1'!O5*Main!$B$5)+(VLOOKUP($A5,'FL Ratio'!$A$2:$B$9,2,FALSE)*'FL Characterization'!O$2)</f>
        <v>1.6664475577675057</v>
      </c>
      <c r="P5" s="4">
        <f>('[1]Pc, Winter, S1'!P5*Main!$B$5)+(VLOOKUP($A5,'FL Ratio'!$A$2:$B$9,2,FALSE)*'FL Characterization'!P$2)</f>
        <v>1.595513100447052</v>
      </c>
      <c r="Q5" s="4">
        <f>('[1]Pc, Winter, S1'!Q5*Main!$B$5)+(VLOOKUP($A5,'FL Ratio'!$A$2:$B$9,2,FALSE)*'FL Characterization'!Q$2)</f>
        <v>1.6300552035296747</v>
      </c>
      <c r="R5" s="4">
        <f>('[1]Pc, Winter, S1'!R5*Main!$B$5)+(VLOOKUP($A5,'FL Ratio'!$A$2:$B$9,2,FALSE)*'FL Characterization'!R$2)</f>
        <v>2.0257756176414112</v>
      </c>
      <c r="S5" s="4">
        <f>('[1]Pc, Winter, S1'!S5*Main!$B$5)+(VLOOKUP($A5,'FL Ratio'!$A$2:$B$9,2,FALSE)*'FL Characterization'!S$2)</f>
        <v>3.0687816383028932</v>
      </c>
      <c r="T5" s="4">
        <f>('[1]Pc, Winter, S1'!T5*Main!$B$5)+(VLOOKUP($A5,'FL Ratio'!$A$2:$B$9,2,FALSE)*'FL Characterization'!T$2)</f>
        <v>2.7427525471117375</v>
      </c>
      <c r="U5" s="4">
        <f>('[1]Pc, Winter, S1'!U5*Main!$B$5)+(VLOOKUP($A5,'FL Ratio'!$A$2:$B$9,2,FALSE)*'FL Characterization'!U$2)</f>
        <v>2.3168045184782713</v>
      </c>
      <c r="V5" s="4">
        <f>('[1]Pc, Winter, S1'!V5*Main!$B$5)+(VLOOKUP($A5,'FL Ratio'!$A$2:$B$9,2,FALSE)*'FL Characterization'!V$2)</f>
        <v>2.2516635059130379</v>
      </c>
      <c r="W5" s="4">
        <f>('[1]Pc, Winter, S1'!W5*Main!$B$5)+(VLOOKUP($A5,'FL Ratio'!$A$2:$B$9,2,FALSE)*'FL Characterization'!W$2)</f>
        <v>1.9956706490218363</v>
      </c>
      <c r="X5" s="4">
        <f>('[1]Pc, Winter, S1'!X5*Main!$B$5)+(VLOOKUP($A5,'FL Ratio'!$A$2:$B$9,2,FALSE)*'FL Characterization'!X$2)</f>
        <v>1.5694970979507794</v>
      </c>
      <c r="Y5" s="4">
        <f>('[1]Pc, Winter, S1'!Y5*Main!$B$5)+(VLOOKUP($A5,'FL Ratio'!$A$2:$B$9,2,FALSE)*'FL Characterization'!Y$2)</f>
        <v>1.2589930302568288</v>
      </c>
    </row>
    <row r="6" spans="1:25" x14ac:dyDescent="0.3">
      <c r="A6">
        <v>5</v>
      </c>
      <c r="B6" s="4">
        <f>('[1]Pc, Winter, S1'!B6*Main!$B$5)+(VLOOKUP($A6,'FL Ratio'!$A$2:$B$9,2,FALSE)*'FL Characterization'!B$2)</f>
        <v>1.8463043791129721</v>
      </c>
      <c r="C6" s="4">
        <f>('[1]Pc, Winter, S1'!C6*Main!$B$5)+(VLOOKUP($A6,'FL Ratio'!$A$2:$B$9,2,FALSE)*'FL Characterization'!C$2)</f>
        <v>1.6941281061536555</v>
      </c>
      <c r="D6" s="4">
        <f>('[1]Pc, Winter, S1'!D6*Main!$B$5)+(VLOOKUP($A6,'FL Ratio'!$A$2:$B$9,2,FALSE)*'FL Characterization'!D$2)</f>
        <v>1.5499053549315784</v>
      </c>
      <c r="E6" s="4">
        <f>('[1]Pc, Winter, S1'!E6*Main!$B$5)+(VLOOKUP($A6,'FL Ratio'!$A$2:$B$9,2,FALSE)*'FL Characterization'!E$2)</f>
        <v>1.5629842923009107</v>
      </c>
      <c r="F6" s="4">
        <f>('[1]Pc, Winter, S1'!F6*Main!$B$5)+(VLOOKUP($A6,'FL Ratio'!$A$2:$B$9,2,FALSE)*'FL Characterization'!F$2)</f>
        <v>1.5765563883255098</v>
      </c>
      <c r="G6" s="4">
        <f>('[1]Pc, Winter, S1'!G6*Main!$B$5)+(VLOOKUP($A6,'FL Ratio'!$A$2:$B$9,2,FALSE)*'FL Characterization'!G$2)</f>
        <v>1.752323840578955</v>
      </c>
      <c r="H6" s="4">
        <f>('[1]Pc, Winter, S1'!H6*Main!$B$5)+(VLOOKUP($A6,'FL Ratio'!$A$2:$B$9,2,FALSE)*'FL Characterization'!H$2)</f>
        <v>2.2600760242219744</v>
      </c>
      <c r="I6" s="4">
        <f>('[1]Pc, Winter, S1'!I6*Main!$B$5)+(VLOOKUP($A6,'FL Ratio'!$A$2:$B$9,2,FALSE)*'FL Characterization'!I$2)</f>
        <v>2.4198963492053887</v>
      </c>
      <c r="J6" s="4">
        <f>('[1]Pc, Winter, S1'!J6*Main!$B$5)+(VLOOKUP($A6,'FL Ratio'!$A$2:$B$9,2,FALSE)*'FL Characterization'!J$2)</f>
        <v>2.4996304542823693</v>
      </c>
      <c r="K6" s="4">
        <f>('[1]Pc, Winter, S1'!K6*Main!$B$5)+(VLOOKUP($A6,'FL Ratio'!$A$2:$B$9,2,FALSE)*'FL Characterization'!K$2)</f>
        <v>2.6049034305942227</v>
      </c>
      <c r="L6" s="4">
        <f>('[1]Pc, Winter, S1'!L6*Main!$B$5)+(VLOOKUP($A6,'FL Ratio'!$A$2:$B$9,2,FALSE)*'FL Characterization'!L$2)</f>
        <v>2.6694918808708796</v>
      </c>
      <c r="M6" s="4">
        <f>('[1]Pc, Winter, S1'!M6*Main!$B$5)+(VLOOKUP($A6,'FL Ratio'!$A$2:$B$9,2,FALSE)*'FL Characterization'!M$2)</f>
        <v>2.7168437143806874</v>
      </c>
      <c r="N6" s="4">
        <f>('[1]Pc, Winter, S1'!N6*Main!$B$5)+(VLOOKUP($A6,'FL Ratio'!$A$2:$B$9,2,FALSE)*'FL Characterization'!N$2)</f>
        <v>2.673069213483771</v>
      </c>
      <c r="O6" s="4">
        <f>('[1]Pc, Winter, S1'!O6*Main!$B$5)+(VLOOKUP($A6,'FL Ratio'!$A$2:$B$9,2,FALSE)*'FL Characterization'!O$2)</f>
        <v>2.5644298406194883</v>
      </c>
      <c r="P6" s="4">
        <f>('[1]Pc, Winter, S1'!P6*Main!$B$5)+(VLOOKUP($A6,'FL Ratio'!$A$2:$B$9,2,FALSE)*'FL Characterization'!P$2)</f>
        <v>2.5593924518040052</v>
      </c>
      <c r="Q6" s="4">
        <f>('[1]Pc, Winter, S1'!Q6*Main!$B$5)+(VLOOKUP($A6,'FL Ratio'!$A$2:$B$9,2,FALSE)*'FL Characterization'!Q$2)</f>
        <v>2.5382684230557313</v>
      </c>
      <c r="R6" s="4">
        <f>('[1]Pc, Winter, S1'!R6*Main!$B$5)+(VLOOKUP($A6,'FL Ratio'!$A$2:$B$9,2,FALSE)*'FL Characterization'!R$2)</f>
        <v>2.6901421165190698</v>
      </c>
      <c r="S6" s="4">
        <f>('[1]Pc, Winter, S1'!S6*Main!$B$5)+(VLOOKUP($A6,'FL Ratio'!$A$2:$B$9,2,FALSE)*'FL Characterization'!S$2)</f>
        <v>3.1065083450496243</v>
      </c>
      <c r="T6" s="4">
        <f>('[1]Pc, Winter, S1'!T6*Main!$B$5)+(VLOOKUP($A6,'FL Ratio'!$A$2:$B$9,2,FALSE)*'FL Characterization'!T$2)</f>
        <v>3.0454803132657062</v>
      </c>
      <c r="U6" s="4">
        <f>('[1]Pc, Winter, S1'!U6*Main!$B$5)+(VLOOKUP($A6,'FL Ratio'!$A$2:$B$9,2,FALSE)*'FL Characterization'!U$2)</f>
        <v>2.9706286942617064</v>
      </c>
      <c r="V6" s="4">
        <f>('[1]Pc, Winter, S1'!V6*Main!$B$5)+(VLOOKUP($A6,'FL Ratio'!$A$2:$B$9,2,FALSE)*'FL Characterization'!V$2)</f>
        <v>2.9549659011322369</v>
      </c>
      <c r="W6" s="4">
        <f>('[1]Pc, Winter, S1'!W6*Main!$B$5)+(VLOOKUP($A6,'FL Ratio'!$A$2:$B$9,2,FALSE)*'FL Characterization'!W$2)</f>
        <v>2.7488039738317207</v>
      </c>
      <c r="X6" s="4">
        <f>('[1]Pc, Winter, S1'!X6*Main!$B$5)+(VLOOKUP($A6,'FL Ratio'!$A$2:$B$9,2,FALSE)*'FL Characterization'!X$2)</f>
        <v>2.5188950161125283</v>
      </c>
      <c r="Y6" s="4">
        <f>('[1]Pc, Winter, S1'!Y6*Main!$B$5)+(VLOOKUP($A6,'FL Ratio'!$A$2:$B$9,2,FALSE)*'FL Characterization'!Y$2)</f>
        <v>2.3096937643029944</v>
      </c>
    </row>
    <row r="7" spans="1:25" x14ac:dyDescent="0.3">
      <c r="A7">
        <v>6</v>
      </c>
      <c r="B7" s="4">
        <f>('[1]Pc, Winter, S1'!B7*Main!$B$5)+(VLOOKUP($A7,'FL Ratio'!$A$2:$B$9,2,FALSE)*'FL Characterization'!B$2)</f>
        <v>2.1671243615415605</v>
      </c>
      <c r="C7" s="4">
        <f>('[1]Pc, Winter, S1'!C7*Main!$B$5)+(VLOOKUP($A7,'FL Ratio'!$A$2:$B$9,2,FALSE)*'FL Characterization'!C$2)</f>
        <v>2.048839347118661</v>
      </c>
      <c r="D7" s="4">
        <f>('[1]Pc, Winter, S1'!D7*Main!$B$5)+(VLOOKUP($A7,'FL Ratio'!$A$2:$B$9,2,FALSE)*'FL Characterization'!D$2)</f>
        <v>1.9869843905084053</v>
      </c>
      <c r="E7" s="4">
        <f>('[1]Pc, Winter, S1'!E7*Main!$B$5)+(VLOOKUP($A7,'FL Ratio'!$A$2:$B$9,2,FALSE)*'FL Characterization'!E$2)</f>
        <v>2.0040672971084019</v>
      </c>
      <c r="F7" s="4">
        <f>('[1]Pc, Winter, S1'!F7*Main!$B$5)+(VLOOKUP($A7,'FL Ratio'!$A$2:$B$9,2,FALSE)*'FL Characterization'!F$2)</f>
        <v>2.0059173574684142</v>
      </c>
      <c r="G7" s="4">
        <f>('[1]Pc, Winter, S1'!G7*Main!$B$5)+(VLOOKUP($A7,'FL Ratio'!$A$2:$B$9,2,FALSE)*'FL Characterization'!G$2)</f>
        <v>2.1536143239195629</v>
      </c>
      <c r="H7" s="4">
        <f>('[1]Pc, Winter, S1'!H7*Main!$B$5)+(VLOOKUP($A7,'FL Ratio'!$A$2:$B$9,2,FALSE)*'FL Characterization'!H$2)</f>
        <v>2.4395042071390542</v>
      </c>
      <c r="I7" s="4">
        <f>('[1]Pc, Winter, S1'!I7*Main!$B$5)+(VLOOKUP($A7,'FL Ratio'!$A$2:$B$9,2,FALSE)*'FL Characterization'!I$2)</f>
        <v>2.8655896910285654</v>
      </c>
      <c r="J7" s="4">
        <f>('[1]Pc, Winter, S1'!J7*Main!$B$5)+(VLOOKUP($A7,'FL Ratio'!$A$2:$B$9,2,FALSE)*'FL Characterization'!J$2)</f>
        <v>3.0021319137830269</v>
      </c>
      <c r="K7" s="4">
        <f>('[1]Pc, Winter, S1'!K7*Main!$B$5)+(VLOOKUP($A7,'FL Ratio'!$A$2:$B$9,2,FALSE)*'FL Characterization'!K$2)</f>
        <v>3.1100640003690083</v>
      </c>
      <c r="L7" s="4">
        <f>('[1]Pc, Winter, S1'!L7*Main!$B$5)+(VLOOKUP($A7,'FL Ratio'!$A$2:$B$9,2,FALSE)*'FL Characterization'!L$2)</f>
        <v>3.0520005426782744</v>
      </c>
      <c r="M7" s="4">
        <f>('[1]Pc, Winter, S1'!M7*Main!$B$5)+(VLOOKUP($A7,'FL Ratio'!$A$2:$B$9,2,FALSE)*'FL Characterization'!M$2)</f>
        <v>3.1015264066325177</v>
      </c>
      <c r="N7" s="4">
        <f>('[1]Pc, Winter, S1'!N7*Main!$B$5)+(VLOOKUP($A7,'FL Ratio'!$A$2:$B$9,2,FALSE)*'FL Characterization'!N$2)</f>
        <v>3.0946964793300622</v>
      </c>
      <c r="O7" s="4">
        <f>('[1]Pc, Winter, S1'!O7*Main!$B$5)+(VLOOKUP($A7,'FL Ratio'!$A$2:$B$9,2,FALSE)*'FL Characterization'!O$2)</f>
        <v>3.0686823237780962</v>
      </c>
      <c r="P7" s="4">
        <f>('[1]Pc, Winter, S1'!P7*Main!$B$5)+(VLOOKUP($A7,'FL Ratio'!$A$2:$B$9,2,FALSE)*'FL Characterization'!P$2)</f>
        <v>2.8655209235013079</v>
      </c>
      <c r="Q7" s="4">
        <f>('[1]Pc, Winter, S1'!Q7*Main!$B$5)+(VLOOKUP($A7,'FL Ratio'!$A$2:$B$9,2,FALSE)*'FL Characterization'!Q$2)</f>
        <v>2.8714220217310551</v>
      </c>
      <c r="R7" s="4">
        <f>('[1]Pc, Winter, S1'!R7*Main!$B$5)+(VLOOKUP($A7,'FL Ratio'!$A$2:$B$9,2,FALSE)*'FL Characterization'!R$2)</f>
        <v>2.7672207796990476</v>
      </c>
      <c r="S7" s="4">
        <f>('[1]Pc, Winter, S1'!S7*Main!$B$5)+(VLOOKUP($A7,'FL Ratio'!$A$2:$B$9,2,FALSE)*'FL Characterization'!S$2)</f>
        <v>2.9250582981282971</v>
      </c>
      <c r="T7" s="4">
        <f>('[1]Pc, Winter, S1'!T7*Main!$B$5)+(VLOOKUP($A7,'FL Ratio'!$A$2:$B$9,2,FALSE)*'FL Characterization'!T$2)</f>
        <v>2.8143113575042982</v>
      </c>
      <c r="U7" s="4">
        <f>('[1]Pc, Winter, S1'!U7*Main!$B$5)+(VLOOKUP($A7,'FL Ratio'!$A$2:$B$9,2,FALSE)*'FL Characterization'!U$2)</f>
        <v>2.761611199861739</v>
      </c>
      <c r="V7" s="4">
        <f>('[1]Pc, Winter, S1'!V7*Main!$B$5)+(VLOOKUP($A7,'FL Ratio'!$A$2:$B$9,2,FALSE)*'FL Characterization'!V$2)</f>
        <v>2.7120076960801773</v>
      </c>
      <c r="W7" s="4">
        <f>('[1]Pc, Winter, S1'!W7*Main!$B$5)+(VLOOKUP($A7,'FL Ratio'!$A$2:$B$9,2,FALSE)*'FL Characterization'!W$2)</f>
        <v>2.6077460978218694</v>
      </c>
      <c r="X7" s="4">
        <f>('[1]Pc, Winter, S1'!X7*Main!$B$5)+(VLOOKUP($A7,'FL Ratio'!$A$2:$B$9,2,FALSE)*'FL Characterization'!X$2)</f>
        <v>2.4135522170649524</v>
      </c>
      <c r="Y7" s="4">
        <f>('[1]Pc, Winter, S1'!Y7*Main!$B$5)+(VLOOKUP($A7,'FL Ratio'!$A$2:$B$9,2,FALSE)*'FL Characterization'!Y$2)</f>
        <v>2.2673391859742233</v>
      </c>
    </row>
    <row r="8" spans="1:25" x14ac:dyDescent="0.3">
      <c r="A8">
        <v>7</v>
      </c>
      <c r="B8" s="4">
        <f>('[1]Pc, Winter, S1'!B8*Main!$B$5)+(VLOOKUP($A8,'FL Ratio'!$A$2:$B$9,2,FALSE)*'FL Characterization'!B$2)</f>
        <v>1.7793292407249983</v>
      </c>
      <c r="C8" s="4">
        <f>('[1]Pc, Winter, S1'!C8*Main!$B$5)+(VLOOKUP($A8,'FL Ratio'!$A$2:$B$9,2,FALSE)*'FL Characterization'!C$2)</f>
        <v>1.6642743319596907</v>
      </c>
      <c r="D8" s="4">
        <f>('[1]Pc, Winter, S1'!D8*Main!$B$5)+(VLOOKUP($A8,'FL Ratio'!$A$2:$B$9,2,FALSE)*'FL Characterization'!D$2)</f>
        <v>1.5883642274231113</v>
      </c>
      <c r="E8" s="4">
        <f>('[1]Pc, Winter, S1'!E8*Main!$B$5)+(VLOOKUP($A8,'FL Ratio'!$A$2:$B$9,2,FALSE)*'FL Characterization'!E$2)</f>
        <v>1.596052444480585</v>
      </c>
      <c r="F8" s="4">
        <f>('[1]Pc, Winter, S1'!F8*Main!$B$5)+(VLOOKUP($A8,'FL Ratio'!$A$2:$B$9,2,FALSE)*'FL Characterization'!F$2)</f>
        <v>1.5831053232170953</v>
      </c>
      <c r="G8" s="4">
        <f>('[1]Pc, Winter, S1'!G8*Main!$B$5)+(VLOOKUP($A8,'FL Ratio'!$A$2:$B$9,2,FALSE)*'FL Characterization'!G$2)</f>
        <v>1.7431163051728857</v>
      </c>
      <c r="H8" s="4">
        <f>('[1]Pc, Winter, S1'!H8*Main!$B$5)+(VLOOKUP($A8,'FL Ratio'!$A$2:$B$9,2,FALSE)*'FL Characterization'!H$2)</f>
        <v>2.2340024985469533</v>
      </c>
      <c r="I8" s="4">
        <f>('[1]Pc, Winter, S1'!I8*Main!$B$5)+(VLOOKUP($A8,'FL Ratio'!$A$2:$B$9,2,FALSE)*'FL Characterization'!I$2)</f>
        <v>2.5858173295474396</v>
      </c>
      <c r="J8" s="4">
        <f>('[1]Pc, Winter, S1'!J8*Main!$B$5)+(VLOOKUP($A8,'FL Ratio'!$A$2:$B$9,2,FALSE)*'FL Characterization'!J$2)</f>
        <v>2.719394312635028</v>
      </c>
      <c r="K8" s="4">
        <f>('[1]Pc, Winter, S1'!K8*Main!$B$5)+(VLOOKUP($A8,'FL Ratio'!$A$2:$B$9,2,FALSE)*'FL Characterization'!K$2)</f>
        <v>2.7295979113122018</v>
      </c>
      <c r="L8" s="4">
        <f>('[1]Pc, Winter, S1'!L8*Main!$B$5)+(VLOOKUP($A8,'FL Ratio'!$A$2:$B$9,2,FALSE)*'FL Characterization'!L$2)</f>
        <v>2.7016394935634969</v>
      </c>
      <c r="M8" s="4">
        <f>('[1]Pc, Winter, S1'!M8*Main!$B$5)+(VLOOKUP($A8,'FL Ratio'!$A$2:$B$9,2,FALSE)*'FL Characterization'!M$2)</f>
        <v>2.7275924431340188</v>
      </c>
      <c r="N8" s="4">
        <f>('[1]Pc, Winter, S1'!N8*Main!$B$5)+(VLOOKUP($A8,'FL Ratio'!$A$2:$B$9,2,FALSE)*'FL Characterization'!N$2)</f>
        <v>2.6585740561180984</v>
      </c>
      <c r="O8" s="4">
        <f>('[1]Pc, Winter, S1'!O8*Main!$B$5)+(VLOOKUP($A8,'FL Ratio'!$A$2:$B$9,2,FALSE)*'FL Characterization'!O$2)</f>
        <v>2.5802033041304888</v>
      </c>
      <c r="P8" s="4">
        <f>('[1]Pc, Winter, S1'!P8*Main!$B$5)+(VLOOKUP($A8,'FL Ratio'!$A$2:$B$9,2,FALSE)*'FL Characterization'!P$2)</f>
        <v>2.3830684870934067</v>
      </c>
      <c r="Q8" s="4">
        <f>('[1]Pc, Winter, S1'!Q8*Main!$B$5)+(VLOOKUP($A8,'FL Ratio'!$A$2:$B$9,2,FALSE)*'FL Characterization'!Q$2)</f>
        <v>2.4280393019544255</v>
      </c>
      <c r="R8" s="4">
        <f>('[1]Pc, Winter, S1'!R8*Main!$B$5)+(VLOOKUP($A8,'FL Ratio'!$A$2:$B$9,2,FALSE)*'FL Characterization'!R$2)</f>
        <v>2.5916714291146898</v>
      </c>
      <c r="S8" s="4">
        <f>('[1]Pc, Winter, S1'!S8*Main!$B$5)+(VLOOKUP($A8,'FL Ratio'!$A$2:$B$9,2,FALSE)*'FL Characterization'!S$2)</f>
        <v>2.983643340634718</v>
      </c>
      <c r="T8" s="4">
        <f>('[1]Pc, Winter, S1'!T8*Main!$B$5)+(VLOOKUP($A8,'FL Ratio'!$A$2:$B$9,2,FALSE)*'FL Characterization'!T$2)</f>
        <v>2.8026611986210748</v>
      </c>
      <c r="U8" s="4">
        <f>('[1]Pc, Winter, S1'!U8*Main!$B$5)+(VLOOKUP($A8,'FL Ratio'!$A$2:$B$9,2,FALSE)*'FL Characterization'!U$2)</f>
        <v>2.6627110238619633</v>
      </c>
      <c r="V8" s="4">
        <f>('[1]Pc, Winter, S1'!V8*Main!$B$5)+(VLOOKUP($A8,'FL Ratio'!$A$2:$B$9,2,FALSE)*'FL Characterization'!V$2)</f>
        <v>2.617395842443897</v>
      </c>
      <c r="W8" s="4">
        <f>('[1]Pc, Winter, S1'!W8*Main!$B$5)+(VLOOKUP($A8,'FL Ratio'!$A$2:$B$9,2,FALSE)*'FL Characterization'!W$2)</f>
        <v>2.4436830661998465</v>
      </c>
      <c r="X8" s="4">
        <f>('[1]Pc, Winter, S1'!X8*Main!$B$5)+(VLOOKUP($A8,'FL Ratio'!$A$2:$B$9,2,FALSE)*'FL Characterization'!X$2)</f>
        <v>2.1978398532519856</v>
      </c>
      <c r="Y8" s="4">
        <f>('[1]Pc, Winter, S1'!Y8*Main!$B$5)+(VLOOKUP($A8,'FL Ratio'!$A$2:$B$9,2,FALSE)*'FL Characterization'!Y$2)</f>
        <v>2.0073896743679756</v>
      </c>
    </row>
    <row r="9" spans="1:25" x14ac:dyDescent="0.3">
      <c r="A9">
        <v>8</v>
      </c>
      <c r="B9" s="4">
        <f>('[1]Pc, Winter, S1'!B9*Main!$B$5)+(VLOOKUP($A9,'FL Ratio'!$A$2:$B$9,2,FALSE)*'FL Characterization'!B$2)</f>
        <v>1.3393386585188369</v>
      </c>
      <c r="C9" s="4">
        <f>('[1]Pc, Winter, S1'!C9*Main!$B$5)+(VLOOKUP($A9,'FL Ratio'!$A$2:$B$9,2,FALSE)*'FL Characterization'!C$2)</f>
        <v>1.2790988118554889</v>
      </c>
      <c r="D9" s="4">
        <f>('[1]Pc, Winter, S1'!D9*Main!$B$5)+(VLOOKUP($A9,'FL Ratio'!$A$2:$B$9,2,FALSE)*'FL Characterization'!D$2)</f>
        <v>1.2405650477924792</v>
      </c>
      <c r="E9" s="4">
        <f>('[1]Pc, Winter, S1'!E9*Main!$B$5)+(VLOOKUP($A9,'FL Ratio'!$A$2:$B$9,2,FALSE)*'FL Characterization'!E$2)</f>
        <v>1.2226339124858163</v>
      </c>
      <c r="F9" s="4">
        <f>('[1]Pc, Winter, S1'!F9*Main!$B$5)+(VLOOKUP($A9,'FL Ratio'!$A$2:$B$9,2,FALSE)*'FL Characterization'!F$2)</f>
        <v>1.2701672532152786</v>
      </c>
      <c r="G9" s="4">
        <f>('[1]Pc, Winter, S1'!G9*Main!$B$5)+(VLOOKUP($A9,'FL Ratio'!$A$2:$B$9,2,FALSE)*'FL Characterization'!G$2)</f>
        <v>1.5175053924914317</v>
      </c>
      <c r="H9" s="4">
        <f>('[1]Pc, Winter, S1'!H9*Main!$B$5)+(VLOOKUP($A9,'FL Ratio'!$A$2:$B$9,2,FALSE)*'FL Characterization'!H$2)</f>
        <v>2.4616933224326774</v>
      </c>
      <c r="I9" s="4">
        <f>('[1]Pc, Winter, S1'!I9*Main!$B$5)+(VLOOKUP($A9,'FL Ratio'!$A$2:$B$9,2,FALSE)*'FL Characterization'!I$2)</f>
        <v>2.8693485493774329</v>
      </c>
      <c r="J9" s="4">
        <f>('[1]Pc, Winter, S1'!J9*Main!$B$5)+(VLOOKUP($A9,'FL Ratio'!$A$2:$B$9,2,FALSE)*'FL Characterization'!J$2)</f>
        <v>2.97825566242031</v>
      </c>
      <c r="K9" s="4">
        <f>('[1]Pc, Winter, S1'!K9*Main!$B$5)+(VLOOKUP($A9,'FL Ratio'!$A$2:$B$9,2,FALSE)*'FL Characterization'!K$2)</f>
        <v>2.9682762811860539</v>
      </c>
      <c r="L9" s="4">
        <f>('[1]Pc, Winter, S1'!L9*Main!$B$5)+(VLOOKUP($A9,'FL Ratio'!$A$2:$B$9,2,FALSE)*'FL Characterization'!L$2)</f>
        <v>3.0687225854228966</v>
      </c>
      <c r="M9" s="4">
        <f>('[1]Pc, Winter, S1'!M9*Main!$B$5)+(VLOOKUP($A9,'FL Ratio'!$A$2:$B$9,2,FALSE)*'FL Characterization'!M$2)</f>
        <v>3.0508283417395945</v>
      </c>
      <c r="N9" s="4">
        <f>('[1]Pc, Winter, S1'!N9*Main!$B$5)+(VLOOKUP($A9,'FL Ratio'!$A$2:$B$9,2,FALSE)*'FL Characterization'!N$2)</f>
        <v>2.8776459651224564</v>
      </c>
      <c r="O9" s="4">
        <f>('[1]Pc, Winter, S1'!O9*Main!$B$5)+(VLOOKUP($A9,'FL Ratio'!$A$2:$B$9,2,FALSE)*'FL Characterization'!O$2)</f>
        <v>2.8279185183983189</v>
      </c>
      <c r="P9" s="4">
        <f>('[1]Pc, Winter, S1'!P9*Main!$B$5)+(VLOOKUP($A9,'FL Ratio'!$A$2:$B$9,2,FALSE)*'FL Characterization'!P$2)</f>
        <v>2.5083432187849741</v>
      </c>
      <c r="Q9" s="4">
        <f>('[1]Pc, Winter, S1'!Q9*Main!$B$5)+(VLOOKUP($A9,'FL Ratio'!$A$2:$B$9,2,FALSE)*'FL Characterization'!Q$2)</f>
        <v>2.2658982394567349</v>
      </c>
      <c r="R9" s="4">
        <f>('[1]Pc, Winter, S1'!R9*Main!$B$5)+(VLOOKUP($A9,'FL Ratio'!$A$2:$B$9,2,FALSE)*'FL Characterization'!R$2)</f>
        <v>2.305550571833741</v>
      </c>
      <c r="S9" s="4">
        <f>('[1]Pc, Winter, S1'!S9*Main!$B$5)+(VLOOKUP($A9,'FL Ratio'!$A$2:$B$9,2,FALSE)*'FL Characterization'!S$2)</f>
        <v>2.5347530939225802</v>
      </c>
      <c r="T9" s="4">
        <f>('[1]Pc, Winter, S1'!T9*Main!$B$5)+(VLOOKUP($A9,'FL Ratio'!$A$2:$B$9,2,FALSE)*'FL Characterization'!T$2)</f>
        <v>2.4705284334407471</v>
      </c>
      <c r="U9" s="4">
        <f>('[1]Pc, Winter, S1'!U9*Main!$B$5)+(VLOOKUP($A9,'FL Ratio'!$A$2:$B$9,2,FALSE)*'FL Characterization'!U$2)</f>
        <v>2.3830688896064696</v>
      </c>
      <c r="V9" s="4">
        <f>('[1]Pc, Winter, S1'!V9*Main!$B$5)+(VLOOKUP($A9,'FL Ratio'!$A$2:$B$9,2,FALSE)*'FL Characterization'!V$2)</f>
        <v>2.3451121430165713</v>
      </c>
      <c r="W9" s="4">
        <f>('[1]Pc, Winter, S1'!W9*Main!$B$5)+(VLOOKUP($A9,'FL Ratio'!$A$2:$B$9,2,FALSE)*'FL Characterization'!W$2)</f>
        <v>2.1534529836178091</v>
      </c>
      <c r="X9" s="4">
        <f>('[1]Pc, Winter, S1'!X9*Main!$B$5)+(VLOOKUP($A9,'FL Ratio'!$A$2:$B$9,2,FALSE)*'FL Characterization'!X$2)</f>
        <v>1.775435914336158</v>
      </c>
      <c r="Y9" s="4">
        <f>('[1]Pc, Winter, S1'!Y9*Main!$B$5)+(VLOOKUP($A9,'FL Ratio'!$A$2:$B$9,2,FALSE)*'FL Characterization'!Y$2)</f>
        <v>1.5693515649259275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S2'!B2*Main!$B$5)+(VLOOKUP($A2,'FL Ratio'!$A$2:$B$9,2,FALSE)*'FL Characterization'!B$2)</f>
        <v>5.0264782064030618</v>
      </c>
      <c r="C2" s="4">
        <f>('[1]Pc, Winter, S2'!C2*Main!$B$5)+(VLOOKUP($A2,'FL Ratio'!$A$2:$B$9,2,FALSE)*'FL Characterization'!C$2)</f>
        <v>4.9016253462112704</v>
      </c>
      <c r="D2" s="4">
        <f>('[1]Pc, Winter, S2'!D2*Main!$B$5)+(VLOOKUP($A2,'FL Ratio'!$A$2:$B$9,2,FALSE)*'FL Characterization'!D$2)</f>
        <v>4.6211173561256258</v>
      </c>
      <c r="E2" s="4">
        <f>('[1]Pc, Winter, S2'!E2*Main!$B$5)+(VLOOKUP($A2,'FL Ratio'!$A$2:$B$9,2,FALSE)*'FL Characterization'!E$2)</f>
        <v>4.6965987312358104</v>
      </c>
      <c r="F2" s="4">
        <f>('[1]Pc, Winter, S2'!F2*Main!$B$5)+(VLOOKUP($A2,'FL Ratio'!$A$2:$B$9,2,FALSE)*'FL Characterization'!F$2)</f>
        <v>4.6210886321275337</v>
      </c>
      <c r="G2" s="4">
        <f>('[1]Pc, Winter, S2'!G2*Main!$B$5)+(VLOOKUP($A2,'FL Ratio'!$A$2:$B$9,2,FALSE)*'FL Characterization'!G$2)</f>
        <v>4.6901368972876902</v>
      </c>
      <c r="H2" s="4">
        <f>('[1]Pc, Winter, S2'!H2*Main!$B$5)+(VLOOKUP($A2,'FL Ratio'!$A$2:$B$9,2,FALSE)*'FL Characterization'!H$2)</f>
        <v>4.5847241959041583</v>
      </c>
      <c r="I2" s="4">
        <f>('[1]Pc, Winter, S2'!I2*Main!$B$5)+(VLOOKUP($A2,'FL Ratio'!$A$2:$B$9,2,FALSE)*'FL Characterization'!I$2)</f>
        <v>5.9839606772092777</v>
      </c>
      <c r="J2" s="4">
        <f>('[1]Pc, Winter, S2'!J2*Main!$B$5)+(VLOOKUP($A2,'FL Ratio'!$A$2:$B$9,2,FALSE)*'FL Characterization'!J$2)</f>
        <v>6.0397142843593326</v>
      </c>
      <c r="K2" s="4">
        <f>('[1]Pc, Winter, S2'!K2*Main!$B$5)+(VLOOKUP($A2,'FL Ratio'!$A$2:$B$9,2,FALSE)*'FL Characterization'!K$2)</f>
        <v>6.0537799722133432</v>
      </c>
      <c r="L2" s="4">
        <f>('[1]Pc, Winter, S2'!L2*Main!$B$5)+(VLOOKUP($A2,'FL Ratio'!$A$2:$B$9,2,FALSE)*'FL Characterization'!L$2)</f>
        <v>5.8428561166024409</v>
      </c>
      <c r="M2" s="4">
        <f>('[1]Pc, Winter, S2'!M2*Main!$B$5)+(VLOOKUP($A2,'FL Ratio'!$A$2:$B$9,2,FALSE)*'FL Characterization'!M$2)</f>
        <v>5.9709870408401002</v>
      </c>
      <c r="N2" s="4">
        <f>('[1]Pc, Winter, S2'!N2*Main!$B$5)+(VLOOKUP($A2,'FL Ratio'!$A$2:$B$9,2,FALSE)*'FL Characterization'!N$2)</f>
        <v>5.9243542441199342</v>
      </c>
      <c r="O2" s="4">
        <f>('[1]Pc, Winter, S2'!O2*Main!$B$5)+(VLOOKUP($A2,'FL Ratio'!$A$2:$B$9,2,FALSE)*'FL Characterization'!O$2)</f>
        <v>5.8011914266250137</v>
      </c>
      <c r="P2" s="4">
        <f>('[1]Pc, Winter, S2'!P2*Main!$B$5)+(VLOOKUP($A2,'FL Ratio'!$A$2:$B$9,2,FALSE)*'FL Characterization'!P$2)</f>
        <v>5.2155900277896752</v>
      </c>
      <c r="Q2" s="4">
        <f>('[1]Pc, Winter, S2'!Q2*Main!$B$5)+(VLOOKUP($A2,'FL Ratio'!$A$2:$B$9,2,FALSE)*'FL Characterization'!Q$2)</f>
        <v>5.6572835872892604</v>
      </c>
      <c r="R2" s="4">
        <f>('[1]Pc, Winter, S2'!R2*Main!$B$5)+(VLOOKUP($A2,'FL Ratio'!$A$2:$B$9,2,FALSE)*'FL Characterization'!R$2)</f>
        <v>6.1032532955938503</v>
      </c>
      <c r="S2" s="4">
        <f>('[1]Pc, Winter, S2'!S2*Main!$B$5)+(VLOOKUP($A2,'FL Ratio'!$A$2:$B$9,2,FALSE)*'FL Characterization'!S$2)</f>
        <v>6.0633921671961613</v>
      </c>
      <c r="T2" s="4">
        <f>('[1]Pc, Winter, S2'!T2*Main!$B$5)+(VLOOKUP($A2,'FL Ratio'!$A$2:$B$9,2,FALSE)*'FL Characterization'!T$2)</f>
        <v>5.6583513412426996</v>
      </c>
      <c r="U2" s="4">
        <f>('[1]Pc, Winter, S2'!U2*Main!$B$5)+(VLOOKUP($A2,'FL Ratio'!$A$2:$B$9,2,FALSE)*'FL Characterization'!U$2)</f>
        <v>5.3808683304979947</v>
      </c>
      <c r="V2" s="4">
        <f>('[1]Pc, Winter, S2'!V2*Main!$B$5)+(VLOOKUP($A2,'FL Ratio'!$A$2:$B$9,2,FALSE)*'FL Characterization'!V$2)</f>
        <v>5.2077021276789814</v>
      </c>
      <c r="W2" s="4">
        <f>('[1]Pc, Winter, S2'!W2*Main!$B$5)+(VLOOKUP($A2,'FL Ratio'!$A$2:$B$9,2,FALSE)*'FL Characterization'!W$2)</f>
        <v>5.0046711751313913</v>
      </c>
      <c r="X2" s="4">
        <f>('[1]Pc, Winter, S2'!X2*Main!$B$5)+(VLOOKUP($A2,'FL Ratio'!$A$2:$B$9,2,FALSE)*'FL Characterization'!X$2)</f>
        <v>4.8015953640186257</v>
      </c>
      <c r="Y2" s="4">
        <f>('[1]Pc, Winter, S2'!Y2*Main!$B$5)+(VLOOKUP($A2,'FL Ratio'!$A$2:$B$9,2,FALSE)*'FL Characterization'!Y$2)</f>
        <v>4.6945333692438131</v>
      </c>
    </row>
    <row r="3" spans="1:25" x14ac:dyDescent="0.3">
      <c r="A3">
        <v>2</v>
      </c>
      <c r="B3" s="4">
        <f>('[1]Pc, Winter, S2'!B3*Main!$B$5)+(VLOOKUP($A3,'FL Ratio'!$A$2:$B$9,2,FALSE)*'FL Characterization'!B$2)</f>
        <v>3.0850850705760222</v>
      </c>
      <c r="C3" s="4">
        <f>('[1]Pc, Winter, S2'!C3*Main!$B$5)+(VLOOKUP($A3,'FL Ratio'!$A$2:$B$9,2,FALSE)*'FL Characterization'!C$2)</f>
        <v>2.9535217004248056</v>
      </c>
      <c r="D3" s="4">
        <f>('[1]Pc, Winter, S2'!D3*Main!$B$5)+(VLOOKUP($A3,'FL Ratio'!$A$2:$B$9,2,FALSE)*'FL Characterization'!D$2)</f>
        <v>2.8152885113063353</v>
      </c>
      <c r="E3" s="4">
        <f>('[1]Pc, Winter, S2'!E3*Main!$B$5)+(VLOOKUP($A3,'FL Ratio'!$A$2:$B$9,2,FALSE)*'FL Characterization'!E$2)</f>
        <v>2.8371415995539593</v>
      </c>
      <c r="F3" s="4">
        <f>('[1]Pc, Winter, S2'!F3*Main!$B$5)+(VLOOKUP($A3,'FL Ratio'!$A$2:$B$9,2,FALSE)*'FL Characterization'!F$2)</f>
        <v>2.8323235261369075</v>
      </c>
      <c r="G3" s="4">
        <f>('[1]Pc, Winter, S2'!G3*Main!$B$5)+(VLOOKUP($A3,'FL Ratio'!$A$2:$B$9,2,FALSE)*'FL Characterization'!G$2)</f>
        <v>3.021475184136555</v>
      </c>
      <c r="H3" s="4">
        <f>('[1]Pc, Winter, S2'!H3*Main!$B$5)+(VLOOKUP($A3,'FL Ratio'!$A$2:$B$9,2,FALSE)*'FL Characterization'!H$2)</f>
        <v>3.5408113351606567</v>
      </c>
      <c r="I3" s="4">
        <f>('[1]Pc, Winter, S2'!I3*Main!$B$5)+(VLOOKUP($A3,'FL Ratio'!$A$2:$B$9,2,FALSE)*'FL Characterization'!I$2)</f>
        <v>4.0669371187677914</v>
      </c>
      <c r="J3" s="4">
        <f>('[1]Pc, Winter, S2'!J3*Main!$B$5)+(VLOOKUP($A3,'FL Ratio'!$A$2:$B$9,2,FALSE)*'FL Characterization'!J$2)</f>
        <v>4.4159557588933076</v>
      </c>
      <c r="K3" s="4">
        <f>('[1]Pc, Winter, S2'!K3*Main!$B$5)+(VLOOKUP($A3,'FL Ratio'!$A$2:$B$9,2,FALSE)*'FL Characterization'!K$2)</f>
        <v>4.6042960725004498</v>
      </c>
      <c r="L3" s="4">
        <f>('[1]Pc, Winter, S2'!L3*Main!$B$5)+(VLOOKUP($A3,'FL Ratio'!$A$2:$B$9,2,FALSE)*'FL Characterization'!L$2)</f>
        <v>4.4453253100680756</v>
      </c>
      <c r="M3" s="4">
        <f>('[1]Pc, Winter, S2'!M3*Main!$B$5)+(VLOOKUP($A3,'FL Ratio'!$A$2:$B$9,2,FALSE)*'FL Characterization'!M$2)</f>
        <v>4.5211364081529313</v>
      </c>
      <c r="N3" s="4">
        <f>('[1]Pc, Winter, S2'!N3*Main!$B$5)+(VLOOKUP($A3,'FL Ratio'!$A$2:$B$9,2,FALSE)*'FL Characterization'!N$2)</f>
        <v>4.3724569744843373</v>
      </c>
      <c r="O3" s="4">
        <f>('[1]Pc, Winter, S2'!O3*Main!$B$5)+(VLOOKUP($A3,'FL Ratio'!$A$2:$B$9,2,FALSE)*'FL Characterization'!O$2)</f>
        <v>4.1928071438759584</v>
      </c>
      <c r="P3" s="4">
        <f>('[1]Pc, Winter, S2'!P3*Main!$B$5)+(VLOOKUP($A3,'FL Ratio'!$A$2:$B$9,2,FALSE)*'FL Characterization'!P$2)</f>
        <v>3.9146934894408427</v>
      </c>
      <c r="Q3" s="4">
        <f>('[1]Pc, Winter, S2'!Q3*Main!$B$5)+(VLOOKUP($A3,'FL Ratio'!$A$2:$B$9,2,FALSE)*'FL Characterization'!Q$2)</f>
        <v>3.9937670910240755</v>
      </c>
      <c r="R3" s="4">
        <f>('[1]Pc, Winter, S2'!R3*Main!$B$5)+(VLOOKUP($A3,'FL Ratio'!$A$2:$B$9,2,FALSE)*'FL Characterization'!R$2)</f>
        <v>4.3579511569691016</v>
      </c>
      <c r="S3" s="4">
        <f>('[1]Pc, Winter, S2'!S3*Main!$B$5)+(VLOOKUP($A3,'FL Ratio'!$A$2:$B$9,2,FALSE)*'FL Characterization'!S$2)</f>
        <v>5.1425167453705711</v>
      </c>
      <c r="T3" s="4">
        <f>('[1]Pc, Winter, S2'!T3*Main!$B$5)+(VLOOKUP($A3,'FL Ratio'!$A$2:$B$9,2,FALSE)*'FL Characterization'!T$2)</f>
        <v>5.0140815558579526</v>
      </c>
      <c r="U3" s="4">
        <f>('[1]Pc, Winter, S2'!U3*Main!$B$5)+(VLOOKUP($A3,'FL Ratio'!$A$2:$B$9,2,FALSE)*'FL Characterization'!U$2)</f>
        <v>4.6204508147744443</v>
      </c>
      <c r="V3" s="4">
        <f>('[1]Pc, Winter, S2'!V3*Main!$B$5)+(VLOOKUP($A3,'FL Ratio'!$A$2:$B$9,2,FALSE)*'FL Characterization'!V$2)</f>
        <v>4.5426393990911578</v>
      </c>
      <c r="W3" s="4">
        <f>('[1]Pc, Winter, S2'!W3*Main!$B$5)+(VLOOKUP($A3,'FL Ratio'!$A$2:$B$9,2,FALSE)*'FL Characterization'!W$2)</f>
        <v>4.137666669672071</v>
      </c>
      <c r="X3" s="4">
        <f>('[1]Pc, Winter, S2'!X3*Main!$B$5)+(VLOOKUP($A3,'FL Ratio'!$A$2:$B$9,2,FALSE)*'FL Characterization'!X$2)</f>
        <v>3.8327288974041274</v>
      </c>
      <c r="Y3" s="4">
        <f>('[1]Pc, Winter, S2'!Y3*Main!$B$5)+(VLOOKUP($A3,'FL Ratio'!$A$2:$B$9,2,FALSE)*'FL Characterization'!Y$2)</f>
        <v>3.5385043349965026</v>
      </c>
    </row>
    <row r="4" spans="1:25" x14ac:dyDescent="0.3">
      <c r="A4">
        <v>3</v>
      </c>
      <c r="B4" s="4">
        <f>('[1]Pc, Winter, S2'!B4*Main!$B$5)+(VLOOKUP($A4,'FL Ratio'!$A$2:$B$9,2,FALSE)*'FL Characterization'!B$2)</f>
        <v>2.1453379016881713</v>
      </c>
      <c r="C4" s="4">
        <f>('[1]Pc, Winter, S2'!C4*Main!$B$5)+(VLOOKUP($A4,'FL Ratio'!$A$2:$B$9,2,FALSE)*'FL Characterization'!C$2)</f>
        <v>2.0319639926670123</v>
      </c>
      <c r="D4" s="4">
        <f>('[1]Pc, Winter, S2'!D4*Main!$B$5)+(VLOOKUP($A4,'FL Ratio'!$A$2:$B$9,2,FALSE)*'FL Characterization'!D$2)</f>
        <v>1.9012424771530909</v>
      </c>
      <c r="E4" s="4">
        <f>('[1]Pc, Winter, S2'!E4*Main!$B$5)+(VLOOKUP($A4,'FL Ratio'!$A$2:$B$9,2,FALSE)*'FL Characterization'!E$2)</f>
        <v>1.9844964173914907</v>
      </c>
      <c r="F4" s="4">
        <f>('[1]Pc, Winter, S2'!F4*Main!$B$5)+(VLOOKUP($A4,'FL Ratio'!$A$2:$B$9,2,FALSE)*'FL Characterization'!F$2)</f>
        <v>1.9035709109338639</v>
      </c>
      <c r="G4" s="4">
        <f>('[1]Pc, Winter, S2'!G4*Main!$B$5)+(VLOOKUP($A4,'FL Ratio'!$A$2:$B$9,2,FALSE)*'FL Characterization'!G$2)</f>
        <v>2.1427279339988976</v>
      </c>
      <c r="H4" s="4">
        <f>('[1]Pc, Winter, S2'!H4*Main!$B$5)+(VLOOKUP($A4,'FL Ratio'!$A$2:$B$9,2,FALSE)*'FL Characterization'!H$2)</f>
        <v>3.5235333083725706</v>
      </c>
      <c r="I4" s="4">
        <f>('[1]Pc, Winter, S2'!I4*Main!$B$5)+(VLOOKUP($A4,'FL Ratio'!$A$2:$B$9,2,FALSE)*'FL Characterization'!I$2)</f>
        <v>3.9729540744522351</v>
      </c>
      <c r="J4" s="4">
        <f>('[1]Pc, Winter, S2'!J4*Main!$B$5)+(VLOOKUP($A4,'FL Ratio'!$A$2:$B$9,2,FALSE)*'FL Characterization'!J$2)</f>
        <v>4.0648123668745919</v>
      </c>
      <c r="K4" s="4">
        <f>('[1]Pc, Winter, S2'!K4*Main!$B$5)+(VLOOKUP($A4,'FL Ratio'!$A$2:$B$9,2,FALSE)*'FL Characterization'!K$2)</f>
        <v>3.9852189484884004</v>
      </c>
      <c r="L4" s="4">
        <f>('[1]Pc, Winter, S2'!L4*Main!$B$5)+(VLOOKUP($A4,'FL Ratio'!$A$2:$B$9,2,FALSE)*'FL Characterization'!L$2)</f>
        <v>3.8673553212725538</v>
      </c>
      <c r="M4" s="4">
        <f>('[1]Pc, Winter, S2'!M4*Main!$B$5)+(VLOOKUP($A4,'FL Ratio'!$A$2:$B$9,2,FALSE)*'FL Characterization'!M$2)</f>
        <v>4.0350093066661925</v>
      </c>
      <c r="N4" s="4">
        <f>('[1]Pc, Winter, S2'!N4*Main!$B$5)+(VLOOKUP($A4,'FL Ratio'!$A$2:$B$9,2,FALSE)*'FL Characterization'!N$2)</f>
        <v>3.7536247711261561</v>
      </c>
      <c r="O4" s="4">
        <f>('[1]Pc, Winter, S2'!O4*Main!$B$5)+(VLOOKUP($A4,'FL Ratio'!$A$2:$B$9,2,FALSE)*'FL Characterization'!O$2)</f>
        <v>3.6740609698121065</v>
      </c>
      <c r="P4" s="4">
        <f>('[1]Pc, Winter, S2'!P4*Main!$B$5)+(VLOOKUP($A4,'FL Ratio'!$A$2:$B$9,2,FALSE)*'FL Characterization'!P$2)</f>
        <v>3.1891980244862652</v>
      </c>
      <c r="Q4" s="4">
        <f>('[1]Pc, Winter, S2'!Q4*Main!$B$5)+(VLOOKUP($A4,'FL Ratio'!$A$2:$B$9,2,FALSE)*'FL Characterization'!Q$2)</f>
        <v>3.2064190415321385</v>
      </c>
      <c r="R4" s="4">
        <f>('[1]Pc, Winter, S2'!R4*Main!$B$5)+(VLOOKUP($A4,'FL Ratio'!$A$2:$B$9,2,FALSE)*'FL Characterization'!R$2)</f>
        <v>3.2148556747546486</v>
      </c>
      <c r="S4" s="4">
        <f>('[1]Pc, Winter, S2'!S4*Main!$B$5)+(VLOOKUP($A4,'FL Ratio'!$A$2:$B$9,2,FALSE)*'FL Characterization'!S$2)</f>
        <v>3.6094885415506637</v>
      </c>
      <c r="T4" s="4">
        <f>('[1]Pc, Winter, S2'!T4*Main!$B$5)+(VLOOKUP($A4,'FL Ratio'!$A$2:$B$9,2,FALSE)*'FL Characterization'!T$2)</f>
        <v>3.1799234928844267</v>
      </c>
      <c r="U4" s="4">
        <f>('[1]Pc, Winter, S2'!U4*Main!$B$5)+(VLOOKUP($A4,'FL Ratio'!$A$2:$B$9,2,FALSE)*'FL Characterization'!U$2)</f>
        <v>3.3575777302984799</v>
      </c>
      <c r="V4" s="4">
        <f>('[1]Pc, Winter, S2'!V4*Main!$B$5)+(VLOOKUP($A4,'FL Ratio'!$A$2:$B$9,2,FALSE)*'FL Characterization'!V$2)</f>
        <v>3.2431836833879091</v>
      </c>
      <c r="W4" s="4">
        <f>('[1]Pc, Winter, S2'!W4*Main!$B$5)+(VLOOKUP($A4,'FL Ratio'!$A$2:$B$9,2,FALSE)*'FL Characterization'!W$2)</f>
        <v>3.00569039199693</v>
      </c>
      <c r="X4" s="4">
        <f>('[1]Pc, Winter, S2'!X4*Main!$B$5)+(VLOOKUP($A4,'FL Ratio'!$A$2:$B$9,2,FALSE)*'FL Characterization'!X$2)</f>
        <v>2.5959934575553265</v>
      </c>
      <c r="Y4" s="4">
        <f>('[1]Pc, Winter, S2'!Y4*Main!$B$5)+(VLOOKUP($A4,'FL Ratio'!$A$2:$B$9,2,FALSE)*'FL Characterization'!Y$2)</f>
        <v>2.4179271637410706</v>
      </c>
    </row>
    <row r="5" spans="1:25" x14ac:dyDescent="0.3">
      <c r="A5">
        <v>4</v>
      </c>
      <c r="B5" s="4">
        <f>('[1]Pc, Winter, S2'!B5*Main!$B$5)+(VLOOKUP($A5,'FL Ratio'!$A$2:$B$9,2,FALSE)*'FL Characterization'!B$2)</f>
        <v>0.71246931838099803</v>
      </c>
      <c r="C5" s="4">
        <f>('[1]Pc, Winter, S2'!C5*Main!$B$5)+(VLOOKUP($A5,'FL Ratio'!$A$2:$B$9,2,FALSE)*'FL Characterization'!C$2)</f>
        <v>0.51263759452340896</v>
      </c>
      <c r="D5" s="4">
        <f>('[1]Pc, Winter, S2'!D5*Main!$B$5)+(VLOOKUP($A5,'FL Ratio'!$A$2:$B$9,2,FALSE)*'FL Characterization'!D$2)</f>
        <v>0.49601471067396319</v>
      </c>
      <c r="E5" s="4">
        <f>('[1]Pc, Winter, S2'!E5*Main!$B$5)+(VLOOKUP($A5,'FL Ratio'!$A$2:$B$9,2,FALSE)*'FL Characterization'!E$2)</f>
        <v>0.45164962683965298</v>
      </c>
      <c r="F5" s="4">
        <f>('[1]Pc, Winter, S2'!F5*Main!$B$5)+(VLOOKUP($A5,'FL Ratio'!$A$2:$B$9,2,FALSE)*'FL Characterization'!F$2)</f>
        <v>0.45846350330745517</v>
      </c>
      <c r="G5" s="4">
        <f>('[1]Pc, Winter, S2'!G5*Main!$B$5)+(VLOOKUP($A5,'FL Ratio'!$A$2:$B$9,2,FALSE)*'FL Characterization'!G$2)</f>
        <v>0.82568442683067</v>
      </c>
      <c r="H5" s="4">
        <f>('[1]Pc, Winter, S2'!H5*Main!$B$5)+(VLOOKUP($A5,'FL Ratio'!$A$2:$B$9,2,FALSE)*'FL Characterization'!H$2)</f>
        <v>1.5538252339478058</v>
      </c>
      <c r="I5" s="4">
        <f>('[1]Pc, Winter, S2'!I5*Main!$B$5)+(VLOOKUP($A5,'FL Ratio'!$A$2:$B$9,2,FALSE)*'FL Characterization'!I$2)</f>
        <v>1.8387136731611626</v>
      </c>
      <c r="J5" s="4">
        <f>('[1]Pc, Winter, S2'!J5*Main!$B$5)+(VLOOKUP($A5,'FL Ratio'!$A$2:$B$9,2,FALSE)*'FL Characterization'!J$2)</f>
        <v>2.0848974967679981</v>
      </c>
      <c r="K5" s="4">
        <f>('[1]Pc, Winter, S2'!K5*Main!$B$5)+(VLOOKUP($A5,'FL Ratio'!$A$2:$B$9,2,FALSE)*'FL Characterization'!K$2)</f>
        <v>1.9787753625659743</v>
      </c>
      <c r="L5" s="4">
        <f>('[1]Pc, Winter, S2'!L5*Main!$B$5)+(VLOOKUP($A5,'FL Ratio'!$A$2:$B$9,2,FALSE)*'FL Characterization'!L$2)</f>
        <v>1.9536980973282922</v>
      </c>
      <c r="M5" s="4">
        <f>('[1]Pc, Winter, S2'!M5*Main!$B$5)+(VLOOKUP($A5,'FL Ratio'!$A$2:$B$9,2,FALSE)*'FL Characterization'!M$2)</f>
        <v>1.7487928278216016</v>
      </c>
      <c r="N5" s="4">
        <f>('[1]Pc, Winter, S2'!N5*Main!$B$5)+(VLOOKUP($A5,'FL Ratio'!$A$2:$B$9,2,FALSE)*'FL Characterization'!N$2)</f>
        <v>1.7816058583630714</v>
      </c>
      <c r="O5" s="4">
        <f>('[1]Pc, Winter, S2'!O5*Main!$B$5)+(VLOOKUP($A5,'FL Ratio'!$A$2:$B$9,2,FALSE)*'FL Characterization'!O$2)</f>
        <v>1.6664475577675057</v>
      </c>
      <c r="P5" s="4">
        <f>('[1]Pc, Winter, S2'!P5*Main!$B$5)+(VLOOKUP($A5,'FL Ratio'!$A$2:$B$9,2,FALSE)*'FL Characterization'!P$2)</f>
        <v>1.626508523831993</v>
      </c>
      <c r="Q5" s="4">
        <f>('[1]Pc, Winter, S2'!Q5*Main!$B$5)+(VLOOKUP($A5,'FL Ratio'!$A$2:$B$9,2,FALSE)*'FL Characterization'!Q$2)</f>
        <v>1.6142044860473779</v>
      </c>
      <c r="R5" s="4">
        <f>('[1]Pc, Winter, S2'!R5*Main!$B$5)+(VLOOKUP($A5,'FL Ratio'!$A$2:$B$9,2,FALSE)*'FL Characterization'!R$2)</f>
        <v>1.9857647834835834</v>
      </c>
      <c r="S5" s="4">
        <f>('[1]Pc, Winter, S2'!S5*Main!$B$5)+(VLOOKUP($A5,'FL Ratio'!$A$2:$B$9,2,FALSE)*'FL Characterization'!S$2)</f>
        <v>3.0084340321028349</v>
      </c>
      <c r="T5" s="4">
        <f>('[1]Pc, Winter, S2'!T5*Main!$B$5)+(VLOOKUP($A5,'FL Ratio'!$A$2:$B$9,2,FALSE)*'FL Characterization'!T$2)</f>
        <v>2.6885007762315025</v>
      </c>
      <c r="U5" s="4">
        <f>('[1]Pc, Winter, S2'!U5*Main!$B$5)+(VLOOKUP($A5,'FL Ratio'!$A$2:$B$9,2,FALSE)*'FL Characterization'!U$2)</f>
        <v>2.3168045184782713</v>
      </c>
      <c r="V5" s="4">
        <f>('[1]Pc, Winter, S2'!V5*Main!$B$5)+(VLOOKUP($A5,'FL Ratio'!$A$2:$B$9,2,FALSE)*'FL Characterization'!V$2)</f>
        <v>2.2960526549592988</v>
      </c>
      <c r="W5" s="4">
        <f>('[1]Pc, Winter, S2'!W5*Main!$B$5)+(VLOOKUP($A5,'FL Ratio'!$A$2:$B$9,2,FALSE)*'FL Characterization'!W$2)</f>
        <v>1.9956706490218363</v>
      </c>
      <c r="X5" s="4">
        <f>('[1]Pc, Winter, S2'!X5*Main!$B$5)+(VLOOKUP($A5,'FL Ratio'!$A$2:$B$9,2,FALSE)*'FL Characterization'!X$2)</f>
        <v>1.5842835509387871</v>
      </c>
      <c r="Y5" s="4">
        <f>('[1]Pc, Winter, S2'!Y5*Main!$B$5)+(VLOOKUP($A5,'FL Ratio'!$A$2:$B$9,2,FALSE)*'FL Characterization'!Y$2)</f>
        <v>1.281982451358965</v>
      </c>
    </row>
    <row r="6" spans="1:25" x14ac:dyDescent="0.3">
      <c r="A6">
        <v>5</v>
      </c>
      <c r="B6" s="4">
        <f>('[1]Pc, Winter, S2'!B6*Main!$B$5)+(VLOOKUP($A6,'FL Ratio'!$A$2:$B$9,2,FALSE)*'FL Characterization'!B$2)</f>
        <v>1.8808401007242315</v>
      </c>
      <c r="C6" s="4">
        <f>('[1]Pc, Winter, S2'!C6*Main!$B$5)+(VLOOKUP($A6,'FL Ratio'!$A$2:$B$9,2,FALSE)*'FL Characterization'!C$2)</f>
        <v>1.6627156472115823</v>
      </c>
      <c r="D6" s="4">
        <f>('[1]Pc, Winter, S2'!D6*Main!$B$5)+(VLOOKUP($A6,'FL Ratio'!$A$2:$B$9,2,FALSE)*'FL Characterization'!D$2)</f>
        <v>1.5211190802459467</v>
      </c>
      <c r="E6" s="4">
        <f>('[1]Pc, Winter, S2'!E6*Main!$B$5)+(VLOOKUP($A6,'FL Ratio'!$A$2:$B$9,2,FALSE)*'FL Characterization'!E$2)</f>
        <v>1.5921474729669287</v>
      </c>
      <c r="F6" s="4">
        <f>('[1]Pc, Winter, S2'!F6*Main!$B$5)+(VLOOKUP($A6,'FL Ratio'!$A$2:$B$9,2,FALSE)*'FL Characterization'!F$2)</f>
        <v>1.5616496525382544</v>
      </c>
      <c r="G6" s="4">
        <f>('[1]Pc, Winter, S2'!G6*Main!$B$5)+(VLOOKUP($A6,'FL Ratio'!$A$2:$B$9,2,FALSE)*'FL Characterization'!G$2)</f>
        <v>1.7187351933433761</v>
      </c>
      <c r="H6" s="4">
        <f>('[1]Pc, Winter, S2'!H6*Main!$B$5)+(VLOOKUP($A6,'FL Ratio'!$A$2:$B$9,2,FALSE)*'FL Characterization'!H$2)</f>
        <v>2.3034947373794132</v>
      </c>
      <c r="I6" s="4">
        <f>('[1]Pc, Winter, S2'!I6*Main!$B$5)+(VLOOKUP($A6,'FL Ratio'!$A$2:$B$9,2,FALSE)*'FL Characterization'!I$2)</f>
        <v>2.3958521925893348</v>
      </c>
      <c r="J6" s="4">
        <f>('[1]Pc, Winter, S2'!J6*Main!$B$5)+(VLOOKUP($A6,'FL Ratio'!$A$2:$B$9,2,FALSE)*'FL Characterization'!J$2)</f>
        <v>2.5493507899680163</v>
      </c>
      <c r="K6" s="4">
        <f>('[1]Pc, Winter, S2'!K6*Main!$B$5)+(VLOOKUP($A6,'FL Ratio'!$A$2:$B$9,2,FALSE)*'FL Characterization'!K$2)</f>
        <v>2.5532022977033382</v>
      </c>
      <c r="L6" s="4">
        <f>('[1]Pc, Winter, S2'!L6*Main!$B$5)+(VLOOKUP($A6,'FL Ratio'!$A$2:$B$9,2,FALSE)*'FL Characterization'!L$2)</f>
        <v>2.6960699165985886</v>
      </c>
      <c r="M6" s="4">
        <f>('[1]Pc, Winter, S2'!M6*Main!$B$5)+(VLOOKUP($A6,'FL Ratio'!$A$2:$B$9,2,FALSE)*'FL Characterization'!M$2)</f>
        <v>2.6627989505550733</v>
      </c>
      <c r="N6" s="4">
        <f>('[1]Pc, Winter, S2'!N6*Main!$B$5)+(VLOOKUP($A6,'FL Ratio'!$A$2:$B$9,2,FALSE)*'FL Characterization'!N$2)</f>
        <v>2.646571217865433</v>
      </c>
      <c r="O6" s="4">
        <f>('[1]Pc, Winter, S2'!O6*Main!$B$5)+(VLOOKUP($A6,'FL Ratio'!$A$2:$B$9,2,FALSE)*'FL Characterization'!O$2)</f>
        <v>2.5896454056611828</v>
      </c>
      <c r="P6" s="4">
        <f>('[1]Pc, Winter, S2'!P6*Main!$B$5)+(VLOOKUP($A6,'FL Ratio'!$A$2:$B$9,2,FALSE)*'FL Characterization'!P$2)</f>
        <v>2.5593924518040052</v>
      </c>
      <c r="Q6" s="4">
        <f>('[1]Pc, Winter, S2'!Q6*Main!$B$5)+(VLOOKUP($A6,'FL Ratio'!$A$2:$B$9,2,FALSE)*'FL Characterization'!Q$2)</f>
        <v>2.5382684230557313</v>
      </c>
      <c r="R6" s="4">
        <f>('[1]Pc, Winter, S2'!R6*Main!$B$5)+(VLOOKUP($A6,'FL Ratio'!$A$2:$B$9,2,FALSE)*'FL Characterization'!R$2)</f>
        <v>2.6634930344513794</v>
      </c>
      <c r="S6" s="4">
        <f>('[1]Pc, Winter, S2'!S6*Main!$B$5)+(VLOOKUP($A6,'FL Ratio'!$A$2:$B$9,2,FALSE)*'FL Characterization'!S$2)</f>
        <v>3.0759572748821284</v>
      </c>
      <c r="T6" s="4">
        <f>('[1]Pc, Winter, S2'!T6*Main!$B$5)+(VLOOKUP($A6,'FL Ratio'!$A$2:$B$9,2,FALSE)*'FL Characterization'!T$2)</f>
        <v>3.0153271501640497</v>
      </c>
      <c r="U6" s="4">
        <f>('[1]Pc, Winter, S2'!U6*Main!$B$5)+(VLOOKUP($A6,'FL Ratio'!$A$2:$B$9,2,FALSE)*'FL Characterization'!U$2)</f>
        <v>2.9706286942617064</v>
      </c>
      <c r="V6" s="4">
        <f>('[1]Pc, Winter, S2'!V6*Main!$B$5)+(VLOOKUP($A6,'FL Ratio'!$A$2:$B$9,2,FALSE)*'FL Characterization'!V$2)</f>
        <v>2.9549659011322369</v>
      </c>
      <c r="W6" s="4">
        <f>('[1]Pc, Winter, S2'!W6*Main!$B$5)+(VLOOKUP($A6,'FL Ratio'!$A$2:$B$9,2,FALSE)*'FL Characterization'!W$2)</f>
        <v>2.7215149853969032</v>
      </c>
      <c r="X6" s="4">
        <f>('[1]Pc, Winter, S2'!X6*Main!$B$5)+(VLOOKUP($A6,'FL Ratio'!$A$2:$B$9,2,FALSE)*'FL Characterization'!X$2)</f>
        <v>2.5674558804517789</v>
      </c>
      <c r="Y6" s="4">
        <f>('[1]Pc, Winter, S2'!Y6*Main!$B$5)+(VLOOKUP($A6,'FL Ratio'!$A$2:$B$9,2,FALSE)*'FL Characterization'!Y$2)</f>
        <v>2.3316954821945246</v>
      </c>
    </row>
    <row r="7" spans="1:25" x14ac:dyDescent="0.3">
      <c r="A7">
        <v>6</v>
      </c>
      <c r="B7" s="4">
        <f>('[1]Pc, Winter, S2'!B7*Main!$B$5)+(VLOOKUP($A7,'FL Ratio'!$A$2:$B$9,2,FALSE)*'FL Characterization'!B$2)</f>
        <v>2.1261722402817291</v>
      </c>
      <c r="C7" s="4">
        <f>('[1]Pc, Winter, S2'!C7*Main!$B$5)+(VLOOKUP($A7,'FL Ratio'!$A$2:$B$9,2,FALSE)*'FL Characterization'!C$2)</f>
        <v>2.0295860052379742</v>
      </c>
      <c r="D7" s="4">
        <f>('[1]Pc, Winter, S2'!D7*Main!$B$5)+(VLOOKUP($A7,'FL Ratio'!$A$2:$B$9,2,FALSE)*'FL Characterization'!D$2)</f>
        <v>1.9494565351112367</v>
      </c>
      <c r="E7" s="4">
        <f>('[1]Pc, Winter, S2'!E7*Main!$B$5)+(VLOOKUP($A7,'FL Ratio'!$A$2:$B$9,2,FALSE)*'FL Characterization'!E$2)</f>
        <v>1.9660824563462342</v>
      </c>
      <c r="F7" s="4">
        <f>('[1]Pc, Winter, S2'!F7*Main!$B$5)+(VLOOKUP($A7,'FL Ratio'!$A$2:$B$9,2,FALSE)*'FL Characterization'!F$2)</f>
        <v>2.0251177029470986</v>
      </c>
      <c r="G7" s="4">
        <f>('[1]Pc, Winter, S2'!G7*Main!$B$5)+(VLOOKUP($A7,'FL Ratio'!$A$2:$B$9,2,FALSE)*'FL Characterization'!G$2)</f>
        <v>2.1536143239195629</v>
      </c>
      <c r="H7" s="4">
        <f>('[1]Pc, Winter, S2'!H7*Main!$B$5)+(VLOOKUP($A7,'FL Ratio'!$A$2:$B$9,2,FALSE)*'FL Characterization'!H$2)</f>
        <v>2.416000568731163</v>
      </c>
      <c r="I7" s="4">
        <f>('[1]Pc, Winter, S2'!I7*Main!$B$5)+(VLOOKUP($A7,'FL Ratio'!$A$2:$B$9,2,FALSE)*'FL Characterization'!I$2)</f>
        <v>2.8940907810628511</v>
      </c>
      <c r="J7" s="4">
        <f>('[1]Pc, Winter, S2'!J7*Main!$B$5)+(VLOOKUP($A7,'FL Ratio'!$A$2:$B$9,2,FALSE)*'FL Characterization'!J$2)</f>
        <v>3.061902278658688</v>
      </c>
      <c r="K7" s="4">
        <f>('[1]Pc, Winter, S2'!K7*Main!$B$5)+(VLOOKUP($A7,'FL Ratio'!$A$2:$B$9,2,FALSE)*'FL Characterization'!K$2)</f>
        <v>3.0791618282258182</v>
      </c>
      <c r="L7" s="4">
        <f>('[1]Pc, Winter, S2'!L7*Main!$B$5)+(VLOOKUP($A7,'FL Ratio'!$A$2:$B$9,2,FALSE)*'FL Characterization'!L$2)</f>
        <v>3.0520005426782744</v>
      </c>
      <c r="M7" s="4">
        <f>('[1]Pc, Winter, S2'!M7*Main!$B$5)+(VLOOKUP($A7,'FL Ratio'!$A$2:$B$9,2,FALSE)*'FL Characterization'!M$2)</f>
        <v>3.1323956154678432</v>
      </c>
      <c r="N7" s="4">
        <f>('[1]Pc, Winter, S2'!N7*Main!$B$5)+(VLOOKUP($A7,'FL Ratio'!$A$2:$B$9,2,FALSE)*'FL Characterization'!N$2)</f>
        <v>3.0332679427764604</v>
      </c>
      <c r="O7" s="4">
        <f>('[1]Pc, Winter, S2'!O7*Main!$B$5)+(VLOOKUP($A7,'FL Ratio'!$A$2:$B$9,2,FALSE)*'FL Characterization'!O$2)</f>
        <v>3.0686823237780962</v>
      </c>
      <c r="P7" s="4">
        <f>('[1]Pc, Winter, S2'!P7*Main!$B$5)+(VLOOKUP($A7,'FL Ratio'!$A$2:$B$9,2,FALSE)*'FL Characterization'!P$2)</f>
        <v>2.8373231335782942</v>
      </c>
      <c r="Q7" s="4">
        <f>('[1]Pc, Winter, S2'!Q7*Main!$B$5)+(VLOOKUP($A7,'FL Ratio'!$A$2:$B$9,2,FALSE)*'FL Characterization'!Q$2)</f>
        <v>2.8431576360667443</v>
      </c>
      <c r="R7" s="4">
        <f>('[1]Pc, Winter, S2'!R7*Main!$B$5)+(VLOOKUP($A7,'FL Ratio'!$A$2:$B$9,2,FALSE)*'FL Characterization'!R$2)</f>
        <v>2.7123810423000667</v>
      </c>
      <c r="S7" s="4">
        <f>('[1]Pc, Winter, S2'!S7*Main!$B$5)+(VLOOKUP($A7,'FL Ratio'!$A$2:$B$9,2,FALSE)*'FL Characterization'!S$2)</f>
        <v>2.8675851587317309</v>
      </c>
      <c r="T7" s="4">
        <f>('[1]Pc, Winter, S2'!T7*Main!$B$5)+(VLOOKUP($A7,'FL Ratio'!$A$2:$B$9,2,FALSE)*'FL Characterization'!T$2)</f>
        <v>2.758628410416212</v>
      </c>
      <c r="U7" s="4">
        <f>('[1]Pc, Winter, S2'!U7*Main!$B$5)+(VLOOKUP($A7,'FL Ratio'!$A$2:$B$9,2,FALSE)*'FL Characterization'!U$2)</f>
        <v>2.761611199861739</v>
      </c>
      <c r="V7" s="4">
        <f>('[1]Pc, Winter, S2'!V7*Main!$B$5)+(VLOOKUP($A7,'FL Ratio'!$A$2:$B$9,2,FALSE)*'FL Characterization'!V$2)</f>
        <v>2.7388057125049792</v>
      </c>
      <c r="W7" s="4">
        <f>('[1]Pc, Winter, S2'!W7*Main!$B$5)+(VLOOKUP($A7,'FL Ratio'!$A$2:$B$9,2,FALSE)*'FL Characterization'!W$2)</f>
        <v>2.6077460978218694</v>
      </c>
      <c r="X7" s="4">
        <f>('[1]Pc, Winter, S2'!X7*Main!$B$5)+(VLOOKUP($A7,'FL Ratio'!$A$2:$B$9,2,FALSE)*'FL Characterization'!X$2)</f>
        <v>2.4135522170649524</v>
      </c>
      <c r="Y7" s="4">
        <f>('[1]Pc, Winter, S2'!Y7*Main!$B$5)+(VLOOKUP($A7,'FL Ratio'!$A$2:$B$9,2,FALSE)*'FL Characterization'!Y$2)</f>
        <v>2.2673391859742233</v>
      </c>
    </row>
    <row r="8" spans="1:25" x14ac:dyDescent="0.3">
      <c r="A8">
        <v>7</v>
      </c>
      <c r="B8" s="4">
        <f>('[1]Pc, Winter, S2'!B8*Main!$B$5)+(VLOOKUP($A8,'FL Ratio'!$A$2:$B$9,2,FALSE)*'FL Characterization'!B$2)</f>
        <v>1.7959273501467481</v>
      </c>
      <c r="C8" s="4">
        <f>('[1]Pc, Winter, S2'!C8*Main!$B$5)+(VLOOKUP($A8,'FL Ratio'!$A$2:$B$9,2,FALSE)*'FL Characterization'!C$2)</f>
        <v>1.6796820236887877</v>
      </c>
      <c r="D8" s="4">
        <f>('[1]Pc, Winter, S2'!D8*Main!$B$5)+(VLOOKUP($A8,'FL Ratio'!$A$2:$B$9,2,FALSE)*'FL Characterization'!D$2)</f>
        <v>1.5588087752876492</v>
      </c>
      <c r="E8" s="4">
        <f>('[1]Pc, Winter, S2'!E8*Main!$B$5)+(VLOOKUP($A8,'FL Ratio'!$A$2:$B$9,2,FALSE)*'FL Characterization'!E$2)</f>
        <v>1.5811401726257792</v>
      </c>
      <c r="F8" s="4">
        <f>('[1]Pc, Winter, S2'!F8*Main!$B$5)+(VLOOKUP($A8,'FL Ratio'!$A$2:$B$9,2,FALSE)*'FL Characterization'!F$2)</f>
        <v>1.5980775483532661</v>
      </c>
      <c r="G8" s="4">
        <f>('[1]Pc, Winter, S2'!G8*Main!$B$5)+(VLOOKUP($A8,'FL Ratio'!$A$2:$B$9,2,FALSE)*'FL Characterization'!G$2)</f>
        <v>1.7765208017003435</v>
      </c>
      <c r="H8" s="4">
        <f>('[1]Pc, Winter, S2'!H8*Main!$B$5)+(VLOOKUP($A8,'FL Ratio'!$A$2:$B$9,2,FALSE)*'FL Characterization'!H$2)</f>
        <v>2.2340024985469533</v>
      </c>
      <c r="I8" s="4">
        <f>('[1]Pc, Winter, S2'!I8*Main!$B$5)+(VLOOKUP($A8,'FL Ratio'!$A$2:$B$9,2,FALSE)*'FL Characterization'!I$2)</f>
        <v>2.5344105967084909</v>
      </c>
      <c r="J8" s="4">
        <f>('[1]Pc, Winter, S2'!J8*Main!$B$5)+(VLOOKUP($A8,'FL Ratio'!$A$2:$B$9,2,FALSE)*'FL Characterization'!J$2)</f>
        <v>2.7464521190613782</v>
      </c>
      <c r="K8" s="4">
        <f>('[1]Pc, Winter, S2'!K8*Main!$B$5)+(VLOOKUP($A8,'FL Ratio'!$A$2:$B$9,2,FALSE)*'FL Characterization'!K$2)</f>
        <v>2.7025004000595798</v>
      </c>
      <c r="L8" s="4">
        <f>('[1]Pc, Winter, S2'!L8*Main!$B$5)+(VLOOKUP($A8,'FL Ratio'!$A$2:$B$9,2,FALSE)*'FL Characterization'!L$2)</f>
        <v>2.674739981708862</v>
      </c>
      <c r="M8" s="4">
        <f>('[1]Pc, Winter, S2'!M8*Main!$B$5)+(VLOOKUP($A8,'FL Ratio'!$A$2:$B$9,2,FALSE)*'FL Characterization'!M$2)</f>
        <v>2.6733327047333382</v>
      </c>
      <c r="N8" s="4">
        <f>('[1]Pc, Winter, S2'!N8*Main!$B$5)+(VLOOKUP($A8,'FL Ratio'!$A$2:$B$9,2,FALSE)*'FL Characterization'!N$2)</f>
        <v>2.6322210120734177</v>
      </c>
      <c r="O8" s="4">
        <f>('[1]Pc, Winter, S2'!O8*Main!$B$5)+(VLOOKUP($A8,'FL Ratio'!$A$2:$B$9,2,FALSE)*'FL Characterization'!O$2)</f>
        <v>2.6309499034840989</v>
      </c>
      <c r="P8" s="4">
        <f>('[1]Pc, Winter, S2'!P8*Main!$B$5)+(VLOOKUP($A8,'FL Ratio'!$A$2:$B$9,2,FALSE)*'FL Characterization'!P$2)</f>
        <v>2.4064417526523405</v>
      </c>
      <c r="Q8" s="4">
        <f>('[1]Pc, Winter, S2'!Q8*Main!$B$5)+(VLOOKUP($A8,'FL Ratio'!$A$2:$B$9,2,FALSE)*'FL Characterization'!Q$2)</f>
        <v>2.4757004188875138</v>
      </c>
      <c r="R8" s="4">
        <f>('[1]Pc, Winter, S2'!R8*Main!$B$5)+(VLOOKUP($A8,'FL Ratio'!$A$2:$B$9,2,FALSE)*'FL Characterization'!R$2)</f>
        <v>2.5916714291146898</v>
      </c>
      <c r="S8" s="4">
        <f>('[1]Pc, Winter, S2'!S8*Main!$B$5)+(VLOOKUP($A8,'FL Ratio'!$A$2:$B$9,2,FALSE)*'FL Characterization'!S$2)</f>
        <v>3.0129657607580653</v>
      </c>
      <c r="T8" s="4">
        <f>('[1]Pc, Winter, S2'!T8*Main!$B$5)+(VLOOKUP($A8,'FL Ratio'!$A$2:$B$9,2,FALSE)*'FL Characterization'!T$2)</f>
        <v>2.7472112547106535</v>
      </c>
      <c r="U8" s="4">
        <f>('[1]Pc, Winter, S2'!U8*Main!$B$5)+(VLOOKUP($A8,'FL Ratio'!$A$2:$B$9,2,FALSE)*'FL Characterization'!U$2)</f>
        <v>2.7155410812782028</v>
      </c>
      <c r="V8" s="4">
        <f>('[1]Pc, Winter, S2'!V8*Main!$B$5)+(VLOOKUP($A8,'FL Ratio'!$A$2:$B$9,2,FALSE)*'FL Characterization'!V$2)</f>
        <v>2.591543944555458</v>
      </c>
      <c r="W8" s="4">
        <f>('[1]Pc, Winter, S2'!W8*Main!$B$5)+(VLOOKUP($A8,'FL Ratio'!$A$2:$B$9,2,FALSE)*'FL Characterization'!W$2)</f>
        <v>2.4194452868413481</v>
      </c>
      <c r="X8" s="4">
        <f>('[1]Pc, Winter, S2'!X8*Main!$B$5)+(VLOOKUP($A8,'FL Ratio'!$A$2:$B$9,2,FALSE)*'FL Characterization'!X$2)</f>
        <v>2.1767699727109662</v>
      </c>
      <c r="Y8" s="4">
        <f>('[1]Pc, Winter, S2'!Y8*Main!$B$5)+(VLOOKUP($A8,'FL Ratio'!$A$2:$B$9,2,FALSE)*'FL Characterization'!Y$2)</f>
        <v>2.0073896743679756</v>
      </c>
    </row>
    <row r="9" spans="1:25" x14ac:dyDescent="0.3">
      <c r="A9">
        <v>8</v>
      </c>
      <c r="B9" s="4">
        <f>('[1]Pc, Winter, S2'!B9*Main!$B$5)+(VLOOKUP($A9,'FL Ratio'!$A$2:$B$9,2,FALSE)*'FL Characterization'!B$2)</f>
        <v>1.3271404549191488</v>
      </c>
      <c r="C9" s="4">
        <f>('[1]Pc, Winter, S2'!C9*Main!$B$5)+(VLOOKUP($A9,'FL Ratio'!$A$2:$B$9,2,FALSE)*'FL Characterization'!C$2)</f>
        <v>1.2906547483835438</v>
      </c>
      <c r="D9" s="4">
        <f>('[1]Pc, Winter, S2'!D9*Main!$B$5)+(VLOOKUP($A9,'FL Ratio'!$A$2:$B$9,2,FALSE)*'FL Characterization'!D$2)</f>
        <v>1.2179655792496296</v>
      </c>
      <c r="E9" s="4">
        <f>('[1]Pc, Winter, S2'!E9*Main!$B$5)+(VLOOKUP($A9,'FL Ratio'!$A$2:$B$9,2,FALSE)*'FL Characterization'!E$2)</f>
        <v>1.2226339124858163</v>
      </c>
      <c r="F9" s="4">
        <f>('[1]Pc, Winter, S2'!F9*Main!$B$5)+(VLOOKUP($A9,'FL Ratio'!$A$2:$B$9,2,FALSE)*'FL Characterization'!F$2)</f>
        <v>1.2938529420875839</v>
      </c>
      <c r="G9" s="4">
        <f>('[1]Pc, Winter, S2'!G9*Main!$B$5)+(VLOOKUP($A9,'FL Ratio'!$A$2:$B$9,2,FALSE)*'FL Characterization'!G$2)</f>
        <v>1.54639767076526</v>
      </c>
      <c r="H9" s="4">
        <f>('[1]Pc, Winter, S2'!H9*Main!$B$5)+(VLOOKUP($A9,'FL Ratio'!$A$2:$B$9,2,FALSE)*'FL Characterization'!H$2)</f>
        <v>2.4379677928718508</v>
      </c>
      <c r="I9" s="4">
        <f>('[1]Pc, Winter, S2'!I9*Main!$B$5)+(VLOOKUP($A9,'FL Ratio'!$A$2:$B$9,2,FALSE)*'FL Characterization'!I$2)</f>
        <v>2.9264259066129816</v>
      </c>
      <c r="J9" s="4">
        <f>('[1]Pc, Winter, S2'!J9*Main!$B$5)+(VLOOKUP($A9,'FL Ratio'!$A$2:$B$9,2,FALSE)*'FL Characterization'!J$2)</f>
        <v>2.97825566242031</v>
      </c>
      <c r="K9" s="4">
        <f>('[1]Pc, Winter, S2'!K9*Main!$B$5)+(VLOOKUP($A9,'FL Ratio'!$A$2:$B$9,2,FALSE)*'FL Characterization'!K$2)</f>
        <v>2.9093076912833329</v>
      </c>
      <c r="L9" s="4">
        <f>('[1]Pc, Winter, S2'!L9*Main!$B$5)+(VLOOKUP($A9,'FL Ratio'!$A$2:$B$9,2,FALSE)*'FL Characterization'!L$2)</f>
        <v>3.099292928196125</v>
      </c>
      <c r="M9" s="4">
        <f>('[1]Pc, Winter, S2'!M9*Main!$B$5)+(VLOOKUP($A9,'FL Ratio'!$A$2:$B$9,2,FALSE)*'FL Characterization'!M$2)</f>
        <v>3.1115527981123861</v>
      </c>
      <c r="N9" s="4">
        <f>('[1]Pc, Winter, S2'!N9*Main!$B$5)+(VLOOKUP($A9,'FL Ratio'!$A$2:$B$9,2,FALSE)*'FL Characterization'!N$2)</f>
        <v>2.8776459651224564</v>
      </c>
      <c r="O9" s="4">
        <f>('[1]Pc, Winter, S2'!O9*Main!$B$5)+(VLOOKUP($A9,'FL Ratio'!$A$2:$B$9,2,FALSE)*'FL Characterization'!O$2)</f>
        <v>2.8557689702178024</v>
      </c>
      <c r="P9" s="4">
        <f>('[1]Pc, Winter, S2'!P9*Main!$B$5)+(VLOOKUP($A9,'FL Ratio'!$A$2:$B$9,2,FALSE)*'FL Characterization'!P$2)</f>
        <v>2.5329692316608239</v>
      </c>
      <c r="Q9" s="4">
        <f>('[1]Pc, Winter, S2'!Q9*Main!$B$5)+(VLOOKUP($A9,'FL Ratio'!$A$2:$B$9,2,FALSE)*'FL Characterization'!Q$2)</f>
        <v>2.2436890916151673</v>
      </c>
      <c r="R9" s="4">
        <f>('[1]Pc, Winter, S2'!R9*Main!$B$5)+(VLOOKUP($A9,'FL Ratio'!$A$2:$B$9,2,FALSE)*'FL Characterization'!R$2)</f>
        <v>2.2827474052129033</v>
      </c>
      <c r="S9" s="4">
        <f>('[1]Pc, Winter, S2'!S9*Main!$B$5)+(VLOOKUP($A9,'FL Ratio'!$A$2:$B$9,2,FALSE)*'FL Characterization'!S$2)</f>
        <v>2.4850860586101282</v>
      </c>
      <c r="T9" s="4">
        <f>('[1]Pc, Winter, S2'!T9*Main!$B$5)+(VLOOKUP($A9,'FL Ratio'!$A$2:$B$9,2,FALSE)*'FL Characterization'!T$2)</f>
        <v>2.4705284334407471</v>
      </c>
      <c r="U9" s="4">
        <f>('[1]Pc, Winter, S2'!U9*Main!$B$5)+(VLOOKUP($A9,'FL Ratio'!$A$2:$B$9,2,FALSE)*'FL Characterization'!U$2)</f>
        <v>2.4066874969720335</v>
      </c>
      <c r="V9" s="4">
        <f>('[1]Pc, Winter, S2'!V9*Main!$B$5)+(VLOOKUP($A9,'FL Ratio'!$A$2:$B$9,2,FALSE)*'FL Characterization'!V$2)</f>
        <v>2.29885402122824</v>
      </c>
      <c r="W9" s="4">
        <f>('[1]Pc, Winter, S2'!W9*Main!$B$5)+(VLOOKUP($A9,'FL Ratio'!$A$2:$B$9,2,FALSE)*'FL Characterization'!W$2)</f>
        <v>2.1321175050851315</v>
      </c>
      <c r="X9" s="4">
        <f>('[1]Pc, Winter, S2'!X9*Main!$B$5)+(VLOOKUP($A9,'FL Ratio'!$A$2:$B$9,2,FALSE)*'FL Characterization'!X$2)</f>
        <v>1.7922817554880195</v>
      </c>
      <c r="Y9" s="4">
        <f>('[1]Pc, Winter, S2'!Y9*Main!$B$5)+(VLOOKUP($A9,'FL Ratio'!$A$2:$B$9,2,FALSE)*'FL Characterization'!Y$2)</f>
        <v>1.5839498608236866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S3'!B2*Main!$B$5)+(VLOOKUP($A2,'FL Ratio'!$A$2:$B$9,2,FALSE)*'FL Characterization'!B$2)</f>
        <v>4.9307293742169991</v>
      </c>
      <c r="C2" s="4">
        <f>('[1]Pc, Winter, S3'!C2*Main!$B$5)+(VLOOKUP($A2,'FL Ratio'!$A$2:$B$9,2,FALSE)*'FL Characterization'!C$2)</f>
        <v>4.8094547515952062</v>
      </c>
      <c r="D2" s="4">
        <f>('[1]Pc, Winter, S3'!D2*Main!$B$5)+(VLOOKUP($A2,'FL Ratio'!$A$2:$B$9,2,FALSE)*'FL Characterization'!D$2)</f>
        <v>4.7544486929385226</v>
      </c>
      <c r="E2" s="4">
        <f>('[1]Pc, Winter, S3'!E2*Main!$B$5)+(VLOOKUP($A2,'FL Ratio'!$A$2:$B$9,2,FALSE)*'FL Characterization'!E$2)</f>
        <v>4.8797394746331904</v>
      </c>
      <c r="F2" s="4">
        <f>('[1]Pc, Winter, S3'!F2*Main!$B$5)+(VLOOKUP($A2,'FL Ratio'!$A$2:$B$9,2,FALSE)*'FL Characterization'!F$2)</f>
        <v>4.532102171868984</v>
      </c>
      <c r="G2" s="4">
        <f>('[1]Pc, Winter, S3'!G2*Main!$B$5)+(VLOOKUP($A2,'FL Ratio'!$A$2:$B$9,2,FALSE)*'FL Characterization'!G$2)</f>
        <v>4.511926938868565</v>
      </c>
      <c r="H2" s="4">
        <f>('[1]Pc, Winter, S3'!H2*Main!$B$5)+(VLOOKUP($A2,'FL Ratio'!$A$2:$B$9,2,FALSE)*'FL Characterization'!H$2)</f>
        <v>4.6746516135205702</v>
      </c>
      <c r="I2" s="4">
        <f>('[1]Pc, Winter, S3'!I2*Main!$B$5)+(VLOOKUP($A2,'FL Ratio'!$A$2:$B$9,2,FALSE)*'FL Characterization'!I$2)</f>
        <v>5.8672352006992909</v>
      </c>
      <c r="J2" s="4">
        <f>('[1]Pc, Winter, S3'!J2*Main!$B$5)+(VLOOKUP($A2,'FL Ratio'!$A$2:$B$9,2,FALSE)*'FL Characterization'!J$2)</f>
        <v>6.0992438580658597</v>
      </c>
      <c r="K2" s="4">
        <f>('[1]Pc, Winter, S3'!K2*Main!$B$5)+(VLOOKUP($A2,'FL Ratio'!$A$2:$B$9,2,FALSE)*'FL Characterization'!K$2)</f>
        <v>5.9948183408396831</v>
      </c>
      <c r="L2" s="4">
        <f>('[1]Pc, Winter, S3'!L2*Main!$B$5)+(VLOOKUP($A2,'FL Ratio'!$A$2:$B$9,2,FALSE)*'FL Characterization'!L$2)</f>
        <v>6.0192039802509996</v>
      </c>
      <c r="M2" s="4">
        <f>('[1]Pc, Winter, S3'!M2*Main!$B$5)+(VLOOKUP($A2,'FL Ratio'!$A$2:$B$9,2,FALSE)*'FL Characterization'!M$2)</f>
        <v>6.0910229195196983</v>
      </c>
      <c r="N2" s="4">
        <f>('[1]Pc, Winter, S3'!N2*Main!$B$5)+(VLOOKUP($A2,'FL Ratio'!$A$2:$B$9,2,FALSE)*'FL Characterization'!N$2)</f>
        <v>5.8649823760308442</v>
      </c>
      <c r="O2" s="4">
        <f>('[1]Pc, Winter, S3'!O2*Main!$B$5)+(VLOOKUP($A2,'FL Ratio'!$A$2:$B$9,2,FALSE)*'FL Characterization'!O$2)</f>
        <v>6.0344748859607273</v>
      </c>
      <c r="P2" s="4">
        <f>('[1]Pc, Winter, S3'!P2*Main!$B$5)+(VLOOKUP($A2,'FL Ratio'!$A$2:$B$9,2,FALSE)*'FL Characterization'!P$2)</f>
        <v>5.2663237521994741</v>
      </c>
      <c r="Q2" s="4">
        <f>('[1]Pc, Winter, S3'!Q2*Main!$B$5)+(VLOOKUP($A2,'FL Ratio'!$A$2:$B$9,2,FALSE)*'FL Characterization'!Q$2)</f>
        <v>5.6572835872892604</v>
      </c>
      <c r="R2" s="4">
        <f>('[1]Pc, Winter, S3'!R2*Main!$B$5)+(VLOOKUP($A2,'FL Ratio'!$A$2:$B$9,2,FALSE)*'FL Characterization'!R$2)</f>
        <v>5.984571227435147</v>
      </c>
      <c r="S2" s="4">
        <f>('[1]Pc, Winter, S3'!S2*Main!$B$5)+(VLOOKUP($A2,'FL Ratio'!$A$2:$B$9,2,FALSE)*'FL Characterization'!S$2)</f>
        <v>5.9465178630668243</v>
      </c>
      <c r="T2" s="4">
        <f>('[1]Pc, Winter, S3'!T2*Main!$B$5)+(VLOOKUP($A2,'FL Ratio'!$A$2:$B$9,2,FALSE)*'FL Characterization'!T$2)</f>
        <v>5.5474993940141317</v>
      </c>
      <c r="U2" s="4">
        <f>('[1]Pc, Winter, S3'!U2*Main!$B$5)+(VLOOKUP($A2,'FL Ratio'!$A$2:$B$9,2,FALSE)*'FL Characterization'!U$2)</f>
        <v>5.2223004485851829</v>
      </c>
      <c r="V2" s="4">
        <f>('[1]Pc, Winter, S3'!V2*Main!$B$5)+(VLOOKUP($A2,'FL Ratio'!$A$2:$B$9,2,FALSE)*'FL Characterization'!V$2)</f>
        <v>5.2601846789083595</v>
      </c>
      <c r="W2" s="4">
        <f>('[1]Pc, Winter, S3'!W2*Main!$B$5)+(VLOOKUP($A2,'FL Ratio'!$A$2:$B$9,2,FALSE)*'FL Characterization'!W$2)</f>
        <v>5.1551215058717359</v>
      </c>
      <c r="X2" s="4">
        <f>('[1]Pc, Winter, S3'!X2*Main!$B$5)+(VLOOKUP($A2,'FL Ratio'!$A$2:$B$9,2,FALSE)*'FL Characterization'!X$2)</f>
        <v>4.6204231379120122</v>
      </c>
      <c r="Y2" s="4">
        <f>('[1]Pc, Winter, S3'!Y2*Main!$B$5)+(VLOOKUP($A2,'FL Ratio'!$A$2:$B$9,2,FALSE)*'FL Characterization'!Y$2)</f>
        <v>4.6059098163934404</v>
      </c>
    </row>
    <row r="3" spans="1:25" x14ac:dyDescent="0.3">
      <c r="A3">
        <v>2</v>
      </c>
      <c r="B3" s="4">
        <f>('[1]Pc, Winter, S3'!B3*Main!$B$5)+(VLOOKUP($A3,'FL Ratio'!$A$2:$B$9,2,FALSE)*'FL Characterization'!B$2)</f>
        <v>3.0562261915127622</v>
      </c>
      <c r="C3" s="4">
        <f>('[1]Pc, Winter, S3'!C3*Main!$B$5)+(VLOOKUP($A3,'FL Ratio'!$A$2:$B$9,2,FALSE)*'FL Characterization'!C$2)</f>
        <v>3.065671895064594</v>
      </c>
      <c r="D3" s="4">
        <f>('[1]Pc, Winter, S3'!D3*Main!$B$5)+(VLOOKUP($A3,'FL Ratio'!$A$2:$B$9,2,FALSE)*'FL Characterization'!D$2)</f>
        <v>2.8152885113063353</v>
      </c>
      <c r="E3" s="4">
        <f>('[1]Pc, Winter, S3'!E3*Main!$B$5)+(VLOOKUP($A3,'FL Ratio'!$A$2:$B$9,2,FALSE)*'FL Characterization'!E$2)</f>
        <v>2.8371415995539593</v>
      </c>
      <c r="F3" s="4">
        <f>('[1]Pc, Winter, S3'!F3*Main!$B$5)+(VLOOKUP($A3,'FL Ratio'!$A$2:$B$9,2,FALSE)*'FL Characterization'!F$2)</f>
        <v>2.8054316710355387</v>
      </c>
      <c r="G3" s="4">
        <f>('[1]Pc, Winter, S3'!G3*Main!$B$5)+(VLOOKUP($A3,'FL Ratio'!$A$2:$B$9,2,FALSE)*'FL Characterization'!G$2)</f>
        <v>3.021475184136555</v>
      </c>
      <c r="H3" s="4">
        <f>('[1]Pc, Winter, S3'!H3*Main!$B$5)+(VLOOKUP($A3,'FL Ratio'!$A$2:$B$9,2,FALSE)*'FL Characterization'!H$2)</f>
        <v>3.6792702762998677</v>
      </c>
      <c r="I3" s="4">
        <f>('[1]Pc, Winter, S3'!I3*Main!$B$5)+(VLOOKUP($A3,'FL Ratio'!$A$2:$B$9,2,FALSE)*'FL Characterization'!I$2)</f>
        <v>4.0669371187677914</v>
      </c>
      <c r="J3" s="4">
        <f>('[1]Pc, Winter, S3'!J3*Main!$B$5)+(VLOOKUP($A3,'FL Ratio'!$A$2:$B$9,2,FALSE)*'FL Characterization'!J$2)</f>
        <v>4.3280904327154417</v>
      </c>
      <c r="K3" s="4">
        <f>('[1]Pc, Winter, S3'!K3*Main!$B$5)+(VLOOKUP($A3,'FL Ratio'!$A$2:$B$9,2,FALSE)*'FL Characterization'!K$2)</f>
        <v>4.6495556576068893</v>
      </c>
      <c r="L3" s="4">
        <f>('[1]Pc, Winter, S3'!L3*Main!$B$5)+(VLOOKUP($A3,'FL Ratio'!$A$2:$B$9,2,FALSE)*'FL Characterization'!L$2)</f>
        <v>4.4904869916657084</v>
      </c>
      <c r="M3" s="4">
        <f>('[1]Pc, Winter, S3'!M3*Main!$B$5)+(VLOOKUP($A3,'FL Ratio'!$A$2:$B$9,2,FALSE)*'FL Characterization'!M$2)</f>
        <v>4.5211364081529313</v>
      </c>
      <c r="N3" s="4">
        <f>('[1]Pc, Winter, S3'!N3*Main!$B$5)+(VLOOKUP($A3,'FL Ratio'!$A$2:$B$9,2,FALSE)*'FL Characterization'!N$2)</f>
        <v>4.2025089657888719</v>
      </c>
      <c r="O3" s="4">
        <f>('[1]Pc, Winter, S3'!O3*Main!$B$5)+(VLOOKUP($A3,'FL Ratio'!$A$2:$B$9,2,FALSE)*'FL Characterization'!O$2)</f>
        <v>4.1119963285205481</v>
      </c>
      <c r="P3" s="4">
        <f>('[1]Pc, Winter, S3'!P3*Main!$B$5)+(VLOOKUP($A3,'FL Ratio'!$A$2:$B$9,2,FALSE)*'FL Characterization'!P$2)</f>
        <v>3.7641657664039476</v>
      </c>
      <c r="Q3" s="4">
        <f>('[1]Pc, Winter, S3'!Q3*Main!$B$5)+(VLOOKUP($A3,'FL Ratio'!$A$2:$B$9,2,FALSE)*'FL Characterization'!Q$2)</f>
        <v>3.8773672494738554</v>
      </c>
      <c r="R3" s="4">
        <f>('[1]Pc, Winter, S3'!R3*Main!$B$5)+(VLOOKUP($A3,'FL Ratio'!$A$2:$B$9,2,FALSE)*'FL Characterization'!R$2)</f>
        <v>4.2716332641547199</v>
      </c>
      <c r="S3" s="4">
        <f>('[1]Pc, Winter, S3'!S3*Main!$B$5)+(VLOOKUP($A3,'FL Ratio'!$A$2:$B$9,2,FALSE)*'FL Characterization'!S$2)</f>
        <v>5.2973182106217109</v>
      </c>
      <c r="T3" s="4">
        <f>('[1]Pc, Winter, S3'!T3*Main!$B$5)+(VLOOKUP($A3,'FL Ratio'!$A$2:$B$9,2,FALSE)*'FL Characterization'!T$2)</f>
        <v>4.9649349398445066</v>
      </c>
      <c r="U3" s="4">
        <f>('[1]Pc, Winter, S3'!U3*Main!$B$5)+(VLOOKUP($A3,'FL Ratio'!$A$2:$B$9,2,FALSE)*'FL Characterization'!U$2)</f>
        <v>4.6658478830222121</v>
      </c>
      <c r="V3" s="4">
        <f>('[1]Pc, Winter, S3'!V3*Main!$B$5)+(VLOOKUP($A3,'FL Ratio'!$A$2:$B$9,2,FALSE)*'FL Characterization'!V$2)</f>
        <v>4.4106110860590642</v>
      </c>
      <c r="W3" s="4">
        <f>('[1]Pc, Winter, S3'!W3*Main!$B$5)+(VLOOKUP($A3,'FL Ratio'!$A$2:$B$9,2,FALSE)*'FL Characterization'!W$2)</f>
        <v>4.0966217551478508</v>
      </c>
      <c r="X3" s="4">
        <f>('[1]Pc, Winter, S3'!X3*Main!$B$5)+(VLOOKUP($A3,'FL Ratio'!$A$2:$B$9,2,FALSE)*'FL Characterization'!X$2)</f>
        <v>3.9454220371639481</v>
      </c>
      <c r="Y3" s="4">
        <f>('[1]Pc, Winter, S3'!Y3*Main!$B$5)+(VLOOKUP($A3,'FL Ratio'!$A$2:$B$9,2,FALSE)*'FL Characterization'!Y$2)</f>
        <v>3.5385043349965026</v>
      </c>
    </row>
    <row r="4" spans="1:25" x14ac:dyDescent="0.3">
      <c r="A4">
        <v>3</v>
      </c>
      <c r="B4" s="4">
        <f>('[1]Pc, Winter, S3'!B4*Main!$B$5)+(VLOOKUP($A4,'FL Ratio'!$A$2:$B$9,2,FALSE)*'FL Characterization'!B$2)</f>
        <v>2.1063971140354618</v>
      </c>
      <c r="C4" s="4">
        <f>('[1]Pc, Winter, S3'!C4*Main!$B$5)+(VLOOKUP($A4,'FL Ratio'!$A$2:$B$9,2,FALSE)*'FL Characterization'!C$2)</f>
        <v>1.9587369163036001</v>
      </c>
      <c r="D4" s="4">
        <f>('[1]Pc, Winter, S3'!D4*Main!$B$5)+(VLOOKUP($A4,'FL Ratio'!$A$2:$B$9,2,FALSE)*'FL Characterization'!D$2)</f>
        <v>1.9012424771530909</v>
      </c>
      <c r="E4" s="4">
        <f>('[1]Pc, Winter, S3'!E4*Main!$B$5)+(VLOOKUP($A4,'FL Ratio'!$A$2:$B$9,2,FALSE)*'FL Characterization'!E$2)</f>
        <v>1.9664108349856921</v>
      </c>
      <c r="F4" s="4">
        <f>('[1]Pc, Winter, S3'!F4*Main!$B$5)+(VLOOKUP($A4,'FL Ratio'!$A$2:$B$9,2,FALSE)*'FL Characterization'!F$2)</f>
        <v>1.9583380690400025</v>
      </c>
      <c r="G4" s="4">
        <f>('[1]Pc, Winter, S3'!G4*Main!$B$5)+(VLOOKUP($A4,'FL Ratio'!$A$2:$B$9,2,FALSE)*'FL Characterization'!G$2)</f>
        <v>2.1427279339988976</v>
      </c>
      <c r="H4" s="4">
        <f>('[1]Pc, Winter, S3'!H4*Main!$B$5)+(VLOOKUP($A4,'FL Ratio'!$A$2:$B$9,2,FALSE)*'FL Characterization'!H$2)</f>
        <v>3.4224042147119995</v>
      </c>
      <c r="I4" s="4">
        <f>('[1]Pc, Winter, S3'!I4*Main!$B$5)+(VLOOKUP($A4,'FL Ratio'!$A$2:$B$9,2,FALSE)*'FL Characterization'!I$2)</f>
        <v>3.9729540744522351</v>
      </c>
      <c r="J4" s="4">
        <f>('[1]Pc, Winter, S3'!J4*Main!$B$5)+(VLOOKUP($A4,'FL Ratio'!$A$2:$B$9,2,FALSE)*'FL Characterization'!J$2)</f>
        <v>4.1061048240875975</v>
      </c>
      <c r="K4" s="4">
        <f>('[1]Pc, Winter, S3'!K4*Main!$B$5)+(VLOOKUP($A4,'FL Ratio'!$A$2:$B$9,2,FALSE)*'FL Characterization'!K$2)</f>
        <v>3.9452315084168008</v>
      </c>
      <c r="L4" s="4">
        <f>('[1]Pc, Winter, S3'!L4*Main!$B$5)+(VLOOKUP($A4,'FL Ratio'!$A$2:$B$9,2,FALSE)*'FL Characterization'!L$2)</f>
        <v>3.8673553212725538</v>
      </c>
      <c r="M4" s="4">
        <f>('[1]Pc, Winter, S3'!M4*Main!$B$5)+(VLOOKUP($A4,'FL Ratio'!$A$2:$B$9,2,FALSE)*'FL Characterization'!M$2)</f>
        <v>4.0350093066661925</v>
      </c>
      <c r="N4" s="4">
        <f>('[1]Pc, Winter, S3'!N4*Main!$B$5)+(VLOOKUP($A4,'FL Ratio'!$A$2:$B$9,2,FALSE)*'FL Characterization'!N$2)</f>
        <v>3.7536247711261561</v>
      </c>
      <c r="O4" s="4">
        <f>('[1]Pc, Winter, S3'!O4*Main!$B$5)+(VLOOKUP($A4,'FL Ratio'!$A$2:$B$9,2,FALSE)*'FL Characterization'!O$2)</f>
        <v>3.7102299350242274</v>
      </c>
      <c r="P4" s="4">
        <f>('[1]Pc, Winter, S3'!P4*Main!$B$5)+(VLOOKUP($A4,'FL Ratio'!$A$2:$B$9,2,FALSE)*'FL Characterization'!P$2)</f>
        <v>3.2204801123151281</v>
      </c>
      <c r="Q4" s="4">
        <f>('[1]Pc, Winter, S3'!Q4*Main!$B$5)+(VLOOKUP($A4,'FL Ratio'!$A$2:$B$9,2,FALSE)*'FL Characterization'!Q$2)</f>
        <v>3.2375719237215659</v>
      </c>
      <c r="R4" s="4">
        <f>('[1]Pc, Winter, S3'!R4*Main!$B$5)+(VLOOKUP($A4,'FL Ratio'!$A$2:$B$9,2,FALSE)*'FL Characterization'!R$2)</f>
        <v>3.2148556747546486</v>
      </c>
      <c r="S4" s="4">
        <f>('[1]Pc, Winter, S3'!S4*Main!$B$5)+(VLOOKUP($A4,'FL Ratio'!$A$2:$B$9,2,FALSE)*'FL Characterization'!S$2)</f>
        <v>3.5043117067838119</v>
      </c>
      <c r="T4" s="4">
        <f>('[1]Pc, Winter, S3'!T4*Main!$B$5)+(VLOOKUP($A4,'FL Ratio'!$A$2:$B$9,2,FALSE)*'FL Characterization'!T$2)</f>
        <v>3.3080747101123626</v>
      </c>
      <c r="U4" s="4">
        <f>('[1]Pc, Winter, S3'!U4*Main!$B$5)+(VLOOKUP($A4,'FL Ratio'!$A$2:$B$9,2,FALSE)*'FL Characterization'!U$2)</f>
        <v>3.4241637341564495</v>
      </c>
      <c r="V4" s="4">
        <f>('[1]Pc, Winter, S3'!V4*Main!$B$5)+(VLOOKUP($A4,'FL Ratio'!$A$2:$B$9,2,FALSE)*'FL Characterization'!V$2)</f>
        <v>3.275509362969605</v>
      </c>
      <c r="W4" s="4">
        <f>('[1]Pc, Winter, S3'!W4*Main!$B$5)+(VLOOKUP($A4,'FL Ratio'!$A$2:$B$9,2,FALSE)*'FL Characterization'!W$2)</f>
        <v>3.0968888680641831</v>
      </c>
      <c r="X4" s="4">
        <f>('[1]Pc, Winter, S3'!X4*Main!$B$5)+(VLOOKUP($A4,'FL Ratio'!$A$2:$B$9,2,FALSE)*'FL Characterization'!X$2)</f>
        <v>2.5959934575553265</v>
      </c>
      <c r="Y4" s="4">
        <f>('[1]Pc, Winter, S3'!Y4*Main!$B$5)+(VLOOKUP($A4,'FL Ratio'!$A$2:$B$9,2,FALSE)*'FL Characterization'!Y$2)</f>
        <v>2.3733801468088931</v>
      </c>
    </row>
    <row r="5" spans="1:25" x14ac:dyDescent="0.3">
      <c r="A5">
        <v>4</v>
      </c>
      <c r="B5" s="4">
        <f>('[1]Pc, Winter, S3'!B5*Main!$B$5)+(VLOOKUP($A5,'FL Ratio'!$A$2:$B$9,2,FALSE)*'FL Characterization'!B$2)</f>
        <v>0.71246931838099803</v>
      </c>
      <c r="C5" s="4">
        <f>('[1]Pc, Winter, S3'!C5*Main!$B$5)+(VLOOKUP($A5,'FL Ratio'!$A$2:$B$9,2,FALSE)*'FL Characterization'!C$2)</f>
        <v>0.52042024323287717</v>
      </c>
      <c r="D5" s="4">
        <f>('[1]Pc, Winter, S3'!D5*Main!$B$5)+(VLOOKUP($A5,'FL Ratio'!$A$2:$B$9,2,FALSE)*'FL Characterization'!D$2)</f>
        <v>0.49601471067396319</v>
      </c>
      <c r="E5" s="4">
        <f>('[1]Pc, Winter, S3'!E5*Main!$B$5)+(VLOOKUP($A5,'FL Ratio'!$A$2:$B$9,2,FALSE)*'FL Characterization'!E$2)</f>
        <v>0.44471313948285984</v>
      </c>
      <c r="F5" s="4">
        <f>('[1]Pc, Winter, S3'!F5*Main!$B$5)+(VLOOKUP($A5,'FL Ratio'!$A$2:$B$9,2,FALSE)*'FL Characterization'!F$2)</f>
        <v>0.45846350330745517</v>
      </c>
      <c r="G5" s="4">
        <f>('[1]Pc, Winter, S3'!G5*Main!$B$5)+(VLOOKUP($A5,'FL Ratio'!$A$2:$B$9,2,FALSE)*'FL Characterization'!G$2)</f>
        <v>0.80332424025550175</v>
      </c>
      <c r="H5" s="4">
        <f>('[1]Pc, Winter, S3'!H5*Main!$B$5)+(VLOOKUP($A5,'FL Ratio'!$A$2:$B$9,2,FALSE)*'FL Characterization'!H$2)</f>
        <v>1.6136082897681248</v>
      </c>
      <c r="I5" s="4">
        <f>('[1]Pc, Winter, S3'!I5*Main!$B$5)+(VLOOKUP($A5,'FL Ratio'!$A$2:$B$9,2,FALSE)*'FL Characterization'!I$2)</f>
        <v>1.9131313460412103</v>
      </c>
      <c r="J5" s="4">
        <f>('[1]Pc, Winter, S3'!J5*Main!$B$5)+(VLOOKUP($A5,'FL Ratio'!$A$2:$B$9,2,FALSE)*'FL Characterization'!J$2)</f>
        <v>2.0848974967679981</v>
      </c>
      <c r="K5" s="4">
        <f>('[1]Pc, Winter, S3'!K5*Main!$B$5)+(VLOOKUP($A5,'FL Ratio'!$A$2:$B$9,2,FALSE)*'FL Characterization'!K$2)</f>
        <v>1.9403649983205631</v>
      </c>
      <c r="L5" s="4">
        <f>('[1]Pc, Winter, S3'!L5*Main!$B$5)+(VLOOKUP($A5,'FL Ratio'!$A$2:$B$9,2,FALSE)*'FL Characterization'!L$2)</f>
        <v>1.9156194740100905</v>
      </c>
      <c r="M5" s="4">
        <f>('[1]Pc, Winter, S3'!M5*Main!$B$5)+(VLOOKUP($A5,'FL Ratio'!$A$2:$B$9,2,FALSE)*'FL Characterization'!M$2)</f>
        <v>1.7487928278216016</v>
      </c>
      <c r="N5" s="4">
        <f>('[1]Pc, Winter, S3'!N5*Main!$B$5)+(VLOOKUP($A5,'FL Ratio'!$A$2:$B$9,2,FALSE)*'FL Characterization'!N$2)</f>
        <v>1.7816058583630714</v>
      </c>
      <c r="O5" s="4">
        <f>('[1]Pc, Winter, S3'!O5*Main!$B$5)+(VLOOKUP($A5,'FL Ratio'!$A$2:$B$9,2,FALSE)*'FL Characterization'!O$2)</f>
        <v>1.6339760733411555</v>
      </c>
      <c r="P5" s="4">
        <f>('[1]Pc, Winter, S3'!P5*Main!$B$5)+(VLOOKUP($A5,'FL Ratio'!$A$2:$B$9,2,FALSE)*'FL Characterization'!P$2)</f>
        <v>1.626508523831993</v>
      </c>
      <c r="Q5" s="4">
        <f>('[1]Pc, Winter, S3'!Q5*Main!$B$5)+(VLOOKUP($A5,'FL Ratio'!$A$2:$B$9,2,FALSE)*'FL Characterization'!Q$2)</f>
        <v>1.6300552035296747</v>
      </c>
      <c r="R5" s="4">
        <f>('[1]Pc, Winter, S3'!R5*Main!$B$5)+(VLOOKUP($A5,'FL Ratio'!$A$2:$B$9,2,FALSE)*'FL Characterization'!R$2)</f>
        <v>2.0057702005624973</v>
      </c>
      <c r="S5" s="4">
        <f>('[1]Pc, Winter, S3'!S5*Main!$B$5)+(VLOOKUP($A5,'FL Ratio'!$A$2:$B$9,2,FALSE)*'FL Characterization'!S$2)</f>
        <v>3.0989554414029219</v>
      </c>
      <c r="T5" s="4">
        <f>('[1]Pc, Winter, S3'!T5*Main!$B$5)+(VLOOKUP($A5,'FL Ratio'!$A$2:$B$9,2,FALSE)*'FL Characterization'!T$2)</f>
        <v>2.7698784325518546</v>
      </c>
      <c r="U5" s="4">
        <f>('[1]Pc, Winter, S3'!U5*Main!$B$5)+(VLOOKUP($A5,'FL Ratio'!$A$2:$B$9,2,FALSE)*'FL Characterization'!U$2)</f>
        <v>2.270892591169706</v>
      </c>
      <c r="V5" s="4">
        <f>('[1]Pc, Winter, S3'!V5*Main!$B$5)+(VLOOKUP($A5,'FL Ratio'!$A$2:$B$9,2,FALSE)*'FL Characterization'!V$2)</f>
        <v>2.2516635059130379</v>
      </c>
      <c r="W5" s="4">
        <f>('[1]Pc, Winter, S3'!W5*Main!$B$5)+(VLOOKUP($A5,'FL Ratio'!$A$2:$B$9,2,FALSE)*'FL Characterization'!W$2)</f>
        <v>1.9759129938351179</v>
      </c>
      <c r="X5" s="4">
        <f>('[1]Pc, Winter, S3'!X5*Main!$B$5)+(VLOOKUP($A5,'FL Ratio'!$A$2:$B$9,2,FALSE)*'FL Characterization'!X$2)</f>
        <v>1.5990700039267951</v>
      </c>
      <c r="Y5" s="4">
        <f>('[1]Pc, Winter, S3'!Y5*Main!$B$5)+(VLOOKUP($A5,'FL Ratio'!$A$2:$B$9,2,FALSE)*'FL Characterization'!Y$2)</f>
        <v>1.281982451358965</v>
      </c>
    </row>
    <row r="6" spans="1:25" x14ac:dyDescent="0.3">
      <c r="A6">
        <v>5</v>
      </c>
      <c r="B6" s="4">
        <f>('[1]Pc, Winter, S3'!B6*Main!$B$5)+(VLOOKUP($A6,'FL Ratio'!$A$2:$B$9,2,FALSE)*'FL Characterization'!B$2)</f>
        <v>1.8290365183073425</v>
      </c>
      <c r="C6" s="4">
        <f>('[1]Pc, Winter, S3'!C6*Main!$B$5)+(VLOOKUP($A6,'FL Ratio'!$A$2:$B$9,2,FALSE)*'FL Characterization'!C$2)</f>
        <v>1.6784218766826189</v>
      </c>
      <c r="D6" s="4">
        <f>('[1]Pc, Winter, S3'!D6*Main!$B$5)+(VLOOKUP($A6,'FL Ratio'!$A$2:$B$9,2,FALSE)*'FL Characterization'!D$2)</f>
        <v>1.5499053549315784</v>
      </c>
      <c r="E6" s="4">
        <f>('[1]Pc, Winter, S3'!E6*Main!$B$5)+(VLOOKUP($A6,'FL Ratio'!$A$2:$B$9,2,FALSE)*'FL Characterization'!E$2)</f>
        <v>1.5338211116348923</v>
      </c>
      <c r="F6" s="4">
        <f>('[1]Pc, Winter, S3'!F6*Main!$B$5)+(VLOOKUP($A6,'FL Ratio'!$A$2:$B$9,2,FALSE)*'FL Characterization'!F$2)</f>
        <v>1.5616496525382544</v>
      </c>
      <c r="G6" s="4">
        <f>('[1]Pc, Winter, S3'!G6*Main!$B$5)+(VLOOKUP($A6,'FL Ratio'!$A$2:$B$9,2,FALSE)*'FL Characterization'!G$2)</f>
        <v>1.7691181641967448</v>
      </c>
      <c r="H6" s="4">
        <f>('[1]Pc, Winter, S3'!H6*Main!$B$5)+(VLOOKUP($A6,'FL Ratio'!$A$2:$B$9,2,FALSE)*'FL Characterization'!H$2)</f>
        <v>2.2600760242219748</v>
      </c>
      <c r="I6" s="4">
        <f>('[1]Pc, Winter, S3'!I6*Main!$B$5)+(VLOOKUP($A6,'FL Ratio'!$A$2:$B$9,2,FALSE)*'FL Characterization'!I$2)</f>
        <v>2.3958521925893348</v>
      </c>
      <c r="J6" s="4">
        <f>('[1]Pc, Winter, S3'!J6*Main!$B$5)+(VLOOKUP($A6,'FL Ratio'!$A$2:$B$9,2,FALSE)*'FL Characterization'!J$2)</f>
        <v>2.4499101185967214</v>
      </c>
      <c r="K6" s="4">
        <f>('[1]Pc, Winter, S3'!K6*Main!$B$5)+(VLOOKUP($A6,'FL Ratio'!$A$2:$B$9,2,FALSE)*'FL Characterization'!K$2)</f>
        <v>2.6049034305942227</v>
      </c>
      <c r="L6" s="4">
        <f>('[1]Pc, Winter, S3'!L6*Main!$B$5)+(VLOOKUP($A6,'FL Ratio'!$A$2:$B$9,2,FALSE)*'FL Characterization'!L$2)</f>
        <v>2.6694918808708796</v>
      </c>
      <c r="M6" s="4">
        <f>('[1]Pc, Winter, S3'!M6*Main!$B$5)+(VLOOKUP($A6,'FL Ratio'!$A$2:$B$9,2,FALSE)*'FL Characterization'!M$2)</f>
        <v>2.6898213324678801</v>
      </c>
      <c r="N6" s="4">
        <f>('[1]Pc, Winter, S3'!N6*Main!$B$5)+(VLOOKUP($A6,'FL Ratio'!$A$2:$B$9,2,FALSE)*'FL Characterization'!N$2)</f>
        <v>2.646571217865433</v>
      </c>
      <c r="O6" s="4">
        <f>('[1]Pc, Winter, S3'!O6*Main!$B$5)+(VLOOKUP($A6,'FL Ratio'!$A$2:$B$9,2,FALSE)*'FL Characterization'!O$2)</f>
        <v>2.5392142755777924</v>
      </c>
      <c r="P6" s="4">
        <f>('[1]Pc, Winter, S3'!P6*Main!$B$5)+(VLOOKUP($A6,'FL Ratio'!$A$2:$B$9,2,FALSE)*'FL Characterization'!P$2)</f>
        <v>2.5593924518040052</v>
      </c>
      <c r="Q6" s="4">
        <f>('[1]Pc, Winter, S3'!Q6*Main!$B$5)+(VLOOKUP($A6,'FL Ratio'!$A$2:$B$9,2,FALSE)*'FL Characterization'!Q$2)</f>
        <v>2.5632012727332887</v>
      </c>
      <c r="R6" s="4">
        <f>('[1]Pc, Winter, S3'!R6*Main!$B$5)+(VLOOKUP($A6,'FL Ratio'!$A$2:$B$9,2,FALSE)*'FL Characterization'!R$2)</f>
        <v>2.7167911985867605</v>
      </c>
      <c r="S6" s="4">
        <f>('[1]Pc, Winter, S3'!S6*Main!$B$5)+(VLOOKUP($A6,'FL Ratio'!$A$2:$B$9,2,FALSE)*'FL Characterization'!S$2)</f>
        <v>3.0759572748821284</v>
      </c>
      <c r="T6" s="4">
        <f>('[1]Pc, Winter, S3'!T6*Main!$B$5)+(VLOOKUP($A6,'FL Ratio'!$A$2:$B$9,2,FALSE)*'FL Characterization'!T$2)</f>
        <v>2.9851739870623923</v>
      </c>
      <c r="U6" s="4">
        <f>('[1]Pc, Winter, S3'!U6*Main!$B$5)+(VLOOKUP($A6,'FL Ratio'!$A$2:$B$9,2,FALSE)*'FL Characterization'!U$2)</f>
        <v>2.9411344888495892</v>
      </c>
      <c r="V6" s="4">
        <f>('[1]Pc, Winter, S3'!V6*Main!$B$5)+(VLOOKUP($A6,'FL Ratio'!$A$2:$B$9,2,FALSE)*'FL Characterization'!V$2)</f>
        <v>2.9841934996075592</v>
      </c>
      <c r="W6" s="4">
        <f>('[1]Pc, Winter, S3'!W6*Main!$B$5)+(VLOOKUP($A6,'FL Ratio'!$A$2:$B$9,2,FALSE)*'FL Characterization'!W$2)</f>
        <v>2.7760929622665378</v>
      </c>
      <c r="X6" s="4">
        <f>('[1]Pc, Winter, S3'!X6*Main!$B$5)+(VLOOKUP($A6,'FL Ratio'!$A$2:$B$9,2,FALSE)*'FL Characterization'!X$2)</f>
        <v>2.5674558804517789</v>
      </c>
      <c r="Y6" s="4">
        <f>('[1]Pc, Winter, S3'!Y6*Main!$B$5)+(VLOOKUP($A6,'FL Ratio'!$A$2:$B$9,2,FALSE)*'FL Characterization'!Y$2)</f>
        <v>2.2656903285199346</v>
      </c>
    </row>
    <row r="7" spans="1:25" x14ac:dyDescent="0.3">
      <c r="A7">
        <v>6</v>
      </c>
      <c r="B7" s="4">
        <f>('[1]Pc, Winter, S3'!B7*Main!$B$5)+(VLOOKUP($A7,'FL Ratio'!$A$2:$B$9,2,FALSE)*'FL Characterization'!B$2)</f>
        <v>2.2080764828013919</v>
      </c>
      <c r="C7" s="4">
        <f>('[1]Pc, Winter, S3'!C7*Main!$B$5)+(VLOOKUP($A7,'FL Ratio'!$A$2:$B$9,2,FALSE)*'FL Characterization'!C$2)</f>
        <v>2.0103326633572878</v>
      </c>
      <c r="D7" s="4">
        <f>('[1]Pc, Winter, S3'!D7*Main!$B$5)+(VLOOKUP($A7,'FL Ratio'!$A$2:$B$9,2,FALSE)*'FL Characterization'!D$2)</f>
        <v>1.9494565351112367</v>
      </c>
      <c r="E7" s="4">
        <f>('[1]Pc, Winter, S3'!E7*Main!$B$5)+(VLOOKUP($A7,'FL Ratio'!$A$2:$B$9,2,FALSE)*'FL Characterization'!E$2)</f>
        <v>2.023059717489486</v>
      </c>
      <c r="F7" s="4">
        <f>('[1]Pc, Winter, S3'!F7*Main!$B$5)+(VLOOKUP($A7,'FL Ratio'!$A$2:$B$9,2,FALSE)*'FL Characterization'!F$2)</f>
        <v>1.9867170119897299</v>
      </c>
      <c r="G7" s="4">
        <f>('[1]Pc, Winter, S3'!G7*Main!$B$5)+(VLOOKUP($A7,'FL Ratio'!$A$2:$B$9,2,FALSE)*'FL Characterization'!G$2)</f>
        <v>2.1536143239195629</v>
      </c>
      <c r="H7" s="4">
        <f>('[1]Pc, Winter, S3'!H7*Main!$B$5)+(VLOOKUP($A7,'FL Ratio'!$A$2:$B$9,2,FALSE)*'FL Characterization'!H$2)</f>
        <v>2.4630078455469451</v>
      </c>
      <c r="I7" s="4">
        <f>('[1]Pc, Winter, S3'!I7*Main!$B$5)+(VLOOKUP($A7,'FL Ratio'!$A$2:$B$9,2,FALSE)*'FL Characterization'!I$2)</f>
        <v>2.9225918710971364</v>
      </c>
      <c r="J7" s="4">
        <f>('[1]Pc, Winter, S3'!J7*Main!$B$5)+(VLOOKUP($A7,'FL Ratio'!$A$2:$B$9,2,FALSE)*'FL Characterization'!J$2)</f>
        <v>3.0021319137830269</v>
      </c>
      <c r="K7" s="4">
        <f>('[1]Pc, Winter, S3'!K7*Main!$B$5)+(VLOOKUP($A7,'FL Ratio'!$A$2:$B$9,2,FALSE)*'FL Characterization'!K$2)</f>
        <v>3.171868344655389</v>
      </c>
      <c r="L7" s="4">
        <f>('[1]Pc, Winter, S3'!L7*Main!$B$5)+(VLOOKUP($A7,'FL Ratio'!$A$2:$B$9,2,FALSE)*'FL Characterization'!L$2)</f>
        <v>3.0824036650240574</v>
      </c>
      <c r="M7" s="4">
        <f>('[1]Pc, Winter, S3'!M7*Main!$B$5)+(VLOOKUP($A7,'FL Ratio'!$A$2:$B$9,2,FALSE)*'FL Characterization'!M$2)</f>
        <v>3.1015264066325177</v>
      </c>
      <c r="N7" s="4">
        <f>('[1]Pc, Winter, S3'!N7*Main!$B$5)+(VLOOKUP($A7,'FL Ratio'!$A$2:$B$9,2,FALSE)*'FL Characterization'!N$2)</f>
        <v>3.1254107476068627</v>
      </c>
      <c r="O7" s="4">
        <f>('[1]Pc, Winter, S3'!O7*Main!$B$5)+(VLOOKUP($A7,'FL Ratio'!$A$2:$B$9,2,FALSE)*'FL Characterization'!O$2)</f>
        <v>3.0384242339048155</v>
      </c>
      <c r="P7" s="4">
        <f>('[1]Pc, Winter, S3'!P7*Main!$B$5)+(VLOOKUP($A7,'FL Ratio'!$A$2:$B$9,2,FALSE)*'FL Characterization'!P$2)</f>
        <v>2.8937187134243207</v>
      </c>
      <c r="Q7" s="4">
        <f>('[1]Pc, Winter, S3'!Q7*Main!$B$5)+(VLOOKUP($A7,'FL Ratio'!$A$2:$B$9,2,FALSE)*'FL Characterization'!Q$2)</f>
        <v>2.8431576360667443</v>
      </c>
      <c r="R7" s="4">
        <f>('[1]Pc, Winter, S3'!R7*Main!$B$5)+(VLOOKUP($A7,'FL Ratio'!$A$2:$B$9,2,FALSE)*'FL Characterization'!R$2)</f>
        <v>2.8220605170980289</v>
      </c>
      <c r="S7" s="4">
        <f>('[1]Pc, Winter, S3'!S7*Main!$B$5)+(VLOOKUP($A7,'FL Ratio'!$A$2:$B$9,2,FALSE)*'FL Characterization'!S$2)</f>
        <v>2.8963217284300145</v>
      </c>
      <c r="T7" s="4">
        <f>('[1]Pc, Winter, S3'!T7*Main!$B$5)+(VLOOKUP($A7,'FL Ratio'!$A$2:$B$9,2,FALSE)*'FL Characterization'!T$2)</f>
        <v>2.8421528310483408</v>
      </c>
      <c r="U7" s="4">
        <f>('[1]Pc, Winter, S3'!U7*Main!$B$5)+(VLOOKUP($A7,'FL Ratio'!$A$2:$B$9,2,FALSE)*'FL Characterization'!U$2)</f>
        <v>2.761611199861739</v>
      </c>
      <c r="V7" s="4">
        <f>('[1]Pc, Winter, S3'!V7*Main!$B$5)+(VLOOKUP($A7,'FL Ratio'!$A$2:$B$9,2,FALSE)*'FL Characterization'!V$2)</f>
        <v>2.6852096796553755</v>
      </c>
      <c r="W7" s="4">
        <f>('[1]Pc, Winter, S3'!W7*Main!$B$5)+(VLOOKUP($A7,'FL Ratio'!$A$2:$B$9,2,FALSE)*'FL Characterization'!W$2)</f>
        <v>2.5818676881471507</v>
      </c>
      <c r="X7" s="4">
        <f>('[1]Pc, Winter, S3'!X7*Main!$B$5)+(VLOOKUP($A7,'FL Ratio'!$A$2:$B$9,2,FALSE)*'FL Characterization'!X$2)</f>
        <v>2.4600062254232515</v>
      </c>
      <c r="Y7" s="4">
        <f>('[1]Pc, Winter, S3'!Y7*Main!$B$5)+(VLOOKUP($A7,'FL Ratio'!$A$2:$B$9,2,FALSE)*'FL Characterization'!Y$2)</f>
        <v>2.2673391859742233</v>
      </c>
    </row>
    <row r="8" spans="1:25" x14ac:dyDescent="0.3">
      <c r="A8">
        <v>7</v>
      </c>
      <c r="B8" s="4">
        <f>('[1]Pc, Winter, S3'!B8*Main!$B$5)+(VLOOKUP($A8,'FL Ratio'!$A$2:$B$9,2,FALSE)*'FL Characterization'!B$2)</f>
        <v>1.8125254595684983</v>
      </c>
      <c r="C8" s="4">
        <f>('[1]Pc, Winter, S3'!C8*Main!$B$5)+(VLOOKUP($A8,'FL Ratio'!$A$2:$B$9,2,FALSE)*'FL Characterization'!C$2)</f>
        <v>1.6796820236887877</v>
      </c>
      <c r="D8" s="4">
        <f>('[1]Pc, Winter, S3'!D8*Main!$B$5)+(VLOOKUP($A8,'FL Ratio'!$A$2:$B$9,2,FALSE)*'FL Characterization'!D$2)</f>
        <v>1.6031419534908422</v>
      </c>
      <c r="E8" s="4">
        <f>('[1]Pc, Winter, S3'!E8*Main!$B$5)+(VLOOKUP($A8,'FL Ratio'!$A$2:$B$9,2,FALSE)*'FL Characterization'!E$2)</f>
        <v>1.6109647163353908</v>
      </c>
      <c r="F8" s="4">
        <f>('[1]Pc, Winter, S3'!F8*Main!$B$5)+(VLOOKUP($A8,'FL Ratio'!$A$2:$B$9,2,FALSE)*'FL Characterization'!F$2)</f>
        <v>1.5980775483532661</v>
      </c>
      <c r="G8" s="4">
        <f>('[1]Pc, Winter, S3'!G8*Main!$B$5)+(VLOOKUP($A8,'FL Ratio'!$A$2:$B$9,2,FALSE)*'FL Characterization'!G$2)</f>
        <v>1.7598185534366149</v>
      </c>
      <c r="H8" s="4">
        <f>('[1]Pc, Winter, S3'!H8*Main!$B$5)+(VLOOKUP($A8,'FL Ratio'!$A$2:$B$9,2,FALSE)*'FL Characterization'!H$2)</f>
        <v>2.2554511198689231</v>
      </c>
      <c r="I8" s="4">
        <f>('[1]Pc, Winter, S3'!I8*Main!$B$5)+(VLOOKUP($A8,'FL Ratio'!$A$2:$B$9,2,FALSE)*'FL Characterization'!I$2)</f>
        <v>2.5601139631279648</v>
      </c>
      <c r="J8" s="4">
        <f>('[1]Pc, Winter, S3'!J8*Main!$B$5)+(VLOOKUP($A8,'FL Ratio'!$A$2:$B$9,2,FALSE)*'FL Characterization'!J$2)</f>
        <v>2.7464521190613782</v>
      </c>
      <c r="K8" s="4">
        <f>('[1]Pc, Winter, S3'!K8*Main!$B$5)+(VLOOKUP($A8,'FL Ratio'!$A$2:$B$9,2,FALSE)*'FL Characterization'!K$2)</f>
        <v>2.6754028888069583</v>
      </c>
      <c r="L8" s="4">
        <f>('[1]Pc, Winter, S3'!L8*Main!$B$5)+(VLOOKUP($A8,'FL Ratio'!$A$2:$B$9,2,FALSE)*'FL Characterization'!L$2)</f>
        <v>2.7285390054181313</v>
      </c>
      <c r="M8" s="4">
        <f>('[1]Pc, Winter, S3'!M8*Main!$B$5)+(VLOOKUP($A8,'FL Ratio'!$A$2:$B$9,2,FALSE)*'FL Characterization'!M$2)</f>
        <v>2.7004625739336778</v>
      </c>
      <c r="N8" s="4">
        <f>('[1]Pc, Winter, S3'!N8*Main!$B$5)+(VLOOKUP($A8,'FL Ratio'!$A$2:$B$9,2,FALSE)*'FL Characterization'!N$2)</f>
        <v>2.6585740561180984</v>
      </c>
      <c r="O8" s="4">
        <f>('[1]Pc, Winter, S3'!O8*Main!$B$5)+(VLOOKUP($A8,'FL Ratio'!$A$2:$B$9,2,FALSE)*'FL Characterization'!O$2)</f>
        <v>2.6055766038072936</v>
      </c>
      <c r="P8" s="4">
        <f>('[1]Pc, Winter, S3'!P8*Main!$B$5)+(VLOOKUP($A8,'FL Ratio'!$A$2:$B$9,2,FALSE)*'FL Characterization'!P$2)</f>
        <v>2.4298150182112748</v>
      </c>
      <c r="Q8" s="4">
        <f>('[1]Pc, Winter, S3'!Q8*Main!$B$5)+(VLOOKUP($A8,'FL Ratio'!$A$2:$B$9,2,FALSE)*'FL Characterization'!Q$2)</f>
        <v>2.4280393019544255</v>
      </c>
      <c r="R8" s="4">
        <f>('[1]Pc, Winter, S3'!R8*Main!$B$5)+(VLOOKUP($A8,'FL Ratio'!$A$2:$B$9,2,FALSE)*'FL Characterization'!R$2)</f>
        <v>2.617335804308337</v>
      </c>
      <c r="S8" s="4">
        <f>('[1]Pc, Winter, S3'!S8*Main!$B$5)+(VLOOKUP($A8,'FL Ratio'!$A$2:$B$9,2,FALSE)*'FL Characterization'!S$2)</f>
        <v>2.983643340634718</v>
      </c>
      <c r="T8" s="4">
        <f>('[1]Pc, Winter, S3'!T8*Main!$B$5)+(VLOOKUP($A8,'FL Ratio'!$A$2:$B$9,2,FALSE)*'FL Characterization'!T$2)</f>
        <v>2.8303861705762854</v>
      </c>
      <c r="U8" s="4">
        <f>('[1]Pc, Winter, S3'!U8*Main!$B$5)+(VLOOKUP($A8,'FL Ratio'!$A$2:$B$9,2,FALSE)*'FL Characterization'!U$2)</f>
        <v>2.6098809664457239</v>
      </c>
      <c r="V8" s="4">
        <f>('[1]Pc, Winter, S3'!V8*Main!$B$5)+(VLOOKUP($A8,'FL Ratio'!$A$2:$B$9,2,FALSE)*'FL Characterization'!V$2)</f>
        <v>2.565692046667019</v>
      </c>
      <c r="W8" s="4">
        <f>('[1]Pc, Winter, S3'!W8*Main!$B$5)+(VLOOKUP($A8,'FL Ratio'!$A$2:$B$9,2,FALSE)*'FL Characterization'!W$2)</f>
        <v>2.467920845558345</v>
      </c>
      <c r="X8" s="4">
        <f>('[1]Pc, Winter, S3'!X8*Main!$B$5)+(VLOOKUP($A8,'FL Ratio'!$A$2:$B$9,2,FALSE)*'FL Characterization'!X$2)</f>
        <v>2.1978398532519856</v>
      </c>
      <c r="Y8" s="4">
        <f>('[1]Pc, Winter, S3'!Y8*Main!$B$5)+(VLOOKUP($A8,'FL Ratio'!$A$2:$B$9,2,FALSE)*'FL Characterization'!Y$2)</f>
        <v>1.9694323203836159</v>
      </c>
    </row>
    <row r="9" spans="1:25" x14ac:dyDescent="0.3">
      <c r="A9">
        <v>8</v>
      </c>
      <c r="B9" s="4">
        <f>('[1]Pc, Winter, S3'!B9*Main!$B$5)+(VLOOKUP($A9,'FL Ratio'!$A$2:$B$9,2,FALSE)*'FL Characterization'!B$2)</f>
        <v>1.3149422513194604</v>
      </c>
      <c r="C9" s="4">
        <f>('[1]Pc, Winter, S3'!C9*Main!$B$5)+(VLOOKUP($A9,'FL Ratio'!$A$2:$B$9,2,FALSE)*'FL Characterization'!C$2)</f>
        <v>1.2906547483835438</v>
      </c>
      <c r="D9" s="4">
        <f>('[1]Pc, Winter, S3'!D9*Main!$B$5)+(VLOOKUP($A9,'FL Ratio'!$A$2:$B$9,2,FALSE)*'FL Characterization'!D$2)</f>
        <v>1.2405650477924792</v>
      </c>
      <c r="E9" s="4">
        <f>('[1]Pc, Winter, S3'!E9*Main!$B$5)+(VLOOKUP($A9,'FL Ratio'!$A$2:$B$9,2,FALSE)*'FL Characterization'!E$2)</f>
        <v>1.2338119990206746</v>
      </c>
      <c r="F9" s="4">
        <f>('[1]Pc, Winter, S3'!F9*Main!$B$5)+(VLOOKUP($A9,'FL Ratio'!$A$2:$B$9,2,FALSE)*'FL Characterization'!F$2)</f>
        <v>1.2583244087791259</v>
      </c>
      <c r="G9" s="4">
        <f>('[1]Pc, Winter, S3'!G9*Main!$B$5)+(VLOOKUP($A9,'FL Ratio'!$A$2:$B$9,2,FALSE)*'FL Characterization'!G$2)</f>
        <v>1.5030592533545175</v>
      </c>
      <c r="H9" s="4">
        <f>('[1]Pc, Winter, S3'!H9*Main!$B$5)+(VLOOKUP($A9,'FL Ratio'!$A$2:$B$9,2,FALSE)*'FL Characterization'!H$2)</f>
        <v>2.4854188519935043</v>
      </c>
      <c r="I9" s="4">
        <f>('[1]Pc, Winter, S3'!I9*Main!$B$5)+(VLOOKUP($A9,'FL Ratio'!$A$2:$B$9,2,FALSE)*'FL Characterization'!I$2)</f>
        <v>2.8122711921418841</v>
      </c>
      <c r="J9" s="4">
        <f>('[1]Pc, Winter, S3'!J9*Main!$B$5)+(VLOOKUP($A9,'FL Ratio'!$A$2:$B$9,2,FALSE)*'FL Characterization'!J$2)</f>
        <v>2.9189628225719035</v>
      </c>
      <c r="K9" s="4">
        <f>('[1]Pc, Winter, S3'!K9*Main!$B$5)+(VLOOKUP($A9,'FL Ratio'!$A$2:$B$9,2,FALSE)*'FL Characterization'!K$2)</f>
        <v>2.9093076912833329</v>
      </c>
      <c r="L9" s="4">
        <f>('[1]Pc, Winter, S3'!L9*Main!$B$5)+(VLOOKUP($A9,'FL Ratio'!$A$2:$B$9,2,FALSE)*'FL Characterization'!L$2)</f>
        <v>3.1298632709693539</v>
      </c>
      <c r="M9" s="4">
        <f>('[1]Pc, Winter, S3'!M9*Main!$B$5)+(VLOOKUP($A9,'FL Ratio'!$A$2:$B$9,2,FALSE)*'FL Characterization'!M$2)</f>
        <v>2.9901038853668021</v>
      </c>
      <c r="N9" s="4">
        <f>('[1]Pc, Winter, S3'!N9*Main!$B$5)+(VLOOKUP($A9,'FL Ratio'!$A$2:$B$9,2,FALSE)*'FL Characterization'!N$2)</f>
        <v>2.9061897282571811</v>
      </c>
      <c r="O9" s="4">
        <f>('[1]Pc, Winter, S3'!O9*Main!$B$5)+(VLOOKUP($A9,'FL Ratio'!$A$2:$B$9,2,FALSE)*'FL Characterization'!O$2)</f>
        <v>2.8836194220372851</v>
      </c>
      <c r="P9" s="4">
        <f>('[1]Pc, Winter, S3'!P9*Main!$B$5)+(VLOOKUP($A9,'FL Ratio'!$A$2:$B$9,2,FALSE)*'FL Characterization'!P$2)</f>
        <v>2.4590911930332746</v>
      </c>
      <c r="Q9" s="4">
        <f>('[1]Pc, Winter, S3'!Q9*Main!$B$5)+(VLOOKUP($A9,'FL Ratio'!$A$2:$B$9,2,FALSE)*'FL Characterization'!Q$2)</f>
        <v>2.3103165351398691</v>
      </c>
      <c r="R9" s="4">
        <f>('[1]Pc, Winter, S3'!R9*Main!$B$5)+(VLOOKUP($A9,'FL Ratio'!$A$2:$B$9,2,FALSE)*'FL Characterization'!R$2)</f>
        <v>2.3511569050754155</v>
      </c>
      <c r="S9" s="4">
        <f>('[1]Pc, Winter, S3'!S9*Main!$B$5)+(VLOOKUP($A9,'FL Ratio'!$A$2:$B$9,2,FALSE)*'FL Characterization'!S$2)</f>
        <v>2.5844201292350317</v>
      </c>
      <c r="T9" s="4">
        <f>('[1]Pc, Winter, S3'!T9*Main!$B$5)+(VLOOKUP($A9,'FL Ratio'!$A$2:$B$9,2,FALSE)*'FL Characterization'!T$2)</f>
        <v>2.5193357220475616</v>
      </c>
      <c r="U9" s="4">
        <f>('[1]Pc, Winter, S3'!U9*Main!$B$5)+(VLOOKUP($A9,'FL Ratio'!$A$2:$B$9,2,FALSE)*'FL Characterization'!U$2)</f>
        <v>2.3830688896064696</v>
      </c>
      <c r="V9" s="4">
        <f>('[1]Pc, Winter, S3'!V9*Main!$B$5)+(VLOOKUP($A9,'FL Ratio'!$A$2:$B$9,2,FALSE)*'FL Characterization'!V$2)</f>
        <v>2.3219830821224057</v>
      </c>
      <c r="W9" s="4">
        <f>('[1]Pc, Winter, S3'!W9*Main!$B$5)+(VLOOKUP($A9,'FL Ratio'!$A$2:$B$9,2,FALSE)*'FL Characterization'!W$2)</f>
        <v>2.1747884621504872</v>
      </c>
      <c r="X9" s="4">
        <f>('[1]Pc, Winter, S3'!X9*Main!$B$5)+(VLOOKUP($A9,'FL Ratio'!$A$2:$B$9,2,FALSE)*'FL Characterization'!X$2)</f>
        <v>1.7417442320324348</v>
      </c>
      <c r="Y9" s="4">
        <f>('[1]Pc, Winter, S3'!Y9*Main!$B$5)+(VLOOKUP($A9,'FL Ratio'!$A$2:$B$9,2,FALSE)*'FL Characterization'!Y$2)</f>
        <v>1.5839498608236866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S1'!B2*Main!$B$5)</f>
        <v>0.89702566393792971</v>
      </c>
      <c r="C2" s="4">
        <f>('[1]Qc, Winter, S1'!C2*Main!$B$5)</f>
        <v>0.63376378756022522</v>
      </c>
      <c r="D2" s="4">
        <f>('[1]Qc, Winter, S1'!D2*Main!$B$5)</f>
        <v>0.54940496133006633</v>
      </c>
      <c r="E2" s="4">
        <f>('[1]Qc, Winter, S1'!E2*Main!$B$5)</f>
        <v>0.70424184134479084</v>
      </c>
      <c r="F2" s="4">
        <f>('[1]Qc, Winter, S1'!F2*Main!$B$5)</f>
        <v>0.60637302337273469</v>
      </c>
      <c r="G2" s="4">
        <f>('[1]Qc, Winter, S1'!G2*Main!$B$5)</f>
        <v>0.49854210851140268</v>
      </c>
      <c r="H2" s="4">
        <f>('[1]Qc, Winter, S1'!H2*Main!$B$5)</f>
        <v>0.41249302596642379</v>
      </c>
      <c r="I2" s="4">
        <f>('[1]Qc, Winter, S1'!I2*Main!$B$5)</f>
        <v>1.4414710531844512</v>
      </c>
      <c r="J2" s="4">
        <f>('[1]Qc, Winter, S1'!J2*Main!$B$5)</f>
        <v>1.5074773817661593</v>
      </c>
      <c r="K2" s="4">
        <f>('[1]Qc, Winter, S1'!K2*Main!$B$5)</f>
        <v>1.2929707935193515</v>
      </c>
      <c r="L2" s="4">
        <f>('[1]Qc, Winter, S1'!L2*Main!$B$5)</f>
        <v>1.5064048442895448</v>
      </c>
      <c r="M2" s="4">
        <f>('[1]Qc, Winter, S1'!M2*Main!$B$5)</f>
        <v>1.3997496067954942</v>
      </c>
      <c r="N2" s="4">
        <f>('[1]Qc, Winter, S1'!N2*Main!$B$5)</f>
        <v>1.4059166039105453</v>
      </c>
      <c r="O2" s="4">
        <f>('[1]Qc, Winter, S1'!O2*Main!$B$5)</f>
        <v>1.2554299542559217</v>
      </c>
      <c r="P2" s="4">
        <f>('[1]Qc, Winter, S1'!P2*Main!$B$5)</f>
        <v>0.74497772284988395</v>
      </c>
      <c r="Q2" s="4">
        <f>('[1]Qc, Winter, S1'!Q2*Main!$B$5)</f>
        <v>1.1664063023240312</v>
      </c>
      <c r="R2" s="4">
        <f>('[1]Qc, Winter, S1'!R2*Main!$B$5)</f>
        <v>1.3989244876701583</v>
      </c>
      <c r="S2" s="4">
        <f>('[1]Qc, Winter, S1'!S2*Main!$B$5)</f>
        <v>1.3052841917857716</v>
      </c>
      <c r="T2" s="4">
        <f>('[1]Qc, Winter, S1'!T2*Main!$B$5)</f>
        <v>0.91226486291041875</v>
      </c>
      <c r="U2" s="4">
        <f>('[1]Qc, Winter, S1'!U2*Main!$B$5)</f>
        <v>0.94642060080618551</v>
      </c>
      <c r="V2" s="4">
        <f>('[1]Qc, Winter, S1'!V2*Main!$B$5)</f>
        <v>0.88150809931121965</v>
      </c>
      <c r="W2" s="4">
        <f>('[1]Qc, Winter, S1'!W2*Main!$B$5)</f>
        <v>0.54680656174615605</v>
      </c>
      <c r="X2" s="4">
        <f>('[1]Qc, Winter, S1'!X2*Main!$B$5)</f>
        <v>0.4361909765516544</v>
      </c>
      <c r="Y2" s="4">
        <f>('[1]Qc, Winter, S1'!Y2*Main!$B$5)</f>
        <v>0.45209314145354684</v>
      </c>
    </row>
    <row r="3" spans="1:25" x14ac:dyDescent="0.3">
      <c r="A3">
        <v>2</v>
      </c>
      <c r="B3" s="4">
        <f>('[1]Qc, Winter, S1'!B3*Main!$B$5)</f>
        <v>-1.4158405518095483</v>
      </c>
      <c r="C3" s="4">
        <f>('[1]Qc, Winter, S1'!C3*Main!$B$5)</f>
        <v>-1.4155283986159701</v>
      </c>
      <c r="D3" s="4">
        <f>('[1]Qc, Winter, S1'!D3*Main!$B$5)</f>
        <v>-1.4545870590958687</v>
      </c>
      <c r="E3" s="4">
        <f>('[1]Qc, Winter, S1'!E3*Main!$B$5)</f>
        <v>-1.5212217826470245</v>
      </c>
      <c r="F3" s="4">
        <f>('[1]Qc, Winter, S1'!F3*Main!$B$5)</f>
        <v>-1.5066132944066533</v>
      </c>
      <c r="G3" s="4">
        <f>('[1]Qc, Winter, S1'!G3*Main!$B$5)</f>
        <v>-1.3827188482181436</v>
      </c>
      <c r="H3" s="4">
        <f>('[1]Qc, Winter, S1'!H3*Main!$B$5)</f>
        <v>-0.87675254893800059</v>
      </c>
      <c r="I3" s="4">
        <f>('[1]Qc, Winter, S1'!I3*Main!$B$5)</f>
        <v>-0.16853699298524699</v>
      </c>
      <c r="J3" s="4">
        <f>('[1]Qc, Winter, S1'!J3*Main!$B$5)</f>
        <v>-0.18111437632415955</v>
      </c>
      <c r="K3" s="4">
        <f>('[1]Qc, Winter, S1'!K3*Main!$B$5)</f>
        <v>-0.12002571512179178</v>
      </c>
      <c r="L3" s="4">
        <f>('[1]Qc, Winter, S1'!L3*Main!$B$5)</f>
        <v>-0.10573036434182528</v>
      </c>
      <c r="M3" s="4">
        <f>('[1]Qc, Winter, S1'!M3*Main!$B$5)</f>
        <v>-0.47186778116811273</v>
      </c>
      <c r="N3" s="4">
        <f>('[1]Qc, Winter, S1'!N3*Main!$B$5)</f>
        <v>-0.68934814515369158</v>
      </c>
      <c r="O3" s="4">
        <f>('[1]Qc, Winter, S1'!O3*Main!$B$5)</f>
        <v>-0.89362583514637461</v>
      </c>
      <c r="P3" s="4">
        <f>('[1]Qc, Winter, S1'!P3*Main!$B$5)</f>
        <v>-0.8869075110071083</v>
      </c>
      <c r="Q3" s="4">
        <f>('[1]Qc, Winter, S1'!Q3*Main!$B$5)</f>
        <v>-0.90190619073945255</v>
      </c>
      <c r="R3" s="4">
        <f>('[1]Qc, Winter, S1'!R3*Main!$B$5)</f>
        <v>-0.70911208242223811</v>
      </c>
      <c r="S3" s="4">
        <f>('[1]Qc, Winter, S1'!S3*Main!$B$5)</f>
        <v>0.23306496369884239</v>
      </c>
      <c r="T3" s="4">
        <f>('[1]Qc, Winter, S1'!T3*Main!$B$5)</f>
        <v>-3.2846952537237198E-2</v>
      </c>
      <c r="U3" s="4">
        <f>('[1]Qc, Winter, S1'!U3*Main!$B$5)</f>
        <v>-0.38773532441187986</v>
      </c>
      <c r="V3" s="4">
        <f>('[1]Qc, Winter, S1'!V3*Main!$B$5)</f>
        <v>-0.71872077640258358</v>
      </c>
      <c r="W3" s="4">
        <f>('[1]Qc, Winter, S1'!W3*Main!$B$5)</f>
        <v>-0.94541739312378847</v>
      </c>
      <c r="X3" s="4">
        <f>('[1]Qc, Winter, S1'!X3*Main!$B$5)</f>
        <v>-1.0368923397968981</v>
      </c>
      <c r="Y3" s="4">
        <f>('[1]Qc, Winter, S1'!Y3*Main!$B$5)</f>
        <v>-1.187192133971199</v>
      </c>
    </row>
    <row r="4" spans="1:25" x14ac:dyDescent="0.3">
      <c r="A4">
        <v>3</v>
      </c>
      <c r="B4" s="4">
        <f>('[1]Qc, Winter, S1'!B4*Main!$B$5)</f>
        <v>-1.0832399447421175</v>
      </c>
      <c r="C4" s="4">
        <f>('[1]Qc, Winter, S1'!C4*Main!$B$5)</f>
        <v>-1.1688190441923572</v>
      </c>
      <c r="D4" s="4">
        <f>('[1]Qc, Winter, S1'!D4*Main!$B$5)</f>
        <v>-1.1902577548642519</v>
      </c>
      <c r="E4" s="4">
        <f>('[1]Qc, Winter, S1'!E4*Main!$B$5)</f>
        <v>-1.1743400035618874</v>
      </c>
      <c r="F4" s="4">
        <f>('[1]Qc, Winter, S1'!F4*Main!$B$5)</f>
        <v>-1.1753167334838217</v>
      </c>
      <c r="G4" s="4">
        <f>('[1]Qc, Winter, S1'!G4*Main!$B$5)</f>
        <v>-0.98143979259040159</v>
      </c>
      <c r="H4" s="4">
        <f>('[1]Qc, Winter, S1'!H4*Main!$B$5)</f>
        <v>-3.6545894396934404E-2</v>
      </c>
      <c r="I4" s="4">
        <f>('[1]Qc, Winter, S1'!I4*Main!$B$5)</f>
        <v>0.50599741145624699</v>
      </c>
      <c r="J4" s="4">
        <f>('[1]Qc, Winter, S1'!J4*Main!$B$5)</f>
        <v>0.64490315852490765</v>
      </c>
      <c r="K4" s="4">
        <f>('[1]Qc, Winter, S1'!K4*Main!$B$5)</f>
        <v>0.44925475466205195</v>
      </c>
      <c r="L4" s="4">
        <f>('[1]Qc, Winter, S1'!L4*Main!$B$5)</f>
        <v>0.26525034245832763</v>
      </c>
      <c r="M4" s="4">
        <f>('[1]Qc, Winter, S1'!M4*Main!$B$5)</f>
        <v>0.52613532552494635</v>
      </c>
      <c r="N4" s="4">
        <f>('[1]Qc, Winter, S1'!N4*Main!$B$5)</f>
        <v>0.33175460605861573</v>
      </c>
      <c r="O4" s="4">
        <f>('[1]Qc, Winter, S1'!O4*Main!$B$5)</f>
        <v>0.10065208860834286</v>
      </c>
      <c r="P4" s="4">
        <f>('[1]Qc, Winter, S1'!P4*Main!$B$5)</f>
        <v>-0.39820322832372446</v>
      </c>
      <c r="Q4" s="4">
        <f>('[1]Qc, Winter, S1'!Q4*Main!$B$5)</f>
        <v>-0.39837267783655095</v>
      </c>
      <c r="R4" s="4">
        <f>('[1]Qc, Winter, S1'!R4*Main!$B$5)</f>
        <v>-0.32816293382033734</v>
      </c>
      <c r="S4" s="4">
        <f>('[1]Qc, Winter, S1'!S4*Main!$B$5)</f>
        <v>-0.16555157272023011</v>
      </c>
      <c r="T4" s="4">
        <f>('[1]Qc, Winter, S1'!T4*Main!$B$5)</f>
        <v>-0.40349228198431175</v>
      </c>
      <c r="U4" s="4">
        <f>('[1]Qc, Winter, S1'!U4*Main!$B$5)</f>
        <v>-0.2298986522220513</v>
      </c>
      <c r="V4" s="4">
        <f>('[1]Qc, Winter, S1'!V4*Main!$B$5)</f>
        <v>-0.31563858239040321</v>
      </c>
      <c r="W4" s="4">
        <f>('[1]Qc, Winter, S1'!W4*Main!$B$5)</f>
        <v>-0.52352310915297717</v>
      </c>
      <c r="X4" s="4">
        <f>('[1]Qc, Winter, S1'!X4*Main!$B$5)</f>
        <v>-0.82709429658297762</v>
      </c>
      <c r="Y4" s="4">
        <f>('[1]Qc, Winter, S1'!Y4*Main!$B$5)</f>
        <v>-0.93365555110975351</v>
      </c>
    </row>
    <row r="5" spans="1:25" x14ac:dyDescent="0.3">
      <c r="A5">
        <v>4</v>
      </c>
      <c r="B5" s="4">
        <f>('[1]Qc, Winter, S1'!B5*Main!$B$5)</f>
        <v>-0.88815563112203111</v>
      </c>
      <c r="C5" s="4">
        <f>('[1]Qc, Winter, S1'!C5*Main!$B$5)</f>
        <v>-0.89696434706741934</v>
      </c>
      <c r="D5" s="4">
        <f>('[1]Qc, Winter, S1'!D5*Main!$B$5)</f>
        <v>-0.90611650298103708</v>
      </c>
      <c r="E5" s="4">
        <f>('[1]Qc, Winter, S1'!E5*Main!$B$5)</f>
        <v>-0.91404946555171562</v>
      </c>
      <c r="F5" s="4">
        <f>('[1]Qc, Winter, S1'!F5*Main!$B$5)</f>
        <v>-0.91811903755106017</v>
      </c>
      <c r="G5" s="4">
        <f>('[1]Qc, Winter, S1'!G5*Main!$B$5)</f>
        <v>-0.83939018453168035</v>
      </c>
      <c r="H5" s="4">
        <f>('[1]Qc, Winter, S1'!H5*Main!$B$5)</f>
        <v>-0.7282603419826319</v>
      </c>
      <c r="I5" s="4">
        <f>('[1]Qc, Winter, S1'!I5*Main!$B$5)</f>
        <v>-0.66489974758477188</v>
      </c>
      <c r="J5" s="4">
        <f>('[1]Qc, Winter, S1'!J5*Main!$B$5)</f>
        <v>-0.68437166876403821</v>
      </c>
      <c r="K5" s="4">
        <f>('[1]Qc, Winter, S1'!K5*Main!$B$5)</f>
        <v>-0.75815464008112099</v>
      </c>
      <c r="L5" s="4">
        <f>('[1]Qc, Winter, S1'!L5*Main!$B$5)</f>
        <v>-0.80865431633825635</v>
      </c>
      <c r="M5" s="4">
        <f>('[1]Qc, Winter, S1'!M5*Main!$B$5)</f>
        <v>-0.8562348146796922</v>
      </c>
      <c r="N5" s="4">
        <f>('[1]Qc, Winter, S1'!N5*Main!$B$5)</f>
        <v>-0.85724776478037112</v>
      </c>
      <c r="O5" s="4">
        <f>('[1]Qc, Winter, S1'!O5*Main!$B$5)</f>
        <v>-0.87301086191828137</v>
      </c>
      <c r="P5" s="4">
        <f>('[1]Qc, Winter, S1'!P5*Main!$B$5)</f>
        <v>-0.88068618269853893</v>
      </c>
      <c r="Q5" s="4">
        <f>('[1]Qc, Winter, S1'!Q5*Main!$B$5)</f>
        <v>-0.85441460139235159</v>
      </c>
      <c r="R5" s="4">
        <f>('[1]Qc, Winter, S1'!R5*Main!$B$5)</f>
        <v>-0.72331504751570186</v>
      </c>
      <c r="S5" s="4">
        <f>('[1]Qc, Winter, S1'!S5*Main!$B$5)</f>
        <v>-0.43110104206383804</v>
      </c>
      <c r="T5" s="4">
        <f>('[1]Qc, Winter, S1'!T5*Main!$B$5)</f>
        <v>-0.55605360156312578</v>
      </c>
      <c r="U5" s="4">
        <f>('[1]Qc, Winter, S1'!U5*Main!$B$5)</f>
        <v>-0.67449841872706207</v>
      </c>
      <c r="V5" s="4">
        <f>('[1]Qc, Winter, S1'!V5*Main!$B$5)</f>
        <v>-0.7261141512524445</v>
      </c>
      <c r="W5" s="4">
        <f>('[1]Qc, Winter, S1'!W5*Main!$B$5)</f>
        <v>-0.7681997028235853</v>
      </c>
      <c r="X5" s="4">
        <f>('[1]Qc, Winter, S1'!X5*Main!$B$5)</f>
        <v>-0.81205394550540733</v>
      </c>
      <c r="Y5" s="4">
        <f>('[1]Qc, Winter, S1'!Y5*Main!$B$5)</f>
        <v>-0.8159860735217862</v>
      </c>
    </row>
    <row r="6" spans="1:25" x14ac:dyDescent="0.3">
      <c r="A6">
        <v>5</v>
      </c>
      <c r="B6" s="4">
        <f>('[1]Qc, Winter, S1'!B6*Main!$B$5)</f>
        <v>-0.83572619007635207</v>
      </c>
      <c r="C6" s="4">
        <f>('[1]Qc, Winter, S1'!C6*Main!$B$5)</f>
        <v>-0.87772053039662512</v>
      </c>
      <c r="D6" s="4">
        <f>('[1]Qc, Winter, S1'!D6*Main!$B$5)</f>
        <v>-0.91501664292651108</v>
      </c>
      <c r="E6" s="4">
        <f>('[1]Qc, Winter, S1'!E6*Main!$B$5)</f>
        <v>-0.91827987255298626</v>
      </c>
      <c r="F6" s="4">
        <f>('[1]Qc, Winter, S1'!F6*Main!$B$5)</f>
        <v>-0.91624687662403437</v>
      </c>
      <c r="G6" s="4">
        <f>('[1]Qc, Winter, S1'!G6*Main!$B$5)</f>
        <v>-0.77232374935420312</v>
      </c>
      <c r="H6" s="4">
        <f>('[1]Qc, Winter, S1'!H6*Main!$B$5)</f>
        <v>-0.58859235263913834</v>
      </c>
      <c r="I6" s="4">
        <f>('[1]Qc, Winter, S1'!I6*Main!$B$5)</f>
        <v>-0.47632704849198515</v>
      </c>
      <c r="J6" s="4">
        <f>('[1]Qc, Winter, S1'!J6*Main!$B$5)</f>
        <v>-0.46788744134261839</v>
      </c>
      <c r="K6" s="4">
        <f>('[1]Qc, Winter, S1'!K6*Main!$B$5)</f>
        <v>-0.39192774098586691</v>
      </c>
      <c r="L6" s="4">
        <f>('[1]Qc, Winter, S1'!L6*Main!$B$5)</f>
        <v>-0.38786166244905834</v>
      </c>
      <c r="M6" s="4">
        <f>('[1]Qc, Winter, S1'!M6*Main!$B$5)</f>
        <v>-0.37969497827831505</v>
      </c>
      <c r="N6" s="4">
        <f>('[1]Qc, Winter, S1'!N6*Main!$B$5)</f>
        <v>-0.45697014658909413</v>
      </c>
      <c r="O6" s="4">
        <f>('[1]Qc, Winter, S1'!O6*Main!$B$5)</f>
        <v>-0.49175502677861871</v>
      </c>
      <c r="P6" s="4">
        <f>('[1]Qc, Winter, S1'!P6*Main!$B$5)</f>
        <v>-0.47853132193705805</v>
      </c>
      <c r="Q6" s="4">
        <f>('[1]Qc, Winter, S1'!Q6*Main!$B$5)</f>
        <v>-0.59318818374984705</v>
      </c>
      <c r="R6" s="4">
        <f>('[1]Qc, Winter, S1'!R6*Main!$B$5)</f>
        <v>-0.52553183130392889</v>
      </c>
      <c r="S6" s="4">
        <f>('[1]Qc, Winter, S1'!S6*Main!$B$5)</f>
        <v>-0.26346633898965116</v>
      </c>
      <c r="T6" s="4">
        <f>('[1]Qc, Winter, S1'!T6*Main!$B$5)</f>
        <v>-0.31198765863630412</v>
      </c>
      <c r="U6" s="4">
        <f>('[1]Qc, Winter, S1'!U6*Main!$B$5)</f>
        <v>-0.38791297636077077</v>
      </c>
      <c r="V6" s="4">
        <f>('[1]Qc, Winter, S1'!V6*Main!$B$5)</f>
        <v>-0.4188704917176353</v>
      </c>
      <c r="W6" s="4">
        <f>('[1]Qc, Winter, S1'!W6*Main!$B$5)</f>
        <v>-0.54374419605329372</v>
      </c>
      <c r="X6" s="4">
        <f>('[1]Qc, Winter, S1'!X6*Main!$B$5)</f>
        <v>-0.60133767660444803</v>
      </c>
      <c r="Y6" s="4">
        <f>('[1]Qc, Winter, S1'!Y6*Main!$B$5)</f>
        <v>-0.62908318956764486</v>
      </c>
    </row>
    <row r="7" spans="1:25" x14ac:dyDescent="0.3">
      <c r="A7">
        <v>6</v>
      </c>
      <c r="B7" s="4">
        <f>('[1]Qc, Winter, S1'!B7*Main!$B$5)</f>
        <v>0.27043820266548163</v>
      </c>
      <c r="C7" s="4">
        <f>('[1]Qc, Winter, S1'!C7*Main!$B$5)</f>
        <v>0.21154717384955346</v>
      </c>
      <c r="D7" s="4">
        <f>('[1]Qc, Winter, S1'!D7*Main!$B$5)</f>
        <v>0.16039964608350823</v>
      </c>
      <c r="E7" s="4">
        <f>('[1]Qc, Winter, S1'!E7*Main!$B$5)</f>
        <v>0.23895898014236033</v>
      </c>
      <c r="F7" s="4">
        <f>('[1]Qc, Winter, S1'!F7*Main!$B$5)</f>
        <v>0.19622430239316119</v>
      </c>
      <c r="G7" s="4">
        <f>('[1]Qc, Winter, S1'!G7*Main!$B$5)</f>
        <v>0.2827005382062529</v>
      </c>
      <c r="H7" s="4">
        <f>('[1]Qc, Winter, S1'!H7*Main!$B$5)</f>
        <v>0.3770396228907234</v>
      </c>
      <c r="I7" s="4">
        <f>('[1]Qc, Winter, S1'!I7*Main!$B$5)</f>
        <v>0.73439543425469622</v>
      </c>
      <c r="J7" s="4">
        <f>('[1]Qc, Winter, S1'!J7*Main!$B$5)</f>
        <v>0.84577939692381676</v>
      </c>
      <c r="K7" s="4">
        <f>('[1]Qc, Winter, S1'!K7*Main!$B$5)</f>
        <v>0.87147096642728084</v>
      </c>
      <c r="L7" s="4">
        <f>('[1]Qc, Winter, S1'!L7*Main!$B$5)</f>
        <v>0.82716771008642542</v>
      </c>
      <c r="M7" s="4">
        <f>('[1]Qc, Winter, S1'!M7*Main!$B$5)</f>
        <v>0.88235024257865624</v>
      </c>
      <c r="N7" s="4">
        <f>('[1]Qc, Winter, S1'!N7*Main!$B$5)</f>
        <v>0.87579400037554556</v>
      </c>
      <c r="O7" s="4">
        <f>('[1]Qc, Winter, S1'!O7*Main!$B$5)</f>
        <v>0.86563923848131208</v>
      </c>
      <c r="P7" s="4">
        <f>('[1]Qc, Winter, S1'!P7*Main!$B$5)</f>
        <v>0.72805167870397902</v>
      </c>
      <c r="Q7" s="4">
        <f>('[1]Qc, Winter, S1'!Q7*Main!$B$5)</f>
        <v>0.6925381593502381</v>
      </c>
      <c r="R7" s="4">
        <f>('[1]Qc, Winter, S1'!R7*Main!$B$5)</f>
        <v>0.60190655971008511</v>
      </c>
      <c r="S7" s="4">
        <f>('[1]Qc, Winter, S1'!S7*Main!$B$5)</f>
        <v>0.65846554456642881</v>
      </c>
      <c r="T7" s="4">
        <f>('[1]Qc, Winter, S1'!T7*Main!$B$5)</f>
        <v>0.55815881598731809</v>
      </c>
      <c r="U7" s="4">
        <f>('[1]Qc, Winter, S1'!U7*Main!$B$5)</f>
        <v>0.58245498849295063</v>
      </c>
      <c r="V7" s="4">
        <f>('[1]Qc, Winter, S1'!V7*Main!$B$5)</f>
        <v>0.49245390469156891</v>
      </c>
      <c r="W7" s="4">
        <f>('[1]Qc, Winter, S1'!W7*Main!$B$5)</f>
        <v>0.51838481031496531</v>
      </c>
      <c r="X7" s="4">
        <f>('[1]Qc, Winter, S1'!X7*Main!$B$5)</f>
        <v>0.32181588076375778</v>
      </c>
      <c r="Y7" s="4">
        <f>('[1]Qc, Winter, S1'!Y7*Main!$B$5)</f>
        <v>0.33048891611042064</v>
      </c>
    </row>
    <row r="8" spans="1:25" x14ac:dyDescent="0.3">
      <c r="A8">
        <v>7</v>
      </c>
      <c r="B8" s="4">
        <f>('[1]Qc, Winter, S1'!B8*Main!$B$5)</f>
        <v>-0.80520934242566</v>
      </c>
      <c r="C8" s="4">
        <f>('[1]Qc, Winter, S1'!C8*Main!$B$5)</f>
        <v>-0.79640498148067707</v>
      </c>
      <c r="D8" s="4">
        <f>('[1]Qc, Winter, S1'!D8*Main!$B$5)</f>
        <v>-0.82142722642280408</v>
      </c>
      <c r="E8" s="4">
        <f>('[1]Qc, Winter, S1'!E8*Main!$B$5)</f>
        <v>-0.83629087459335383</v>
      </c>
      <c r="F8" s="4">
        <f>('[1]Qc, Winter, S1'!F8*Main!$B$5)</f>
        <v>-0.88582200120244914</v>
      </c>
      <c r="G8" s="4">
        <f>('[1]Qc, Winter, S1'!G8*Main!$B$5)</f>
        <v>-0.79312842626020108</v>
      </c>
      <c r="H8" s="4">
        <f>('[1]Qc, Winter, S1'!H8*Main!$B$5)</f>
        <v>-0.67380268419536249</v>
      </c>
      <c r="I8" s="4">
        <f>('[1]Qc, Winter, S1'!I8*Main!$B$5)</f>
        <v>-0.34999907260018287</v>
      </c>
      <c r="J8" s="4">
        <f>('[1]Qc, Winter, S1'!J8*Main!$B$5)</f>
        <v>-0.17341591804624537</v>
      </c>
      <c r="K8" s="4">
        <f>('[1]Qc, Winter, S1'!K8*Main!$B$5)</f>
        <v>-0.1609683312373128</v>
      </c>
      <c r="L8" s="4">
        <f>('[1]Qc, Winter, S1'!L8*Main!$B$5)</f>
        <v>-0.12234616406937149</v>
      </c>
      <c r="M8" s="4">
        <f>('[1]Qc, Winter, S1'!M8*Main!$B$5)</f>
        <v>-4.1116145025700955E-2</v>
      </c>
      <c r="N8" s="4">
        <f>('[1]Qc, Winter, S1'!N8*Main!$B$5)</f>
        <v>-0.166936580471297</v>
      </c>
      <c r="O8" s="4">
        <f>('[1]Qc, Winter, S1'!O8*Main!$B$5)</f>
        <v>-0.17420198905790243</v>
      </c>
      <c r="P8" s="4">
        <f>('[1]Qc, Winter, S1'!P8*Main!$B$5)</f>
        <v>-0.31750663437017085</v>
      </c>
      <c r="Q8" s="4">
        <f>('[1]Qc, Winter, S1'!Q8*Main!$B$5)</f>
        <v>-0.45372904392227098</v>
      </c>
      <c r="R8" s="4">
        <f>('[1]Qc, Winter, S1'!R8*Main!$B$5)</f>
        <v>-0.40950623251179169</v>
      </c>
      <c r="S8" s="4">
        <f>('[1]Qc, Winter, S1'!S8*Main!$B$5)</f>
        <v>-0.45676742165740597</v>
      </c>
      <c r="T8" s="4">
        <f>('[1]Qc, Winter, S1'!T8*Main!$B$5)</f>
        <v>-0.5136569447882845</v>
      </c>
      <c r="U8" s="4">
        <f>('[1]Qc, Winter, S1'!U8*Main!$B$5)</f>
        <v>-0.49315564407072043</v>
      </c>
      <c r="V8" s="4">
        <f>('[1]Qc, Winter, S1'!V8*Main!$B$5)</f>
        <v>-0.56152351017243718</v>
      </c>
      <c r="W8" s="4">
        <f>('[1]Qc, Winter, S1'!W8*Main!$B$5)</f>
        <v>-0.6619597423961201</v>
      </c>
      <c r="X8" s="4">
        <f>('[1]Qc, Winter, S1'!X8*Main!$B$5)</f>
        <v>-0.74685549290273023</v>
      </c>
      <c r="Y8" s="4">
        <f>('[1]Qc, Winter, S1'!Y8*Main!$B$5)</f>
        <v>-0.74288366091923064</v>
      </c>
    </row>
    <row r="9" spans="1:25" x14ac:dyDescent="0.3">
      <c r="A9">
        <v>8</v>
      </c>
      <c r="B9" s="4">
        <f>('[1]Qc, Winter, S1'!B9*Main!$B$5)</f>
        <v>-0.91660427588577087</v>
      </c>
      <c r="C9" s="4">
        <f>('[1]Qc, Winter, S1'!C9*Main!$B$5)</f>
        <v>-0.93598281743136491</v>
      </c>
      <c r="D9" s="4">
        <f>('[1]Qc, Winter, S1'!D9*Main!$B$5)</f>
        <v>-0.93227535355348456</v>
      </c>
      <c r="E9" s="4">
        <f>('[1]Qc, Winter, S1'!E9*Main!$B$5)</f>
        <v>-0.93093566547105611</v>
      </c>
      <c r="F9" s="4">
        <f>('[1]Qc, Winter, S1'!F9*Main!$B$5)</f>
        <v>-0.91174404516747654</v>
      </c>
      <c r="G9" s="4">
        <f>('[1]Qc, Winter, S1'!G9*Main!$B$5)</f>
        <v>-0.87490297789374005</v>
      </c>
      <c r="H9" s="4">
        <f>('[1]Qc, Winter, S1'!H9*Main!$B$5)</f>
        <v>-0.66881237572817454</v>
      </c>
      <c r="I9" s="4">
        <f>('[1]Qc, Winter, S1'!I9*Main!$B$5)</f>
        <v>-0.5320692759240172</v>
      </c>
      <c r="J9" s="4">
        <f>('[1]Qc, Winter, S1'!J9*Main!$B$5)</f>
        <v>-0.49131820383622221</v>
      </c>
      <c r="K9" s="4">
        <f>('[1]Qc, Winter, S1'!K9*Main!$B$5)</f>
        <v>-0.56112153119407604</v>
      </c>
      <c r="L9" s="4">
        <f>('[1]Qc, Winter, S1'!L9*Main!$B$5)</f>
        <v>-0.52985725158873198</v>
      </c>
      <c r="M9" s="4">
        <f>('[1]Qc, Winter, S1'!M9*Main!$B$5)</f>
        <v>-0.4829997561244615</v>
      </c>
      <c r="N9" s="4">
        <f>('[1]Qc, Winter, S1'!N9*Main!$B$5)</f>
        <v>-0.51198971359471313</v>
      </c>
      <c r="O9" s="4">
        <f>('[1]Qc, Winter, S1'!O9*Main!$B$5)</f>
        <v>-0.5543140870338904</v>
      </c>
      <c r="P9" s="4">
        <f>('[1]Qc, Winter, S1'!P9*Main!$B$5)</f>
        <v>-0.67349850671811329</v>
      </c>
      <c r="Q9" s="4">
        <f>('[1]Qc, Winter, S1'!Q9*Main!$B$5)</f>
        <v>-0.74691708328883633</v>
      </c>
      <c r="R9" s="4">
        <f>('[1]Qc, Winter, S1'!R9*Main!$B$5)</f>
        <v>-0.74493840771788022</v>
      </c>
      <c r="S9" s="4">
        <f>('[1]Qc, Winter, S1'!S9*Main!$B$5)</f>
        <v>-0.7346076088200274</v>
      </c>
      <c r="T9" s="4">
        <f>('[1]Qc, Winter, S1'!T9*Main!$B$5)</f>
        <v>-0.77431827284779808</v>
      </c>
      <c r="U9" s="4">
        <f>('[1]Qc, Winter, S1'!U9*Main!$B$5)</f>
        <v>-0.80062886807448863</v>
      </c>
      <c r="V9" s="4">
        <f>('[1]Qc, Winter, S1'!V9*Main!$B$5)</f>
        <v>-0.81433718221262708</v>
      </c>
      <c r="W9" s="4">
        <f>('[1]Qc, Winter, S1'!W9*Main!$B$5)</f>
        <v>-0.83821768992276258</v>
      </c>
      <c r="X9" s="4">
        <f>('[1]Qc, Winter, S1'!X9*Main!$B$5)</f>
        <v>-0.87480951031208487</v>
      </c>
      <c r="Y9" s="4">
        <f>('[1]Qc, Winter, S1'!Y9*Main!$B$5)</f>
        <v>-0.89157105702040551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2024-07-05T16:58:43Z</dcterms:modified>
</cp:coreProperties>
</file>