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2\"/>
    </mc:Choice>
  </mc:AlternateContent>
  <xr:revisionPtr revIDLastSave="0" documentId="13_ncr:1_{D570A38C-0156-4C8C-B7BF-76C4D0C0AC2B}" xr6:coauthVersionLast="47" xr6:coauthVersionMax="47" xr10:uidLastSave="{00000000-0000-0000-0000-000000000000}"/>
  <bookViews>
    <workbookView xWindow="67080" yWindow="-1098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W4" i="39" s="1"/>
  <c r="T3" i="5" l="1"/>
  <c r="H2" i="5"/>
  <c r="N2" i="5"/>
  <c r="N4" i="6" s="1"/>
  <c r="B4" i="5"/>
  <c r="C4" i="5"/>
  <c r="T2" i="5"/>
  <c r="T2" i="6" s="1"/>
  <c r="H4" i="5"/>
  <c r="W2" i="5"/>
  <c r="W4" i="6" s="1"/>
  <c r="K4" i="5"/>
  <c r="B3" i="5"/>
  <c r="N4" i="5"/>
  <c r="K2" i="5"/>
  <c r="K3" i="36" s="1"/>
  <c r="O2" i="5"/>
  <c r="O7" i="6" s="1"/>
  <c r="C3" i="5"/>
  <c r="O4" i="5"/>
  <c r="W3" i="5"/>
  <c r="H3" i="5"/>
  <c r="T4" i="5"/>
  <c r="K3" i="5"/>
  <c r="W4" i="5"/>
  <c r="B2" i="5"/>
  <c r="B4" i="6" s="1"/>
  <c r="N3" i="5"/>
  <c r="C2" i="5"/>
  <c r="C3" i="6" s="1"/>
  <c r="O3" i="5"/>
  <c r="X2" i="5"/>
  <c r="X3" i="36" s="1"/>
  <c r="M2" i="5"/>
  <c r="M4" i="36" s="1"/>
  <c r="Y2" i="5"/>
  <c r="Y2" i="6" s="1"/>
  <c r="M3" i="5"/>
  <c r="Y3" i="5"/>
  <c r="M4" i="5"/>
  <c r="Y4" i="5"/>
  <c r="M2" i="7"/>
  <c r="M3" i="7"/>
  <c r="Q4" i="7"/>
  <c r="H6" i="7"/>
  <c r="J8" i="7"/>
  <c r="N2" i="38"/>
  <c r="S4" i="38"/>
  <c r="W6" i="38"/>
  <c r="D9" i="38"/>
  <c r="U3" i="39"/>
  <c r="N2" i="6"/>
  <c r="N5" i="6"/>
  <c r="N4" i="37"/>
  <c r="N6" i="37"/>
  <c r="N9" i="37"/>
  <c r="N2" i="7"/>
  <c r="N3" i="7"/>
  <c r="V4" i="7"/>
  <c r="M6" i="7"/>
  <c r="L8" i="7"/>
  <c r="Q2" i="38"/>
  <c r="U4" i="38"/>
  <c r="Y6" i="38"/>
  <c r="F9" i="38"/>
  <c r="J4" i="39"/>
  <c r="P2" i="7"/>
  <c r="P3" i="7"/>
  <c r="X4" i="7"/>
  <c r="P6" i="7"/>
  <c r="T8" i="7"/>
  <c r="X2" i="38"/>
  <c r="E5" i="38"/>
  <c r="I7" i="38"/>
  <c r="M9" i="38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X6" i="42"/>
  <c r="X5" i="42"/>
  <c r="X3" i="42"/>
  <c r="X2" i="42"/>
  <c r="X2" i="41"/>
  <c r="X9" i="40"/>
  <c r="X7" i="40"/>
  <c r="W9" i="45"/>
  <c r="K9" i="45"/>
  <c r="W8" i="45"/>
  <c r="K8" i="45"/>
  <c r="W7" i="45"/>
  <c r="K7" i="45"/>
  <c r="W6" i="45"/>
  <c r="K6" i="45"/>
  <c r="W5" i="45"/>
  <c r="K5" i="45"/>
  <c r="W4" i="45"/>
  <c r="K4" i="45"/>
  <c r="W3" i="45"/>
  <c r="K3" i="45"/>
  <c r="W2" i="45"/>
  <c r="K2" i="45"/>
  <c r="W9" i="44"/>
  <c r="K9" i="44"/>
  <c r="W8" i="44"/>
  <c r="K8" i="44"/>
  <c r="W7" i="44"/>
  <c r="K7" i="44"/>
  <c r="W6" i="44"/>
  <c r="K6" i="44"/>
  <c r="W5" i="44"/>
  <c r="K5" i="44"/>
  <c r="W4" i="44"/>
  <c r="K4" i="44"/>
  <c r="W3" i="44"/>
  <c r="K3" i="44"/>
  <c r="W2" i="44"/>
  <c r="K2" i="44"/>
  <c r="W9" i="43"/>
  <c r="K9" i="43"/>
  <c r="W8" i="43"/>
  <c r="K8" i="43"/>
  <c r="W7" i="43"/>
  <c r="K7" i="43"/>
  <c r="W6" i="43"/>
  <c r="K6" i="43"/>
  <c r="W5" i="43"/>
  <c r="K5" i="43"/>
  <c r="W4" i="43"/>
  <c r="K4" i="43"/>
  <c r="W3" i="43"/>
  <c r="K3" i="43"/>
  <c r="W2" i="43"/>
  <c r="K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H9" i="42"/>
  <c r="H8" i="42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Q9" i="45"/>
  <c r="E9" i="45"/>
  <c r="Q8" i="45"/>
  <c r="E8" i="45"/>
  <c r="Q7" i="45"/>
  <c r="E7" i="45"/>
  <c r="Q6" i="45"/>
  <c r="E6" i="45"/>
  <c r="Q5" i="45"/>
  <c r="E5" i="45"/>
  <c r="Q4" i="45"/>
  <c r="E4" i="45"/>
  <c r="Q3" i="45"/>
  <c r="E3" i="45"/>
  <c r="Q2" i="45"/>
  <c r="E2" i="45"/>
  <c r="Q9" i="44"/>
  <c r="E9" i="44"/>
  <c r="Q8" i="44"/>
  <c r="E8" i="44"/>
  <c r="Q7" i="44"/>
  <c r="E7" i="44"/>
  <c r="Q6" i="44"/>
  <c r="E6" i="44"/>
  <c r="Q5" i="44"/>
  <c r="E5" i="44"/>
  <c r="Q4" i="44"/>
  <c r="E4" i="44"/>
  <c r="Q3" i="44"/>
  <c r="E3" i="44"/>
  <c r="Q2" i="44"/>
  <c r="E2" i="44"/>
  <c r="Q9" i="43"/>
  <c r="E9" i="43"/>
  <c r="Q8" i="43"/>
  <c r="E8" i="43"/>
  <c r="Q7" i="43"/>
  <c r="E7" i="43"/>
  <c r="Q6" i="43"/>
  <c r="E6" i="43"/>
  <c r="Q5" i="43"/>
  <c r="E5" i="43"/>
  <c r="Q4" i="43"/>
  <c r="E4" i="43"/>
  <c r="Q3" i="43"/>
  <c r="E3" i="43"/>
  <c r="Q2" i="43"/>
  <c r="E2" i="43"/>
  <c r="P9" i="45"/>
  <c r="D9" i="45"/>
  <c r="P8" i="45"/>
  <c r="D8" i="45"/>
  <c r="P7" i="45"/>
  <c r="D7" i="45"/>
  <c r="P6" i="45"/>
  <c r="D6" i="45"/>
  <c r="P5" i="45"/>
  <c r="D5" i="45"/>
  <c r="P4" i="45"/>
  <c r="D4" i="45"/>
  <c r="P3" i="45"/>
  <c r="D3" i="45"/>
  <c r="P2" i="45"/>
  <c r="D2" i="45"/>
  <c r="P9" i="44"/>
  <c r="D9" i="44"/>
  <c r="P8" i="44"/>
  <c r="D8" i="44"/>
  <c r="P7" i="44"/>
  <c r="D7" i="44"/>
  <c r="P6" i="44"/>
  <c r="D6" i="44"/>
  <c r="P5" i="44"/>
  <c r="D5" i="44"/>
  <c r="P4" i="44"/>
  <c r="D4" i="44"/>
  <c r="P3" i="44"/>
  <c r="D3" i="44"/>
  <c r="P2" i="44"/>
  <c r="D2" i="44"/>
  <c r="P9" i="43"/>
  <c r="D9" i="43"/>
  <c r="P8" i="43"/>
  <c r="D8" i="43"/>
  <c r="P7" i="43"/>
  <c r="D7" i="43"/>
  <c r="P6" i="43"/>
  <c r="D6" i="43"/>
  <c r="P5" i="43"/>
  <c r="D5" i="43"/>
  <c r="P4" i="43"/>
  <c r="D4" i="43"/>
  <c r="P3" i="43"/>
  <c r="D3" i="43"/>
  <c r="P2" i="43"/>
  <c r="D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8" i="42"/>
  <c r="Y9" i="45"/>
  <c r="Y7" i="45"/>
  <c r="Y5" i="45"/>
  <c r="Y3" i="45"/>
  <c r="Y9" i="44"/>
  <c r="Y7" i="44"/>
  <c r="Y5" i="44"/>
  <c r="Y3" i="44"/>
  <c r="Y9" i="43"/>
  <c r="Y7" i="43"/>
  <c r="Y5" i="43"/>
  <c r="Y3" i="43"/>
  <c r="Y9" i="42"/>
  <c r="Y7" i="42"/>
  <c r="M6" i="42"/>
  <c r="Y2" i="42"/>
  <c r="Y9" i="41"/>
  <c r="Y8" i="41"/>
  <c r="Y7" i="41"/>
  <c r="Y6" i="41"/>
  <c r="Y5" i="41"/>
  <c r="Y4" i="41"/>
  <c r="Y3" i="41"/>
  <c r="Y2" i="41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O6" i="7"/>
  <c r="C6" i="7"/>
  <c r="O5" i="7"/>
  <c r="C5" i="7"/>
  <c r="O4" i="7"/>
  <c r="S9" i="45"/>
  <c r="S7" i="45"/>
  <c r="S5" i="45"/>
  <c r="S3" i="45"/>
  <c r="S9" i="44"/>
  <c r="S7" i="44"/>
  <c r="S5" i="44"/>
  <c r="S3" i="44"/>
  <c r="S9" i="43"/>
  <c r="S7" i="43"/>
  <c r="S5" i="43"/>
  <c r="S3" i="43"/>
  <c r="H6" i="42"/>
  <c r="Y3" i="42"/>
  <c r="H9" i="40"/>
  <c r="N7" i="40"/>
  <c r="N6" i="40"/>
  <c r="N5" i="40"/>
  <c r="N4" i="40"/>
  <c r="N3" i="40"/>
  <c r="N2" i="40"/>
  <c r="N9" i="45"/>
  <c r="N7" i="45"/>
  <c r="N5" i="45"/>
  <c r="N3" i="45"/>
  <c r="N9" i="44"/>
  <c r="N7" i="44"/>
  <c r="N5" i="44"/>
  <c r="N3" i="44"/>
  <c r="N9" i="43"/>
  <c r="N7" i="43"/>
  <c r="N5" i="43"/>
  <c r="N3" i="43"/>
  <c r="N9" i="42"/>
  <c r="T3" i="42"/>
  <c r="T8" i="41"/>
  <c r="Y9" i="40"/>
  <c r="M7" i="40"/>
  <c r="Y6" i="40"/>
  <c r="M6" i="40"/>
  <c r="Y5" i="40"/>
  <c r="M5" i="40"/>
  <c r="Y4" i="40"/>
  <c r="M4" i="40"/>
  <c r="Y3" i="40"/>
  <c r="M3" i="40"/>
  <c r="Y2" i="40"/>
  <c r="M2" i="40"/>
  <c r="M9" i="45"/>
  <c r="M7" i="45"/>
  <c r="M5" i="45"/>
  <c r="M3" i="45"/>
  <c r="M9" i="44"/>
  <c r="M7" i="44"/>
  <c r="M5" i="44"/>
  <c r="M3" i="44"/>
  <c r="M9" i="43"/>
  <c r="M7" i="43"/>
  <c r="M5" i="43"/>
  <c r="M3" i="43"/>
  <c r="M9" i="42"/>
  <c r="N7" i="42"/>
  <c r="Y4" i="42"/>
  <c r="X6" i="40"/>
  <c r="X5" i="40"/>
  <c r="X4" i="40"/>
  <c r="X3" i="40"/>
  <c r="X2" i="40"/>
  <c r="G9" i="45"/>
  <c r="G7" i="45"/>
  <c r="G5" i="45"/>
  <c r="G3" i="45"/>
  <c r="G9" i="44"/>
  <c r="G7" i="44"/>
  <c r="G5" i="44"/>
  <c r="G3" i="44"/>
  <c r="G9" i="43"/>
  <c r="G7" i="43"/>
  <c r="G5" i="43"/>
  <c r="G3" i="43"/>
  <c r="M7" i="42"/>
  <c r="O9" i="41"/>
  <c r="Y7" i="40"/>
  <c r="B9" i="45"/>
  <c r="B7" i="45"/>
  <c r="B5" i="45"/>
  <c r="B3" i="45"/>
  <c r="B9" i="44"/>
  <c r="B7" i="44"/>
  <c r="B5" i="44"/>
  <c r="B3" i="44"/>
  <c r="B9" i="43"/>
  <c r="B7" i="43"/>
  <c r="B5" i="43"/>
  <c r="B3" i="43"/>
  <c r="H7" i="42"/>
  <c r="Y5" i="42"/>
  <c r="N3" i="42"/>
  <c r="N2" i="42"/>
  <c r="N9" i="41"/>
  <c r="N8" i="41"/>
  <c r="N7" i="41"/>
  <c r="N6" i="41"/>
  <c r="N5" i="41"/>
  <c r="N4" i="41"/>
  <c r="N3" i="41"/>
  <c r="N8" i="40"/>
  <c r="Y8" i="45"/>
  <c r="Y6" i="45"/>
  <c r="Y4" i="45"/>
  <c r="Y2" i="45"/>
  <c r="Y8" i="44"/>
  <c r="Y6" i="44"/>
  <c r="Y4" i="44"/>
  <c r="Y2" i="44"/>
  <c r="Y8" i="43"/>
  <c r="Y6" i="43"/>
  <c r="Y4" i="43"/>
  <c r="Y2" i="43"/>
  <c r="Y8" i="42"/>
  <c r="M3" i="42"/>
  <c r="M2" i="42"/>
  <c r="M9" i="41"/>
  <c r="M8" i="41"/>
  <c r="M7" i="41"/>
  <c r="M6" i="41"/>
  <c r="M5" i="41"/>
  <c r="M4" i="41"/>
  <c r="M3" i="41"/>
  <c r="N2" i="41"/>
  <c r="M8" i="40"/>
  <c r="S8" i="45"/>
  <c r="S6" i="45"/>
  <c r="S4" i="45"/>
  <c r="S2" i="45"/>
  <c r="S8" i="44"/>
  <c r="S6" i="44"/>
  <c r="S4" i="44"/>
  <c r="S2" i="44"/>
  <c r="S8" i="43"/>
  <c r="S6" i="43"/>
  <c r="S4" i="43"/>
  <c r="S2" i="43"/>
  <c r="N4" i="42"/>
  <c r="M2" i="41"/>
  <c r="H7" i="40"/>
  <c r="H6" i="40"/>
  <c r="T5" i="40"/>
  <c r="H5" i="40"/>
  <c r="T4" i="40"/>
  <c r="H4" i="40"/>
  <c r="H3" i="40"/>
  <c r="H2" i="40"/>
  <c r="N8" i="45"/>
  <c r="N6" i="45"/>
  <c r="N4" i="45"/>
  <c r="N2" i="45"/>
  <c r="N8" i="44"/>
  <c r="N6" i="44"/>
  <c r="N4" i="44"/>
  <c r="N2" i="44"/>
  <c r="N8" i="43"/>
  <c r="N6" i="43"/>
  <c r="N4" i="43"/>
  <c r="N2" i="43"/>
  <c r="N8" i="42"/>
  <c r="Y6" i="42"/>
  <c r="M4" i="42"/>
  <c r="H3" i="42"/>
  <c r="H2" i="42"/>
  <c r="H9" i="41"/>
  <c r="H8" i="41"/>
  <c r="H7" i="41"/>
  <c r="H6" i="41"/>
  <c r="H5" i="41"/>
  <c r="H4" i="41"/>
  <c r="H3" i="41"/>
  <c r="Y8" i="40"/>
  <c r="M8" i="45"/>
  <c r="M6" i="45"/>
  <c r="M4" i="45"/>
  <c r="M2" i="45"/>
  <c r="M8" i="44"/>
  <c r="M6" i="44"/>
  <c r="M4" i="44"/>
  <c r="M2" i="44"/>
  <c r="M8" i="43"/>
  <c r="M6" i="43"/>
  <c r="M4" i="43"/>
  <c r="M2" i="43"/>
  <c r="M8" i="42"/>
  <c r="N5" i="42"/>
  <c r="H4" i="42"/>
  <c r="H2" i="41"/>
  <c r="H8" i="40"/>
  <c r="G8" i="45"/>
  <c r="G6" i="45"/>
  <c r="G4" i="45"/>
  <c r="G2" i="45"/>
  <c r="G8" i="44"/>
  <c r="G6" i="44"/>
  <c r="G4" i="44"/>
  <c r="G2" i="44"/>
  <c r="G8" i="43"/>
  <c r="G6" i="43"/>
  <c r="G4" i="43"/>
  <c r="G2" i="43"/>
  <c r="M5" i="42"/>
  <c r="N9" i="40"/>
  <c r="B8" i="45"/>
  <c r="R9" i="39"/>
  <c r="E9" i="39"/>
  <c r="P8" i="39"/>
  <c r="B8" i="39"/>
  <c r="M7" i="39"/>
  <c r="X6" i="39"/>
  <c r="K6" i="39"/>
  <c r="V5" i="39"/>
  <c r="I5" i="39"/>
  <c r="T4" i="39"/>
  <c r="G4" i="39"/>
  <c r="R3" i="39"/>
  <c r="B6" i="45"/>
  <c r="N6" i="42"/>
  <c r="Q9" i="39"/>
  <c r="D9" i="39"/>
  <c r="N8" i="39"/>
  <c r="Y7" i="39"/>
  <c r="L7" i="39"/>
  <c r="W6" i="39"/>
  <c r="J6" i="39"/>
  <c r="U5" i="39"/>
  <c r="H5" i="39"/>
  <c r="S4" i="39"/>
  <c r="F4" i="39"/>
  <c r="Q3" i="39"/>
  <c r="D3" i="39"/>
  <c r="N2" i="39"/>
  <c r="Y9" i="38"/>
  <c r="L9" i="38"/>
  <c r="W8" i="38"/>
  <c r="J8" i="38"/>
  <c r="U7" i="38"/>
  <c r="H7" i="38"/>
  <c r="S6" i="38"/>
  <c r="F6" i="38"/>
  <c r="Q5" i="38"/>
  <c r="D5" i="38"/>
  <c r="N4" i="38"/>
  <c r="Y3" i="38"/>
  <c r="L3" i="38"/>
  <c r="W2" i="38"/>
  <c r="J2" i="38"/>
  <c r="U9" i="7"/>
  <c r="H9" i="7"/>
  <c r="S8" i="7"/>
  <c r="F8" i="7"/>
  <c r="Q7" i="7"/>
  <c r="D7" i="7"/>
  <c r="N6" i="7"/>
  <c r="Y5" i="7"/>
  <c r="L5" i="7"/>
  <c r="W4" i="7"/>
  <c r="J4" i="7"/>
  <c r="V3" i="7"/>
  <c r="B4" i="45"/>
  <c r="H5" i="42"/>
  <c r="M9" i="40"/>
  <c r="P9" i="39"/>
  <c r="B9" i="39"/>
  <c r="M8" i="39"/>
  <c r="X7" i="39"/>
  <c r="K7" i="39"/>
  <c r="V6" i="39"/>
  <c r="I6" i="39"/>
  <c r="T5" i="39"/>
  <c r="G5" i="39"/>
  <c r="R4" i="39"/>
  <c r="E4" i="39"/>
  <c r="P3" i="39"/>
  <c r="B3" i="39"/>
  <c r="M2" i="39"/>
  <c r="X9" i="38"/>
  <c r="K9" i="38"/>
  <c r="V8" i="38"/>
  <c r="I8" i="38"/>
  <c r="T7" i="38"/>
  <c r="G7" i="38"/>
  <c r="R6" i="38"/>
  <c r="E6" i="38"/>
  <c r="P5" i="38"/>
  <c r="B5" i="38"/>
  <c r="M4" i="38"/>
  <c r="X3" i="38"/>
  <c r="K3" i="38"/>
  <c r="V2" i="38"/>
  <c r="I2" i="38"/>
  <c r="T9" i="7"/>
  <c r="G9" i="7"/>
  <c r="R8" i="7"/>
  <c r="E8" i="7"/>
  <c r="P7" i="7"/>
  <c r="B7" i="7"/>
  <c r="B2" i="45"/>
  <c r="T8" i="40"/>
  <c r="N9" i="39"/>
  <c r="Y8" i="39"/>
  <c r="L8" i="39"/>
  <c r="W7" i="39"/>
  <c r="J7" i="39"/>
  <c r="U6" i="39"/>
  <c r="H6" i="39"/>
  <c r="S5" i="39"/>
  <c r="F5" i="39"/>
  <c r="Q4" i="39"/>
  <c r="D4" i="39"/>
  <c r="N3" i="39"/>
  <c r="Y2" i="39"/>
  <c r="L2" i="39"/>
  <c r="W9" i="38"/>
  <c r="J9" i="38"/>
  <c r="U8" i="38"/>
  <c r="H8" i="38"/>
  <c r="S7" i="38"/>
  <c r="F7" i="38"/>
  <c r="Q6" i="38"/>
  <c r="D6" i="38"/>
  <c r="N5" i="38"/>
  <c r="Y4" i="38"/>
  <c r="L4" i="38"/>
  <c r="W3" i="38"/>
  <c r="J3" i="38"/>
  <c r="U2" i="38"/>
  <c r="H2" i="38"/>
  <c r="S9" i="7"/>
  <c r="F9" i="7"/>
  <c r="Q8" i="7"/>
  <c r="D8" i="7"/>
  <c r="N7" i="7"/>
  <c r="Y6" i="7"/>
  <c r="L6" i="7"/>
  <c r="W5" i="7"/>
  <c r="J5" i="7"/>
  <c r="U4" i="7"/>
  <c r="H4" i="7"/>
  <c r="T3" i="7"/>
  <c r="H3" i="7"/>
  <c r="T2" i="7"/>
  <c r="H2" i="7"/>
  <c r="T9" i="37"/>
  <c r="H9" i="37"/>
  <c r="T8" i="37"/>
  <c r="H8" i="37"/>
  <c r="H7" i="37"/>
  <c r="H6" i="37"/>
  <c r="T5" i="37"/>
  <c r="H5" i="37"/>
  <c r="T4" i="37"/>
  <c r="H4" i="37"/>
  <c r="T3" i="37"/>
  <c r="H3" i="37"/>
  <c r="T2" i="37"/>
  <c r="H2" i="37"/>
  <c r="T9" i="36"/>
  <c r="H9" i="36"/>
  <c r="H8" i="36"/>
  <c r="T7" i="36"/>
  <c r="H7" i="36"/>
  <c r="T6" i="36"/>
  <c r="H6" i="36"/>
  <c r="T5" i="36"/>
  <c r="H5" i="36"/>
  <c r="T4" i="36"/>
  <c r="H4" i="36"/>
  <c r="T3" i="36"/>
  <c r="H3" i="36"/>
  <c r="H2" i="36"/>
  <c r="T9" i="6"/>
  <c r="H9" i="6"/>
  <c r="T8" i="6"/>
  <c r="H8" i="6"/>
  <c r="T7" i="6"/>
  <c r="B8" i="44"/>
  <c r="M9" i="39"/>
  <c r="X8" i="39"/>
  <c r="K8" i="39"/>
  <c r="V7" i="39"/>
  <c r="I7" i="39"/>
  <c r="T6" i="39"/>
  <c r="G6" i="39"/>
  <c r="R5" i="39"/>
  <c r="E5" i="39"/>
  <c r="P4" i="39"/>
  <c r="B4" i="39"/>
  <c r="M3" i="39"/>
  <c r="X2" i="39"/>
  <c r="K2" i="39"/>
  <c r="V9" i="38"/>
  <c r="I9" i="38"/>
  <c r="T8" i="38"/>
  <c r="G8" i="38"/>
  <c r="R7" i="38"/>
  <c r="E7" i="38"/>
  <c r="P6" i="38"/>
  <c r="B6" i="38"/>
  <c r="M5" i="38"/>
  <c r="X4" i="38"/>
  <c r="K4" i="38"/>
  <c r="V3" i="38"/>
  <c r="I3" i="38"/>
  <c r="T2" i="38"/>
  <c r="G2" i="38"/>
  <c r="R9" i="7"/>
  <c r="E9" i="7"/>
  <c r="P8" i="7"/>
  <c r="B8" i="7"/>
  <c r="M7" i="7"/>
  <c r="X6" i="7"/>
  <c r="K6" i="7"/>
  <c r="V5" i="7"/>
  <c r="I5" i="7"/>
  <c r="T4" i="7"/>
  <c r="G4" i="7"/>
  <c r="S3" i="7"/>
  <c r="G3" i="7"/>
  <c r="S2" i="7"/>
  <c r="G2" i="7"/>
  <c r="B6" i="44"/>
  <c r="Y9" i="39"/>
  <c r="L9" i="39"/>
  <c r="W8" i="39"/>
  <c r="J8" i="39"/>
  <c r="U7" i="39"/>
  <c r="H7" i="39"/>
  <c r="S6" i="39"/>
  <c r="F6" i="39"/>
  <c r="Q5" i="39"/>
  <c r="D5" i="39"/>
  <c r="N4" i="39"/>
  <c r="Y3" i="39"/>
  <c r="L3" i="39"/>
  <c r="W2" i="39"/>
  <c r="J2" i="39"/>
  <c r="U9" i="38"/>
  <c r="H9" i="38"/>
  <c r="S8" i="38"/>
  <c r="F8" i="38"/>
  <c r="Q7" i="38"/>
  <c r="D7" i="38"/>
  <c r="N6" i="38"/>
  <c r="Y5" i="38"/>
  <c r="L5" i="38"/>
  <c r="W4" i="38"/>
  <c r="J4" i="38"/>
  <c r="U3" i="38"/>
  <c r="H3" i="38"/>
  <c r="S2" i="38"/>
  <c r="F2" i="38"/>
  <c r="Q9" i="7"/>
  <c r="D9" i="7"/>
  <c r="N8" i="7"/>
  <c r="Y7" i="7"/>
  <c r="L7" i="7"/>
  <c r="W6" i="7"/>
  <c r="J6" i="7"/>
  <c r="U5" i="7"/>
  <c r="H5" i="7"/>
  <c r="S4" i="7"/>
  <c r="F4" i="7"/>
  <c r="R3" i="7"/>
  <c r="F3" i="7"/>
  <c r="R2" i="7"/>
  <c r="F2" i="7"/>
  <c r="B4" i="44"/>
  <c r="X9" i="39"/>
  <c r="K9" i="39"/>
  <c r="V8" i="39"/>
  <c r="I8" i="39"/>
  <c r="T7" i="39"/>
  <c r="G7" i="39"/>
  <c r="R6" i="39"/>
  <c r="E6" i="39"/>
  <c r="P5" i="39"/>
  <c r="B5" i="39"/>
  <c r="M4" i="39"/>
  <c r="X3" i="39"/>
  <c r="K3" i="39"/>
  <c r="V2" i="39"/>
  <c r="I2" i="39"/>
  <c r="T9" i="38"/>
  <c r="G9" i="38"/>
  <c r="R8" i="38"/>
  <c r="E8" i="38"/>
  <c r="P7" i="38"/>
  <c r="B7" i="38"/>
  <c r="M6" i="38"/>
  <c r="X5" i="38"/>
  <c r="K5" i="38"/>
  <c r="V4" i="38"/>
  <c r="I4" i="38"/>
  <c r="T3" i="38"/>
  <c r="G3" i="38"/>
  <c r="R2" i="38"/>
  <c r="E2" i="38"/>
  <c r="P9" i="7"/>
  <c r="B9" i="7"/>
  <c r="M8" i="7"/>
  <c r="X7" i="7"/>
  <c r="K7" i="7"/>
  <c r="V6" i="7"/>
  <c r="I6" i="7"/>
  <c r="T5" i="7"/>
  <c r="G5" i="7"/>
  <c r="R4" i="7"/>
  <c r="E4" i="7"/>
  <c r="Q3" i="7"/>
  <c r="E3" i="7"/>
  <c r="Q2" i="7"/>
  <c r="E2" i="7"/>
  <c r="B2" i="44"/>
  <c r="W9" i="39"/>
  <c r="J9" i="39"/>
  <c r="U8" i="39"/>
  <c r="H8" i="39"/>
  <c r="S7" i="39"/>
  <c r="F7" i="39"/>
  <c r="Q6" i="39"/>
  <c r="D6" i="39"/>
  <c r="N5" i="39"/>
  <c r="Y4" i="39"/>
  <c r="L4" i="39"/>
  <c r="W3" i="39"/>
  <c r="J3" i="39"/>
  <c r="U2" i="39"/>
  <c r="B8" i="43"/>
  <c r="V9" i="39"/>
  <c r="I9" i="39"/>
  <c r="T8" i="39"/>
  <c r="G8" i="39"/>
  <c r="R7" i="39"/>
  <c r="E7" i="39"/>
  <c r="P6" i="39"/>
  <c r="B6" i="39"/>
  <c r="M5" i="39"/>
  <c r="X4" i="39"/>
  <c r="K4" i="39"/>
  <c r="V3" i="39"/>
  <c r="I3" i="39"/>
  <c r="T2" i="39"/>
  <c r="G2" i="39"/>
  <c r="R9" i="38"/>
  <c r="E9" i="38"/>
  <c r="P8" i="38"/>
  <c r="B8" i="38"/>
  <c r="M7" i="38"/>
  <c r="X6" i="38"/>
  <c r="K6" i="38"/>
  <c r="V5" i="38"/>
  <c r="I5" i="38"/>
  <c r="T4" i="38"/>
  <c r="G4" i="38"/>
  <c r="R3" i="38"/>
  <c r="E3" i="38"/>
  <c r="P2" i="38"/>
  <c r="B2" i="38"/>
  <c r="M9" i="7"/>
  <c r="X8" i="7"/>
  <c r="K8" i="7"/>
  <c r="V7" i="7"/>
  <c r="I7" i="7"/>
  <c r="T6" i="7"/>
  <c r="G6" i="7"/>
  <c r="R5" i="7"/>
  <c r="E5" i="7"/>
  <c r="P4" i="7"/>
  <c r="C4" i="7"/>
  <c r="O3" i="7"/>
  <c r="C3" i="7"/>
  <c r="O2" i="7"/>
  <c r="C2" i="7"/>
  <c r="O4" i="37"/>
  <c r="B6" i="43"/>
  <c r="B4" i="43"/>
  <c r="T9" i="39"/>
  <c r="G9" i="39"/>
  <c r="R8" i="39"/>
  <c r="E8" i="39"/>
  <c r="P7" i="39"/>
  <c r="B7" i="39"/>
  <c r="M6" i="39"/>
  <c r="X5" i="39"/>
  <c r="K5" i="39"/>
  <c r="V4" i="39"/>
  <c r="I4" i="39"/>
  <c r="T3" i="39"/>
  <c r="G3" i="39"/>
  <c r="R2" i="39"/>
  <c r="E2" i="39"/>
  <c r="P9" i="38"/>
  <c r="B9" i="38"/>
  <c r="M8" i="38"/>
  <c r="X7" i="38"/>
  <c r="K7" i="38"/>
  <c r="V6" i="38"/>
  <c r="I6" i="38"/>
  <c r="T5" i="38"/>
  <c r="G5" i="38"/>
  <c r="R4" i="38"/>
  <c r="E4" i="38"/>
  <c r="P3" i="38"/>
  <c r="B3" i="38"/>
  <c r="M2" i="38"/>
  <c r="X9" i="7"/>
  <c r="K9" i="7"/>
  <c r="V8" i="7"/>
  <c r="I8" i="7"/>
  <c r="T7" i="7"/>
  <c r="G7" i="7"/>
  <c r="R6" i="7"/>
  <c r="E6" i="7"/>
  <c r="P5" i="7"/>
  <c r="B5" i="7"/>
  <c r="B2" i="43"/>
  <c r="S9" i="39"/>
  <c r="F9" i="39"/>
  <c r="Q8" i="39"/>
  <c r="D8" i="39"/>
  <c r="N7" i="39"/>
  <c r="Y6" i="39"/>
  <c r="L6" i="39"/>
  <c r="W5" i="39"/>
  <c r="J5" i="39"/>
  <c r="U4" i="39"/>
  <c r="H4" i="39"/>
  <c r="S3" i="39"/>
  <c r="F3" i="39"/>
  <c r="Q2" i="39"/>
  <c r="D2" i="39"/>
  <c r="N9" i="38"/>
  <c r="Y8" i="38"/>
  <c r="L8" i="38"/>
  <c r="W7" i="38"/>
  <c r="J7" i="38"/>
  <c r="U6" i="38"/>
  <c r="H6" i="38"/>
  <c r="S5" i="38"/>
  <c r="F5" i="38"/>
  <c r="Q4" i="38"/>
  <c r="D4" i="38"/>
  <c r="N3" i="38"/>
  <c r="Y2" i="38"/>
  <c r="L2" i="38"/>
  <c r="W9" i="7"/>
  <c r="J9" i="7"/>
  <c r="U8" i="7"/>
  <c r="H8" i="7"/>
  <c r="S7" i="7"/>
  <c r="F7" i="7"/>
  <c r="Q6" i="7"/>
  <c r="D6" i="7"/>
  <c r="N5" i="7"/>
  <c r="Y4" i="7"/>
  <c r="L4" i="7"/>
  <c r="X3" i="7"/>
  <c r="L3" i="7"/>
  <c r="X2" i="7"/>
  <c r="L2" i="7"/>
  <c r="X9" i="37"/>
  <c r="P3" i="5"/>
  <c r="Y3" i="36"/>
  <c r="N4" i="36"/>
  <c r="X6" i="36"/>
  <c r="N7" i="36"/>
  <c r="Y9" i="36"/>
  <c r="Y3" i="37"/>
  <c r="Y5" i="37"/>
  <c r="U2" i="7"/>
  <c r="U3" i="7"/>
  <c r="D5" i="7"/>
  <c r="S6" i="7"/>
  <c r="W8" i="7"/>
  <c r="D3" i="38"/>
  <c r="H5" i="38"/>
  <c r="L7" i="38"/>
  <c r="Q9" i="38"/>
  <c r="L5" i="39"/>
  <c r="D2" i="5"/>
  <c r="D8" i="6" s="1"/>
  <c r="D4" i="5"/>
  <c r="E2" i="5"/>
  <c r="E8" i="42" s="1"/>
  <c r="E4" i="5"/>
  <c r="X2" i="36"/>
  <c r="M3" i="36"/>
  <c r="Y6" i="36"/>
  <c r="X8" i="37"/>
  <c r="V2" i="7"/>
  <c r="W3" i="7"/>
  <c r="F5" i="7"/>
  <c r="U6" i="7"/>
  <c r="Y8" i="7"/>
  <c r="F3" i="38"/>
  <c r="J5" i="38"/>
  <c r="N7" i="38"/>
  <c r="S9" i="38"/>
  <c r="Y5" i="39"/>
  <c r="P2" i="5"/>
  <c r="P5" i="36" s="1"/>
  <c r="D3" i="5"/>
  <c r="P4" i="5"/>
  <c r="Q4" i="5"/>
  <c r="R4" i="5"/>
  <c r="Y2" i="36"/>
  <c r="N3" i="36"/>
  <c r="Y8" i="37"/>
  <c r="W2" i="7"/>
  <c r="Y3" i="7"/>
  <c r="K5" i="7"/>
  <c r="E7" i="7"/>
  <c r="I9" i="7"/>
  <c r="M3" i="38"/>
  <c r="R5" i="38"/>
  <c r="V7" i="38"/>
  <c r="B2" i="39"/>
  <c r="N6" i="39"/>
  <c r="Q2" i="5"/>
  <c r="Q8" i="6" s="1"/>
  <c r="E3" i="5"/>
  <c r="Q3" i="5"/>
  <c r="F2" i="5"/>
  <c r="F9" i="6" s="1"/>
  <c r="R2" i="5"/>
  <c r="R5" i="36" s="1"/>
  <c r="F3" i="5"/>
  <c r="R3" i="5"/>
  <c r="F4" i="5"/>
  <c r="G2" i="5"/>
  <c r="G5" i="37" s="1"/>
  <c r="S2" i="5"/>
  <c r="S9" i="6" s="1"/>
  <c r="G3" i="5"/>
  <c r="S3" i="5"/>
  <c r="G4" i="5"/>
  <c r="S4" i="5"/>
  <c r="X9" i="6"/>
  <c r="M2" i="36"/>
  <c r="M6" i="36"/>
  <c r="W8" i="36"/>
  <c r="M9" i="36"/>
  <c r="M3" i="37"/>
  <c r="M5" i="37"/>
  <c r="M7" i="37"/>
  <c r="Y9" i="37"/>
  <c r="Y2" i="7"/>
  <c r="B4" i="7"/>
  <c r="M5" i="7"/>
  <c r="H7" i="7"/>
  <c r="L9" i="7"/>
  <c r="Q3" i="38"/>
  <c r="U5" i="38"/>
  <c r="Y7" i="38"/>
  <c r="F2" i="39"/>
  <c r="D7" i="39"/>
  <c r="H2" i="6"/>
  <c r="T3" i="6"/>
  <c r="T4" i="6"/>
  <c r="T5" i="6"/>
  <c r="T6" i="6"/>
  <c r="H7" i="6"/>
  <c r="Y9" i="6"/>
  <c r="N2" i="36"/>
  <c r="X5" i="36"/>
  <c r="N6" i="36"/>
  <c r="X8" i="36"/>
  <c r="N9" i="36"/>
  <c r="N3" i="37"/>
  <c r="N5" i="37"/>
  <c r="N7" i="37"/>
  <c r="B2" i="7"/>
  <c r="B3" i="7"/>
  <c r="D4" i="7"/>
  <c r="Q5" i="7"/>
  <c r="J7" i="7"/>
  <c r="N9" i="7"/>
  <c r="S3" i="38"/>
  <c r="W5" i="38"/>
  <c r="D8" i="38"/>
  <c r="H2" i="39"/>
  <c r="Q7" i="39"/>
  <c r="U4" i="5"/>
  <c r="M9" i="6"/>
  <c r="Y5" i="36"/>
  <c r="Y8" i="36"/>
  <c r="X2" i="37"/>
  <c r="X4" i="37"/>
  <c r="X6" i="37"/>
  <c r="D2" i="7"/>
  <c r="D3" i="7"/>
  <c r="I4" i="7"/>
  <c r="S5" i="7"/>
  <c r="R7" i="7"/>
  <c r="V9" i="7"/>
  <c r="B4" i="38"/>
  <c r="G6" i="38"/>
  <c r="K8" i="38"/>
  <c r="P2" i="39"/>
  <c r="F8" i="39"/>
  <c r="H3" i="6"/>
  <c r="H4" i="6"/>
  <c r="H5" i="6"/>
  <c r="H6" i="6"/>
  <c r="I2" i="5"/>
  <c r="I2" i="36" s="1"/>
  <c r="U2" i="5"/>
  <c r="U7" i="42" s="1"/>
  <c r="I3" i="5"/>
  <c r="U3" i="5"/>
  <c r="I4" i="5"/>
  <c r="X8" i="6"/>
  <c r="J2" i="5"/>
  <c r="J6" i="40" s="1"/>
  <c r="V2" i="5"/>
  <c r="V2" i="36" s="1"/>
  <c r="J3" i="5"/>
  <c r="V3" i="5"/>
  <c r="J4" i="5"/>
  <c r="V4" i="5"/>
  <c r="Y8" i="6"/>
  <c r="N9" i="6"/>
  <c r="Y2" i="37"/>
  <c r="Y4" i="37"/>
  <c r="Y6" i="37"/>
  <c r="I2" i="7"/>
  <c r="I3" i="7"/>
  <c r="K4" i="7"/>
  <c r="X5" i="7"/>
  <c r="U7" i="7"/>
  <c r="Y9" i="7"/>
  <c r="F4" i="38"/>
  <c r="J6" i="38"/>
  <c r="N8" i="38"/>
  <c r="S2" i="39"/>
  <c r="S8" i="39"/>
  <c r="M8" i="6"/>
  <c r="M5" i="36"/>
  <c r="M8" i="36"/>
  <c r="M8" i="37"/>
  <c r="J2" i="7"/>
  <c r="J3" i="7"/>
  <c r="M4" i="7"/>
  <c r="B6" i="7"/>
  <c r="W7" i="7"/>
  <c r="D2" i="38"/>
  <c r="H4" i="38"/>
  <c r="L6" i="38"/>
  <c r="Q8" i="38"/>
  <c r="E3" i="39"/>
  <c r="H9" i="39"/>
  <c r="L2" i="5"/>
  <c r="L7" i="42" s="1"/>
  <c r="L3" i="5"/>
  <c r="X3" i="5"/>
  <c r="L4" i="5"/>
  <c r="X2" i="6"/>
  <c r="X3" i="6"/>
  <c r="X4" i="6"/>
  <c r="X5" i="6"/>
  <c r="X6" i="6"/>
  <c r="Y7" i="6"/>
  <c r="N8" i="6"/>
  <c r="X4" i="36"/>
  <c r="N5" i="36"/>
  <c r="X7" i="36"/>
  <c r="N8" i="36"/>
  <c r="N8" i="37"/>
  <c r="K2" i="7"/>
  <c r="K3" i="7"/>
  <c r="N4" i="7"/>
  <c r="F6" i="7"/>
  <c r="G8" i="7"/>
  <c r="K2" i="38"/>
  <c r="P4" i="38"/>
  <c r="T6" i="38"/>
  <c r="X8" i="38"/>
  <c r="H3" i="39"/>
  <c r="U9" i="39"/>
  <c r="B8" i="1"/>
  <c r="B7" i="1"/>
  <c r="E1" i="1"/>
  <c r="D1" i="1"/>
  <c r="C1" i="1"/>
  <c r="B3" i="42" l="1"/>
  <c r="W5" i="36"/>
  <c r="N3" i="6"/>
  <c r="X8" i="40"/>
  <c r="X4" i="42"/>
  <c r="X3" i="41"/>
  <c r="X7" i="42"/>
  <c r="X4" i="41"/>
  <c r="X8" i="42"/>
  <c r="X5" i="41"/>
  <c r="X9" i="42"/>
  <c r="X6" i="41"/>
  <c r="X7" i="41"/>
  <c r="X8" i="41"/>
  <c r="X9" i="41"/>
  <c r="B5" i="41"/>
  <c r="B6" i="36"/>
  <c r="T2" i="41"/>
  <c r="T2" i="40"/>
  <c r="T9" i="40"/>
  <c r="T3" i="41"/>
  <c r="T9" i="42"/>
  <c r="T3" i="40"/>
  <c r="T9" i="41"/>
  <c r="T7" i="42"/>
  <c r="X5" i="37"/>
  <c r="X3" i="37"/>
  <c r="W2" i="40"/>
  <c r="W6" i="36"/>
  <c r="B8" i="37"/>
  <c r="B6" i="41"/>
  <c r="B7" i="41"/>
  <c r="B2" i="42"/>
  <c r="B5" i="36"/>
  <c r="B8" i="42"/>
  <c r="B2" i="36"/>
  <c r="B9" i="36"/>
  <c r="W8" i="6"/>
  <c r="W8" i="37"/>
  <c r="B7" i="42"/>
  <c r="T5" i="42"/>
  <c r="T2" i="42"/>
  <c r="T8" i="42"/>
  <c r="B5" i="37"/>
  <c r="W6" i="37"/>
  <c r="B4" i="37"/>
  <c r="W3" i="41"/>
  <c r="B6" i="37"/>
  <c r="B2" i="37"/>
  <c r="B3" i="40"/>
  <c r="W6" i="41"/>
  <c r="W8" i="42"/>
  <c r="B3" i="36"/>
  <c r="B9" i="37"/>
  <c r="B7" i="36"/>
  <c r="B4" i="36"/>
  <c r="T6" i="42"/>
  <c r="T6" i="40"/>
  <c r="T4" i="42"/>
  <c r="T4" i="41"/>
  <c r="B4" i="40"/>
  <c r="W4" i="36"/>
  <c r="T2" i="36"/>
  <c r="T8" i="36"/>
  <c r="T6" i="37"/>
  <c r="T5" i="41"/>
  <c r="B7" i="37"/>
  <c r="T7" i="40"/>
  <c r="T6" i="41"/>
  <c r="B3" i="37"/>
  <c r="W3" i="6"/>
  <c r="W9" i="6"/>
  <c r="T7" i="37"/>
  <c r="B3" i="41"/>
  <c r="B9" i="40"/>
  <c r="T7" i="41"/>
  <c r="K7" i="6"/>
  <c r="B5" i="40"/>
  <c r="B9" i="41"/>
  <c r="B9" i="42"/>
  <c r="B3" i="6"/>
  <c r="B8" i="41"/>
  <c r="B8" i="40"/>
  <c r="B6" i="40"/>
  <c r="B4" i="41"/>
  <c r="B4" i="42"/>
  <c r="K6" i="6"/>
  <c r="P3" i="36"/>
  <c r="P7" i="6"/>
  <c r="B5" i="42"/>
  <c r="B7" i="40"/>
  <c r="K4" i="37"/>
  <c r="K8" i="37"/>
  <c r="B2" i="40"/>
  <c r="K2" i="37"/>
  <c r="B6" i="42"/>
  <c r="B2" i="41"/>
  <c r="R5" i="37"/>
  <c r="N7" i="6"/>
  <c r="D3" i="37"/>
  <c r="N6" i="6"/>
  <c r="P7" i="37"/>
  <c r="P2" i="36"/>
  <c r="N2" i="37"/>
  <c r="K4" i="36"/>
  <c r="D3" i="36"/>
  <c r="M9" i="37"/>
  <c r="M7" i="6"/>
  <c r="M6" i="6"/>
  <c r="M7" i="36"/>
  <c r="M4" i="6"/>
  <c r="K7" i="37"/>
  <c r="K6" i="40"/>
  <c r="K2" i="41"/>
  <c r="C2" i="6"/>
  <c r="C8" i="40"/>
  <c r="K8" i="41"/>
  <c r="B8" i="36"/>
  <c r="C4" i="36"/>
  <c r="K9" i="36"/>
  <c r="K6" i="42"/>
  <c r="D2" i="36"/>
  <c r="K5" i="36"/>
  <c r="K6" i="36"/>
  <c r="C4" i="42"/>
  <c r="C8" i="42"/>
  <c r="B7" i="6"/>
  <c r="C7" i="37"/>
  <c r="K5" i="6"/>
  <c r="K8" i="6"/>
  <c r="C6" i="37"/>
  <c r="C3" i="42"/>
  <c r="C7" i="42"/>
  <c r="W2" i="41"/>
  <c r="W5" i="42"/>
  <c r="W4" i="41"/>
  <c r="W6" i="42"/>
  <c r="W3" i="37"/>
  <c r="C9" i="6"/>
  <c r="C2" i="36"/>
  <c r="W4" i="37"/>
  <c r="C9" i="37"/>
  <c r="C9" i="42"/>
  <c r="W5" i="41"/>
  <c r="W7" i="42"/>
  <c r="C7" i="36"/>
  <c r="C4" i="41"/>
  <c r="W3" i="40"/>
  <c r="C3" i="40"/>
  <c r="W7" i="41"/>
  <c r="W9" i="42"/>
  <c r="C2" i="40"/>
  <c r="W2" i="37"/>
  <c r="L8" i="6"/>
  <c r="C5" i="41"/>
  <c r="W4" i="40"/>
  <c r="C5" i="42"/>
  <c r="C4" i="40"/>
  <c r="W3" i="36"/>
  <c r="C8" i="37"/>
  <c r="C2" i="37"/>
  <c r="C6" i="41"/>
  <c r="W5" i="40"/>
  <c r="C5" i="40"/>
  <c r="W8" i="41"/>
  <c r="C9" i="36"/>
  <c r="C3" i="37"/>
  <c r="C7" i="41"/>
  <c r="C6" i="40"/>
  <c r="W7" i="40"/>
  <c r="W9" i="41"/>
  <c r="C3" i="41"/>
  <c r="G6" i="6"/>
  <c r="W2" i="36"/>
  <c r="C4" i="37"/>
  <c r="C8" i="41"/>
  <c r="W6" i="40"/>
  <c r="C7" i="40"/>
  <c r="W8" i="40"/>
  <c r="W2" i="42"/>
  <c r="C9" i="40"/>
  <c r="W7" i="6"/>
  <c r="W2" i="6"/>
  <c r="W7" i="36"/>
  <c r="W9" i="37"/>
  <c r="C7" i="6"/>
  <c r="C9" i="41"/>
  <c r="C2" i="41"/>
  <c r="W9" i="40"/>
  <c r="W3" i="42"/>
  <c r="C6" i="36"/>
  <c r="U3" i="6"/>
  <c r="C3" i="36"/>
  <c r="C8" i="36"/>
  <c r="P4" i="6"/>
  <c r="C5" i="37"/>
  <c r="C2" i="42"/>
  <c r="C6" i="42"/>
  <c r="W4" i="42"/>
  <c r="F2" i="37"/>
  <c r="F3" i="36"/>
  <c r="P3" i="37"/>
  <c r="C5" i="36"/>
  <c r="B5" i="6"/>
  <c r="F3" i="6"/>
  <c r="C4" i="6"/>
  <c r="B2" i="6"/>
  <c r="M6" i="37"/>
  <c r="C6" i="6"/>
  <c r="O2" i="42"/>
  <c r="O5" i="40"/>
  <c r="K6" i="37"/>
  <c r="S3" i="36"/>
  <c r="F4" i="36"/>
  <c r="O3" i="36"/>
  <c r="P4" i="36"/>
  <c r="O4" i="6"/>
  <c r="O5" i="37"/>
  <c r="K7" i="40"/>
  <c r="O3" i="42"/>
  <c r="O9" i="42"/>
  <c r="K3" i="41"/>
  <c r="K9" i="41"/>
  <c r="K7" i="42"/>
  <c r="X9" i="36"/>
  <c r="O6" i="37"/>
  <c r="O5" i="42"/>
  <c r="K2" i="40"/>
  <c r="O8" i="40"/>
  <c r="K4" i="41"/>
  <c r="K2" i="42"/>
  <c r="K8" i="42"/>
  <c r="O6" i="40"/>
  <c r="D5" i="37"/>
  <c r="O9" i="6"/>
  <c r="O6" i="36"/>
  <c r="K5" i="37"/>
  <c r="K2" i="36"/>
  <c r="O7" i="40"/>
  <c r="X7" i="37"/>
  <c r="K9" i="6"/>
  <c r="O9" i="36"/>
  <c r="O7" i="37"/>
  <c r="K3" i="40"/>
  <c r="O3" i="41"/>
  <c r="K5" i="41"/>
  <c r="K3" i="42"/>
  <c r="K9" i="42"/>
  <c r="O2" i="36"/>
  <c r="S6" i="6"/>
  <c r="K3" i="37"/>
  <c r="O4" i="41"/>
  <c r="O2" i="40"/>
  <c r="O2" i="37"/>
  <c r="O8" i="37"/>
  <c r="K4" i="40"/>
  <c r="O5" i="41"/>
  <c r="O6" i="42"/>
  <c r="K8" i="40"/>
  <c r="K6" i="41"/>
  <c r="K4" i="42"/>
  <c r="D6" i="6"/>
  <c r="F7" i="40"/>
  <c r="O6" i="41"/>
  <c r="O3" i="40"/>
  <c r="O5" i="6"/>
  <c r="O2" i="6"/>
  <c r="S6" i="36"/>
  <c r="I7" i="36"/>
  <c r="O7" i="36"/>
  <c r="O3" i="37"/>
  <c r="O9" i="37"/>
  <c r="K5" i="40"/>
  <c r="O7" i="41"/>
  <c r="O7" i="42"/>
  <c r="K9" i="40"/>
  <c r="K7" i="41"/>
  <c r="K5" i="42"/>
  <c r="K7" i="36"/>
  <c r="O4" i="36"/>
  <c r="O2" i="41"/>
  <c r="K9" i="37"/>
  <c r="K8" i="36"/>
  <c r="O9" i="40"/>
  <c r="O4" i="42"/>
  <c r="O8" i="41"/>
  <c r="O4" i="40"/>
  <c r="O5" i="36"/>
  <c r="K3" i="6"/>
  <c r="D7" i="37"/>
  <c r="R2" i="36"/>
  <c r="S2" i="6"/>
  <c r="L6" i="37"/>
  <c r="P9" i="6"/>
  <c r="L2" i="6"/>
  <c r="S9" i="36"/>
  <c r="P6" i="36"/>
  <c r="R7" i="6"/>
  <c r="S8" i="36"/>
  <c r="P7" i="40"/>
  <c r="S7" i="40"/>
  <c r="S9" i="40"/>
  <c r="Y7" i="37"/>
  <c r="W9" i="36"/>
  <c r="S4" i="37"/>
  <c r="D8" i="36"/>
  <c r="P6" i="40"/>
  <c r="D3" i="40"/>
  <c r="F3" i="41"/>
  <c r="W7" i="37"/>
  <c r="C5" i="6"/>
  <c r="L4" i="37"/>
  <c r="L5" i="36"/>
  <c r="E5" i="6"/>
  <c r="D5" i="40"/>
  <c r="O3" i="6"/>
  <c r="S6" i="42"/>
  <c r="L7" i="6"/>
  <c r="D9" i="36"/>
  <c r="S7" i="37"/>
  <c r="P5" i="37"/>
  <c r="D4" i="37"/>
  <c r="Y4" i="36"/>
  <c r="L2" i="37"/>
  <c r="L5" i="37"/>
  <c r="L6" i="6"/>
  <c r="B6" i="6"/>
  <c r="O8" i="6"/>
  <c r="B9" i="6"/>
  <c r="W5" i="37"/>
  <c r="B8" i="6"/>
  <c r="W6" i="6"/>
  <c r="L4" i="6"/>
  <c r="R3" i="37"/>
  <c r="P9" i="36"/>
  <c r="S5" i="6"/>
  <c r="F5" i="36"/>
  <c r="P5" i="6"/>
  <c r="S3" i="6"/>
  <c r="P2" i="40"/>
  <c r="P3" i="40"/>
  <c r="J3" i="40"/>
  <c r="G9" i="37"/>
  <c r="G3" i="6"/>
  <c r="L9" i="36"/>
  <c r="R4" i="6"/>
  <c r="D8" i="37"/>
  <c r="D3" i="6"/>
  <c r="L4" i="40"/>
  <c r="D5" i="41"/>
  <c r="G2" i="37"/>
  <c r="G8" i="36"/>
  <c r="R2" i="6"/>
  <c r="D5" i="36"/>
  <c r="D2" i="6"/>
  <c r="D8" i="40"/>
  <c r="D3" i="42"/>
  <c r="G3" i="36"/>
  <c r="G7" i="36"/>
  <c r="I4" i="6"/>
  <c r="R7" i="36"/>
  <c r="S7" i="6"/>
  <c r="S6" i="37"/>
  <c r="R8" i="36"/>
  <c r="G2" i="41"/>
  <c r="F4" i="40"/>
  <c r="S4" i="40"/>
  <c r="D9" i="42"/>
  <c r="G7" i="6"/>
  <c r="G5" i="36"/>
  <c r="L9" i="6"/>
  <c r="D9" i="37"/>
  <c r="D7" i="36"/>
  <c r="L7" i="40"/>
  <c r="F9" i="41"/>
  <c r="G9" i="6"/>
  <c r="I5" i="36"/>
  <c r="D2" i="40"/>
  <c r="J8" i="40"/>
  <c r="S3" i="41"/>
  <c r="Y6" i="6"/>
  <c r="R6" i="36"/>
  <c r="G4" i="36"/>
  <c r="G8" i="6"/>
  <c r="R4" i="37"/>
  <c r="L9" i="37"/>
  <c r="D6" i="36"/>
  <c r="R3" i="36"/>
  <c r="G6" i="37"/>
  <c r="S4" i="36"/>
  <c r="R4" i="36"/>
  <c r="G5" i="6"/>
  <c r="F5" i="6"/>
  <c r="G8" i="37"/>
  <c r="S8" i="6"/>
  <c r="D7" i="6"/>
  <c r="R9" i="37"/>
  <c r="D2" i="41"/>
  <c r="G3" i="41"/>
  <c r="S9" i="41"/>
  <c r="S5" i="37"/>
  <c r="I9" i="37"/>
  <c r="F6" i="37"/>
  <c r="D4" i="36"/>
  <c r="S4" i="6"/>
  <c r="F4" i="6"/>
  <c r="D6" i="37"/>
  <c r="L2" i="36"/>
  <c r="I9" i="36"/>
  <c r="F8" i="6"/>
  <c r="P6" i="6"/>
  <c r="P5" i="40"/>
  <c r="S8" i="37"/>
  <c r="G9" i="41"/>
  <c r="C8" i="6"/>
  <c r="M4" i="37"/>
  <c r="Y5" i="6"/>
  <c r="W5" i="6"/>
  <c r="G3" i="42"/>
  <c r="I3" i="42"/>
  <c r="P2" i="41"/>
  <c r="O6" i="6"/>
  <c r="M2" i="37"/>
  <c r="M5" i="6"/>
  <c r="K4" i="6"/>
  <c r="O8" i="36"/>
  <c r="G4" i="37"/>
  <c r="D2" i="37"/>
  <c r="R6" i="6"/>
  <c r="D4" i="6"/>
  <c r="K2" i="6"/>
  <c r="V7" i="36"/>
  <c r="U4" i="6"/>
  <c r="U9" i="6"/>
  <c r="E5" i="36"/>
  <c r="Q6" i="40"/>
  <c r="U5" i="37"/>
  <c r="J2" i="6"/>
  <c r="I3" i="6"/>
  <c r="I7" i="6"/>
  <c r="F4" i="37"/>
  <c r="U4" i="37"/>
  <c r="R5" i="6"/>
  <c r="S2" i="37"/>
  <c r="Q4" i="6"/>
  <c r="P2" i="6"/>
  <c r="P4" i="40"/>
  <c r="Q5" i="36"/>
  <c r="Q3" i="37"/>
  <c r="Q9" i="37"/>
  <c r="E7" i="40"/>
  <c r="R4" i="40"/>
  <c r="G4" i="41"/>
  <c r="G2" i="40"/>
  <c r="I8" i="40"/>
  <c r="I6" i="41"/>
  <c r="I3" i="40"/>
  <c r="R9" i="40"/>
  <c r="V6" i="40"/>
  <c r="G9" i="42"/>
  <c r="S2" i="42"/>
  <c r="R8" i="40"/>
  <c r="E8" i="40"/>
  <c r="P8" i="41"/>
  <c r="P6" i="42"/>
  <c r="Q4" i="41"/>
  <c r="Q2" i="42"/>
  <c r="Q8" i="42"/>
  <c r="R6" i="41"/>
  <c r="R4" i="42"/>
  <c r="I8" i="42"/>
  <c r="J5" i="41"/>
  <c r="J3" i="42"/>
  <c r="J9" i="42"/>
  <c r="L4" i="41"/>
  <c r="L2" i="42"/>
  <c r="L8" i="42"/>
  <c r="P2" i="37"/>
  <c r="F5" i="37"/>
  <c r="U4" i="36"/>
  <c r="V7" i="6"/>
  <c r="U7" i="36"/>
  <c r="E4" i="6"/>
  <c r="J7" i="37"/>
  <c r="R8" i="6"/>
  <c r="E6" i="36"/>
  <c r="E4" i="37"/>
  <c r="R7" i="37"/>
  <c r="Q7" i="40"/>
  <c r="F5" i="40"/>
  <c r="G5" i="41"/>
  <c r="S2" i="40"/>
  <c r="I7" i="41"/>
  <c r="U3" i="40"/>
  <c r="G7" i="42"/>
  <c r="J7" i="40"/>
  <c r="L2" i="40"/>
  <c r="P8" i="40"/>
  <c r="S3" i="42"/>
  <c r="S8" i="40"/>
  <c r="D3" i="41"/>
  <c r="D9" i="41"/>
  <c r="D7" i="42"/>
  <c r="E5" i="41"/>
  <c r="E3" i="42"/>
  <c r="E9" i="42"/>
  <c r="F7" i="41"/>
  <c r="F5" i="42"/>
  <c r="U8" i="42"/>
  <c r="V5" i="41"/>
  <c r="V3" i="42"/>
  <c r="V9" i="42"/>
  <c r="L4" i="36"/>
  <c r="Q5" i="6"/>
  <c r="E3" i="37"/>
  <c r="Q2" i="36"/>
  <c r="J6" i="37"/>
  <c r="I2" i="6"/>
  <c r="U6" i="6"/>
  <c r="J7" i="6"/>
  <c r="F7" i="36"/>
  <c r="I6" i="6"/>
  <c r="J5" i="36"/>
  <c r="V2" i="37"/>
  <c r="Q2" i="6"/>
  <c r="L3" i="37"/>
  <c r="R3" i="6"/>
  <c r="V9" i="37"/>
  <c r="E3" i="6"/>
  <c r="R6" i="37"/>
  <c r="E8" i="6"/>
  <c r="D6" i="40"/>
  <c r="Q6" i="36"/>
  <c r="Q4" i="37"/>
  <c r="F8" i="37"/>
  <c r="E2" i="40"/>
  <c r="G8" i="40"/>
  <c r="R5" i="40"/>
  <c r="G6" i="41"/>
  <c r="G3" i="40"/>
  <c r="P9" i="40"/>
  <c r="I8" i="41"/>
  <c r="I4" i="40"/>
  <c r="V7" i="40"/>
  <c r="F9" i="40"/>
  <c r="I9" i="40"/>
  <c r="G5" i="42"/>
  <c r="P3" i="41"/>
  <c r="P9" i="41"/>
  <c r="P7" i="42"/>
  <c r="Q5" i="41"/>
  <c r="Q3" i="42"/>
  <c r="Q9" i="42"/>
  <c r="R7" i="41"/>
  <c r="R5" i="42"/>
  <c r="I9" i="42"/>
  <c r="J6" i="41"/>
  <c r="J4" i="42"/>
  <c r="L5" i="41"/>
  <c r="L3" i="42"/>
  <c r="L9" i="42"/>
  <c r="P9" i="37"/>
  <c r="G3" i="37"/>
  <c r="V3" i="37"/>
  <c r="E9" i="37"/>
  <c r="V6" i="6"/>
  <c r="U5" i="6"/>
  <c r="U2" i="37"/>
  <c r="U8" i="36"/>
  <c r="V9" i="6"/>
  <c r="E2" i="6"/>
  <c r="E7" i="36"/>
  <c r="E5" i="37"/>
  <c r="R8" i="37"/>
  <c r="Q2" i="40"/>
  <c r="U8" i="40"/>
  <c r="G4" i="42"/>
  <c r="F6" i="40"/>
  <c r="G7" i="41"/>
  <c r="S3" i="40"/>
  <c r="I2" i="41"/>
  <c r="I9" i="41"/>
  <c r="U4" i="40"/>
  <c r="J2" i="40"/>
  <c r="L3" i="40"/>
  <c r="U9" i="40"/>
  <c r="U2" i="41"/>
  <c r="D4" i="41"/>
  <c r="D2" i="42"/>
  <c r="D8" i="42"/>
  <c r="E6" i="41"/>
  <c r="E4" i="42"/>
  <c r="F2" i="41"/>
  <c r="F8" i="41"/>
  <c r="F6" i="42"/>
  <c r="U3" i="42"/>
  <c r="U9" i="42"/>
  <c r="V6" i="41"/>
  <c r="V4" i="42"/>
  <c r="V8" i="37"/>
  <c r="I6" i="36"/>
  <c r="J3" i="36"/>
  <c r="F3" i="37"/>
  <c r="V3" i="36"/>
  <c r="E8" i="36"/>
  <c r="U7" i="6"/>
  <c r="V4" i="37"/>
  <c r="V5" i="36"/>
  <c r="U3" i="37"/>
  <c r="J4" i="36"/>
  <c r="I6" i="37"/>
  <c r="J6" i="36"/>
  <c r="U3" i="36"/>
  <c r="L5" i="6"/>
  <c r="U7" i="37"/>
  <c r="J4" i="37"/>
  <c r="V4" i="36"/>
  <c r="J6" i="6"/>
  <c r="I5" i="6"/>
  <c r="E4" i="36"/>
  <c r="G4" i="6"/>
  <c r="F6" i="6"/>
  <c r="F8" i="36"/>
  <c r="I9" i="6"/>
  <c r="J5" i="37"/>
  <c r="S5" i="36"/>
  <c r="Q7" i="36"/>
  <c r="Q5" i="37"/>
  <c r="F9" i="37"/>
  <c r="E3" i="40"/>
  <c r="R6" i="40"/>
  <c r="G8" i="41"/>
  <c r="G4" i="40"/>
  <c r="I2" i="42"/>
  <c r="I5" i="40"/>
  <c r="V2" i="40"/>
  <c r="D9" i="40"/>
  <c r="S4" i="42"/>
  <c r="S2" i="41"/>
  <c r="U3" i="41"/>
  <c r="S9" i="42"/>
  <c r="P4" i="41"/>
  <c r="P2" i="42"/>
  <c r="P8" i="42"/>
  <c r="Q6" i="41"/>
  <c r="Q4" i="42"/>
  <c r="R2" i="41"/>
  <c r="R8" i="41"/>
  <c r="R6" i="42"/>
  <c r="I4" i="42"/>
  <c r="J9" i="40"/>
  <c r="J7" i="41"/>
  <c r="J5" i="42"/>
  <c r="L8" i="40"/>
  <c r="L6" i="41"/>
  <c r="L4" i="42"/>
  <c r="U2" i="36"/>
  <c r="I3" i="36"/>
  <c r="Y4" i="6"/>
  <c r="Q3" i="40"/>
  <c r="U4" i="41"/>
  <c r="E7" i="41"/>
  <c r="E5" i="42"/>
  <c r="F7" i="42"/>
  <c r="U4" i="42"/>
  <c r="V9" i="40"/>
  <c r="V7" i="41"/>
  <c r="V5" i="42"/>
  <c r="I7" i="37"/>
  <c r="G9" i="36"/>
  <c r="G2" i="36"/>
  <c r="V9" i="36"/>
  <c r="S2" i="36"/>
  <c r="Q8" i="36"/>
  <c r="Q6" i="37"/>
  <c r="F8" i="40"/>
  <c r="E4" i="40"/>
  <c r="G8" i="42"/>
  <c r="R7" i="40"/>
  <c r="G2" i="42"/>
  <c r="G5" i="40"/>
  <c r="I6" i="40"/>
  <c r="V3" i="40"/>
  <c r="S4" i="41"/>
  <c r="Q8" i="40"/>
  <c r="U5" i="41"/>
  <c r="P5" i="41"/>
  <c r="P3" i="42"/>
  <c r="P9" i="42"/>
  <c r="Q7" i="41"/>
  <c r="Q5" i="42"/>
  <c r="R3" i="41"/>
  <c r="R9" i="41"/>
  <c r="R7" i="42"/>
  <c r="I5" i="42"/>
  <c r="J2" i="41"/>
  <c r="J8" i="41"/>
  <c r="J6" i="42"/>
  <c r="L9" i="40"/>
  <c r="L7" i="41"/>
  <c r="L5" i="42"/>
  <c r="P6" i="37"/>
  <c r="U8" i="37"/>
  <c r="P8" i="36"/>
  <c r="R9" i="6"/>
  <c r="F9" i="36"/>
  <c r="F2" i="36"/>
  <c r="Y3" i="6"/>
  <c r="X7" i="6"/>
  <c r="E6" i="37"/>
  <c r="J5" i="6"/>
  <c r="I8" i="37"/>
  <c r="E2" i="36"/>
  <c r="J2" i="37"/>
  <c r="V4" i="6"/>
  <c r="U2" i="6"/>
  <c r="Q7" i="6"/>
  <c r="J3" i="37"/>
  <c r="E9" i="36"/>
  <c r="Q4" i="40"/>
  <c r="F2" i="40"/>
  <c r="S5" i="40"/>
  <c r="Q9" i="40"/>
  <c r="S5" i="42"/>
  <c r="U6" i="40"/>
  <c r="J4" i="40"/>
  <c r="L5" i="40"/>
  <c r="S5" i="41"/>
  <c r="G9" i="40"/>
  <c r="U6" i="41"/>
  <c r="D6" i="41"/>
  <c r="D4" i="42"/>
  <c r="E2" i="41"/>
  <c r="E8" i="41"/>
  <c r="E6" i="42"/>
  <c r="F4" i="41"/>
  <c r="F2" i="42"/>
  <c r="F8" i="42"/>
  <c r="U5" i="42"/>
  <c r="V2" i="41"/>
  <c r="V8" i="41"/>
  <c r="V6" i="42"/>
  <c r="E9" i="6"/>
  <c r="P8" i="37"/>
  <c r="Q9" i="6"/>
  <c r="M3" i="6"/>
  <c r="U5" i="40"/>
  <c r="I4" i="37"/>
  <c r="Q3" i="6"/>
  <c r="E3" i="36"/>
  <c r="V8" i="6"/>
  <c r="J9" i="6"/>
  <c r="E7" i="37"/>
  <c r="L3" i="6"/>
  <c r="R9" i="36"/>
  <c r="J4" i="6"/>
  <c r="Q3" i="36"/>
  <c r="V6" i="37"/>
  <c r="I8" i="6"/>
  <c r="G2" i="6"/>
  <c r="F2" i="6"/>
  <c r="L7" i="37"/>
  <c r="P7" i="36"/>
  <c r="U8" i="6"/>
  <c r="U5" i="36"/>
  <c r="E7" i="6"/>
  <c r="R2" i="37"/>
  <c r="L3" i="36"/>
  <c r="D5" i="6"/>
  <c r="Q9" i="36"/>
  <c r="Q7" i="37"/>
  <c r="S9" i="37"/>
  <c r="E5" i="40"/>
  <c r="R2" i="40"/>
  <c r="V8" i="40"/>
  <c r="G6" i="40"/>
  <c r="I7" i="40"/>
  <c r="V4" i="40"/>
  <c r="S6" i="41"/>
  <c r="G6" i="42"/>
  <c r="U7" i="41"/>
  <c r="P6" i="41"/>
  <c r="P4" i="42"/>
  <c r="Q2" i="41"/>
  <c r="Q8" i="41"/>
  <c r="Q6" i="42"/>
  <c r="R4" i="41"/>
  <c r="R2" i="42"/>
  <c r="R8" i="42"/>
  <c r="I6" i="42"/>
  <c r="J3" i="41"/>
  <c r="J9" i="41"/>
  <c r="J7" i="42"/>
  <c r="L2" i="41"/>
  <c r="L8" i="41"/>
  <c r="L6" i="42"/>
  <c r="I5" i="37"/>
  <c r="G7" i="37"/>
  <c r="L7" i="36"/>
  <c r="P8" i="6"/>
  <c r="Y7" i="36"/>
  <c r="D9" i="6"/>
  <c r="V5" i="6"/>
  <c r="U9" i="36"/>
  <c r="V3" i="6"/>
  <c r="J8" i="37"/>
  <c r="J8" i="36"/>
  <c r="U6" i="37"/>
  <c r="Q6" i="6"/>
  <c r="E2" i="37"/>
  <c r="E8" i="37"/>
  <c r="Q5" i="40"/>
  <c r="F3" i="40"/>
  <c r="S6" i="40"/>
  <c r="I3" i="41"/>
  <c r="S8" i="42"/>
  <c r="U7" i="40"/>
  <c r="J5" i="40"/>
  <c r="E9" i="40"/>
  <c r="L6" i="40"/>
  <c r="S7" i="41"/>
  <c r="S7" i="42"/>
  <c r="U8" i="41"/>
  <c r="D7" i="41"/>
  <c r="D5" i="42"/>
  <c r="E3" i="41"/>
  <c r="E9" i="41"/>
  <c r="E7" i="42"/>
  <c r="F5" i="41"/>
  <c r="F3" i="42"/>
  <c r="F9" i="42"/>
  <c r="U6" i="42"/>
  <c r="V3" i="41"/>
  <c r="V9" i="41"/>
  <c r="V7" i="42"/>
  <c r="P4" i="37"/>
  <c r="V6" i="36"/>
  <c r="F7" i="37"/>
  <c r="M2" i="6"/>
  <c r="I8" i="36"/>
  <c r="V8" i="36"/>
  <c r="V7" i="37"/>
  <c r="J9" i="37"/>
  <c r="I2" i="37"/>
  <c r="J7" i="36"/>
  <c r="S3" i="37"/>
  <c r="I4" i="36"/>
  <c r="L8" i="37"/>
  <c r="L8" i="36"/>
  <c r="J3" i="6"/>
  <c r="S7" i="36"/>
  <c r="J8" i="6"/>
  <c r="L6" i="36"/>
  <c r="F7" i="6"/>
  <c r="E6" i="6"/>
  <c r="U9" i="37"/>
  <c r="J9" i="36"/>
  <c r="J2" i="36"/>
  <c r="P3" i="6"/>
  <c r="Q4" i="36"/>
  <c r="Q2" i="37"/>
  <c r="Q8" i="37"/>
  <c r="D7" i="40"/>
  <c r="D4" i="40"/>
  <c r="E6" i="40"/>
  <c r="R3" i="40"/>
  <c r="G7" i="40"/>
  <c r="I4" i="41"/>
  <c r="I2" i="40"/>
  <c r="V5" i="40"/>
  <c r="S8" i="41"/>
  <c r="U9" i="41"/>
  <c r="P7" i="41"/>
  <c r="P5" i="42"/>
  <c r="Q3" i="41"/>
  <c r="Q9" i="41"/>
  <c r="Q7" i="42"/>
  <c r="R5" i="41"/>
  <c r="R3" i="42"/>
  <c r="R9" i="42"/>
  <c r="I7" i="42"/>
  <c r="J4" i="41"/>
  <c r="J2" i="42"/>
  <c r="J8" i="42"/>
  <c r="L3" i="41"/>
  <c r="L9" i="41"/>
  <c r="G6" i="36"/>
  <c r="U6" i="36"/>
  <c r="V2" i="6"/>
  <c r="I5" i="41"/>
  <c r="U2" i="40"/>
  <c r="U2" i="42"/>
  <c r="D8" i="41"/>
  <c r="D6" i="42"/>
  <c r="E4" i="41"/>
  <c r="E2" i="42"/>
  <c r="F6" i="41"/>
  <c r="F4" i="42"/>
  <c r="V4" i="41"/>
  <c r="V2" i="42"/>
  <c r="V8" i="42"/>
  <c r="I3" i="37"/>
  <c r="V5" i="37"/>
  <c r="F6" i="36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<sst xmlns="http://schemas.openxmlformats.org/spreadsheetml/2006/main" count="49" uniqueCount="18">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</sst>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2\ieee18_2_base.xlsx" TargetMode="External"/><Relationship Id="rId1" Type="http://schemas.openxmlformats.org/officeDocument/2006/relationships/externalLinkPath" Target="ieee18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1</v>
      </c>
      <c r="B3" s="2">
        <v>2034</v>
      </c>
    </row>
    <row r="4" spans="1:5" x14ac:dyDescent="0.3">
      <c r="A4" t="s">
        <v>2</v>
      </c>
      <c r="B4" s="3">
        <v>1</v>
      </c>
    </row>
    <row r="5" spans="1:5" x14ac:dyDescent="0.3">
      <c r="A5" t="s">
        <v>3</v>
      </c>
      <c r="B5" s="3">
        <f>((1+[1]Main!$B$2)^($B$3-2020))*$B$4</f>
        <v>1.1494742132376226</v>
      </c>
    </row>
    <row r="6" spans="1:5" x14ac:dyDescent="0.3">
      <c r="A6" t="s">
        <v>4</v>
      </c>
      <c r="B6" s="3">
        <f>((1+[1]Main!$B$3)^($B$3-2020))*$B$4</f>
        <v>1.9799315994393973</v>
      </c>
    </row>
    <row r="7" spans="1:5" x14ac:dyDescent="0.3">
      <c r="A7" t="s">
        <v>5</v>
      </c>
      <c r="B7" s="4">
        <f>SUM('RES installed'!$C$2:$C$7)</f>
        <v>13</v>
      </c>
    </row>
    <row r="8" spans="1:5" x14ac:dyDescent="0.3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S2'!B2*Main!$B$5)</f>
        <v>1.0007831394019882</v>
      </c>
      <c r="C2" s="4">
        <f>('[1]Qc, Winter, S2'!C2*Main!$B$5)</f>
        <v>0.68606811198296247</v>
      </c>
      <c r="D2" s="4">
        <f>('[1]Qc, Winter, S2'!D2*Main!$B$5)</f>
        <v>0.61295372485683741</v>
      </c>
      <c r="E2" s="4">
        <f>('[1]Qc, Winter, S2'!E2*Main!$B$5)</f>
        <v>0.77792111958978327</v>
      </c>
      <c r="F2" s="4">
        <f>('[1]Qc, Winter, S2'!F2*Main!$B$5)</f>
        <v>0.67651118844870828</v>
      </c>
      <c r="G2" s="4">
        <f>('[1]Qc, Winter, S2'!G2*Main!$B$5)</f>
        <v>0.55070064351084913</v>
      </c>
      <c r="H2" s="4">
        <f>('[1]Qc, Winter, S2'!H2*Main!$B$5)</f>
        <v>0.45564892306033034</v>
      </c>
      <c r="I2" s="4">
        <f>('[1]Qc, Winter, S2'!I2*Main!$B$5)</f>
        <v>1.60820362667221</v>
      </c>
      <c r="J2" s="4">
        <f>('[1]Qc, Winter, S2'!J2*Main!$B$5)</f>
        <v>1.6651928694558529</v>
      </c>
      <c r="K2" s="4">
        <f>('[1]Qc, Winter, S2'!K2*Main!$B$5)</f>
        <v>1.3996792631113188</v>
      </c>
      <c r="L2" s="4">
        <f>('[1]Qc, Winter, S2'!L2*Main!$B$5)</f>
        <v>1.6640081208288517</v>
      </c>
      <c r="M2" s="4">
        <f>('[1]Qc, Winter, S2'!M2*Main!$B$5)</f>
        <v>1.5771182734159757</v>
      </c>
      <c r="N2" s="4">
        <f>('[1]Qc, Winter, S2'!N2*Main!$B$5)</f>
        <v>1.5685366530341951</v>
      </c>
      <c r="O2" s="4">
        <f>('[1]Qc, Winter, S2'!O2*Main!$B$5)</f>
        <v>1.4006434614188186</v>
      </c>
      <c r="P2" s="4">
        <f>('[1]Qc, Winter, S2'!P2*Main!$B$5)</f>
        <v>0.80646049808646947</v>
      </c>
      <c r="Q2" s="4">
        <f>('[1]Qc, Winter, S2'!Q2*Main!$B$5)</f>
        <v>1.275553826678534</v>
      </c>
      <c r="R2" s="4">
        <f>('[1]Qc, Winter, S2'!R2*Main!$B$5)</f>
        <v>1.5452829408599909</v>
      </c>
      <c r="S2" s="4">
        <f>('[1]Qc, Winter, S2'!S2*Main!$B$5)</f>
        <v>1.4418457981960455</v>
      </c>
      <c r="T2" s="4">
        <f>('[1]Qc, Winter, S2'!T2*Main!$B$5)</f>
        <v>1.0077079518060681</v>
      </c>
      <c r="U2" s="4">
        <f>('[1]Qc, Winter, S2'!U2*Main!$B$5)</f>
        <v>1.0558915069514327</v>
      </c>
      <c r="V2" s="4">
        <f>('[1]Qc, Winter, S2'!V2*Main!$B$5)</f>
        <v>0.95425868322378371</v>
      </c>
      <c r="W2" s="4">
        <f>('[1]Qc, Winter, S2'!W2*Main!$B$5)</f>
        <v>0.60401462642483206</v>
      </c>
      <c r="X2" s="4">
        <f>('[1]Qc, Winter, S2'!X2*Main!$B$5)</f>
        <v>0.49146272767575094</v>
      </c>
      <c r="Y2" s="4">
        <f>('[1]Qc, Winter, S2'!Y2*Main!$B$5)</f>
        <v>0.50937992853217029</v>
      </c>
    </row>
    <row r="3" spans="1:25" x14ac:dyDescent="0.3">
      <c r="A3">
        <v>2</v>
      </c>
      <c r="B3" s="4">
        <f>('[1]Qc, Winter, S2'!B3*Main!$B$5)</f>
        <v>-1.5952481755749008</v>
      </c>
      <c r="C3" s="4">
        <f>('[1]Qc, Winter, S2'!C3*Main!$B$5)</f>
        <v>-1.5323515084939099</v>
      </c>
      <c r="D3" s="4">
        <f>('[1]Qc, Winter, S2'!D3*Main!$B$5)</f>
        <v>-1.606769048814112</v>
      </c>
      <c r="E3" s="4">
        <f>('[1]Qc, Winter, S2'!E3*Main!$B$5)</f>
        <v>-1.6467677339939903</v>
      </c>
      <c r="F3" s="4">
        <f>('[1]Qc, Winter, S2'!F3*Main!$B$5)</f>
        <v>-1.6642383794402544</v>
      </c>
      <c r="G3" s="4">
        <f>('[1]Qc, Winter, S2'!G3*Main!$B$5)</f>
        <v>-1.5273818329648587</v>
      </c>
      <c r="H3" s="4">
        <f>('[1]Qc, Winter, S2'!H3*Main!$B$5)</f>
        <v>-0.96848026406758547</v>
      </c>
      <c r="I3" s="4">
        <f>('[1]Qc, Winter, S2'!I3*Main!$B$5)</f>
        <v>-0.18244629757374131</v>
      </c>
      <c r="J3" s="4">
        <f>('[1]Qc, Winter, S2'!J3*Main!$B$5)</f>
        <v>-0.19806231784454068</v>
      </c>
      <c r="K3" s="4">
        <f>('[1]Qc, Winter, S2'!K3*Main!$B$5)</f>
        <v>-0.1352347217526701</v>
      </c>
      <c r="L3" s="4">
        <f>('[1]Qc, Winter, S2'!L3*Main!$B$5)</f>
        <v>-0.11445625778417275</v>
      </c>
      <c r="M3" s="4">
        <f>('[1]Qc, Winter, S2'!M3*Main!$B$5)</f>
        <v>-0.52644794726045974</v>
      </c>
      <c r="N3" s="4">
        <f>('[1]Qc, Winter, S2'!N3*Main!$B$5)</f>
        <v>-0.76908390538042193</v>
      </c>
      <c r="O3" s="4">
        <f>('[1]Qc, Winter, S2'!O3*Main!$B$5)</f>
        <v>-0.96737649195491615</v>
      </c>
      <c r="P3" s="4">
        <f>('[1]Qc, Winter, S2'!P3*Main!$B$5)</f>
        <v>-0.97969765985183344</v>
      </c>
      <c r="Q3" s="4">
        <f>('[1]Qc, Winter, S2'!Q3*Main!$B$5)</f>
        <v>-1.0161908440028602</v>
      </c>
      <c r="R3" s="4">
        <f>('[1]Qc, Winter, S2'!R3*Main!$B$5)</f>
        <v>-0.76763487772721772</v>
      </c>
      <c r="S3" s="4">
        <f>('[1]Qc, Winter, S2'!S3*Main!$B$5)</f>
        <v>0.26002320271549956</v>
      </c>
      <c r="T3" s="4">
        <f>('[1]Qc, Winter, S2'!T3*Main!$B$5)</f>
        <v>-3.5920635819714282E-2</v>
      </c>
      <c r="U3" s="4">
        <f>('[1]Qc, Winter, S2'!U3*Main!$B$5)</f>
        <v>-0.42830101814885368</v>
      </c>
      <c r="V3" s="4">
        <f>('[1]Qc, Winter, S2'!V3*Main!$B$5)</f>
        <v>-0.80185402032308328</v>
      </c>
      <c r="W3" s="4">
        <f>('[1]Qc, Winter, S2'!W3*Main!$B$5)</f>
        <v>-1.0338856804911885</v>
      </c>
      <c r="X3" s="4">
        <f>('[1]Qc, Winter, S2'!X3*Main!$B$5)</f>
        <v>-1.1224667358048657</v>
      </c>
      <c r="Y3" s="4">
        <f>('[1]Qc, Winter, S2'!Y3*Main!$B$5)</f>
        <v>-1.3245126852817171</v>
      </c>
    </row>
    <row r="4" spans="1:25" x14ac:dyDescent="0.3">
      <c r="A4">
        <v>3</v>
      </c>
      <c r="B4" s="4">
        <f>('[1]Qc, Winter, S2'!B4*Main!$B$5)</f>
        <v>-1.2085365181922672</v>
      </c>
      <c r="C4" s="4">
        <f>('[1]Qc, Winter, S2'!C4*Main!$B$5)</f>
        <v>-1.2911033768168543</v>
      </c>
      <c r="D4" s="4">
        <f>('[1]Qc, Winter, S2'!D4*Main!$B$5)</f>
        <v>-1.3279329014749719</v>
      </c>
      <c r="E4" s="4">
        <f>('[1]Qc, Winter, S2'!E4*Main!$B$5)</f>
        <v>-1.3101739701968333</v>
      </c>
      <c r="F4" s="4">
        <f>('[1]Qc, Winter, S2'!F4*Main!$B$5)</f>
        <v>-1.311263676853976</v>
      </c>
      <c r="G4" s="4">
        <f>('[1]Qc, Winter, S2'!G4*Main!$B$5)</f>
        <v>-1.1058025118474282</v>
      </c>
      <c r="H4" s="4">
        <f>('[1]Qc, Winter, S2'!H4*Main!$B$5)</f>
        <v>-4.0773097579233065E-2</v>
      </c>
      <c r="I4" s="4">
        <f>('[1]Qc, Winter, S2'!I4*Main!$B$5)</f>
        <v>0.57011465481727475</v>
      </c>
      <c r="J4" s="4">
        <f>('[1]Qc, Winter, S2'!J4*Main!$B$5)</f>
        <v>0.71949804063072442</v>
      </c>
      <c r="K4" s="4">
        <f>('[1]Qc, Winter, S2'!K4*Main!$B$5)</f>
        <v>0.48633160710696749</v>
      </c>
      <c r="L4" s="4">
        <f>('[1]Qc, Winter, S2'!L4*Main!$B$5)</f>
        <v>0.29886142499341517</v>
      </c>
      <c r="M4" s="4">
        <f>('[1]Qc, Winter, S2'!M4*Main!$B$5)</f>
        <v>0.57536891431992943</v>
      </c>
      <c r="N4" s="4">
        <f>('[1]Qc, Winter, S2'!N4*Main!$B$5)</f>
        <v>0.37379274762061354</v>
      </c>
      <c r="O4" s="4">
        <f>('[1]Qc, Winter, S2'!O4*Main!$B$5)</f>
        <v>0.11340617452653709</v>
      </c>
      <c r="P4" s="4">
        <f>('[1]Qc, Winter, S2'!P4*Main!$B$5)</f>
        <v>-0.44426273738072125</v>
      </c>
      <c r="Q4" s="4">
        <f>('[1]Qc, Winter, S2'!Q4*Main!$B$5)</f>
        <v>-0.44885229957951522</v>
      </c>
      <c r="R4" s="4">
        <f>('[1]Qc, Winter, S2'!R4*Main!$B$5)</f>
        <v>-0.36974595818655348</v>
      </c>
      <c r="S4" s="4">
        <f>('[1]Qc, Winter, S2'!S4*Main!$B$5)</f>
        <v>-0.17921449152092045</v>
      </c>
      <c r="T4" s="4">
        <f>('[1]Qc, Winter, S2'!T4*Main!$B$5)</f>
        <v>-0.4457065021125276</v>
      </c>
      <c r="U4" s="4">
        <f>('[1]Qc, Winter, S2'!U4*Main!$B$5)</f>
        <v>-0.24887211508975982</v>
      </c>
      <c r="V4" s="4">
        <f>('[1]Qc, Winter, S2'!V4*Main!$B$5)</f>
        <v>-0.34866136174186685</v>
      </c>
      <c r="W4" s="4">
        <f>('[1]Qc, Winter, S2'!W4*Main!$B$5)</f>
        <v>-0.56672930534375487</v>
      </c>
      <c r="X4" s="4">
        <f>('[1]Qc, Winter, S2'!X4*Main!$B$5)</f>
        <v>-0.91362665980697411</v>
      </c>
      <c r="Y4" s="4">
        <f>('[1]Qc, Winter, S2'!Y4*Main!$B$5)</f>
        <v>-1.0107098476834491</v>
      </c>
    </row>
    <row r="5" spans="1:25" x14ac:dyDescent="0.3">
      <c r="A5">
        <v>4</v>
      </c>
      <c r="B5" s="4">
        <f>('[1]Qc, Winter, S2'!B5*Main!$B$5)</f>
        <v>-0.97126559733648865</v>
      </c>
      <c r="C5" s="4">
        <f>('[1]Qc, Winter, S2'!C5*Main!$B$5)</f>
        <v>-0.97099053020617265</v>
      </c>
      <c r="D5" s="4">
        <f>('[1]Qc, Winter, S2'!D5*Main!$B$5)</f>
        <v>-0.99090717401915063</v>
      </c>
      <c r="E5" s="4">
        <f>('[1]Qc, Winter, S2'!E5*Main!$B$5)</f>
        <v>-0.98948567810133758</v>
      </c>
      <c r="F5" s="4">
        <f>('[1]Qc, Winter, S2'!F5*Main!$B$5)</f>
        <v>-1.0141746026401417</v>
      </c>
      <c r="G5" s="4">
        <f>('[1]Qc, Winter, S2'!G5*Main!$B$5)</f>
        <v>-0.94575314908042174</v>
      </c>
      <c r="H5" s="4">
        <f>('[1]Qc, Winter, S2'!H5*Main!$B$5)</f>
        <v>-0.80445248681354564</v>
      </c>
      <c r="I5" s="4">
        <f>('[1]Qc, Winter, S2'!I5*Main!$B$5)</f>
        <v>-0.74180760208608887</v>
      </c>
      <c r="J5" s="4">
        <f>('[1]Qc, Winter, S2'!J5*Main!$B$5)</f>
        <v>-0.77109152906777179</v>
      </c>
      <c r="K5" s="4">
        <f>('[1]Qc, Winter, S2'!K5*Main!$B$5)</f>
        <v>-0.85422387771511021</v>
      </c>
      <c r="L5" s="4">
        <f>('[1]Qc, Winter, S2'!L5*Main!$B$5)</f>
        <v>-0.88432487514014435</v>
      </c>
      <c r="M5" s="4">
        <f>('[1]Qc, Winter, S2'!M5*Main!$B$5)</f>
        <v>-0.96473223925940144</v>
      </c>
      <c r="N5" s="4">
        <f>('[1]Qc, Winter, S2'!N5*Main!$B$5)</f>
        <v>-0.95640419641505503</v>
      </c>
      <c r="O5" s="4">
        <f>('[1]Qc, Winter, S2'!O5*Main!$B$5)</f>
        <v>-0.9547036426612473</v>
      </c>
      <c r="P5" s="4">
        <f>('[1]Qc, Winter, S2'!P5*Main!$B$5)</f>
        <v>-0.95336893409368573</v>
      </c>
      <c r="Q5" s="4">
        <f>('[1]Qc, Winter, S2'!Q5*Main!$B$5)</f>
        <v>-0.9438052729723867</v>
      </c>
      <c r="R5" s="4">
        <f>('[1]Qc, Winter, S2'!R5*Main!$B$5)</f>
        <v>-0.78301000902612694</v>
      </c>
      <c r="S5" s="4">
        <f>('[1]Qc, Winter, S2'!S5*Main!$B$5)</f>
        <v>-0.46667967436451108</v>
      </c>
      <c r="T5" s="4">
        <f>('[1]Qc, Winter, S2'!T5*Main!$B$5)</f>
        <v>-0.6080868200892029</v>
      </c>
      <c r="U5" s="4">
        <f>('[1]Qc, Winter, S2'!U5*Main!$B$5)</f>
        <v>-0.75251653564959198</v>
      </c>
      <c r="V5" s="4">
        <f>('[1]Qc, Winter, S2'!V5*Main!$B$5)</f>
        <v>-0.80208175704762819</v>
      </c>
      <c r="W5" s="4">
        <f>('[1]Qc, Winter, S2'!W5*Main!$B$5)</f>
        <v>-0.83159898070377991</v>
      </c>
      <c r="X5" s="4">
        <f>('[1]Qc, Winter, S2'!X5*Main!$B$5)</f>
        <v>-0.91495301033739251</v>
      </c>
      <c r="Y5" s="4">
        <f>('[1]Qc, Winter, S2'!Y5*Main!$B$5)</f>
        <v>-0.90135627083957914</v>
      </c>
    </row>
    <row r="6" spans="1:25" x14ac:dyDescent="0.3">
      <c r="A6">
        <v>5</v>
      </c>
      <c r="B6" s="4">
        <f>('[1]Qc, Winter, S2'!B6*Main!$B$5)</f>
        <v>-0.92316164034394843</v>
      </c>
      <c r="C6" s="4">
        <f>('[1]Qc, Winter, S2'!C6*Main!$B$5)</f>
        <v>-0.95985402262573227</v>
      </c>
      <c r="D6" s="4">
        <f>('[1]Qc, Winter, S2'!D6*Main!$B$5)</f>
        <v>-1.0107476288961079</v>
      </c>
      <c r="E6" s="4">
        <f>('[1]Qc, Winter, S2'!E6*Main!$B$5)</f>
        <v>-1.0143522645418099</v>
      </c>
      <c r="F6" s="4">
        <f>('[1]Qc, Winter, S2'!F6*Main!$B$5)</f>
        <v>-1.032348703702975</v>
      </c>
      <c r="G6" s="4">
        <f>('[1]Qc, Winter, S2'!G6*Main!$B$5)</f>
        <v>-0.85312590151719037</v>
      </c>
      <c r="H6" s="4">
        <f>('[1]Qc, Winter, S2'!H6*Main!$B$5)</f>
        <v>-0.66317557828448703</v>
      </c>
      <c r="I6" s="4">
        <f>('[1]Qc, Winter, S2'!I6*Main!$B$5)</f>
        <v>-0.52089978272910198</v>
      </c>
      <c r="J6" s="4">
        <f>('[1]Qc, Winter, S2'!J6*Main!$B$5)</f>
        <v>-0.51167043171000248</v>
      </c>
      <c r="K6" s="4">
        <f>('[1]Qc, Winter, S2'!K6*Main!$B$5)</f>
        <v>-0.42427341317031203</v>
      </c>
      <c r="L6" s="4">
        <f>('[1]Qc, Winter, S2'!L6*Main!$B$5)</f>
        <v>-0.4327249796794021</v>
      </c>
      <c r="M6" s="4">
        <f>('[1]Qc, Winter, S2'!M6*Main!$B$5)</f>
        <v>-0.41103108443547848</v>
      </c>
      <c r="N6" s="4">
        <f>('[1]Qc, Winter, S2'!N6*Main!$B$5)</f>
        <v>-0.49468374788322061</v>
      </c>
      <c r="O6" s="4">
        <f>('[1]Qc, Winter, S2'!O6*Main!$B$5)</f>
        <v>-0.54863551769046004</v>
      </c>
      <c r="P6" s="4">
        <f>('[1]Qc, Winter, S2'!P6*Main!$B$5)</f>
        <v>-0.52859628591394647</v>
      </c>
      <c r="Q6" s="4">
        <f>('[1]Qc, Winter, S2'!Q6*Main!$B$5)</f>
        <v>-0.64214381645651686</v>
      </c>
      <c r="R6" s="4">
        <f>('[1]Qc, Winter, S2'!R6*Main!$B$5)</f>
        <v>-0.5689038066968648</v>
      </c>
      <c r="S6" s="4">
        <f>('[1]Qc, Winter, S2'!S6*Main!$B$5)</f>
        <v>-0.29685136229603859</v>
      </c>
      <c r="T6" s="4">
        <f>('[1]Qc, Winter, S2'!T6*Main!$B$5)</f>
        <v>-0.34462847058489965</v>
      </c>
      <c r="U6" s="4">
        <f>('[1]Qc, Winter, S2'!U6*Main!$B$5)</f>
        <v>-0.4327822289864432</v>
      </c>
      <c r="V6" s="4">
        <f>('[1]Qc, Winter, S2'!V6*Main!$B$5)</f>
        <v>-0.45806667670483908</v>
      </c>
      <c r="W6" s="4">
        <f>('[1]Qc, Winter, S2'!W6*Main!$B$5)</f>
        <v>-0.61264450691488392</v>
      </c>
      <c r="X6" s="4">
        <f>('[1]Qc, Winter, S2'!X6*Main!$B$5)</f>
        <v>-0.65760839339643462</v>
      </c>
      <c r="Y6" s="4">
        <f>('[1]Qc, Winter, S2'!Y6*Main!$B$5)</f>
        <v>-0.69489920992067167</v>
      </c>
    </row>
    <row r="7" spans="1:25" x14ac:dyDescent="0.3">
      <c r="A7">
        <v>6</v>
      </c>
      <c r="B7" s="4">
        <f>('[1]Qc, Winter, S2'!B7*Main!$B$5)</f>
        <v>0.30171934244293774</v>
      </c>
      <c r="C7" s="4">
        <f>('[1]Qc, Winter, S2'!C7*Main!$B$5)</f>
        <v>0.23367968880242734</v>
      </c>
      <c r="D7" s="4">
        <f>('[1]Qc, Winter, S2'!D7*Main!$B$5)</f>
        <v>0.17895280795168952</v>
      </c>
      <c r="E7" s="4">
        <f>('[1]Qc, Winter, S2'!E7*Main!$B$5)</f>
        <v>0.2613197827656385</v>
      </c>
      <c r="F7" s="4">
        <f>('[1]Qc, Winter, S2'!F7*Main!$B$5)</f>
        <v>0.21892124302653326</v>
      </c>
      <c r="G7" s="4">
        <f>('[1]Qc, Winter, S2'!G7*Main!$B$5)</f>
        <v>0.31540004206196542</v>
      </c>
      <c r="H7" s="4">
        <f>('[1]Qc, Winter, S2'!H7*Main!$B$5)</f>
        <v>0.40815658340975425</v>
      </c>
      <c r="I7" s="4">
        <f>('[1]Qc, Winter, S2'!I7*Main!$B$5)</f>
        <v>0.80311715102392012</v>
      </c>
      <c r="J7" s="4">
        <f>('[1]Qc, Winter, S2'!J7*Main!$B$5)</f>
        <v>0.95295196776017321</v>
      </c>
      <c r="K7" s="4">
        <f>('[1]Qc, Winter, S2'!K7*Main!$B$5)</f>
        <v>0.98189903339244078</v>
      </c>
      <c r="L7" s="4">
        <f>('[1]Qc, Winter, S2'!L7*Main!$B$5)</f>
        <v>0.9045706764473147</v>
      </c>
      <c r="M7" s="4">
        <f>('[1]Qc, Winter, S2'!M7*Main!$B$5)</f>
        <v>0.99415687232061389</v>
      </c>
      <c r="N7" s="4">
        <f>('[1]Qc, Winter, S2'!N7*Main!$B$5)</f>
        <v>0.95774721581604438</v>
      </c>
      <c r="O7" s="4">
        <f>('[1]Qc, Winter, S2'!O7*Main!$B$5)</f>
        <v>0.93708017034155244</v>
      </c>
      <c r="P7" s="4">
        <f>('[1]Qc, Winter, S2'!P7*Main!$B$5)</f>
        <v>0.81226421266657678</v>
      </c>
      <c r="Q7" s="4">
        <f>('[1]Qc, Winter, S2'!Q7*Main!$B$5)</f>
        <v>0.78029283298002017</v>
      </c>
      <c r="R7" s="4">
        <f>('[1]Qc, Winter, S2'!R7*Main!$B$5)</f>
        <v>0.6648793032859005</v>
      </c>
      <c r="S7" s="4">
        <f>('[1]Qc, Winter, S2'!S7*Main!$B$5)</f>
        <v>0.72735560934901489</v>
      </c>
      <c r="T7" s="4">
        <f>('[1]Qc, Winter, S2'!T7*Main!$B$5)</f>
        <v>0.60422348608025467</v>
      </c>
      <c r="U7" s="4">
        <f>('[1]Qc, Winter, S2'!U7*Main!$B$5)</f>
        <v>0.65626052069235075</v>
      </c>
      <c r="V7" s="4">
        <f>('[1]Qc, Winter, S2'!V7*Main!$B$5)</f>
        <v>0.54397547886744768</v>
      </c>
      <c r="W7" s="4">
        <f>('[1]Qc, Winter, S2'!W7*Main!$B$5)</f>
        <v>0.58407171757002119</v>
      </c>
      <c r="X7" s="4">
        <f>('[1]Qc, Winter, S2'!X7*Main!$B$5)</f>
        <v>0.35548494220034094</v>
      </c>
      <c r="Y7" s="4">
        <f>('[1]Qc, Winter, S2'!Y7*Main!$B$5)</f>
        <v>0.36141471524935076</v>
      </c>
    </row>
    <row r="8" spans="1:25" x14ac:dyDescent="0.3">
      <c r="A8">
        <v>7</v>
      </c>
      <c r="B8" s="4">
        <f>('[1]Qc, Winter, S2'!B8*Main!$B$5)</f>
        <v>-0.88055753467887921</v>
      </c>
      <c r="C8" s="4">
        <f>('[1]Qc, Winter, S2'!C8*Main!$B$5)</f>
        <v>-0.87972656333125665</v>
      </c>
      <c r="D8" s="4">
        <f>('[1]Qc, Winter, S2'!D8*Main!$B$5)</f>
        <v>-0.91644035560900661</v>
      </c>
      <c r="E8" s="4">
        <f>('[1]Qc, Winter, S2'!E8*Main!$B$5)</f>
        <v>-0.94226111142241176</v>
      </c>
      <c r="F8" s="4">
        <f>('[1]Qc, Winter, S2'!F8*Main!$B$5)</f>
        <v>-0.95892861007017094</v>
      </c>
      <c r="G8" s="4">
        <f>('[1]Qc, Winter, S2'!G8*Main!$B$5)</f>
        <v>-0.86734613586019149</v>
      </c>
      <c r="H8" s="4">
        <f>('[1]Qc, Winter, S2'!H8*Main!$B$5)</f>
        <v>-0.72941140606118304</v>
      </c>
      <c r="I8" s="4">
        <f>('[1]Qc, Winter, S2'!I8*Main!$B$5)</f>
        <v>-0.39048288666224018</v>
      </c>
      <c r="J8" s="4">
        <f>('[1]Qc, Winter, S2'!J8*Main!$B$5)</f>
        <v>-0.18772787877293126</v>
      </c>
      <c r="K8" s="4">
        <f>('[1]Qc, Winter, S2'!K8*Main!$B$5)</f>
        <v>-0.18136536377876039</v>
      </c>
      <c r="L8" s="4">
        <f>('[1]Qc, Winter, S2'!L8*Main!$B$5)</f>
        <v>-0.13379481699231491</v>
      </c>
      <c r="M8" s="4">
        <f>('[1]Qc, Winter, S2'!M8*Main!$B$5)</f>
        <v>-4.4509447436865017E-2</v>
      </c>
      <c r="N8" s="4">
        <f>('[1]Qc, Winter, S2'!N8*Main!$B$5)</f>
        <v>-0.18624585873237354</v>
      </c>
      <c r="O8" s="4">
        <f>('[1]Qc, Winter, S2'!O8*Main!$B$5)</f>
        <v>-0.19435164511803962</v>
      </c>
      <c r="P8" s="4">
        <f>('[1]Qc, Winter, S2'!P8*Main!$B$5)</f>
        <v>-0.35072485329013642</v>
      </c>
      <c r="Q8" s="4">
        <f>('[1]Qc, Winter, S2'!Q8*Main!$B$5)</f>
        <v>-0.49117515804104855</v>
      </c>
      <c r="R8" s="4">
        <f>('[1]Qc, Winter, S2'!R8*Main!$B$5)</f>
        <v>-0.44330265202778413</v>
      </c>
      <c r="S8" s="4">
        <f>('[1]Qc, Winter, S2'!S8*Main!$B$5)</f>
        <v>-0.50455540012979971</v>
      </c>
      <c r="T8" s="4">
        <f>('[1]Qc, Winter, S2'!T8*Main!$B$5)</f>
        <v>-0.57874476260594587</v>
      </c>
      <c r="U8" s="4">
        <f>('[1]Qc, Winter, S2'!U8*Main!$B$5)</f>
        <v>-0.53930312935481139</v>
      </c>
      <c r="V8" s="4">
        <f>('[1]Qc, Winter, S2'!V8*Main!$B$5)</f>
        <v>-0.61406858034228751</v>
      </c>
      <c r="W8" s="4">
        <f>('[1]Qc, Winter, S2'!W8*Main!$B$5)</f>
        <v>-0.73121537758225574</v>
      </c>
      <c r="X8" s="4">
        <f>('[1]Qc, Winter, S2'!X8*Main!$B$5)</f>
        <v>-0.80849323990634203</v>
      </c>
      <c r="Y8" s="4">
        <f>('[1]Qc, Winter, S2'!Y8*Main!$B$5)</f>
        <v>-0.82881178574243575</v>
      </c>
    </row>
    <row r="9" spans="1:25" x14ac:dyDescent="0.3">
      <c r="A9">
        <v>8</v>
      </c>
      <c r="B9" s="4">
        <f>('[1]Qc, Winter, S2'!B9*Main!$B$5)</f>
        <v>-1.0125013633899385</v>
      </c>
      <c r="C9" s="4">
        <f>('[1]Qc, Winter, S2'!C9*Main!$B$5)</f>
        <v>-1.0442464024307958</v>
      </c>
      <c r="D9" s="4">
        <f>('[1]Qc, Winter, S2'!D9*Main!$B$5)</f>
        <v>-1.0092157428605177</v>
      </c>
      <c r="E9" s="4">
        <f>('[1]Qc, Winter, S2'!E9*Main!$B$5)</f>
        <v>-1.0283321334137323</v>
      </c>
      <c r="F9" s="4">
        <f>('[1]Qc, Winter, S2'!F9*Main!$B$5)</f>
        <v>-0.99706131855386815</v>
      </c>
      <c r="G9" s="4">
        <f>('[1]Qc, Winter, S2'!G9*Main!$B$5)</f>
        <v>-0.95677281509987966</v>
      </c>
      <c r="H9" s="4">
        <f>('[1]Qc, Winter, S2'!H9*Main!$B$5)</f>
        <v>-0.72400924901861008</v>
      </c>
      <c r="I9" s="4">
        <f>('[1]Qc, Winter, S2'!I9*Main!$B$5)</f>
        <v>-0.59361284938156045</v>
      </c>
      <c r="J9" s="4">
        <f>('[1]Qc, Winter, S2'!J9*Main!$B$5)</f>
        <v>-0.55357537774627896</v>
      </c>
      <c r="K9" s="4">
        <f>('[1]Qc, Winter, S2'!K9*Main!$B$5)</f>
        <v>-0.60743071323355813</v>
      </c>
      <c r="L9" s="4">
        <f>('[1]Qc, Winter, S2'!L9*Main!$B$5)</f>
        <v>-0.57943912298033973</v>
      </c>
      <c r="M9" s="4">
        <f>('[1]Qc, Winter, S2'!M9*Main!$B$5)</f>
        <v>-0.53353221718329624</v>
      </c>
      <c r="N9" s="4">
        <f>('[1]Qc, Winter, S2'!N9*Main!$B$5)</f>
        <v>-0.57686626893205928</v>
      </c>
      <c r="O9" s="4">
        <f>('[1]Qc, Winter, S2'!O9*Main!$B$5)</f>
        <v>-0.6061845289151</v>
      </c>
      <c r="P9" s="4">
        <f>('[1]Qc, Winter, S2'!P9*Main!$B$5)</f>
        <v>-0.72908212491319002</v>
      </c>
      <c r="Q9" s="4">
        <f>('[1]Qc, Winter, S2'!Q9*Main!$B$5)</f>
        <v>-0.83331174740893688</v>
      </c>
      <c r="R9" s="4">
        <f>('[1]Qc, Winter, S2'!R9*Main!$B$5)</f>
        <v>-0.80641793828908814</v>
      </c>
      <c r="S9" s="4">
        <f>('[1]Qc, Winter, S2'!S9*Main!$B$5)</f>
        <v>-0.81146381819802149</v>
      </c>
      <c r="T9" s="4">
        <f>('[1]Qc, Winter, S2'!T9*Main!$B$5)</f>
        <v>-0.86388238726084665</v>
      </c>
      <c r="U9" s="4">
        <f>('[1]Qc, Winter, S2'!U9*Main!$B$5)</f>
        <v>-0.89323628553718859</v>
      </c>
      <c r="V9" s="4">
        <f>('[1]Qc, Winter, S2'!V9*Main!$B$5)</f>
        <v>-0.88154417163674192</v>
      </c>
      <c r="W9" s="4">
        <f>('[1]Qc, Winter, S2'!W9*Main!$B$5)</f>
        <v>-0.9444320823237472</v>
      </c>
      <c r="X9" s="4">
        <f>('[1]Qc, Winter, S2'!X9*Main!$B$5)</f>
        <v>-0.94700726179865291</v>
      </c>
      <c r="Y9" s="4">
        <f>('[1]Qc, Winter, S2'!Y9*Main!$B$5)</f>
        <v>-0.99469760712060462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S3'!B2*Main!$B$5)</f>
        <v>1.0007831394019882</v>
      </c>
      <c r="C2" s="4">
        <f>('[1]Qc, Winter, S3'!C2*Main!$B$5)</f>
        <v>0.71407089206389973</v>
      </c>
      <c r="D2" s="4">
        <f>('[1]Qc, Winter, S3'!D2*Main!$B$5)</f>
        <v>0.59474717857396098</v>
      </c>
      <c r="E2" s="4">
        <f>('[1]Qc, Winter, S3'!E2*Main!$B$5)</f>
        <v>0.76236269719798766</v>
      </c>
      <c r="F2" s="4">
        <f>('[1]Qc, Winter, S3'!F2*Main!$B$5)</f>
        <v>0.68320931902740856</v>
      </c>
      <c r="G2" s="4">
        <f>('[1]Qc, Winter, S3'!G2*Main!$B$5)</f>
        <v>0.53968663064063205</v>
      </c>
      <c r="H2" s="4">
        <f>('[1]Qc, Winter, S3'!H2*Main!$B$5)</f>
        <v>0.4647619015215369</v>
      </c>
      <c r="I2" s="4">
        <f>('[1]Qc, Winter, S3'!I2*Main!$B$5)</f>
        <v>1.5604352021175896</v>
      </c>
      <c r="J2" s="4">
        <f>('[1]Qc, Winter, S3'!J2*Main!$B$5)</f>
        <v>1.6818447981504114</v>
      </c>
      <c r="K2" s="4">
        <f>('[1]Qc, Winter, S3'!K2*Main!$B$5)</f>
        <v>1.4425265874922775</v>
      </c>
      <c r="L2" s="4">
        <f>('[1]Qc, Winter, S3'!L2*Main!$B$5)</f>
        <v>1.6806482020371405</v>
      </c>
      <c r="M2" s="4">
        <f>('[1]Qc, Winter, S3'!M2*Main!$B$5)</f>
        <v>1.5616563295589563</v>
      </c>
      <c r="N2" s="4">
        <f>('[1]Qc, Winter, S3'!N2*Main!$B$5)</f>
        <v>1.5219464554193181</v>
      </c>
      <c r="O2" s="4">
        <f>('[1]Qc, Winter, S3'!O2*Main!$B$5)</f>
        <v>1.3729079473313173</v>
      </c>
      <c r="P2" s="4">
        <f>('[1]Qc, Winter, S3'!P2*Main!$B$5)</f>
        <v>0.83114806435442268</v>
      </c>
      <c r="Q2" s="4">
        <f>('[1]Qc, Winter, S3'!Q2*Main!$B$5)</f>
        <v>1.2884382087661956</v>
      </c>
      <c r="R2" s="4">
        <f>('[1]Qc, Winter, S3'!R2*Main!$B$5)</f>
        <v>1.5607357702685911</v>
      </c>
      <c r="S2" s="4">
        <f>('[1]Qc, Winter, S3'!S2*Main!$B$5)</f>
        <v>1.4562642561780059</v>
      </c>
      <c r="T2" s="4">
        <f>('[1]Qc, Winter, S3'!T2*Main!$B$5)</f>
        <v>0.99763087228800729</v>
      </c>
      <c r="U2" s="4">
        <f>('[1]Qc, Winter, S3'!U2*Main!$B$5)</f>
        <v>1.0663458783073876</v>
      </c>
      <c r="V2" s="4">
        <f>('[1]Qc, Winter, S3'!V2*Main!$B$5)</f>
        <v>0.97373335022835072</v>
      </c>
      <c r="W2" s="4">
        <f>('[1]Qc, Winter, S3'!W2*Main!$B$5)</f>
        <v>0.59797448016058363</v>
      </c>
      <c r="X2" s="4">
        <f>('[1]Qc, Winter, S3'!X2*Main!$B$5)</f>
        <v>0.47218967953160385</v>
      </c>
      <c r="Y2" s="4">
        <f>('[1]Qc, Winter, S3'!Y2*Main!$B$5)</f>
        <v>0.50438600766420782</v>
      </c>
    </row>
    <row r="3" spans="1:25" x14ac:dyDescent="0.3">
      <c r="A3">
        <v>2</v>
      </c>
      <c r="B3" s="4">
        <f>('[1]Qc, Winter, S3'!B3*Main!$B$5)</f>
        <v>-1.5796084875790686</v>
      </c>
      <c r="C3" s="4">
        <f>('[1]Qc, Winter, S3'!C3*Main!$B$5)</f>
        <v>-1.5636239882590919</v>
      </c>
      <c r="D3" s="4">
        <f>('[1]Qc, Winter, S3'!D3*Main!$B$5)</f>
        <v>-1.606769048814112</v>
      </c>
      <c r="E3" s="4">
        <f>('[1]Qc, Winter, S3'!E3*Main!$B$5)</f>
        <v>-1.6971789911570716</v>
      </c>
      <c r="F3" s="4">
        <f>('[1]Qc, Winter, S3'!F3*Main!$B$5)</f>
        <v>-1.6975231470290593</v>
      </c>
      <c r="G3" s="4">
        <f>('[1]Qc, Winter, S3'!G3*Main!$B$5)</f>
        <v>-1.5426556512945073</v>
      </c>
      <c r="H3" s="4">
        <f>('[1]Qc, Winter, S3'!H3*Main!$B$5)</f>
        <v>-0.98784986934893715</v>
      </c>
      <c r="I3" s="4">
        <f>('[1]Qc, Winter, S3'!I3*Main!$B$5)</f>
        <v>-0.18430799448775906</v>
      </c>
      <c r="J3" s="4">
        <f>('[1]Qc, Winter, S3'!J3*Main!$B$5)</f>
        <v>-0.2000629473177179</v>
      </c>
      <c r="K3" s="4">
        <f>('[1]Qc, Winter, S3'!K3*Main!$B$5)</f>
        <v>-0.12993139933099673</v>
      </c>
      <c r="L3" s="4">
        <f>('[1]Qc, Winter, S3'!L3*Main!$B$5)</f>
        <v>-0.11445625778417275</v>
      </c>
      <c r="M3" s="4">
        <f>('[1]Qc, Winter, S3'!M3*Main!$B$5)</f>
        <v>-0.52123559134698993</v>
      </c>
      <c r="N3" s="4">
        <f>('[1]Qc, Winter, S3'!N3*Main!$B$5)</f>
        <v>-0.75385452111546303</v>
      </c>
      <c r="O3" s="4">
        <f>('[1]Qc, Winter, S3'!O3*Main!$B$5)</f>
        <v>-0.99699005803516882</v>
      </c>
      <c r="P3" s="4">
        <f>('[1]Qc, Winter, S3'!P3*Main!$B$5)</f>
        <v>-0.99929161304886993</v>
      </c>
      <c r="Q3" s="4">
        <f>('[1]Qc, Winter, S3'!Q3*Main!$B$5)</f>
        <v>-1.0161908440028602</v>
      </c>
      <c r="R3" s="4">
        <f>('[1]Qc, Winter, S3'!R3*Main!$B$5)</f>
        <v>-0.76763487772721772</v>
      </c>
      <c r="S3" s="4">
        <f>('[1]Qc, Winter, S3'!S3*Main!$B$5)</f>
        <v>0.25229974124870252</v>
      </c>
      <c r="T3" s="4">
        <f>('[1]Qc, Winter, S3'!T3*Main!$B$5)</f>
        <v>-3.5920635819714282E-2</v>
      </c>
      <c r="U3" s="4">
        <f>('[1]Qc, Winter, S3'!U3*Main!$B$5)</f>
        <v>-0.43686703851183079</v>
      </c>
      <c r="V3" s="4">
        <f>('[1]Qc, Winter, S3'!V3*Main!$B$5)</f>
        <v>-0.78597572289094286</v>
      </c>
      <c r="W3" s="4">
        <f>('[1]Qc, Winter, S3'!W3*Main!$B$5)</f>
        <v>-1.0547722598950509</v>
      </c>
      <c r="X3" s="4">
        <f>('[1]Qc, Winter, S3'!X3*Main!$B$5)</f>
        <v>-1.1682817046132279</v>
      </c>
      <c r="Y3" s="4">
        <f>('[1]Qc, Winter, S3'!Y3*Main!$B$5)</f>
        <v>-1.3113986982987296</v>
      </c>
    </row>
    <row r="4" spans="1:25" x14ac:dyDescent="0.3">
      <c r="A4">
        <v>3</v>
      </c>
      <c r="B4" s="4">
        <f>('[1]Qc, Winter, S3'!B4*Main!$B$5)</f>
        <v>-1.2085365181922672</v>
      </c>
      <c r="C4" s="4">
        <f>('[1]Qc, Winter, S3'!C4*Main!$B$5)</f>
        <v>-1.2911033768168543</v>
      </c>
      <c r="D4" s="4">
        <f>('[1]Qc, Winter, S3'!D4*Main!$B$5)</f>
        <v>-1.3279329014749719</v>
      </c>
      <c r="E4" s="4">
        <f>('[1]Qc, Winter, S3'!E4*Main!$B$5)</f>
        <v>-1.2972019506899337</v>
      </c>
      <c r="F4" s="4">
        <f>('[1]Qc, Winter, S3'!F4*Main!$B$5)</f>
        <v>-1.2723152508088085</v>
      </c>
      <c r="G4" s="4">
        <f>('[1]Qc, Winter, S3'!G4*Main!$B$5)</f>
        <v>-1.0841201096543414</v>
      </c>
      <c r="H4" s="4">
        <f>('[1]Qc, Winter, S3'!H4*Main!$B$5)</f>
        <v>-4.0773097579233065E-2</v>
      </c>
      <c r="I4" s="4">
        <f>('[1]Qc, Winter, S3'!I4*Main!$B$5)</f>
        <v>0.55334657673441379</v>
      </c>
      <c r="J4" s="4">
        <f>('[1]Qc, Winter, S3'!J4*Main!$B$5)</f>
        <v>0.71237429765418259</v>
      </c>
      <c r="K4" s="4">
        <f>('[1]Qc, Winter, S3'!K4*Main!$B$5)</f>
        <v>0.50618187678480286</v>
      </c>
      <c r="L4" s="4">
        <f>('[1]Qc, Winter, S3'!L4*Main!$B$5)</f>
        <v>0.28714136911132043</v>
      </c>
      <c r="M4" s="4">
        <f>('[1]Qc, Winter, S3'!M4*Main!$B$5)</f>
        <v>0.57536891431992943</v>
      </c>
      <c r="N4" s="4">
        <f>('[1]Qc, Winter, S3'!N4*Main!$B$5)</f>
        <v>0.36279884327883077</v>
      </c>
      <c r="O4" s="4">
        <f>('[1]Qc, Winter, S3'!O4*Main!$B$5)</f>
        <v>0.11118252404562461</v>
      </c>
      <c r="P4" s="4">
        <f>('[1]Qc, Winter, S3'!P4*Main!$B$5)</f>
        <v>-0.44426273738072125</v>
      </c>
      <c r="Q4" s="4">
        <f>('[1]Qc, Winter, S3'!Q4*Main!$B$5)</f>
        <v>-0.43565076135658842</v>
      </c>
      <c r="R4" s="4">
        <f>('[1]Qc, Winter, S3'!R4*Main!$B$5)</f>
        <v>-0.35887107706341959</v>
      </c>
      <c r="S4" s="4">
        <f>('[1]Qc, Winter, S3'!S4*Main!$B$5)</f>
        <v>-0.18652936872585599</v>
      </c>
      <c r="T4" s="4">
        <f>('[1]Qc, Winter, S3'!T4*Main!$B$5)</f>
        <v>-0.4546206321547781</v>
      </c>
      <c r="U4" s="4">
        <f>('[1]Qc, Winter, S3'!U4*Main!$B$5)</f>
        <v>-0.24887211508975982</v>
      </c>
      <c r="V4" s="4">
        <f>('[1]Qc, Winter, S3'!V4*Main!$B$5)</f>
        <v>-0.34168813450702945</v>
      </c>
      <c r="W4" s="4">
        <f>('[1]Qc, Winter, S3'!W4*Main!$B$5)</f>
        <v>-0.57251225743909939</v>
      </c>
      <c r="X4" s="4">
        <f>('[1]Qc, Winter, S3'!X4*Main!$B$5)</f>
        <v>-0.91362665980697411</v>
      </c>
      <c r="Y4" s="4">
        <f>('[1]Qc, Winter, S3'!Y4*Main!$B$5)</f>
        <v>-1.0313365792688256</v>
      </c>
    </row>
    <row r="5" spans="1:25" x14ac:dyDescent="0.3">
      <c r="A5">
        <v>4</v>
      </c>
      <c r="B5" s="4">
        <f>('[1]Qc, Winter, S3'!B5*Main!$B$5)</f>
        <v>-0.96145483372702911</v>
      </c>
      <c r="C5" s="4">
        <f>('[1]Qc, Winter, S3'!C5*Main!$B$5)</f>
        <v>-0.99080666347568647</v>
      </c>
      <c r="D5" s="4">
        <f>('[1]Qc, Winter, S3'!D5*Main!$B$5)</f>
        <v>-0.98089801064521975</v>
      </c>
      <c r="E5" s="4">
        <f>('[1]Qc, Winter, S3'!E5*Main!$B$5)</f>
        <v>-0.99958247073502471</v>
      </c>
      <c r="F5" s="4">
        <f>('[1]Qc, Winter, S3'!F5*Main!$B$5)</f>
        <v>-1.0040328566137404</v>
      </c>
      <c r="G5" s="4">
        <f>('[1]Qc, Winter, S3'!G5*Main!$B$5)</f>
        <v>-0.93648105938355497</v>
      </c>
      <c r="H5" s="4">
        <f>('[1]Qc, Winter, S3'!H5*Main!$B$5)</f>
        <v>-0.81249701168168109</v>
      </c>
      <c r="I5" s="4">
        <f>('[1]Qc, Winter, S3'!I5*Main!$B$5)</f>
        <v>-0.74180760208608887</v>
      </c>
      <c r="J5" s="4">
        <f>('[1]Qc, Winter, S3'!J5*Main!$B$5)</f>
        <v>-0.75597208732134491</v>
      </c>
      <c r="K5" s="4">
        <f>('[1]Qc, Winter, S3'!K5*Main!$B$5)</f>
        <v>-0.82072490211843929</v>
      </c>
      <c r="L5" s="4">
        <f>('[1]Qc, Winter, S3'!L5*Main!$B$5)</f>
        <v>-0.91112259862923972</v>
      </c>
      <c r="M5" s="4">
        <f>('[1]Qc, Winter, S3'!M5*Main!$B$5)</f>
        <v>-0.92689960242569935</v>
      </c>
      <c r="N5" s="4">
        <f>('[1]Qc, Winter, S3'!N5*Main!$B$5)</f>
        <v>-0.94693484793569804</v>
      </c>
      <c r="O5" s="4">
        <f>('[1]Qc, Winter, S3'!O5*Main!$B$5)</f>
        <v>-0.97399058493723234</v>
      </c>
      <c r="P5" s="4">
        <f>('[1]Qc, Winter, S3'!P5*Main!$B$5)</f>
        <v>-0.98255369738226805</v>
      </c>
      <c r="Q5" s="4">
        <f>('[1]Qc, Winter, S3'!Q5*Main!$B$5)</f>
        <v>-0.93436722024266294</v>
      </c>
      <c r="R5" s="4">
        <f>('[1]Qc, Winter, S3'!R5*Main!$B$5)</f>
        <v>-0.80697970317998802</v>
      </c>
      <c r="S5" s="4">
        <f>('[1]Qc, Winter, S3'!S5*Main!$B$5)</f>
        <v>-0.47620374935154197</v>
      </c>
      <c r="T5" s="4">
        <f>('[1]Qc, Winter, S3'!T5*Main!$B$5)</f>
        <v>-0.6080868200892029</v>
      </c>
      <c r="U5" s="4">
        <f>('[1]Qc, Winter, S3'!U5*Main!$B$5)</f>
        <v>-0.73761521811197617</v>
      </c>
      <c r="V5" s="4">
        <f>('[1]Qc, Winter, S3'!V5*Main!$B$5)</f>
        <v>-0.80208175704762819</v>
      </c>
      <c r="W5" s="4">
        <f>('[1]Qc, Winter, S3'!W5*Main!$B$5)</f>
        <v>-0.84857038847324473</v>
      </c>
      <c r="X5" s="4">
        <f>('[1]Qc, Winter, S3'!X5*Main!$B$5)</f>
        <v>-0.88804262768041042</v>
      </c>
      <c r="Y5" s="4">
        <f>('[1]Qc, Winter, S3'!Y5*Main!$B$5)</f>
        <v>-0.91938339625637067</v>
      </c>
    </row>
    <row r="6" spans="1:25" x14ac:dyDescent="0.3">
      <c r="A6">
        <v>5</v>
      </c>
      <c r="B6" s="4">
        <f>('[1]Qc, Winter, S3'!B6*Main!$B$5)</f>
        <v>-0.92316164034394843</v>
      </c>
      <c r="C6" s="4">
        <f>('[1]Qc, Winter, S3'!C6*Main!$B$5)</f>
        <v>-0.96954951780377008</v>
      </c>
      <c r="D6" s="4">
        <f>('[1]Qc, Winter, S3'!D6*Main!$B$5)</f>
        <v>-1.0208551051850692</v>
      </c>
      <c r="E6" s="4">
        <f>('[1]Qc, Winter, S3'!E6*Main!$B$5)</f>
        <v>-1.0042087418963919</v>
      </c>
      <c r="F6" s="4">
        <f>('[1]Qc, Winter, S3'!F6*Main!$B$5)</f>
        <v>-1.0019855065352405</v>
      </c>
      <c r="G6" s="4">
        <f>('[1]Qc, Winter, S3'!G6*Main!$B$5)</f>
        <v>-0.85312590151719037</v>
      </c>
      <c r="H6" s="4">
        <f>('[1]Qc, Winter, S3'!H6*Main!$B$5)</f>
        <v>-0.64367041421729621</v>
      </c>
      <c r="I6" s="4">
        <f>('[1]Qc, Winter, S3'!I6*Main!$B$5)</f>
        <v>-0.52616139669606266</v>
      </c>
      <c r="J6" s="4">
        <f>('[1]Qc, Winter, S3'!J6*Main!$B$5)</f>
        <v>-0.5271755963072754</v>
      </c>
      <c r="K6" s="4">
        <f>('[1]Qc, Winter, S3'!K6*Main!$B$5)</f>
        <v>-0.43293205425542047</v>
      </c>
      <c r="L6" s="4">
        <f>('[1]Qc, Winter, S3'!L6*Main!$B$5)</f>
        <v>-0.43700938541880213</v>
      </c>
      <c r="M6" s="4">
        <f>('[1]Qc, Winter, S3'!M6*Main!$B$5)</f>
        <v>-0.41103108443547848</v>
      </c>
      <c r="N6" s="4">
        <f>('[1]Qc, Winter, S3'!N6*Main!$B$5)</f>
        <v>-0.51487492126620915</v>
      </c>
      <c r="O6" s="4">
        <f>('[1]Qc, Winter, S3'!O6*Main!$B$5)</f>
        <v>-0.53233941320460476</v>
      </c>
      <c r="P6" s="4">
        <f>('[1]Qc, Winter, S3'!P6*Main!$B$5)</f>
        <v>-0.53388224877308599</v>
      </c>
      <c r="Q6" s="4">
        <f>('[1]Qc, Winter, S3'!Q6*Main!$B$5)</f>
        <v>-0.64214381645651686</v>
      </c>
      <c r="R6" s="4">
        <f>('[1]Qc, Winter, S3'!R6*Main!$B$5)</f>
        <v>-0.59212437023551234</v>
      </c>
      <c r="S6" s="4">
        <f>('[1]Qc, Winter, S3'!S6*Main!$B$5)</f>
        <v>-0.28521013240207627</v>
      </c>
      <c r="T6" s="4">
        <f>('[1]Qc, Winter, S3'!T6*Main!$B$5)</f>
        <v>-0.33773590117320162</v>
      </c>
      <c r="U6" s="4">
        <f>('[1]Qc, Winter, S3'!U6*Main!$B$5)</f>
        <v>-0.43706720155066553</v>
      </c>
      <c r="V6" s="4">
        <f>('[1]Qc, Winter, S3'!V6*Main!$B$5)</f>
        <v>-0.45343974057650727</v>
      </c>
      <c r="W6" s="4">
        <f>('[1]Qc, Winter, S3'!W6*Main!$B$5)</f>
        <v>-0.60663818821964</v>
      </c>
      <c r="X6" s="4">
        <f>('[1]Qc, Winter, S3'!X6*Main!$B$5)</f>
        <v>-0.65760839339643462</v>
      </c>
      <c r="Y6" s="4">
        <f>('[1]Qc, Winter, S3'!Y6*Main!$B$5)</f>
        <v>-0.70184820201987852</v>
      </c>
    </row>
    <row r="7" spans="1:25" x14ac:dyDescent="0.3">
      <c r="A7">
        <v>6</v>
      </c>
      <c r="B7" s="4">
        <f>('[1]Qc, Winter, S3'!B7*Main!$B$5)</f>
        <v>0.30171934244293774</v>
      </c>
      <c r="C7" s="4">
        <f>('[1]Qc, Winter, S3'!C7*Main!$B$5)</f>
        <v>0.23601648569045164</v>
      </c>
      <c r="D7" s="4">
        <f>('[1]Qc, Winter, S3'!D7*Main!$B$5)</f>
        <v>0.17718099797196987</v>
      </c>
      <c r="E7" s="4">
        <f>('[1]Qc, Winter, S3'!E7*Main!$B$5)</f>
        <v>0.26395937653094792</v>
      </c>
      <c r="F7" s="4">
        <f>('[1]Qc, Winter, S3'!F7*Main!$B$5)</f>
        <v>0.21892124302653326</v>
      </c>
      <c r="G7" s="4">
        <f>('[1]Qc, Winter, S3'!G7*Main!$B$5)</f>
        <v>0.31852281475564814</v>
      </c>
      <c r="H7" s="4">
        <f>('[1]Qc, Winter, S3'!H7*Main!$B$5)</f>
        <v>0.41648630960179001</v>
      </c>
      <c r="I7" s="4">
        <f>('[1]Qc, Winter, S3'!I7*Main!$B$5)</f>
        <v>0.81934173993349424</v>
      </c>
      <c r="J7" s="4">
        <f>('[1]Qc, Winter, S3'!J7*Main!$B$5)</f>
        <v>0.93426663505899343</v>
      </c>
      <c r="K7" s="4">
        <f>('[1]Qc, Winter, S3'!K7*Main!$B$5)</f>
        <v>0.98189903339244078</v>
      </c>
      <c r="L7" s="4">
        <f>('[1]Qc, Winter, S3'!L7*Main!$B$5)</f>
        <v>0.92284483152705854</v>
      </c>
      <c r="M7" s="4">
        <f>('[1]Qc, Winter, S3'!M7*Main!$B$5)</f>
        <v>0.95517032830804083</v>
      </c>
      <c r="N7" s="4">
        <f>('[1]Qc, Winter, S3'!N7*Main!$B$5)</f>
        <v>0.96742143011721649</v>
      </c>
      <c r="O7" s="4">
        <f>('[1]Qc, Winter, S3'!O7*Main!$B$5)</f>
        <v>0.94664221289605799</v>
      </c>
      <c r="P7" s="4">
        <f>('[1]Qc, Winter, S3'!P7*Main!$B$5)</f>
        <v>0.79617977281179297</v>
      </c>
      <c r="Q7" s="4">
        <f>('[1]Qc, Winter, S3'!Q7*Main!$B$5)</f>
        <v>0.78029283298002017</v>
      </c>
      <c r="R7" s="4">
        <f>('[1]Qc, Winter, S3'!R7*Main!$B$5)</f>
        <v>0.67817688935161835</v>
      </c>
      <c r="S7" s="4">
        <f>('[1]Qc, Winter, S3'!S7*Main!$B$5)</f>
        <v>0.74190272153599535</v>
      </c>
      <c r="T7" s="4">
        <f>('[1]Qc, Winter, S3'!T7*Main!$B$5)</f>
        <v>0.61038903185658377</v>
      </c>
      <c r="U7" s="4">
        <f>('[1]Qc, Winter, S3'!U7*Main!$B$5)</f>
        <v>0.64982659401889631</v>
      </c>
      <c r="V7" s="4">
        <f>('[1]Qc, Winter, S3'!V7*Main!$B$5)</f>
        <v>0.53853572407877326</v>
      </c>
      <c r="W7" s="4">
        <f>('[1]Qc, Winter, S3'!W7*Main!$B$5)</f>
        <v>0.57834552426051122</v>
      </c>
      <c r="X7" s="4">
        <f>('[1]Qc, Winter, S3'!X7*Main!$B$5)</f>
        <v>0.35548494220034094</v>
      </c>
      <c r="Y7" s="4">
        <f>('[1]Qc, Winter, S3'!Y7*Main!$B$5)</f>
        <v>0.36141471524935076</v>
      </c>
    </row>
    <row r="8" spans="1:25" x14ac:dyDescent="0.3">
      <c r="A8">
        <v>7</v>
      </c>
      <c r="B8" s="4">
        <f>('[1]Qc, Winter, S3'!B8*Main!$B$5)</f>
        <v>-0.88945205523119109</v>
      </c>
      <c r="C8" s="4">
        <f>('[1]Qc, Winter, S3'!C8*Main!$B$5)</f>
        <v>-0.87092929769794392</v>
      </c>
      <c r="D8" s="4">
        <f>('[1]Qc, Winter, S3'!D8*Main!$B$5)</f>
        <v>-0.88921935494735305</v>
      </c>
      <c r="E8" s="4">
        <f>('[1]Qc, Winter, S3'!E8*Main!$B$5)</f>
        <v>-0.90530969528819949</v>
      </c>
      <c r="F8" s="4">
        <f>('[1]Qc, Winter, S3'!F8*Main!$B$5)</f>
        <v>-0.99806855333834121</v>
      </c>
      <c r="G8" s="4">
        <f>('[1]Qc, Winter, S3'!G8*Main!$B$5)</f>
        <v>-0.86734613586019149</v>
      </c>
      <c r="H8" s="4">
        <f>('[1]Qc, Winter, S3'!H8*Main!$B$5)</f>
        <v>-0.75174032665489265</v>
      </c>
      <c r="I8" s="4">
        <f>('[1]Qc, Winter, S3'!I8*Main!$B$5)</f>
        <v>-0.39048288666224018</v>
      </c>
      <c r="J8" s="4">
        <f>('[1]Qc, Winter, S3'!J8*Main!$B$5)</f>
        <v>-0.19539024117182641</v>
      </c>
      <c r="K8" s="4">
        <f>('[1]Qc, Winter, S3'!K8*Main!$B$5)</f>
        <v>-0.17958727197700786</v>
      </c>
      <c r="L8" s="4">
        <f>('[1]Qc, Winter, S3'!L8*Main!$B$5)</f>
        <v>-0.13649774258811928</v>
      </c>
      <c r="M8" s="4">
        <f>('[1]Qc, Winter, S3'!M8*Main!$B$5)</f>
        <v>-4.5871981542075176E-2</v>
      </c>
      <c r="N8" s="4">
        <f>('[1]Qc, Winter, S3'!N8*Main!$B$5)</f>
        <v>-0.18440184032908274</v>
      </c>
      <c r="O8" s="4">
        <f>('[1]Qc, Winter, S3'!O8*Main!$B$5)</f>
        <v>-0.1924273714039996</v>
      </c>
      <c r="P8" s="4">
        <f>('[1]Qc, Winter, S3'!P8*Main!$B$5)</f>
        <v>-0.35773935035593912</v>
      </c>
      <c r="Q8" s="4">
        <f>('[1]Qc, Winter, S3'!Q8*Main!$B$5)</f>
        <v>-0.50621113226679493</v>
      </c>
      <c r="R8" s="4">
        <f>('[1]Qc, Winter, S3'!R8*Main!$B$5)</f>
        <v>-0.45234964492631036</v>
      </c>
      <c r="S8" s="4">
        <f>('[1]Qc, Winter, S3'!S8*Main!$B$5)</f>
        <v>-0.50455540012979971</v>
      </c>
      <c r="T8" s="4">
        <f>('[1]Qc, Winter, S3'!T8*Main!$B$5)</f>
        <v>-0.56739682608426067</v>
      </c>
      <c r="U8" s="4">
        <f>('[1]Qc, Winter, S3'!U8*Main!$B$5)</f>
        <v>-0.55019814206905004</v>
      </c>
      <c r="V8" s="4">
        <f>('[1]Qc, Winter, S3'!V8*Main!$B$5)</f>
        <v>-0.60786586740953696</v>
      </c>
      <c r="W8" s="4">
        <f>('[1]Qc, Winter, S3'!W8*Main!$B$5)</f>
        <v>-0.74583968513390064</v>
      </c>
      <c r="X8" s="4">
        <f>('[1]Qc, Winter, S3'!X8*Main!$B$5)</f>
        <v>-0.84149296398415163</v>
      </c>
      <c r="Y8" s="4">
        <f>('[1]Qc, Winter, S3'!Y8*Main!$B$5)</f>
        <v>-0.83701784302701443</v>
      </c>
    </row>
    <row r="9" spans="1:25" x14ac:dyDescent="0.3">
      <c r="A9">
        <v>8</v>
      </c>
      <c r="B9" s="4">
        <f>('[1]Qc, Winter, S3'!B9*Main!$B$5)</f>
        <v>-1.002376349756039</v>
      </c>
      <c r="C9" s="4">
        <f>('[1]Qc, Winter, S3'!C9*Main!$B$5)</f>
        <v>-1.0339073291394019</v>
      </c>
      <c r="D9" s="4">
        <f>('[1]Qc, Winter, S3'!D9*Main!$B$5)</f>
        <v>-1.0298119825107324</v>
      </c>
      <c r="E9" s="4">
        <f>('[1]Qc, Winter, S3'!E9*Main!$B$5)</f>
        <v>-1.048898776082007</v>
      </c>
      <c r="F9" s="4">
        <f>('[1]Qc, Winter, S3'!F9*Main!$B$5)</f>
        <v>-1.0071326450039073</v>
      </c>
      <c r="G9" s="4">
        <f>('[1]Qc, Winter, S3'!G9*Main!$B$5)</f>
        <v>-0.97610155883927119</v>
      </c>
      <c r="H9" s="4">
        <f>('[1]Qc, Winter, S3'!H9*Main!$B$5)</f>
        <v>-0.74617279745795528</v>
      </c>
      <c r="I9" s="4">
        <f>('[1]Qc, Winter, S3'!I9*Main!$B$5)</f>
        <v>-0.5759807845484447</v>
      </c>
      <c r="J9" s="4">
        <f>('[1]Qc, Winter, S3'!J9*Main!$B$5)</f>
        <v>-0.54272095857478331</v>
      </c>
      <c r="K9" s="4">
        <f>('[1]Qc, Winter, S3'!K9*Main!$B$5)</f>
        <v>-0.61362898581757408</v>
      </c>
      <c r="L9" s="4">
        <f>('[1]Qc, Winter, S3'!L9*Main!$B$5)</f>
        <v>-0.59114496384862947</v>
      </c>
      <c r="M9" s="4">
        <f>('[1]Qc, Winter, S3'!M9*Main!$B$5)</f>
        <v>-0.53353221718329624</v>
      </c>
      <c r="N9" s="4">
        <f>('[1]Qc, Winter, S3'!N9*Main!$B$5)</f>
        <v>-0.56555516561966601</v>
      </c>
      <c r="O9" s="4">
        <f>('[1]Qc, Winter, S3'!O9*Main!$B$5)</f>
        <v>-0.61230760496474756</v>
      </c>
      <c r="P9" s="4">
        <f>('[1]Qc, Winter, S3'!P9*Main!$B$5)</f>
        <v>-0.72908212491319002</v>
      </c>
      <c r="Q9" s="4">
        <f>('[1]Qc, Winter, S3'!Q9*Main!$B$5)</f>
        <v>-0.82506113604845221</v>
      </c>
      <c r="R9" s="4">
        <f>('[1]Qc, Winter, S3'!R9*Main!$B$5)</f>
        <v>-0.83933295617843873</v>
      </c>
      <c r="S9" s="4">
        <f>('[1]Qc, Winter, S3'!S9*Main!$B$5)</f>
        <v>-0.80334918001604128</v>
      </c>
      <c r="T9" s="4">
        <f>('[1]Qc, Winter, S3'!T9*Main!$B$5)</f>
        <v>-0.86388238726084665</v>
      </c>
      <c r="U9" s="4">
        <f>('[1]Qc, Winter, S3'!U9*Main!$B$5)</f>
        <v>-0.87554843829882856</v>
      </c>
      <c r="V9" s="4">
        <f>('[1]Qc, Winter, S3'!V9*Main!$B$5)</f>
        <v>-0.88154417163674192</v>
      </c>
      <c r="W9" s="4">
        <f>('[1]Qc, Winter, S3'!W9*Main!$B$5)</f>
        <v>-0.90739553007575702</v>
      </c>
      <c r="X9" s="4">
        <f>('[1]Qc, Winter, S3'!X9*Main!$B$5)</f>
        <v>-0.9856606194230878</v>
      </c>
      <c r="Y9" s="4">
        <f>('[1]Qc, Winter, S3'!Y9*Main!$B$5)</f>
        <v>-1.0045460982802146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0.45753526556069224</v>
      </c>
      <c r="C2" s="4">
        <f>('FL Characterization'!C$4-'FL Characterization'!C$2)*VLOOKUP($A2,'FL Ratio'!$A$2:$B$9,2,FALSE)</f>
        <v>0.50368826311626436</v>
      </c>
      <c r="D2" s="4">
        <f>('FL Characterization'!D$4-'FL Characterization'!D$2)*VLOOKUP($A2,'FL Ratio'!$A$2:$B$9,2,FALSE)</f>
        <v>0.65559811909693233</v>
      </c>
      <c r="E2" s="4">
        <f>('FL Characterization'!E$4-'FL Characterization'!E$2)*VLOOKUP($A2,'FL Ratio'!$A$2:$B$9,2,FALSE)</f>
        <v>0.75161688194334531</v>
      </c>
      <c r="F2" s="4">
        <f>('FL Characterization'!F$4-'FL Characterization'!F$2)*VLOOKUP($A2,'FL Ratio'!$A$2:$B$9,2,FALSE)</f>
        <v>0.88373058982017838</v>
      </c>
      <c r="G2" s="4">
        <f>('FL Characterization'!G$4-'FL Characterization'!G$2)*VLOOKUP($A2,'FL Ratio'!$A$2:$B$9,2,FALSE)</f>
        <v>1.0330174324179089</v>
      </c>
      <c r="H2" s="4">
        <f>('FL Characterization'!H$4-'FL Characterization'!H$2)*VLOOKUP($A2,'FL Ratio'!$A$2:$B$9,2,FALSE)</f>
        <v>0.92084242772007041</v>
      </c>
      <c r="I2" s="4">
        <f>('FL Characterization'!I$4-'FL Characterization'!I$2)*VLOOKUP($A2,'FL Ratio'!$A$2:$B$9,2,FALSE)</f>
        <v>1.3164454328502986</v>
      </c>
      <c r="J2" s="4">
        <f>('FL Characterization'!J$4-'FL Characterization'!J$2)*VLOOKUP($A2,'FL Ratio'!$A$2:$B$9,2,FALSE)</f>
        <v>1.2076917499562914</v>
      </c>
      <c r="K2" s="4">
        <f>('FL Characterization'!K$4-'FL Characterization'!K$2)*VLOOKUP($A2,'FL Ratio'!$A$2:$B$9,2,FALSE)</f>
        <v>1.3640176453763488</v>
      </c>
      <c r="L2" s="4">
        <f>('FL Characterization'!L$4-'FL Characterization'!L$2)*VLOOKUP($A2,'FL Ratio'!$A$2:$B$9,2,FALSE)</f>
        <v>1.4018454265425984</v>
      </c>
      <c r="M2" s="4">
        <f>('FL Characterization'!M$4-'FL Characterization'!M$2)*VLOOKUP($A2,'FL Ratio'!$A$2:$B$9,2,FALSE)</f>
        <v>1.3003272056855821</v>
      </c>
      <c r="N2" s="4">
        <f>('FL Characterization'!N$4-'FL Characterization'!N$2)*VLOOKUP($A2,'FL Ratio'!$A$2:$B$9,2,FALSE)</f>
        <v>1.2266705822958777</v>
      </c>
      <c r="O2" s="4">
        <f>('FL Characterization'!O$4-'FL Characterization'!O$2)*VLOOKUP($A2,'FL Ratio'!$A$2:$B$9,2,FALSE)</f>
        <v>1.1293276411957593</v>
      </c>
      <c r="P2" s="4">
        <f>('FL Characterization'!P$4-'FL Characterization'!P$2)*VLOOKUP($A2,'FL Ratio'!$A$2:$B$9,2,FALSE)</f>
        <v>1.0402338871115457</v>
      </c>
      <c r="Q2" s="4">
        <f>('FL Characterization'!Q$4-'FL Characterization'!Q$2)*VLOOKUP($A2,'FL Ratio'!$A$2:$B$9,2,FALSE)</f>
        <v>0.9361971932600428</v>
      </c>
      <c r="R2" s="4">
        <f>('FL Characterization'!R$4-'FL Characterization'!R$2)*VLOOKUP($A2,'FL Ratio'!$A$2:$B$9,2,FALSE)</f>
        <v>0.92645276190024184</v>
      </c>
      <c r="S2" s="4">
        <f>('FL Characterization'!S$4-'FL Characterization'!S$2)*VLOOKUP($A2,'FL Ratio'!$A$2:$B$9,2,FALSE)</f>
        <v>0.73403825723088267</v>
      </c>
      <c r="T2" s="4">
        <f>('FL Characterization'!T$4-'FL Characterization'!T$2)*VLOOKUP($A2,'FL Ratio'!$A$2:$B$9,2,FALSE)</f>
        <v>0.60732897064787927</v>
      </c>
      <c r="U2" s="4">
        <f>('FL Characterization'!U$4-'FL Characterization'!U$2)*VLOOKUP($A2,'FL Ratio'!$A$2:$B$9,2,FALSE)</f>
        <v>0.7206760948525861</v>
      </c>
      <c r="V2" s="4">
        <f>('FL Characterization'!V$4-'FL Characterization'!V$2)*VLOOKUP($A2,'FL Ratio'!$A$2:$B$9,2,FALSE)</f>
        <v>0.73429802425672908</v>
      </c>
      <c r="W2" s="4">
        <f>('FL Characterization'!W$4-'FL Characterization'!W$2)*VLOOKUP($A2,'FL Ratio'!$A$2:$B$9,2,FALSE)</f>
        <v>0.83915520176303959</v>
      </c>
      <c r="X2" s="4">
        <f>('FL Characterization'!X$4-'FL Characterization'!X$2)*VLOOKUP($A2,'FL Ratio'!$A$2:$B$9,2,FALSE)</f>
        <v>0.4074540837118325</v>
      </c>
      <c r="Y2" s="4">
        <f>('FL Characterization'!Y$4-'FL Characterization'!Y$2)*VLOOKUP($A2,'FL Ratio'!$A$2:$B$9,2,FALSE)</f>
        <v>0.39120280514363398</v>
      </c>
    </row>
    <row r="3" spans="1:25" x14ac:dyDescent="0.3">
      <c r="A3">
        <v>2</v>
      </c>
      <c r="B3" s="4">
        <f>('FL Characterization'!B$4-'FL Characterization'!B$2)*VLOOKUP($A3,'FL Ratio'!$A$2:$B$9,2,FALSE)</f>
        <v>0.38127938796724348</v>
      </c>
      <c r="C3" s="4">
        <f>('FL Characterization'!C$4-'FL Characterization'!C$2)*VLOOKUP($A3,'FL Ratio'!$A$2:$B$9,2,FALSE)</f>
        <v>0.41974021926355359</v>
      </c>
      <c r="D3" s="4">
        <f>('FL Characterization'!D$4-'FL Characterization'!D$2)*VLOOKUP($A3,'FL Ratio'!$A$2:$B$9,2,FALSE)</f>
        <v>0.54633176591411026</v>
      </c>
      <c r="E3" s="4">
        <f>('FL Characterization'!E$4-'FL Characterization'!E$2)*VLOOKUP($A3,'FL Ratio'!$A$2:$B$9,2,FALSE)</f>
        <v>0.62634740161945435</v>
      </c>
      <c r="F3" s="4">
        <f>('FL Characterization'!F$4-'FL Characterization'!F$2)*VLOOKUP($A3,'FL Ratio'!$A$2:$B$9,2,FALSE)</f>
        <v>0.73644215818348191</v>
      </c>
      <c r="G3" s="4">
        <f>('FL Characterization'!G$4-'FL Characterization'!G$2)*VLOOKUP($A3,'FL Ratio'!$A$2:$B$9,2,FALSE)</f>
        <v>0.86084786034825733</v>
      </c>
      <c r="H3" s="4">
        <f>('FL Characterization'!H$4-'FL Characterization'!H$2)*VLOOKUP($A3,'FL Ratio'!$A$2:$B$9,2,FALSE)</f>
        <v>0.76736868976672534</v>
      </c>
      <c r="I3" s="4">
        <f>('FL Characterization'!I$4-'FL Characterization'!I$2)*VLOOKUP($A3,'FL Ratio'!$A$2:$B$9,2,FALSE)</f>
        <v>1.097037860708582</v>
      </c>
      <c r="J3" s="4">
        <f>('FL Characterization'!J$4-'FL Characterization'!J$2)*VLOOKUP($A3,'FL Ratio'!$A$2:$B$9,2,FALSE)</f>
        <v>1.0064097916302426</v>
      </c>
      <c r="K3" s="4">
        <f>('FL Characterization'!K$4-'FL Characterization'!K$2)*VLOOKUP($A3,'FL Ratio'!$A$2:$B$9,2,FALSE)</f>
        <v>1.1366813711469572</v>
      </c>
      <c r="L3" s="4">
        <f>('FL Characterization'!L$4-'FL Characterization'!L$2)*VLOOKUP($A3,'FL Ratio'!$A$2:$B$9,2,FALSE)</f>
        <v>1.1682045221188317</v>
      </c>
      <c r="M3" s="4">
        <f>('FL Characterization'!M$4-'FL Characterization'!M$2)*VLOOKUP($A3,'FL Ratio'!$A$2:$B$9,2,FALSE)</f>
        <v>1.083606004737985</v>
      </c>
      <c r="N3" s="4">
        <f>('FL Characterization'!N$4-'FL Characterization'!N$2)*VLOOKUP($A3,'FL Ratio'!$A$2:$B$9,2,FALSE)</f>
        <v>1.0222254852465644</v>
      </c>
      <c r="O3" s="4">
        <f>('FL Characterization'!O$4-'FL Characterization'!O$2)*VLOOKUP($A3,'FL Ratio'!$A$2:$B$9,2,FALSE)</f>
        <v>0.94110636766313283</v>
      </c>
      <c r="P3" s="4">
        <f>('FL Characterization'!P$4-'FL Characterization'!P$2)*VLOOKUP($A3,'FL Ratio'!$A$2:$B$9,2,FALSE)</f>
        <v>0.86686157259295471</v>
      </c>
      <c r="Q3" s="4">
        <f>('FL Characterization'!Q$4-'FL Characterization'!Q$2)*VLOOKUP($A3,'FL Ratio'!$A$2:$B$9,2,FALSE)</f>
        <v>0.7801643277167023</v>
      </c>
      <c r="R3" s="4">
        <f>('FL Characterization'!R$4-'FL Characterization'!R$2)*VLOOKUP($A3,'FL Ratio'!$A$2:$B$9,2,FALSE)</f>
        <v>0.7720439682502015</v>
      </c>
      <c r="S3" s="4">
        <f>('FL Characterization'!S$4-'FL Characterization'!S$2)*VLOOKUP($A3,'FL Ratio'!$A$2:$B$9,2,FALSE)</f>
        <v>0.61169854769240217</v>
      </c>
      <c r="T3" s="4">
        <f>('FL Characterization'!T$4-'FL Characterization'!T$2)*VLOOKUP($A3,'FL Ratio'!$A$2:$B$9,2,FALSE)</f>
        <v>0.50610747553989932</v>
      </c>
      <c r="U3" s="4">
        <f>('FL Characterization'!U$4-'FL Characterization'!U$2)*VLOOKUP($A3,'FL Ratio'!$A$2:$B$9,2,FALSE)</f>
        <v>0.60056341237715505</v>
      </c>
      <c r="V3" s="4">
        <f>('FL Characterization'!V$4-'FL Characterization'!V$2)*VLOOKUP($A3,'FL Ratio'!$A$2:$B$9,2,FALSE)</f>
        <v>0.61191502021394084</v>
      </c>
      <c r="W3" s="4">
        <f>('FL Characterization'!W$4-'FL Characterization'!W$2)*VLOOKUP($A3,'FL Ratio'!$A$2:$B$9,2,FALSE)</f>
        <v>0.69929600146919957</v>
      </c>
      <c r="X3" s="4">
        <f>('FL Characterization'!X$4-'FL Characterization'!X$2)*VLOOKUP($A3,'FL Ratio'!$A$2:$B$9,2,FALSE)</f>
        <v>0.33954506975986037</v>
      </c>
      <c r="Y3" s="4">
        <f>('FL Characterization'!Y$4-'FL Characterization'!Y$2)*VLOOKUP($A3,'FL Ratio'!$A$2:$B$9,2,FALSE)</f>
        <v>0.32600233761969494</v>
      </c>
    </row>
    <row r="4" spans="1:25" x14ac:dyDescent="0.3">
      <c r="A4">
        <v>3</v>
      </c>
      <c r="B4" s="4">
        <f>('FL Characterization'!B$4-'FL Characterization'!B$2)*VLOOKUP($A4,'FL Ratio'!$A$2:$B$9,2,FALSE)</f>
        <v>0.30502351037379483</v>
      </c>
      <c r="C4" s="4">
        <f>('FL Characterization'!C$4-'FL Characterization'!C$2)*VLOOKUP($A4,'FL Ratio'!$A$2:$B$9,2,FALSE)</f>
        <v>0.33579217541084289</v>
      </c>
      <c r="D4" s="4">
        <f>('FL Characterization'!D$4-'FL Characterization'!D$2)*VLOOKUP($A4,'FL Ratio'!$A$2:$B$9,2,FALSE)</f>
        <v>0.43706541273128818</v>
      </c>
      <c r="E4" s="4">
        <f>('FL Characterization'!E$4-'FL Characterization'!E$2)*VLOOKUP($A4,'FL Ratio'!$A$2:$B$9,2,FALSE)</f>
        <v>0.5010779212955635</v>
      </c>
      <c r="F4" s="4">
        <f>('FL Characterization'!F$4-'FL Characterization'!F$2)*VLOOKUP($A4,'FL Ratio'!$A$2:$B$9,2,FALSE)</f>
        <v>0.58915372654678555</v>
      </c>
      <c r="G4" s="4">
        <f>('FL Characterization'!G$4-'FL Characterization'!G$2)*VLOOKUP($A4,'FL Ratio'!$A$2:$B$9,2,FALSE)</f>
        <v>0.68867828827860589</v>
      </c>
      <c r="H4" s="4">
        <f>('FL Characterization'!H$4-'FL Characterization'!H$2)*VLOOKUP($A4,'FL Ratio'!$A$2:$B$9,2,FALSE)</f>
        <v>0.61389495181338027</v>
      </c>
      <c r="I4" s="4">
        <f>('FL Characterization'!I$4-'FL Characterization'!I$2)*VLOOKUP($A4,'FL Ratio'!$A$2:$B$9,2,FALSE)</f>
        <v>0.87763028856686576</v>
      </c>
      <c r="J4" s="4">
        <f>('FL Characterization'!J$4-'FL Characterization'!J$2)*VLOOKUP($A4,'FL Ratio'!$A$2:$B$9,2,FALSE)</f>
        <v>0.80512783330419413</v>
      </c>
      <c r="K4" s="4">
        <f>('FL Characterization'!K$4-'FL Characterization'!K$2)*VLOOKUP($A4,'FL Ratio'!$A$2:$B$9,2,FALSE)</f>
        <v>0.90934509691756582</v>
      </c>
      <c r="L4" s="4">
        <f>('FL Characterization'!L$4-'FL Characterization'!L$2)*VLOOKUP($A4,'FL Ratio'!$A$2:$B$9,2,FALSE)</f>
        <v>0.93456361769506546</v>
      </c>
      <c r="M4" s="4">
        <f>('FL Characterization'!M$4-'FL Characterization'!M$2)*VLOOKUP($A4,'FL Ratio'!$A$2:$B$9,2,FALSE)</f>
        <v>0.86688480379038801</v>
      </c>
      <c r="N4" s="4">
        <f>('FL Characterization'!N$4-'FL Characterization'!N$2)*VLOOKUP($A4,'FL Ratio'!$A$2:$B$9,2,FALSE)</f>
        <v>0.81778038819725163</v>
      </c>
      <c r="O4" s="4">
        <f>('FL Characterization'!O$4-'FL Characterization'!O$2)*VLOOKUP($A4,'FL Ratio'!$A$2:$B$9,2,FALSE)</f>
        <v>0.7528850941305063</v>
      </c>
      <c r="P4" s="4">
        <f>('FL Characterization'!P$4-'FL Characterization'!P$2)*VLOOKUP($A4,'FL Ratio'!$A$2:$B$9,2,FALSE)</f>
        <v>0.69348925807436379</v>
      </c>
      <c r="Q4" s="4">
        <f>('FL Characterization'!Q$4-'FL Characterization'!Q$2)*VLOOKUP($A4,'FL Ratio'!$A$2:$B$9,2,FALSE)</f>
        <v>0.6241314621733618</v>
      </c>
      <c r="R4" s="4">
        <f>('FL Characterization'!R$4-'FL Characterization'!R$2)*VLOOKUP($A4,'FL Ratio'!$A$2:$B$9,2,FALSE)</f>
        <v>0.61763517460016126</v>
      </c>
      <c r="S4" s="4">
        <f>('FL Characterization'!S$4-'FL Characterization'!S$2)*VLOOKUP($A4,'FL Ratio'!$A$2:$B$9,2,FALSE)</f>
        <v>0.48935883815392173</v>
      </c>
      <c r="T4" s="4">
        <f>('FL Characterization'!T$4-'FL Characterization'!T$2)*VLOOKUP($A4,'FL Ratio'!$A$2:$B$9,2,FALSE)</f>
        <v>0.40488598043191953</v>
      </c>
      <c r="U4" s="4">
        <f>('FL Characterization'!U$4-'FL Characterization'!U$2)*VLOOKUP($A4,'FL Ratio'!$A$2:$B$9,2,FALSE)</f>
        <v>0.48045072990172405</v>
      </c>
      <c r="V4" s="4">
        <f>('FL Characterization'!V$4-'FL Characterization'!V$2)*VLOOKUP($A4,'FL Ratio'!$A$2:$B$9,2,FALSE)</f>
        <v>0.48953201617115272</v>
      </c>
      <c r="W4" s="4">
        <f>('FL Characterization'!W$4-'FL Characterization'!W$2)*VLOOKUP($A4,'FL Ratio'!$A$2:$B$9,2,FALSE)</f>
        <v>0.55943680117535965</v>
      </c>
      <c r="X4" s="4">
        <f>('FL Characterization'!X$4-'FL Characterization'!X$2)*VLOOKUP($A4,'FL Ratio'!$A$2:$B$9,2,FALSE)</f>
        <v>0.2716360558078883</v>
      </c>
      <c r="Y4" s="4">
        <f>('FL Characterization'!Y$4-'FL Characterization'!Y$2)*VLOOKUP($A4,'FL Ratio'!$A$2:$B$9,2,FALSE)</f>
        <v>0.26080187009575595</v>
      </c>
    </row>
    <row r="5" spans="1:25" x14ac:dyDescent="0.3">
      <c r="A5">
        <v>4</v>
      </c>
      <c r="B5" s="4">
        <f>('FL Characterization'!B$4-'FL Characterization'!B$2)*VLOOKUP($A5,'FL Ratio'!$A$2:$B$9,2,FALSE)</f>
        <v>0.22876763278034612</v>
      </c>
      <c r="C5" s="4">
        <f>('FL Characterization'!C$4-'FL Characterization'!C$2)*VLOOKUP($A5,'FL Ratio'!$A$2:$B$9,2,FALSE)</f>
        <v>0.25184413155813218</v>
      </c>
      <c r="D5" s="4">
        <f>('FL Characterization'!D$4-'FL Characterization'!D$2)*VLOOKUP($A5,'FL Ratio'!$A$2:$B$9,2,FALSE)</f>
        <v>0.32779905954846617</v>
      </c>
      <c r="E5" s="4">
        <f>('FL Characterization'!E$4-'FL Characterization'!E$2)*VLOOKUP($A5,'FL Ratio'!$A$2:$B$9,2,FALSE)</f>
        <v>0.37580844097167265</v>
      </c>
      <c r="F5" s="4">
        <f>('FL Characterization'!F$4-'FL Characterization'!F$2)*VLOOKUP($A5,'FL Ratio'!$A$2:$B$9,2,FALSE)</f>
        <v>0.44186529491008919</v>
      </c>
      <c r="G5" s="4">
        <f>('FL Characterization'!G$4-'FL Characterization'!G$2)*VLOOKUP($A5,'FL Ratio'!$A$2:$B$9,2,FALSE)</f>
        <v>0.51650871620895444</v>
      </c>
      <c r="H5" s="4">
        <f>('FL Characterization'!H$4-'FL Characterization'!H$2)*VLOOKUP($A5,'FL Ratio'!$A$2:$B$9,2,FALSE)</f>
        <v>0.46042121386003521</v>
      </c>
      <c r="I5" s="4">
        <f>('FL Characterization'!I$4-'FL Characterization'!I$2)*VLOOKUP($A5,'FL Ratio'!$A$2:$B$9,2,FALSE)</f>
        <v>0.65822271642514929</v>
      </c>
      <c r="J5" s="4">
        <f>('FL Characterization'!J$4-'FL Characterization'!J$2)*VLOOKUP($A5,'FL Ratio'!$A$2:$B$9,2,FALSE)</f>
        <v>0.60384587497814568</v>
      </c>
      <c r="K5" s="4">
        <f>('FL Characterization'!K$4-'FL Characterization'!K$2)*VLOOKUP($A5,'FL Ratio'!$A$2:$B$9,2,FALSE)</f>
        <v>0.68200882268817442</v>
      </c>
      <c r="L5" s="4">
        <f>('FL Characterization'!L$4-'FL Characterization'!L$2)*VLOOKUP($A5,'FL Ratio'!$A$2:$B$9,2,FALSE)</f>
        <v>0.70092271327129918</v>
      </c>
      <c r="M5" s="4">
        <f>('FL Characterization'!M$4-'FL Characterization'!M$2)*VLOOKUP($A5,'FL Ratio'!$A$2:$B$9,2,FALSE)</f>
        <v>0.65016360284279107</v>
      </c>
      <c r="N5" s="4">
        <f>('FL Characterization'!N$4-'FL Characterization'!N$2)*VLOOKUP($A5,'FL Ratio'!$A$2:$B$9,2,FALSE)</f>
        <v>0.61333529114793883</v>
      </c>
      <c r="O5" s="4">
        <f>('FL Characterization'!O$4-'FL Characterization'!O$2)*VLOOKUP($A5,'FL Ratio'!$A$2:$B$9,2,FALSE)</f>
        <v>0.56466382059787967</v>
      </c>
      <c r="P5" s="4">
        <f>('FL Characterization'!P$4-'FL Characterization'!P$2)*VLOOKUP($A5,'FL Ratio'!$A$2:$B$9,2,FALSE)</f>
        <v>0.52011694355577287</v>
      </c>
      <c r="Q5" s="4">
        <f>('FL Characterization'!Q$4-'FL Characterization'!Q$2)*VLOOKUP($A5,'FL Ratio'!$A$2:$B$9,2,FALSE)</f>
        <v>0.4680985966300214</v>
      </c>
      <c r="R5" s="4">
        <f>('FL Characterization'!R$4-'FL Characterization'!R$2)*VLOOKUP($A5,'FL Ratio'!$A$2:$B$9,2,FALSE)</f>
        <v>0.46322638095012092</v>
      </c>
      <c r="S5" s="4">
        <f>('FL Characterization'!S$4-'FL Characterization'!S$2)*VLOOKUP($A5,'FL Ratio'!$A$2:$B$9,2,FALSE)</f>
        <v>0.36701912861544134</v>
      </c>
      <c r="T5" s="4">
        <f>('FL Characterization'!T$4-'FL Characterization'!T$2)*VLOOKUP($A5,'FL Ratio'!$A$2:$B$9,2,FALSE)</f>
        <v>0.30366448532393964</v>
      </c>
      <c r="U5" s="4">
        <f>('FL Characterization'!U$4-'FL Characterization'!U$2)*VLOOKUP($A5,'FL Ratio'!$A$2:$B$9,2,FALSE)</f>
        <v>0.36033804742629305</v>
      </c>
      <c r="V5" s="4">
        <f>('FL Characterization'!V$4-'FL Characterization'!V$2)*VLOOKUP($A5,'FL Ratio'!$A$2:$B$9,2,FALSE)</f>
        <v>0.36714901212836454</v>
      </c>
      <c r="W5" s="4">
        <f>('FL Characterization'!W$4-'FL Characterization'!W$2)*VLOOKUP($A5,'FL Ratio'!$A$2:$B$9,2,FALSE)</f>
        <v>0.4195776008815198</v>
      </c>
      <c r="X5" s="4">
        <f>('FL Characterization'!X$4-'FL Characterization'!X$2)*VLOOKUP($A5,'FL Ratio'!$A$2:$B$9,2,FALSE)</f>
        <v>0.20372704185591625</v>
      </c>
      <c r="Y5" s="4">
        <f>('FL Characterization'!Y$4-'FL Characterization'!Y$2)*VLOOKUP($A5,'FL Ratio'!$A$2:$B$9,2,FALSE)</f>
        <v>0.19560140257181699</v>
      </c>
    </row>
    <row r="6" spans="1:25" x14ac:dyDescent="0.3">
      <c r="A6">
        <v>5</v>
      </c>
      <c r="B6" s="4">
        <f>('FL Characterization'!B$4-'FL Characterization'!B$2)*VLOOKUP($A6,'FL Ratio'!$A$2:$B$9,2,FALSE)</f>
        <v>0.22876763278034612</v>
      </c>
      <c r="C6" s="4">
        <f>('FL Characterization'!C$4-'FL Characterization'!C$2)*VLOOKUP($A6,'FL Ratio'!$A$2:$B$9,2,FALSE)</f>
        <v>0.25184413155813218</v>
      </c>
      <c r="D6" s="4">
        <f>('FL Characterization'!D$4-'FL Characterization'!D$2)*VLOOKUP($A6,'FL Ratio'!$A$2:$B$9,2,FALSE)</f>
        <v>0.32779905954846617</v>
      </c>
      <c r="E6" s="4">
        <f>('FL Characterization'!E$4-'FL Characterization'!E$2)*VLOOKUP($A6,'FL Ratio'!$A$2:$B$9,2,FALSE)</f>
        <v>0.37580844097167265</v>
      </c>
      <c r="F6" s="4">
        <f>('FL Characterization'!F$4-'FL Characterization'!F$2)*VLOOKUP($A6,'FL Ratio'!$A$2:$B$9,2,FALSE)</f>
        <v>0.44186529491008919</v>
      </c>
      <c r="G6" s="4">
        <f>('FL Characterization'!G$4-'FL Characterization'!G$2)*VLOOKUP($A6,'FL Ratio'!$A$2:$B$9,2,FALSE)</f>
        <v>0.51650871620895444</v>
      </c>
      <c r="H6" s="4">
        <f>('FL Characterization'!H$4-'FL Characterization'!H$2)*VLOOKUP($A6,'FL Ratio'!$A$2:$B$9,2,FALSE)</f>
        <v>0.46042121386003521</v>
      </c>
      <c r="I6" s="4">
        <f>('FL Characterization'!I$4-'FL Characterization'!I$2)*VLOOKUP($A6,'FL Ratio'!$A$2:$B$9,2,FALSE)</f>
        <v>0.65822271642514929</v>
      </c>
      <c r="J6" s="4">
        <f>('FL Characterization'!J$4-'FL Characterization'!J$2)*VLOOKUP($A6,'FL Ratio'!$A$2:$B$9,2,FALSE)</f>
        <v>0.60384587497814568</v>
      </c>
      <c r="K6" s="4">
        <f>('FL Characterization'!K$4-'FL Characterization'!K$2)*VLOOKUP($A6,'FL Ratio'!$A$2:$B$9,2,FALSE)</f>
        <v>0.68200882268817442</v>
      </c>
      <c r="L6" s="4">
        <f>('FL Characterization'!L$4-'FL Characterization'!L$2)*VLOOKUP($A6,'FL Ratio'!$A$2:$B$9,2,FALSE)</f>
        <v>0.70092271327129918</v>
      </c>
      <c r="M6" s="4">
        <f>('FL Characterization'!M$4-'FL Characterization'!M$2)*VLOOKUP($A6,'FL Ratio'!$A$2:$B$9,2,FALSE)</f>
        <v>0.65016360284279107</v>
      </c>
      <c r="N6" s="4">
        <f>('FL Characterization'!N$4-'FL Characterization'!N$2)*VLOOKUP($A6,'FL Ratio'!$A$2:$B$9,2,FALSE)</f>
        <v>0.61333529114793883</v>
      </c>
      <c r="O6" s="4">
        <f>('FL Characterization'!O$4-'FL Characterization'!O$2)*VLOOKUP($A6,'FL Ratio'!$A$2:$B$9,2,FALSE)</f>
        <v>0.56466382059787967</v>
      </c>
      <c r="P6" s="4">
        <f>('FL Characterization'!P$4-'FL Characterization'!P$2)*VLOOKUP($A6,'FL Ratio'!$A$2:$B$9,2,FALSE)</f>
        <v>0.52011694355577287</v>
      </c>
      <c r="Q6" s="4">
        <f>('FL Characterization'!Q$4-'FL Characterization'!Q$2)*VLOOKUP($A6,'FL Ratio'!$A$2:$B$9,2,FALSE)</f>
        <v>0.4680985966300214</v>
      </c>
      <c r="R6" s="4">
        <f>('FL Characterization'!R$4-'FL Characterization'!R$2)*VLOOKUP($A6,'FL Ratio'!$A$2:$B$9,2,FALSE)</f>
        <v>0.46322638095012092</v>
      </c>
      <c r="S6" s="4">
        <f>('FL Characterization'!S$4-'FL Characterization'!S$2)*VLOOKUP($A6,'FL Ratio'!$A$2:$B$9,2,FALSE)</f>
        <v>0.36701912861544134</v>
      </c>
      <c r="T6" s="4">
        <f>('FL Characterization'!T$4-'FL Characterization'!T$2)*VLOOKUP($A6,'FL Ratio'!$A$2:$B$9,2,FALSE)</f>
        <v>0.30366448532393964</v>
      </c>
      <c r="U6" s="4">
        <f>('FL Characterization'!U$4-'FL Characterization'!U$2)*VLOOKUP($A6,'FL Ratio'!$A$2:$B$9,2,FALSE)</f>
        <v>0.36033804742629305</v>
      </c>
      <c r="V6" s="4">
        <f>('FL Characterization'!V$4-'FL Characterization'!V$2)*VLOOKUP($A6,'FL Ratio'!$A$2:$B$9,2,FALSE)</f>
        <v>0.36714901212836454</v>
      </c>
      <c r="W6" s="4">
        <f>('FL Characterization'!W$4-'FL Characterization'!W$2)*VLOOKUP($A6,'FL Ratio'!$A$2:$B$9,2,FALSE)</f>
        <v>0.4195776008815198</v>
      </c>
      <c r="X6" s="4">
        <f>('FL Characterization'!X$4-'FL Characterization'!X$2)*VLOOKUP($A6,'FL Ratio'!$A$2:$B$9,2,FALSE)</f>
        <v>0.20372704185591625</v>
      </c>
      <c r="Y6" s="4">
        <f>('FL Characterization'!Y$4-'FL Characterization'!Y$2)*VLOOKUP($A6,'FL Ratio'!$A$2:$B$9,2,FALSE)</f>
        <v>0.19560140257181699</v>
      </c>
    </row>
    <row r="7" spans="1:25" x14ac:dyDescent="0.3">
      <c r="A7">
        <v>6</v>
      </c>
      <c r="B7" s="4">
        <f>('FL Characterization'!B$4-'FL Characterization'!B$2)*VLOOKUP($A7,'FL Ratio'!$A$2:$B$9,2,FALSE)</f>
        <v>0.22876763278034612</v>
      </c>
      <c r="C7" s="4">
        <f>('FL Characterization'!C$4-'FL Characterization'!C$2)*VLOOKUP($A7,'FL Ratio'!$A$2:$B$9,2,FALSE)</f>
        <v>0.25184413155813218</v>
      </c>
      <c r="D7" s="4">
        <f>('FL Characterization'!D$4-'FL Characterization'!D$2)*VLOOKUP($A7,'FL Ratio'!$A$2:$B$9,2,FALSE)</f>
        <v>0.32779905954846617</v>
      </c>
      <c r="E7" s="4">
        <f>('FL Characterization'!E$4-'FL Characterization'!E$2)*VLOOKUP($A7,'FL Ratio'!$A$2:$B$9,2,FALSE)</f>
        <v>0.37580844097167265</v>
      </c>
      <c r="F7" s="4">
        <f>('FL Characterization'!F$4-'FL Characterization'!F$2)*VLOOKUP($A7,'FL Ratio'!$A$2:$B$9,2,FALSE)</f>
        <v>0.44186529491008919</v>
      </c>
      <c r="G7" s="4">
        <f>('FL Characterization'!G$4-'FL Characterization'!G$2)*VLOOKUP($A7,'FL Ratio'!$A$2:$B$9,2,FALSE)</f>
        <v>0.51650871620895444</v>
      </c>
      <c r="H7" s="4">
        <f>('FL Characterization'!H$4-'FL Characterization'!H$2)*VLOOKUP($A7,'FL Ratio'!$A$2:$B$9,2,FALSE)</f>
        <v>0.46042121386003521</v>
      </c>
      <c r="I7" s="4">
        <f>('FL Characterization'!I$4-'FL Characterization'!I$2)*VLOOKUP($A7,'FL Ratio'!$A$2:$B$9,2,FALSE)</f>
        <v>0.65822271642514929</v>
      </c>
      <c r="J7" s="4">
        <f>('FL Characterization'!J$4-'FL Characterization'!J$2)*VLOOKUP($A7,'FL Ratio'!$A$2:$B$9,2,FALSE)</f>
        <v>0.60384587497814568</v>
      </c>
      <c r="K7" s="4">
        <f>('FL Characterization'!K$4-'FL Characterization'!K$2)*VLOOKUP($A7,'FL Ratio'!$A$2:$B$9,2,FALSE)</f>
        <v>0.68200882268817442</v>
      </c>
      <c r="L7" s="4">
        <f>('FL Characterization'!L$4-'FL Characterization'!L$2)*VLOOKUP($A7,'FL Ratio'!$A$2:$B$9,2,FALSE)</f>
        <v>0.70092271327129918</v>
      </c>
      <c r="M7" s="4">
        <f>('FL Characterization'!M$4-'FL Characterization'!M$2)*VLOOKUP($A7,'FL Ratio'!$A$2:$B$9,2,FALSE)</f>
        <v>0.65016360284279107</v>
      </c>
      <c r="N7" s="4">
        <f>('FL Characterization'!N$4-'FL Characterization'!N$2)*VLOOKUP($A7,'FL Ratio'!$A$2:$B$9,2,FALSE)</f>
        <v>0.61333529114793883</v>
      </c>
      <c r="O7" s="4">
        <f>('FL Characterization'!O$4-'FL Characterization'!O$2)*VLOOKUP($A7,'FL Ratio'!$A$2:$B$9,2,FALSE)</f>
        <v>0.56466382059787967</v>
      </c>
      <c r="P7" s="4">
        <f>('FL Characterization'!P$4-'FL Characterization'!P$2)*VLOOKUP($A7,'FL Ratio'!$A$2:$B$9,2,FALSE)</f>
        <v>0.52011694355577287</v>
      </c>
      <c r="Q7" s="4">
        <f>('FL Characterization'!Q$4-'FL Characterization'!Q$2)*VLOOKUP($A7,'FL Ratio'!$A$2:$B$9,2,FALSE)</f>
        <v>0.4680985966300214</v>
      </c>
      <c r="R7" s="4">
        <f>('FL Characterization'!R$4-'FL Characterization'!R$2)*VLOOKUP($A7,'FL Ratio'!$A$2:$B$9,2,FALSE)</f>
        <v>0.46322638095012092</v>
      </c>
      <c r="S7" s="4">
        <f>('FL Characterization'!S$4-'FL Characterization'!S$2)*VLOOKUP($A7,'FL Ratio'!$A$2:$B$9,2,FALSE)</f>
        <v>0.36701912861544134</v>
      </c>
      <c r="T7" s="4">
        <f>('FL Characterization'!T$4-'FL Characterization'!T$2)*VLOOKUP($A7,'FL Ratio'!$A$2:$B$9,2,FALSE)</f>
        <v>0.30366448532393964</v>
      </c>
      <c r="U7" s="4">
        <f>('FL Characterization'!U$4-'FL Characterization'!U$2)*VLOOKUP($A7,'FL Ratio'!$A$2:$B$9,2,FALSE)</f>
        <v>0.36033804742629305</v>
      </c>
      <c r="V7" s="4">
        <f>('FL Characterization'!V$4-'FL Characterization'!V$2)*VLOOKUP($A7,'FL Ratio'!$A$2:$B$9,2,FALSE)</f>
        <v>0.36714901212836454</v>
      </c>
      <c r="W7" s="4">
        <f>('FL Characterization'!W$4-'FL Characterization'!W$2)*VLOOKUP($A7,'FL Ratio'!$A$2:$B$9,2,FALSE)</f>
        <v>0.4195776008815198</v>
      </c>
      <c r="X7" s="4">
        <f>('FL Characterization'!X$4-'FL Characterization'!X$2)*VLOOKUP($A7,'FL Ratio'!$A$2:$B$9,2,FALSE)</f>
        <v>0.20372704185591625</v>
      </c>
      <c r="Y7" s="4">
        <f>('FL Characterization'!Y$4-'FL Characterization'!Y$2)*VLOOKUP($A7,'FL Ratio'!$A$2:$B$9,2,FALSE)</f>
        <v>0.19560140257181699</v>
      </c>
    </row>
    <row r="8" spans="1:25" x14ac:dyDescent="0.3">
      <c r="A8">
        <v>7</v>
      </c>
      <c r="B8" s="4">
        <f>('FL Characterization'!B$4-'FL Characterization'!B$2)*VLOOKUP($A8,'FL Ratio'!$A$2:$B$9,2,FALSE)</f>
        <v>0.22876763278034612</v>
      </c>
      <c r="C8" s="4">
        <f>('FL Characterization'!C$4-'FL Characterization'!C$2)*VLOOKUP($A8,'FL Ratio'!$A$2:$B$9,2,FALSE)</f>
        <v>0.25184413155813218</v>
      </c>
      <c r="D8" s="4">
        <f>('FL Characterization'!D$4-'FL Characterization'!D$2)*VLOOKUP($A8,'FL Ratio'!$A$2:$B$9,2,FALSE)</f>
        <v>0.32779905954846617</v>
      </c>
      <c r="E8" s="4">
        <f>('FL Characterization'!E$4-'FL Characterization'!E$2)*VLOOKUP($A8,'FL Ratio'!$A$2:$B$9,2,FALSE)</f>
        <v>0.37580844097167265</v>
      </c>
      <c r="F8" s="4">
        <f>('FL Characterization'!F$4-'FL Characterization'!F$2)*VLOOKUP($A8,'FL Ratio'!$A$2:$B$9,2,FALSE)</f>
        <v>0.44186529491008919</v>
      </c>
      <c r="G8" s="4">
        <f>('FL Characterization'!G$4-'FL Characterization'!G$2)*VLOOKUP($A8,'FL Ratio'!$A$2:$B$9,2,FALSE)</f>
        <v>0.51650871620895444</v>
      </c>
      <c r="H8" s="4">
        <f>('FL Characterization'!H$4-'FL Characterization'!H$2)*VLOOKUP($A8,'FL Ratio'!$A$2:$B$9,2,FALSE)</f>
        <v>0.46042121386003521</v>
      </c>
      <c r="I8" s="4">
        <f>('FL Characterization'!I$4-'FL Characterization'!I$2)*VLOOKUP($A8,'FL Ratio'!$A$2:$B$9,2,FALSE)</f>
        <v>0.65822271642514929</v>
      </c>
      <c r="J8" s="4">
        <f>('FL Characterization'!J$4-'FL Characterization'!J$2)*VLOOKUP($A8,'FL Ratio'!$A$2:$B$9,2,FALSE)</f>
        <v>0.60384587497814568</v>
      </c>
      <c r="K8" s="4">
        <f>('FL Characterization'!K$4-'FL Characterization'!K$2)*VLOOKUP($A8,'FL Ratio'!$A$2:$B$9,2,FALSE)</f>
        <v>0.68200882268817442</v>
      </c>
      <c r="L8" s="4">
        <f>('FL Characterization'!L$4-'FL Characterization'!L$2)*VLOOKUP($A8,'FL Ratio'!$A$2:$B$9,2,FALSE)</f>
        <v>0.70092271327129918</v>
      </c>
      <c r="M8" s="4">
        <f>('FL Characterization'!M$4-'FL Characterization'!M$2)*VLOOKUP($A8,'FL Ratio'!$A$2:$B$9,2,FALSE)</f>
        <v>0.65016360284279107</v>
      </c>
      <c r="N8" s="4">
        <f>('FL Characterization'!N$4-'FL Characterization'!N$2)*VLOOKUP($A8,'FL Ratio'!$A$2:$B$9,2,FALSE)</f>
        <v>0.61333529114793883</v>
      </c>
      <c r="O8" s="4">
        <f>('FL Characterization'!O$4-'FL Characterization'!O$2)*VLOOKUP($A8,'FL Ratio'!$A$2:$B$9,2,FALSE)</f>
        <v>0.56466382059787967</v>
      </c>
      <c r="P8" s="4">
        <f>('FL Characterization'!P$4-'FL Characterization'!P$2)*VLOOKUP($A8,'FL Ratio'!$A$2:$B$9,2,FALSE)</f>
        <v>0.52011694355577287</v>
      </c>
      <c r="Q8" s="4">
        <f>('FL Characterization'!Q$4-'FL Characterization'!Q$2)*VLOOKUP($A8,'FL Ratio'!$A$2:$B$9,2,FALSE)</f>
        <v>0.4680985966300214</v>
      </c>
      <c r="R8" s="4">
        <f>('FL Characterization'!R$4-'FL Characterization'!R$2)*VLOOKUP($A8,'FL Ratio'!$A$2:$B$9,2,FALSE)</f>
        <v>0.46322638095012092</v>
      </c>
      <c r="S8" s="4">
        <f>('FL Characterization'!S$4-'FL Characterization'!S$2)*VLOOKUP($A8,'FL Ratio'!$A$2:$B$9,2,FALSE)</f>
        <v>0.36701912861544134</v>
      </c>
      <c r="T8" s="4">
        <f>('FL Characterization'!T$4-'FL Characterization'!T$2)*VLOOKUP($A8,'FL Ratio'!$A$2:$B$9,2,FALSE)</f>
        <v>0.30366448532393964</v>
      </c>
      <c r="U8" s="4">
        <f>('FL Characterization'!U$4-'FL Characterization'!U$2)*VLOOKUP($A8,'FL Ratio'!$A$2:$B$9,2,FALSE)</f>
        <v>0.36033804742629305</v>
      </c>
      <c r="V8" s="4">
        <f>('FL Characterization'!V$4-'FL Characterization'!V$2)*VLOOKUP($A8,'FL Ratio'!$A$2:$B$9,2,FALSE)</f>
        <v>0.36714901212836454</v>
      </c>
      <c r="W8" s="4">
        <f>('FL Characterization'!W$4-'FL Characterization'!W$2)*VLOOKUP($A8,'FL Ratio'!$A$2:$B$9,2,FALSE)</f>
        <v>0.4195776008815198</v>
      </c>
      <c r="X8" s="4">
        <f>('FL Characterization'!X$4-'FL Characterization'!X$2)*VLOOKUP($A8,'FL Ratio'!$A$2:$B$9,2,FALSE)</f>
        <v>0.20372704185591625</v>
      </c>
      <c r="Y8" s="4">
        <f>('FL Characterization'!Y$4-'FL Characterization'!Y$2)*VLOOKUP($A8,'FL Ratio'!$A$2:$B$9,2,FALSE)</f>
        <v>0.19560140257181699</v>
      </c>
    </row>
    <row r="9" spans="1:25" x14ac:dyDescent="0.3">
      <c r="A9">
        <v>8</v>
      </c>
      <c r="B9" s="4">
        <f>('FL Characterization'!B$4-'FL Characterization'!B$2)*VLOOKUP($A9,'FL Ratio'!$A$2:$B$9,2,FALSE)</f>
        <v>0.22876763278034612</v>
      </c>
      <c r="C9" s="4">
        <f>('FL Characterization'!C$4-'FL Characterization'!C$2)*VLOOKUP($A9,'FL Ratio'!$A$2:$B$9,2,FALSE)</f>
        <v>0.25184413155813218</v>
      </c>
      <c r="D9" s="4">
        <f>('FL Characterization'!D$4-'FL Characterization'!D$2)*VLOOKUP($A9,'FL Ratio'!$A$2:$B$9,2,FALSE)</f>
        <v>0.32779905954846617</v>
      </c>
      <c r="E9" s="4">
        <f>('FL Characterization'!E$4-'FL Characterization'!E$2)*VLOOKUP($A9,'FL Ratio'!$A$2:$B$9,2,FALSE)</f>
        <v>0.37580844097167265</v>
      </c>
      <c r="F9" s="4">
        <f>('FL Characterization'!F$4-'FL Characterization'!F$2)*VLOOKUP($A9,'FL Ratio'!$A$2:$B$9,2,FALSE)</f>
        <v>0.44186529491008919</v>
      </c>
      <c r="G9" s="4">
        <f>('FL Characterization'!G$4-'FL Characterization'!G$2)*VLOOKUP($A9,'FL Ratio'!$A$2:$B$9,2,FALSE)</f>
        <v>0.51650871620895444</v>
      </c>
      <c r="H9" s="4">
        <f>('FL Characterization'!H$4-'FL Characterization'!H$2)*VLOOKUP($A9,'FL Ratio'!$A$2:$B$9,2,FALSE)</f>
        <v>0.46042121386003521</v>
      </c>
      <c r="I9" s="4">
        <f>('FL Characterization'!I$4-'FL Characterization'!I$2)*VLOOKUP($A9,'FL Ratio'!$A$2:$B$9,2,FALSE)</f>
        <v>0.65822271642514929</v>
      </c>
      <c r="J9" s="4">
        <f>('FL Characterization'!J$4-'FL Characterization'!J$2)*VLOOKUP($A9,'FL Ratio'!$A$2:$B$9,2,FALSE)</f>
        <v>0.60384587497814568</v>
      </c>
      <c r="K9" s="4">
        <f>('FL Characterization'!K$4-'FL Characterization'!K$2)*VLOOKUP($A9,'FL Ratio'!$A$2:$B$9,2,FALSE)</f>
        <v>0.68200882268817442</v>
      </c>
      <c r="L9" s="4">
        <f>('FL Characterization'!L$4-'FL Characterization'!L$2)*VLOOKUP($A9,'FL Ratio'!$A$2:$B$9,2,FALSE)</f>
        <v>0.70092271327129918</v>
      </c>
      <c r="M9" s="4">
        <f>('FL Characterization'!M$4-'FL Characterization'!M$2)*VLOOKUP($A9,'FL Ratio'!$A$2:$B$9,2,FALSE)</f>
        <v>0.65016360284279107</v>
      </c>
      <c r="N9" s="4">
        <f>('FL Characterization'!N$4-'FL Characterization'!N$2)*VLOOKUP($A9,'FL Ratio'!$A$2:$B$9,2,FALSE)</f>
        <v>0.61333529114793883</v>
      </c>
      <c r="O9" s="4">
        <f>('FL Characterization'!O$4-'FL Characterization'!O$2)*VLOOKUP($A9,'FL Ratio'!$A$2:$B$9,2,FALSE)</f>
        <v>0.56466382059787967</v>
      </c>
      <c r="P9" s="4">
        <f>('FL Characterization'!P$4-'FL Characterization'!P$2)*VLOOKUP($A9,'FL Ratio'!$A$2:$B$9,2,FALSE)</f>
        <v>0.52011694355577287</v>
      </c>
      <c r="Q9" s="4">
        <f>('FL Characterization'!Q$4-'FL Characterization'!Q$2)*VLOOKUP($A9,'FL Ratio'!$A$2:$B$9,2,FALSE)</f>
        <v>0.4680985966300214</v>
      </c>
      <c r="R9" s="4">
        <f>('FL Characterization'!R$4-'FL Characterization'!R$2)*VLOOKUP($A9,'FL Ratio'!$A$2:$B$9,2,FALSE)</f>
        <v>0.46322638095012092</v>
      </c>
      <c r="S9" s="4">
        <f>('FL Characterization'!S$4-'FL Characterization'!S$2)*VLOOKUP($A9,'FL Ratio'!$A$2:$B$9,2,FALSE)</f>
        <v>0.36701912861544134</v>
      </c>
      <c r="T9" s="4">
        <f>('FL Characterization'!T$4-'FL Characterization'!T$2)*VLOOKUP($A9,'FL Ratio'!$A$2:$B$9,2,FALSE)</f>
        <v>0.30366448532393964</v>
      </c>
      <c r="U9" s="4">
        <f>('FL Characterization'!U$4-'FL Characterization'!U$2)*VLOOKUP($A9,'FL Ratio'!$A$2:$B$9,2,FALSE)</f>
        <v>0.36033804742629305</v>
      </c>
      <c r="V9" s="4">
        <f>('FL Characterization'!V$4-'FL Characterization'!V$2)*VLOOKUP($A9,'FL Ratio'!$A$2:$B$9,2,FALSE)</f>
        <v>0.36714901212836454</v>
      </c>
      <c r="W9" s="4">
        <f>('FL Characterization'!W$4-'FL Characterization'!W$2)*VLOOKUP($A9,'FL Ratio'!$A$2:$B$9,2,FALSE)</f>
        <v>0.4195776008815198</v>
      </c>
      <c r="X9" s="4">
        <f>('FL Characterization'!X$4-'FL Characterization'!X$2)*VLOOKUP($A9,'FL Ratio'!$A$2:$B$9,2,FALSE)</f>
        <v>0.20372704185591625</v>
      </c>
      <c r="Y9" s="4">
        <f>('FL Characterization'!Y$4-'FL Characterization'!Y$2)*VLOOKUP($A9,'FL Ratio'!$A$2:$B$9,2,FALSE)</f>
        <v>0.19560140257181699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1.2684550587704466</v>
      </c>
      <c r="C2" s="4">
        <f>('FL Characterization'!C$2-'FL Characterization'!C$3)*VLOOKUP($A2,'FL Ratio'!$A$2:$B$9,2,FALSE)</f>
        <v>1.3423936244199117</v>
      </c>
      <c r="D2" s="4">
        <f>('FL Characterization'!D$2-'FL Characterization'!D$3)*VLOOKUP($A2,'FL Ratio'!$A$2:$B$9,2,FALSE)</f>
        <v>1.4175359884818357</v>
      </c>
      <c r="E2" s="4">
        <f>('FL Characterization'!E$2-'FL Characterization'!E$3)*VLOOKUP($A2,'FL Ratio'!$A$2:$B$9,2,FALSE)</f>
        <v>1.4819708824539912</v>
      </c>
      <c r="F2" s="4">
        <f>('FL Characterization'!F$2-'FL Characterization'!F$3)*VLOOKUP($A2,'FL Ratio'!$A$2:$B$9,2,FALSE)</f>
        <v>1.4987923813228283</v>
      </c>
      <c r="G2" s="4">
        <f>('FL Characterization'!G$2-'FL Characterization'!G$3)*VLOOKUP($A2,'FL Ratio'!$A$2:$B$9,2,FALSE)</f>
        <v>1.5678207166056835</v>
      </c>
      <c r="H2" s="4">
        <f>('FL Characterization'!H$2-'FL Characterization'!H$3)*VLOOKUP($A2,'FL Ratio'!$A$2:$B$9,2,FALSE)</f>
        <v>1.5598059534911528</v>
      </c>
      <c r="I2" s="4">
        <f>('FL Characterization'!I$2-'FL Characterization'!I$3)*VLOOKUP($A2,'FL Ratio'!$A$2:$B$9,2,FALSE)</f>
        <v>1.47438061667438</v>
      </c>
      <c r="J2" s="4">
        <f>('FL Characterization'!J$2-'FL Characterization'!J$3)*VLOOKUP($A2,'FL Ratio'!$A$2:$B$9,2,FALSE)</f>
        <v>1.3358487625248046</v>
      </c>
      <c r="K2" s="4">
        <f>('FL Characterization'!K$2-'FL Characterization'!K$3)*VLOOKUP($A2,'FL Ratio'!$A$2:$B$9,2,FALSE)</f>
        <v>1.9616560388039319</v>
      </c>
      <c r="L2" s="4">
        <f>('FL Characterization'!L$2-'FL Characterization'!L$3)*VLOOKUP($A2,'FL Ratio'!$A$2:$B$9,2,FALSE)</f>
        <v>1.9156360926518421</v>
      </c>
      <c r="M2" s="4">
        <f>('FL Characterization'!M$2-'FL Characterization'!M$3)*VLOOKUP($A2,'FL Ratio'!$A$2:$B$9,2,FALSE)</f>
        <v>1.763957492681989</v>
      </c>
      <c r="N2" s="4">
        <f>('FL Characterization'!N$2-'FL Characterization'!N$3)*VLOOKUP($A2,'FL Ratio'!$A$2:$B$9,2,FALSE)</f>
        <v>1.7210959334173248</v>
      </c>
      <c r="O2" s="4">
        <f>('FL Characterization'!O$2-'FL Characterization'!O$3)*VLOOKUP($A2,'FL Ratio'!$A$2:$B$9,2,FALSE)</f>
        <v>1.728169833035802</v>
      </c>
      <c r="P2" s="4">
        <f>('FL Characterization'!P$2-'FL Characterization'!P$3)*VLOOKUP($A2,'FL Ratio'!$A$2:$B$9,2,FALSE)</f>
        <v>1.6462957015357838</v>
      </c>
      <c r="Q2" s="4">
        <f>('FL Characterization'!Q$2-'FL Characterization'!Q$3)*VLOOKUP($A2,'FL Ratio'!$A$2:$B$9,2,FALSE)</f>
        <v>1.5090753540776769</v>
      </c>
      <c r="R2" s="4">
        <f>('FL Characterization'!R$2-'FL Characterization'!R$3)*VLOOKUP($A2,'FL Ratio'!$A$2:$B$9,2,FALSE)</f>
        <v>1.3562499777254282</v>
      </c>
      <c r="S2" s="4">
        <f>('FL Characterization'!S$2-'FL Characterization'!S$3)*VLOOKUP($A2,'FL Ratio'!$A$2:$B$9,2,FALSE)</f>
        <v>1.3075975145187237</v>
      </c>
      <c r="T2" s="4">
        <f>('FL Characterization'!T$2-'FL Characterization'!T$3)*VLOOKUP($A2,'FL Ratio'!$A$2:$B$9,2,FALSE)</f>
        <v>0.82195038813655108</v>
      </c>
      <c r="U2" s="4">
        <f>('FL Characterization'!U$2-'FL Characterization'!U$3)*VLOOKUP($A2,'FL Ratio'!$A$2:$B$9,2,FALSE)</f>
        <v>0.87900092921543749</v>
      </c>
      <c r="V2" s="4">
        <f>('FL Characterization'!V$2-'FL Characterization'!V$3)*VLOOKUP($A2,'FL Ratio'!$A$2:$B$9,2,FALSE)</f>
        <v>0.96103028735285145</v>
      </c>
      <c r="W2" s="4">
        <f>('FL Characterization'!W$2-'FL Characterization'!W$3)*VLOOKUP($A2,'FL Ratio'!$A$2:$B$9,2,FALSE)</f>
        <v>0.98396264711019832</v>
      </c>
      <c r="X2" s="4">
        <f>('FL Characterization'!X$2-'FL Characterization'!X$3)*VLOOKUP($A2,'FL Ratio'!$A$2:$B$9,2,FALSE)</f>
        <v>1.0262064677158376</v>
      </c>
      <c r="Y2" s="4">
        <f>('FL Characterization'!Y$2-'FL Characterization'!Y$3)*VLOOKUP($A2,'FL Ratio'!$A$2:$B$9,2,FALSE)</f>
        <v>1.1327426272184726</v>
      </c>
    </row>
    <row r="3" spans="1:25" x14ac:dyDescent="0.3">
      <c r="A3">
        <v>2</v>
      </c>
      <c r="B3" s="4">
        <f>('FL Characterization'!B$2-'FL Characterization'!B$3)*VLOOKUP($A3,'FL Ratio'!$A$2:$B$9,2,FALSE)</f>
        <v>1.0570458823087052</v>
      </c>
      <c r="C3" s="4">
        <f>('FL Characterization'!C$2-'FL Characterization'!C$3)*VLOOKUP($A3,'FL Ratio'!$A$2:$B$9,2,FALSE)</f>
        <v>1.1186613536832595</v>
      </c>
      <c r="D3" s="4">
        <f>('FL Characterization'!D$2-'FL Characterization'!D$3)*VLOOKUP($A3,'FL Ratio'!$A$2:$B$9,2,FALSE)</f>
        <v>1.1812799904015296</v>
      </c>
      <c r="E3" s="4">
        <f>('FL Characterization'!E$2-'FL Characterization'!E$3)*VLOOKUP($A3,'FL Ratio'!$A$2:$B$9,2,FALSE)</f>
        <v>1.2349757353783259</v>
      </c>
      <c r="F3" s="4">
        <f>('FL Characterization'!F$2-'FL Characterization'!F$3)*VLOOKUP($A3,'FL Ratio'!$A$2:$B$9,2,FALSE)</f>
        <v>1.2489936511023567</v>
      </c>
      <c r="G3" s="4">
        <f>('FL Characterization'!G$2-'FL Characterization'!G$3)*VLOOKUP($A3,'FL Ratio'!$A$2:$B$9,2,FALSE)</f>
        <v>1.3065172638380693</v>
      </c>
      <c r="H3" s="4">
        <f>('FL Characterization'!H$2-'FL Characterization'!H$3)*VLOOKUP($A3,'FL Ratio'!$A$2:$B$9,2,FALSE)</f>
        <v>1.2998382945759606</v>
      </c>
      <c r="I3" s="4">
        <f>('FL Characterization'!I$2-'FL Characterization'!I$3)*VLOOKUP($A3,'FL Ratio'!$A$2:$B$9,2,FALSE)</f>
        <v>1.2286505138953165</v>
      </c>
      <c r="J3" s="4">
        <f>('FL Characterization'!J$2-'FL Characterization'!J$3)*VLOOKUP($A3,'FL Ratio'!$A$2:$B$9,2,FALSE)</f>
        <v>1.1132073021040036</v>
      </c>
      <c r="K3" s="4">
        <f>('FL Characterization'!K$2-'FL Characterization'!K$3)*VLOOKUP($A3,'FL Ratio'!$A$2:$B$9,2,FALSE)</f>
        <v>1.6347133656699431</v>
      </c>
      <c r="L3" s="4">
        <f>('FL Characterization'!L$2-'FL Characterization'!L$3)*VLOOKUP($A3,'FL Ratio'!$A$2:$B$9,2,FALSE)</f>
        <v>1.5963634105432016</v>
      </c>
      <c r="M3" s="4">
        <f>('FL Characterization'!M$2-'FL Characterization'!M$3)*VLOOKUP($A3,'FL Ratio'!$A$2:$B$9,2,FALSE)</f>
        <v>1.4699645772349907</v>
      </c>
      <c r="N3" s="4">
        <f>('FL Characterization'!N$2-'FL Characterization'!N$3)*VLOOKUP($A3,'FL Ratio'!$A$2:$B$9,2,FALSE)</f>
        <v>1.4342466111811039</v>
      </c>
      <c r="O3" s="4">
        <f>('FL Characterization'!O$2-'FL Characterization'!O$3)*VLOOKUP($A3,'FL Ratio'!$A$2:$B$9,2,FALSE)</f>
        <v>1.4401415275298348</v>
      </c>
      <c r="P3" s="4">
        <f>('FL Characterization'!P$2-'FL Characterization'!P$3)*VLOOKUP($A3,'FL Ratio'!$A$2:$B$9,2,FALSE)</f>
        <v>1.3719130846131531</v>
      </c>
      <c r="Q3" s="4">
        <f>('FL Characterization'!Q$2-'FL Characterization'!Q$3)*VLOOKUP($A3,'FL Ratio'!$A$2:$B$9,2,FALSE)</f>
        <v>1.2575627950647306</v>
      </c>
      <c r="R3" s="4">
        <f>('FL Characterization'!R$2-'FL Characterization'!R$3)*VLOOKUP($A3,'FL Ratio'!$A$2:$B$9,2,FALSE)</f>
        <v>1.1302083147711901</v>
      </c>
      <c r="S3" s="4">
        <f>('FL Characterization'!S$2-'FL Characterization'!S$3)*VLOOKUP($A3,'FL Ratio'!$A$2:$B$9,2,FALSE)</f>
        <v>1.0896645954322697</v>
      </c>
      <c r="T3" s="4">
        <f>('FL Characterization'!T$2-'FL Characterization'!T$3)*VLOOKUP($A3,'FL Ratio'!$A$2:$B$9,2,FALSE)</f>
        <v>0.68495865678045909</v>
      </c>
      <c r="U3" s="4">
        <f>('FL Characterization'!U$2-'FL Characterization'!U$3)*VLOOKUP($A3,'FL Ratio'!$A$2:$B$9,2,FALSE)</f>
        <v>0.73250077434619787</v>
      </c>
      <c r="V3" s="4">
        <f>('FL Characterization'!V$2-'FL Characterization'!V$3)*VLOOKUP($A3,'FL Ratio'!$A$2:$B$9,2,FALSE)</f>
        <v>0.80085857279404282</v>
      </c>
      <c r="W3" s="4">
        <f>('FL Characterization'!W$2-'FL Characterization'!W$3)*VLOOKUP($A3,'FL Ratio'!$A$2:$B$9,2,FALSE)</f>
        <v>0.81996887259183193</v>
      </c>
      <c r="X3" s="4">
        <f>('FL Characterization'!X$2-'FL Characterization'!X$3)*VLOOKUP($A3,'FL Ratio'!$A$2:$B$9,2,FALSE)</f>
        <v>0.85517205642986449</v>
      </c>
      <c r="Y3" s="4">
        <f>('FL Characterization'!Y$2-'FL Characterization'!Y$3)*VLOOKUP($A3,'FL Ratio'!$A$2:$B$9,2,FALSE)</f>
        <v>0.94395218934872704</v>
      </c>
    </row>
    <row r="4" spans="1:25" x14ac:dyDescent="0.3">
      <c r="A4">
        <v>3</v>
      </c>
      <c r="B4" s="4">
        <f>('FL Characterization'!B$2-'FL Characterization'!B$3)*VLOOKUP($A4,'FL Ratio'!$A$2:$B$9,2,FALSE)</f>
        <v>0.84563670584696427</v>
      </c>
      <c r="C4" s="4">
        <f>('FL Characterization'!C$2-'FL Characterization'!C$3)*VLOOKUP($A4,'FL Ratio'!$A$2:$B$9,2,FALSE)</f>
        <v>0.89492908294660767</v>
      </c>
      <c r="D4" s="4">
        <f>('FL Characterization'!D$2-'FL Characterization'!D$3)*VLOOKUP($A4,'FL Ratio'!$A$2:$B$9,2,FALSE)</f>
        <v>0.94502399232122369</v>
      </c>
      <c r="E4" s="4">
        <f>('FL Characterization'!E$2-'FL Characterization'!E$3)*VLOOKUP($A4,'FL Ratio'!$A$2:$B$9,2,FALSE)</f>
        <v>0.98798058830266078</v>
      </c>
      <c r="F4" s="4">
        <f>('FL Characterization'!F$2-'FL Characterization'!F$3)*VLOOKUP($A4,'FL Ratio'!$A$2:$B$9,2,FALSE)</f>
        <v>0.99919492088188544</v>
      </c>
      <c r="G4" s="4">
        <f>('FL Characterization'!G$2-'FL Characterization'!G$3)*VLOOKUP($A4,'FL Ratio'!$A$2:$B$9,2,FALSE)</f>
        <v>1.0452138110704554</v>
      </c>
      <c r="H4" s="4">
        <f>('FL Characterization'!H$2-'FL Characterization'!H$3)*VLOOKUP($A4,'FL Ratio'!$A$2:$B$9,2,FALSE)</f>
        <v>1.0398706356607685</v>
      </c>
      <c r="I4" s="4">
        <f>('FL Characterization'!I$2-'FL Characterization'!I$3)*VLOOKUP($A4,'FL Ratio'!$A$2:$B$9,2,FALSE)</f>
        <v>0.98292041111625339</v>
      </c>
      <c r="J4" s="4">
        <f>('FL Characterization'!J$2-'FL Characterization'!J$3)*VLOOKUP($A4,'FL Ratio'!$A$2:$B$9,2,FALSE)</f>
        <v>0.89056584168320307</v>
      </c>
      <c r="K4" s="4">
        <f>('FL Characterization'!K$2-'FL Characterization'!K$3)*VLOOKUP($A4,'FL Ratio'!$A$2:$B$9,2,FALSE)</f>
        <v>1.3077706925359545</v>
      </c>
      <c r="L4" s="4">
        <f>('FL Characterization'!L$2-'FL Characterization'!L$3)*VLOOKUP($A4,'FL Ratio'!$A$2:$B$9,2,FALSE)</f>
        <v>1.2770907284345614</v>
      </c>
      <c r="M4" s="4">
        <f>('FL Characterization'!M$2-'FL Characterization'!M$3)*VLOOKUP($A4,'FL Ratio'!$A$2:$B$9,2,FALSE)</f>
        <v>1.1759716617879927</v>
      </c>
      <c r="N4" s="4">
        <f>('FL Characterization'!N$2-'FL Characterization'!N$3)*VLOOKUP($A4,'FL Ratio'!$A$2:$B$9,2,FALSE)</f>
        <v>1.1473972889448831</v>
      </c>
      <c r="O4" s="4">
        <f>('FL Characterization'!O$2-'FL Characterization'!O$3)*VLOOKUP($A4,'FL Ratio'!$A$2:$B$9,2,FALSE)</f>
        <v>1.1521132220238679</v>
      </c>
      <c r="P4" s="4">
        <f>('FL Characterization'!P$2-'FL Characterization'!P$3)*VLOOKUP($A4,'FL Ratio'!$A$2:$B$9,2,FALSE)</f>
        <v>1.0975304676905224</v>
      </c>
      <c r="Q4" s="4">
        <f>('FL Characterization'!Q$2-'FL Characterization'!Q$3)*VLOOKUP($A4,'FL Ratio'!$A$2:$B$9,2,FALSE)</f>
        <v>1.0060502360517845</v>
      </c>
      <c r="R4" s="4">
        <f>('FL Characterization'!R$2-'FL Characterization'!R$3)*VLOOKUP($A4,'FL Ratio'!$A$2:$B$9,2,FALSE)</f>
        <v>0.9041666518169521</v>
      </c>
      <c r="S4" s="4">
        <f>('FL Characterization'!S$2-'FL Characterization'!S$3)*VLOOKUP($A4,'FL Ratio'!$A$2:$B$9,2,FALSE)</f>
        <v>0.87173167634581572</v>
      </c>
      <c r="T4" s="4">
        <f>('FL Characterization'!T$2-'FL Characterization'!T$3)*VLOOKUP($A4,'FL Ratio'!$A$2:$B$9,2,FALSE)</f>
        <v>0.54796692542436731</v>
      </c>
      <c r="U4" s="4">
        <f>('FL Characterization'!U$2-'FL Characterization'!U$3)*VLOOKUP($A4,'FL Ratio'!$A$2:$B$9,2,FALSE)</f>
        <v>0.58600061947695836</v>
      </c>
      <c r="V4" s="4">
        <f>('FL Characterization'!V$2-'FL Characterization'!V$3)*VLOOKUP($A4,'FL Ratio'!$A$2:$B$9,2,FALSE)</f>
        <v>0.6406868582352343</v>
      </c>
      <c r="W4" s="4">
        <f>('FL Characterization'!W$2-'FL Characterization'!W$3)*VLOOKUP($A4,'FL Ratio'!$A$2:$B$9,2,FALSE)</f>
        <v>0.65597509807346555</v>
      </c>
      <c r="X4" s="4">
        <f>('FL Characterization'!X$2-'FL Characterization'!X$3)*VLOOKUP($A4,'FL Ratio'!$A$2:$B$9,2,FALSE)</f>
        <v>0.68413764514389164</v>
      </c>
      <c r="Y4" s="4">
        <f>('FL Characterization'!Y$2-'FL Characterization'!Y$3)*VLOOKUP($A4,'FL Ratio'!$A$2:$B$9,2,FALSE)</f>
        <v>0.75516175147898168</v>
      </c>
    </row>
    <row r="5" spans="1:25" x14ac:dyDescent="0.3">
      <c r="A5">
        <v>4</v>
      </c>
      <c r="B5" s="4">
        <f>('FL Characterization'!B$2-'FL Characterization'!B$3)*VLOOKUP($A5,'FL Ratio'!$A$2:$B$9,2,FALSE)</f>
        <v>0.63422752938522331</v>
      </c>
      <c r="C5" s="4">
        <f>('FL Characterization'!C$2-'FL Characterization'!C$3)*VLOOKUP($A5,'FL Ratio'!$A$2:$B$9,2,FALSE)</f>
        <v>0.67119681220995586</v>
      </c>
      <c r="D5" s="4">
        <f>('FL Characterization'!D$2-'FL Characterization'!D$3)*VLOOKUP($A5,'FL Ratio'!$A$2:$B$9,2,FALSE)</f>
        <v>0.70876799424091785</v>
      </c>
      <c r="E5" s="4">
        <f>('FL Characterization'!E$2-'FL Characterization'!E$3)*VLOOKUP($A5,'FL Ratio'!$A$2:$B$9,2,FALSE)</f>
        <v>0.74098544122699561</v>
      </c>
      <c r="F5" s="4">
        <f>('FL Characterization'!F$2-'FL Characterization'!F$3)*VLOOKUP($A5,'FL Ratio'!$A$2:$B$9,2,FALSE)</f>
        <v>0.74939619066141416</v>
      </c>
      <c r="G5" s="4">
        <f>('FL Characterization'!G$2-'FL Characterization'!G$3)*VLOOKUP($A5,'FL Ratio'!$A$2:$B$9,2,FALSE)</f>
        <v>0.78391035830284173</v>
      </c>
      <c r="H5" s="4">
        <f>('FL Characterization'!H$2-'FL Characterization'!H$3)*VLOOKUP($A5,'FL Ratio'!$A$2:$B$9,2,FALSE)</f>
        <v>0.7799029767455764</v>
      </c>
      <c r="I5" s="4">
        <f>('FL Characterization'!I$2-'FL Characterization'!I$3)*VLOOKUP($A5,'FL Ratio'!$A$2:$B$9,2,FALSE)</f>
        <v>0.73719030833719001</v>
      </c>
      <c r="J5" s="4">
        <f>('FL Characterization'!J$2-'FL Characterization'!J$3)*VLOOKUP($A5,'FL Ratio'!$A$2:$B$9,2,FALSE)</f>
        <v>0.66792438126240228</v>
      </c>
      <c r="K5" s="4">
        <f>('FL Characterization'!K$2-'FL Characterization'!K$3)*VLOOKUP($A5,'FL Ratio'!$A$2:$B$9,2,FALSE)</f>
        <v>0.98082801940196596</v>
      </c>
      <c r="L5" s="4">
        <f>('FL Characterization'!L$2-'FL Characterization'!L$3)*VLOOKUP($A5,'FL Ratio'!$A$2:$B$9,2,FALSE)</f>
        <v>0.95781804632592105</v>
      </c>
      <c r="M5" s="4">
        <f>('FL Characterization'!M$2-'FL Characterization'!M$3)*VLOOKUP($A5,'FL Ratio'!$A$2:$B$9,2,FALSE)</f>
        <v>0.88197874634099449</v>
      </c>
      <c r="N5" s="4">
        <f>('FL Characterization'!N$2-'FL Characterization'!N$3)*VLOOKUP($A5,'FL Ratio'!$A$2:$B$9,2,FALSE)</f>
        <v>0.8605479667086624</v>
      </c>
      <c r="O5" s="4">
        <f>('FL Characterization'!O$2-'FL Characterization'!O$3)*VLOOKUP($A5,'FL Ratio'!$A$2:$B$9,2,FALSE)</f>
        <v>0.86408491651790098</v>
      </c>
      <c r="P5" s="4">
        <f>('FL Characterization'!P$2-'FL Characterization'!P$3)*VLOOKUP($A5,'FL Ratio'!$A$2:$B$9,2,FALSE)</f>
        <v>0.82314785076789188</v>
      </c>
      <c r="Q5" s="4">
        <f>('FL Characterization'!Q$2-'FL Characterization'!Q$3)*VLOOKUP($A5,'FL Ratio'!$A$2:$B$9,2,FALSE)</f>
        <v>0.75453767703883845</v>
      </c>
      <c r="R5" s="4">
        <f>('FL Characterization'!R$2-'FL Characterization'!R$3)*VLOOKUP($A5,'FL Ratio'!$A$2:$B$9,2,FALSE)</f>
        <v>0.67812498886271411</v>
      </c>
      <c r="S5" s="4">
        <f>('FL Characterization'!S$2-'FL Characterization'!S$3)*VLOOKUP($A5,'FL Ratio'!$A$2:$B$9,2,FALSE)</f>
        <v>0.65379875725936187</v>
      </c>
      <c r="T5" s="4">
        <f>('FL Characterization'!T$2-'FL Characterization'!T$3)*VLOOKUP($A5,'FL Ratio'!$A$2:$B$9,2,FALSE)</f>
        <v>0.41097519406827554</v>
      </c>
      <c r="U5" s="4">
        <f>('FL Characterization'!U$2-'FL Characterization'!U$3)*VLOOKUP($A5,'FL Ratio'!$A$2:$B$9,2,FALSE)</f>
        <v>0.43950046460771874</v>
      </c>
      <c r="V5" s="4">
        <f>('FL Characterization'!V$2-'FL Characterization'!V$3)*VLOOKUP($A5,'FL Ratio'!$A$2:$B$9,2,FALSE)</f>
        <v>0.48051514367642573</v>
      </c>
      <c r="W5" s="4">
        <f>('FL Characterization'!W$2-'FL Characterization'!W$3)*VLOOKUP($A5,'FL Ratio'!$A$2:$B$9,2,FALSE)</f>
        <v>0.49198132355509916</v>
      </c>
      <c r="X5" s="4">
        <f>('FL Characterization'!X$2-'FL Characterization'!X$3)*VLOOKUP($A5,'FL Ratio'!$A$2:$B$9,2,FALSE)</f>
        <v>0.51310323385791878</v>
      </c>
      <c r="Y5" s="4">
        <f>('FL Characterization'!Y$2-'FL Characterization'!Y$3)*VLOOKUP($A5,'FL Ratio'!$A$2:$B$9,2,FALSE)</f>
        <v>0.56637131360923632</v>
      </c>
    </row>
    <row r="6" spans="1:25" x14ac:dyDescent="0.3">
      <c r="A6">
        <v>5</v>
      </c>
      <c r="B6" s="4">
        <f>('FL Characterization'!B$2-'FL Characterization'!B$3)*VLOOKUP($A6,'FL Ratio'!$A$2:$B$9,2,FALSE)</f>
        <v>0.63422752938522331</v>
      </c>
      <c r="C6" s="4">
        <f>('FL Characterization'!C$2-'FL Characterization'!C$3)*VLOOKUP($A6,'FL Ratio'!$A$2:$B$9,2,FALSE)</f>
        <v>0.67119681220995586</v>
      </c>
      <c r="D6" s="4">
        <f>('FL Characterization'!D$2-'FL Characterization'!D$3)*VLOOKUP($A6,'FL Ratio'!$A$2:$B$9,2,FALSE)</f>
        <v>0.70876799424091785</v>
      </c>
      <c r="E6" s="4">
        <f>('FL Characterization'!E$2-'FL Characterization'!E$3)*VLOOKUP($A6,'FL Ratio'!$A$2:$B$9,2,FALSE)</f>
        <v>0.74098544122699561</v>
      </c>
      <c r="F6" s="4">
        <f>('FL Characterization'!F$2-'FL Characterization'!F$3)*VLOOKUP($A6,'FL Ratio'!$A$2:$B$9,2,FALSE)</f>
        <v>0.74939619066141416</v>
      </c>
      <c r="G6" s="4">
        <f>('FL Characterization'!G$2-'FL Characterization'!G$3)*VLOOKUP($A6,'FL Ratio'!$A$2:$B$9,2,FALSE)</f>
        <v>0.78391035830284173</v>
      </c>
      <c r="H6" s="4">
        <f>('FL Characterization'!H$2-'FL Characterization'!H$3)*VLOOKUP($A6,'FL Ratio'!$A$2:$B$9,2,FALSE)</f>
        <v>0.7799029767455764</v>
      </c>
      <c r="I6" s="4">
        <f>('FL Characterization'!I$2-'FL Characterization'!I$3)*VLOOKUP($A6,'FL Ratio'!$A$2:$B$9,2,FALSE)</f>
        <v>0.73719030833719001</v>
      </c>
      <c r="J6" s="4">
        <f>('FL Characterization'!J$2-'FL Characterization'!J$3)*VLOOKUP($A6,'FL Ratio'!$A$2:$B$9,2,FALSE)</f>
        <v>0.66792438126240228</v>
      </c>
      <c r="K6" s="4">
        <f>('FL Characterization'!K$2-'FL Characterization'!K$3)*VLOOKUP($A6,'FL Ratio'!$A$2:$B$9,2,FALSE)</f>
        <v>0.98082801940196596</v>
      </c>
      <c r="L6" s="4">
        <f>('FL Characterization'!L$2-'FL Characterization'!L$3)*VLOOKUP($A6,'FL Ratio'!$A$2:$B$9,2,FALSE)</f>
        <v>0.95781804632592105</v>
      </c>
      <c r="M6" s="4">
        <f>('FL Characterization'!M$2-'FL Characterization'!M$3)*VLOOKUP($A6,'FL Ratio'!$A$2:$B$9,2,FALSE)</f>
        <v>0.88197874634099449</v>
      </c>
      <c r="N6" s="4">
        <f>('FL Characterization'!N$2-'FL Characterization'!N$3)*VLOOKUP($A6,'FL Ratio'!$A$2:$B$9,2,FALSE)</f>
        <v>0.8605479667086624</v>
      </c>
      <c r="O6" s="4">
        <f>('FL Characterization'!O$2-'FL Characterization'!O$3)*VLOOKUP($A6,'FL Ratio'!$A$2:$B$9,2,FALSE)</f>
        <v>0.86408491651790098</v>
      </c>
      <c r="P6" s="4">
        <f>('FL Characterization'!P$2-'FL Characterization'!P$3)*VLOOKUP($A6,'FL Ratio'!$A$2:$B$9,2,FALSE)</f>
        <v>0.82314785076789188</v>
      </c>
      <c r="Q6" s="4">
        <f>('FL Characterization'!Q$2-'FL Characterization'!Q$3)*VLOOKUP($A6,'FL Ratio'!$A$2:$B$9,2,FALSE)</f>
        <v>0.75453767703883845</v>
      </c>
      <c r="R6" s="4">
        <f>('FL Characterization'!R$2-'FL Characterization'!R$3)*VLOOKUP($A6,'FL Ratio'!$A$2:$B$9,2,FALSE)</f>
        <v>0.67812498886271411</v>
      </c>
      <c r="S6" s="4">
        <f>('FL Characterization'!S$2-'FL Characterization'!S$3)*VLOOKUP($A6,'FL Ratio'!$A$2:$B$9,2,FALSE)</f>
        <v>0.65379875725936187</v>
      </c>
      <c r="T6" s="4">
        <f>('FL Characterization'!T$2-'FL Characterization'!T$3)*VLOOKUP($A6,'FL Ratio'!$A$2:$B$9,2,FALSE)</f>
        <v>0.41097519406827554</v>
      </c>
      <c r="U6" s="4">
        <f>('FL Characterization'!U$2-'FL Characterization'!U$3)*VLOOKUP($A6,'FL Ratio'!$A$2:$B$9,2,FALSE)</f>
        <v>0.43950046460771874</v>
      </c>
      <c r="V6" s="4">
        <f>('FL Characterization'!V$2-'FL Characterization'!V$3)*VLOOKUP($A6,'FL Ratio'!$A$2:$B$9,2,FALSE)</f>
        <v>0.48051514367642573</v>
      </c>
      <c r="W6" s="4">
        <f>('FL Characterization'!W$2-'FL Characterization'!W$3)*VLOOKUP($A6,'FL Ratio'!$A$2:$B$9,2,FALSE)</f>
        <v>0.49198132355509916</v>
      </c>
      <c r="X6" s="4">
        <f>('FL Characterization'!X$2-'FL Characterization'!X$3)*VLOOKUP($A6,'FL Ratio'!$A$2:$B$9,2,FALSE)</f>
        <v>0.51310323385791878</v>
      </c>
      <c r="Y6" s="4">
        <f>('FL Characterization'!Y$2-'FL Characterization'!Y$3)*VLOOKUP($A6,'FL Ratio'!$A$2:$B$9,2,FALSE)</f>
        <v>0.56637131360923632</v>
      </c>
    </row>
    <row r="7" spans="1:25" x14ac:dyDescent="0.3">
      <c r="A7">
        <v>6</v>
      </c>
      <c r="B7" s="4">
        <f>('FL Characterization'!B$2-'FL Characterization'!B$3)*VLOOKUP($A7,'FL Ratio'!$A$2:$B$9,2,FALSE)</f>
        <v>0.63422752938522331</v>
      </c>
      <c r="C7" s="4">
        <f>('FL Characterization'!C$2-'FL Characterization'!C$3)*VLOOKUP($A7,'FL Ratio'!$A$2:$B$9,2,FALSE)</f>
        <v>0.67119681220995586</v>
      </c>
      <c r="D7" s="4">
        <f>('FL Characterization'!D$2-'FL Characterization'!D$3)*VLOOKUP($A7,'FL Ratio'!$A$2:$B$9,2,FALSE)</f>
        <v>0.70876799424091785</v>
      </c>
      <c r="E7" s="4">
        <f>('FL Characterization'!E$2-'FL Characterization'!E$3)*VLOOKUP($A7,'FL Ratio'!$A$2:$B$9,2,FALSE)</f>
        <v>0.74098544122699561</v>
      </c>
      <c r="F7" s="4">
        <f>('FL Characterization'!F$2-'FL Characterization'!F$3)*VLOOKUP($A7,'FL Ratio'!$A$2:$B$9,2,FALSE)</f>
        <v>0.74939619066141416</v>
      </c>
      <c r="G7" s="4">
        <f>('FL Characterization'!G$2-'FL Characterization'!G$3)*VLOOKUP($A7,'FL Ratio'!$A$2:$B$9,2,FALSE)</f>
        <v>0.78391035830284173</v>
      </c>
      <c r="H7" s="4">
        <f>('FL Characterization'!H$2-'FL Characterization'!H$3)*VLOOKUP($A7,'FL Ratio'!$A$2:$B$9,2,FALSE)</f>
        <v>0.7799029767455764</v>
      </c>
      <c r="I7" s="4">
        <f>('FL Characterization'!I$2-'FL Characterization'!I$3)*VLOOKUP($A7,'FL Ratio'!$A$2:$B$9,2,FALSE)</f>
        <v>0.73719030833719001</v>
      </c>
      <c r="J7" s="4">
        <f>('FL Characterization'!J$2-'FL Characterization'!J$3)*VLOOKUP($A7,'FL Ratio'!$A$2:$B$9,2,FALSE)</f>
        <v>0.66792438126240228</v>
      </c>
      <c r="K7" s="4">
        <f>('FL Characterization'!K$2-'FL Characterization'!K$3)*VLOOKUP($A7,'FL Ratio'!$A$2:$B$9,2,FALSE)</f>
        <v>0.98082801940196596</v>
      </c>
      <c r="L7" s="4">
        <f>('FL Characterization'!L$2-'FL Characterization'!L$3)*VLOOKUP($A7,'FL Ratio'!$A$2:$B$9,2,FALSE)</f>
        <v>0.95781804632592105</v>
      </c>
      <c r="M7" s="4">
        <f>('FL Characterization'!M$2-'FL Characterization'!M$3)*VLOOKUP($A7,'FL Ratio'!$A$2:$B$9,2,FALSE)</f>
        <v>0.88197874634099449</v>
      </c>
      <c r="N7" s="4">
        <f>('FL Characterization'!N$2-'FL Characterization'!N$3)*VLOOKUP($A7,'FL Ratio'!$A$2:$B$9,2,FALSE)</f>
        <v>0.8605479667086624</v>
      </c>
      <c r="O7" s="4">
        <f>('FL Characterization'!O$2-'FL Characterization'!O$3)*VLOOKUP($A7,'FL Ratio'!$A$2:$B$9,2,FALSE)</f>
        <v>0.86408491651790098</v>
      </c>
      <c r="P7" s="4">
        <f>('FL Characterization'!P$2-'FL Characterization'!P$3)*VLOOKUP($A7,'FL Ratio'!$A$2:$B$9,2,FALSE)</f>
        <v>0.82314785076789188</v>
      </c>
      <c r="Q7" s="4">
        <f>('FL Characterization'!Q$2-'FL Characterization'!Q$3)*VLOOKUP($A7,'FL Ratio'!$A$2:$B$9,2,FALSE)</f>
        <v>0.75453767703883845</v>
      </c>
      <c r="R7" s="4">
        <f>('FL Characterization'!R$2-'FL Characterization'!R$3)*VLOOKUP($A7,'FL Ratio'!$A$2:$B$9,2,FALSE)</f>
        <v>0.67812498886271411</v>
      </c>
      <c r="S7" s="4">
        <f>('FL Characterization'!S$2-'FL Characterization'!S$3)*VLOOKUP($A7,'FL Ratio'!$A$2:$B$9,2,FALSE)</f>
        <v>0.65379875725936187</v>
      </c>
      <c r="T7" s="4">
        <f>('FL Characterization'!T$2-'FL Characterization'!T$3)*VLOOKUP($A7,'FL Ratio'!$A$2:$B$9,2,FALSE)</f>
        <v>0.41097519406827554</v>
      </c>
      <c r="U7" s="4">
        <f>('FL Characterization'!U$2-'FL Characterization'!U$3)*VLOOKUP($A7,'FL Ratio'!$A$2:$B$9,2,FALSE)</f>
        <v>0.43950046460771874</v>
      </c>
      <c r="V7" s="4">
        <f>('FL Characterization'!V$2-'FL Characterization'!V$3)*VLOOKUP($A7,'FL Ratio'!$A$2:$B$9,2,FALSE)</f>
        <v>0.48051514367642573</v>
      </c>
      <c r="W7" s="4">
        <f>('FL Characterization'!W$2-'FL Characterization'!W$3)*VLOOKUP($A7,'FL Ratio'!$A$2:$B$9,2,FALSE)</f>
        <v>0.49198132355509916</v>
      </c>
      <c r="X7" s="4">
        <f>('FL Characterization'!X$2-'FL Characterization'!X$3)*VLOOKUP($A7,'FL Ratio'!$A$2:$B$9,2,FALSE)</f>
        <v>0.51310323385791878</v>
      </c>
      <c r="Y7" s="4">
        <f>('FL Characterization'!Y$2-'FL Characterization'!Y$3)*VLOOKUP($A7,'FL Ratio'!$A$2:$B$9,2,FALSE)</f>
        <v>0.56637131360923632</v>
      </c>
    </row>
    <row r="8" spans="1:25" x14ac:dyDescent="0.3">
      <c r="A8">
        <v>7</v>
      </c>
      <c r="B8" s="4">
        <f>('FL Characterization'!B$2-'FL Characterization'!B$3)*VLOOKUP($A8,'FL Ratio'!$A$2:$B$9,2,FALSE)</f>
        <v>0.63422752938522331</v>
      </c>
      <c r="C8" s="4">
        <f>('FL Characterization'!C$2-'FL Characterization'!C$3)*VLOOKUP($A8,'FL Ratio'!$A$2:$B$9,2,FALSE)</f>
        <v>0.67119681220995586</v>
      </c>
      <c r="D8" s="4">
        <f>('FL Characterization'!D$2-'FL Characterization'!D$3)*VLOOKUP($A8,'FL Ratio'!$A$2:$B$9,2,FALSE)</f>
        <v>0.70876799424091785</v>
      </c>
      <c r="E8" s="4">
        <f>('FL Characterization'!E$2-'FL Characterization'!E$3)*VLOOKUP($A8,'FL Ratio'!$A$2:$B$9,2,FALSE)</f>
        <v>0.74098544122699561</v>
      </c>
      <c r="F8" s="4">
        <f>('FL Characterization'!F$2-'FL Characterization'!F$3)*VLOOKUP($A8,'FL Ratio'!$A$2:$B$9,2,FALSE)</f>
        <v>0.74939619066141416</v>
      </c>
      <c r="G8" s="4">
        <f>('FL Characterization'!G$2-'FL Characterization'!G$3)*VLOOKUP($A8,'FL Ratio'!$A$2:$B$9,2,FALSE)</f>
        <v>0.78391035830284173</v>
      </c>
      <c r="H8" s="4">
        <f>('FL Characterization'!H$2-'FL Characterization'!H$3)*VLOOKUP($A8,'FL Ratio'!$A$2:$B$9,2,FALSE)</f>
        <v>0.7799029767455764</v>
      </c>
      <c r="I8" s="4">
        <f>('FL Characterization'!I$2-'FL Characterization'!I$3)*VLOOKUP($A8,'FL Ratio'!$A$2:$B$9,2,FALSE)</f>
        <v>0.73719030833719001</v>
      </c>
      <c r="J8" s="4">
        <f>('FL Characterization'!J$2-'FL Characterization'!J$3)*VLOOKUP($A8,'FL Ratio'!$A$2:$B$9,2,FALSE)</f>
        <v>0.66792438126240228</v>
      </c>
      <c r="K8" s="4">
        <f>('FL Characterization'!K$2-'FL Characterization'!K$3)*VLOOKUP($A8,'FL Ratio'!$A$2:$B$9,2,FALSE)</f>
        <v>0.98082801940196596</v>
      </c>
      <c r="L8" s="4">
        <f>('FL Characterization'!L$2-'FL Characterization'!L$3)*VLOOKUP($A8,'FL Ratio'!$A$2:$B$9,2,FALSE)</f>
        <v>0.95781804632592105</v>
      </c>
      <c r="M8" s="4">
        <f>('FL Characterization'!M$2-'FL Characterization'!M$3)*VLOOKUP($A8,'FL Ratio'!$A$2:$B$9,2,FALSE)</f>
        <v>0.88197874634099449</v>
      </c>
      <c r="N8" s="4">
        <f>('FL Characterization'!N$2-'FL Characterization'!N$3)*VLOOKUP($A8,'FL Ratio'!$A$2:$B$9,2,FALSE)</f>
        <v>0.8605479667086624</v>
      </c>
      <c r="O8" s="4">
        <f>('FL Characterization'!O$2-'FL Characterization'!O$3)*VLOOKUP($A8,'FL Ratio'!$A$2:$B$9,2,FALSE)</f>
        <v>0.86408491651790098</v>
      </c>
      <c r="P8" s="4">
        <f>('FL Characterization'!P$2-'FL Characterization'!P$3)*VLOOKUP($A8,'FL Ratio'!$A$2:$B$9,2,FALSE)</f>
        <v>0.82314785076789188</v>
      </c>
      <c r="Q8" s="4">
        <f>('FL Characterization'!Q$2-'FL Characterization'!Q$3)*VLOOKUP($A8,'FL Ratio'!$A$2:$B$9,2,FALSE)</f>
        <v>0.75453767703883845</v>
      </c>
      <c r="R8" s="4">
        <f>('FL Characterization'!R$2-'FL Characterization'!R$3)*VLOOKUP($A8,'FL Ratio'!$A$2:$B$9,2,FALSE)</f>
        <v>0.67812498886271411</v>
      </c>
      <c r="S8" s="4">
        <f>('FL Characterization'!S$2-'FL Characterization'!S$3)*VLOOKUP($A8,'FL Ratio'!$A$2:$B$9,2,FALSE)</f>
        <v>0.65379875725936187</v>
      </c>
      <c r="T8" s="4">
        <f>('FL Characterization'!T$2-'FL Characterization'!T$3)*VLOOKUP($A8,'FL Ratio'!$A$2:$B$9,2,FALSE)</f>
        <v>0.41097519406827554</v>
      </c>
      <c r="U8" s="4">
        <f>('FL Characterization'!U$2-'FL Characterization'!U$3)*VLOOKUP($A8,'FL Ratio'!$A$2:$B$9,2,FALSE)</f>
        <v>0.43950046460771874</v>
      </c>
      <c r="V8" s="4">
        <f>('FL Characterization'!V$2-'FL Characterization'!V$3)*VLOOKUP($A8,'FL Ratio'!$A$2:$B$9,2,FALSE)</f>
        <v>0.48051514367642573</v>
      </c>
      <c r="W8" s="4">
        <f>('FL Characterization'!W$2-'FL Characterization'!W$3)*VLOOKUP($A8,'FL Ratio'!$A$2:$B$9,2,FALSE)</f>
        <v>0.49198132355509916</v>
      </c>
      <c r="X8" s="4">
        <f>('FL Characterization'!X$2-'FL Characterization'!X$3)*VLOOKUP($A8,'FL Ratio'!$A$2:$B$9,2,FALSE)</f>
        <v>0.51310323385791878</v>
      </c>
      <c r="Y8" s="4">
        <f>('FL Characterization'!Y$2-'FL Characterization'!Y$3)*VLOOKUP($A8,'FL Ratio'!$A$2:$B$9,2,FALSE)</f>
        <v>0.56637131360923632</v>
      </c>
    </row>
    <row r="9" spans="1:25" x14ac:dyDescent="0.3">
      <c r="A9">
        <v>8</v>
      </c>
      <c r="B9" s="4">
        <f>('FL Characterization'!B$2-'FL Characterization'!B$3)*VLOOKUP($A9,'FL Ratio'!$A$2:$B$9,2,FALSE)</f>
        <v>0.63422752938522331</v>
      </c>
      <c r="C9" s="4">
        <f>('FL Characterization'!C$2-'FL Characterization'!C$3)*VLOOKUP($A9,'FL Ratio'!$A$2:$B$9,2,FALSE)</f>
        <v>0.67119681220995586</v>
      </c>
      <c r="D9" s="4">
        <f>('FL Characterization'!D$2-'FL Characterization'!D$3)*VLOOKUP($A9,'FL Ratio'!$A$2:$B$9,2,FALSE)</f>
        <v>0.70876799424091785</v>
      </c>
      <c r="E9" s="4">
        <f>('FL Characterization'!E$2-'FL Characterization'!E$3)*VLOOKUP($A9,'FL Ratio'!$A$2:$B$9,2,FALSE)</f>
        <v>0.74098544122699561</v>
      </c>
      <c r="F9" s="4">
        <f>('FL Characterization'!F$2-'FL Characterization'!F$3)*VLOOKUP($A9,'FL Ratio'!$A$2:$B$9,2,FALSE)</f>
        <v>0.74939619066141416</v>
      </c>
      <c r="G9" s="4">
        <f>('FL Characterization'!G$2-'FL Characterization'!G$3)*VLOOKUP($A9,'FL Ratio'!$A$2:$B$9,2,FALSE)</f>
        <v>0.78391035830284173</v>
      </c>
      <c r="H9" s="4">
        <f>('FL Characterization'!H$2-'FL Characterization'!H$3)*VLOOKUP($A9,'FL Ratio'!$A$2:$B$9,2,FALSE)</f>
        <v>0.7799029767455764</v>
      </c>
      <c r="I9" s="4">
        <f>('FL Characterization'!I$2-'FL Characterization'!I$3)*VLOOKUP($A9,'FL Ratio'!$A$2:$B$9,2,FALSE)</f>
        <v>0.73719030833719001</v>
      </c>
      <c r="J9" s="4">
        <f>('FL Characterization'!J$2-'FL Characterization'!J$3)*VLOOKUP($A9,'FL Ratio'!$A$2:$B$9,2,FALSE)</f>
        <v>0.66792438126240228</v>
      </c>
      <c r="K9" s="4">
        <f>('FL Characterization'!K$2-'FL Characterization'!K$3)*VLOOKUP($A9,'FL Ratio'!$A$2:$B$9,2,FALSE)</f>
        <v>0.98082801940196596</v>
      </c>
      <c r="L9" s="4">
        <f>('FL Characterization'!L$2-'FL Characterization'!L$3)*VLOOKUP($A9,'FL Ratio'!$A$2:$B$9,2,FALSE)</f>
        <v>0.95781804632592105</v>
      </c>
      <c r="M9" s="4">
        <f>('FL Characterization'!M$2-'FL Characterization'!M$3)*VLOOKUP($A9,'FL Ratio'!$A$2:$B$9,2,FALSE)</f>
        <v>0.88197874634099449</v>
      </c>
      <c r="N9" s="4">
        <f>('FL Characterization'!N$2-'FL Characterization'!N$3)*VLOOKUP($A9,'FL Ratio'!$A$2:$B$9,2,FALSE)</f>
        <v>0.8605479667086624</v>
      </c>
      <c r="O9" s="4">
        <f>('FL Characterization'!O$2-'FL Characterization'!O$3)*VLOOKUP($A9,'FL Ratio'!$A$2:$B$9,2,FALSE)</f>
        <v>0.86408491651790098</v>
      </c>
      <c r="P9" s="4">
        <f>('FL Characterization'!P$2-'FL Characterization'!P$3)*VLOOKUP($A9,'FL Ratio'!$A$2:$B$9,2,FALSE)</f>
        <v>0.82314785076789188</v>
      </c>
      <c r="Q9" s="4">
        <f>('FL Characterization'!Q$2-'FL Characterization'!Q$3)*VLOOKUP($A9,'FL Ratio'!$A$2:$B$9,2,FALSE)</f>
        <v>0.75453767703883845</v>
      </c>
      <c r="R9" s="4">
        <f>('FL Characterization'!R$2-'FL Characterization'!R$3)*VLOOKUP($A9,'FL Ratio'!$A$2:$B$9,2,FALSE)</f>
        <v>0.67812498886271411</v>
      </c>
      <c r="S9" s="4">
        <f>('FL Characterization'!S$2-'FL Characterization'!S$3)*VLOOKUP($A9,'FL Ratio'!$A$2:$B$9,2,FALSE)</f>
        <v>0.65379875725936187</v>
      </c>
      <c r="T9" s="4">
        <f>('FL Characterization'!T$2-'FL Characterization'!T$3)*VLOOKUP($A9,'FL Ratio'!$A$2:$B$9,2,FALSE)</f>
        <v>0.41097519406827554</v>
      </c>
      <c r="U9" s="4">
        <f>('FL Characterization'!U$2-'FL Characterization'!U$3)*VLOOKUP($A9,'FL Ratio'!$A$2:$B$9,2,FALSE)</f>
        <v>0.43950046460771874</v>
      </c>
      <c r="V9" s="4">
        <f>('FL Characterization'!V$2-'FL Characterization'!V$3)*VLOOKUP($A9,'FL Ratio'!$A$2:$B$9,2,FALSE)</f>
        <v>0.48051514367642573</v>
      </c>
      <c r="W9" s="4">
        <f>('FL Characterization'!W$2-'FL Characterization'!W$3)*VLOOKUP($A9,'FL Ratio'!$A$2:$B$9,2,FALSE)</f>
        <v>0.49198132355509916</v>
      </c>
      <c r="X9" s="4">
        <f>('FL Characterization'!X$2-'FL Characterization'!X$3)*VLOOKUP($A9,'FL Ratio'!$A$2:$B$9,2,FALSE)</f>
        <v>0.51310323385791878</v>
      </c>
      <c r="Y9" s="4">
        <f>('FL Characterization'!Y$2-'FL Characterization'!Y$3)*VLOOKUP($A9,'FL Ratio'!$A$2:$B$9,2,FALSE)</f>
        <v>0.56637131360923632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4.7240437158469941E-5</v>
      </c>
      <c r="D3" s="7">
        <f ca="1">VLOOKUP($A3,'RES installed'!$A$2:$C$6,3,FALSE)*(AVERAGE('[1]Profiles, RES, Winter'!D$2:D$4)*(RANDBETWEEN(95,105)/100))</f>
        <v>2.5611837493523512E-5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4.3240798496591765E-2</v>
      </c>
      <c r="J3" s="7">
        <f ca="1">VLOOKUP($A3,'RES installed'!$A$2:$C$6,3,FALSE)*(AVERAGE('[1]Profiles, RES, Winter'!J$2:J$4)*(RANDBETWEEN(95,105)/100))</f>
        <v>0.82278612234660919</v>
      </c>
      <c r="K3" s="7">
        <f ca="1">VLOOKUP($A3,'RES installed'!$A$2:$C$6,3,FALSE)*(AVERAGE('[1]Profiles, RES, Winter'!K$2:K$4)*(RANDBETWEEN(95,105)/100))</f>
        <v>2.2235023052025991</v>
      </c>
      <c r="L3" s="7">
        <f ca="1">VLOOKUP($A3,'RES installed'!$A$2:$C$6,3,FALSE)*(AVERAGE('[1]Profiles, RES, Winter'!L$2:L$4)*(RANDBETWEEN(95,105)/100))</f>
        <v>2.9503307109264587</v>
      </c>
      <c r="M3" s="7">
        <f ca="1">VLOOKUP($A3,'RES installed'!$A$2:$C$6,3,FALSE)*(AVERAGE('[1]Profiles, RES, Winter'!M$2:M$4)*(RANDBETWEEN(95,105)/100))</f>
        <v>3.2249943118916242</v>
      </c>
      <c r="N3" s="7">
        <f ca="1">VLOOKUP($A3,'RES installed'!$A$2:$C$6,3,FALSE)*(AVERAGE('[1]Profiles, RES, Winter'!N$2:N$4)*(RANDBETWEEN(95,105)/100))</f>
        <v>3.1492451299641977</v>
      </c>
      <c r="O3" s="7">
        <f ca="1">VLOOKUP($A3,'RES installed'!$A$2:$C$6,3,FALSE)*(AVERAGE('[1]Profiles, RES, Winter'!O$2:O$4)*(RANDBETWEEN(95,105)/100))</f>
        <v>2.8572998045777931</v>
      </c>
      <c r="P3" s="7">
        <f ca="1">VLOOKUP($A3,'RES installed'!$A$2:$C$6,3,FALSE)*(AVERAGE('[1]Profiles, RES, Winter'!P$2:P$4)*(RANDBETWEEN(95,105)/100))</f>
        <v>2.2837325356928293</v>
      </c>
      <c r="Q3" s="7">
        <f ca="1">VLOOKUP($A3,'RES installed'!$A$2:$C$6,3,FALSE)*(AVERAGE('[1]Profiles, RES, Winter'!Q$2:Q$4)*(RANDBETWEEN(95,105)/100))</f>
        <v>1.1767057083737644</v>
      </c>
      <c r="R3" s="7">
        <f ca="1">VLOOKUP($A3,'RES installed'!$A$2:$C$6,3,FALSE)*(AVERAGE('[1]Profiles, RES, Winter'!R$2:R$4)*(RANDBETWEEN(95,105)/100))</f>
        <v>0.27607004002110141</v>
      </c>
      <c r="S3" s="7">
        <f ca="1">VLOOKUP($A3,'RES installed'!$A$2:$C$6,3,FALSE)*(AVERAGE('[1]Profiles, RES, Winter'!S$2:S$4)*(RANDBETWEEN(95,105)/100))</f>
        <v>1.7405028560548391E-3</v>
      </c>
      <c r="T3" s="7">
        <f ca="1">VLOOKUP($A3,'RES installed'!$A$2:$C$6,3,FALSE)*(AVERAGE('[1]Profiles, RES, Winter'!T$2:T$4)*(RANDBETWEEN(95,105)/100))</f>
        <v>3.0336025478260736E-4</v>
      </c>
      <c r="U3" s="7">
        <f ca="1">VLOOKUP($A3,'RES installed'!$A$2:$C$6,3,FALSE)*(AVERAGE('[1]Profiles, RES, Winter'!U$2:U$4)*(RANDBETWEEN(95,105)/100))</f>
        <v>7.7571546127822971E-5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3.0275003015928235</v>
      </c>
      <c r="C4" s="9">
        <f ca="1">VLOOKUP($A4,'RES installed'!$A$2:$C$6,3,FALSE)*(AVERAGE('[1]Profiles, RES, Winter'!C$5:C$7)*(RANDBETWEEN(95,105)/100))</f>
        <v>2.6965561174555082</v>
      </c>
      <c r="D4" s="9">
        <f ca="1">VLOOKUP($A4,'RES installed'!$A$2:$C$6,3,FALSE)*(AVERAGE('[1]Profiles, RES, Winter'!D$5:D$7)*(RANDBETWEEN(95,105)/100))</f>
        <v>2.8104020643184322</v>
      </c>
      <c r="E4" s="9">
        <f ca="1">VLOOKUP($A4,'RES installed'!$A$2:$C$6,3,FALSE)*(AVERAGE('[1]Profiles, RES, Winter'!E$5:E$7)*(RANDBETWEEN(95,105)/100))</f>
        <v>2.7074410111066287</v>
      </c>
      <c r="F4" s="9">
        <f ca="1">VLOOKUP($A4,'RES installed'!$A$2:$C$6,3,FALSE)*(AVERAGE('[1]Profiles, RES, Winter'!F$5:F$7)*(RANDBETWEEN(95,105)/100))</f>
        <v>2.4630561870979415</v>
      </c>
      <c r="G4" s="9">
        <f ca="1">VLOOKUP($A4,'RES installed'!$A$2:$C$6,3,FALSE)*(AVERAGE('[1]Profiles, RES, Winter'!G$5:G$7)*(RANDBETWEEN(95,105)/100))</f>
        <v>2.0485010120015827</v>
      </c>
      <c r="H4" s="9">
        <f ca="1">VLOOKUP($A4,'RES installed'!$A$2:$C$6,3,FALSE)*(AVERAGE('[1]Profiles, RES, Winter'!H$5:H$7)*(RANDBETWEEN(95,105)/100))</f>
        <v>1.8002359356040025</v>
      </c>
      <c r="I4" s="9">
        <f ca="1">VLOOKUP($A4,'RES installed'!$A$2:$C$6,3,FALSE)*(AVERAGE('[1]Profiles, RES, Winter'!I$5:I$7)*(RANDBETWEEN(95,105)/100))</f>
        <v>1.6658144298284858</v>
      </c>
      <c r="J4" s="9">
        <f ca="1">VLOOKUP($A4,'RES installed'!$A$2:$C$6,3,FALSE)*(AVERAGE('[1]Profiles, RES, Winter'!J$5:J$7)*(RANDBETWEEN(95,105)/100))</f>
        <v>1.6470609684217996</v>
      </c>
      <c r="K4" s="9">
        <f ca="1">VLOOKUP($A4,'RES installed'!$A$2:$C$6,3,FALSE)*(AVERAGE('[1]Profiles, RES, Winter'!K$5:K$7)*(RANDBETWEEN(95,105)/100))</f>
        <v>1.4598634865802125</v>
      </c>
      <c r="L4" s="9">
        <f ca="1">VLOOKUP($A4,'RES installed'!$A$2:$C$6,3,FALSE)*(AVERAGE('[1]Profiles, RES, Winter'!L$5:L$7)*(RANDBETWEEN(95,105)/100))</f>
        <v>1.4063918130421413</v>
      </c>
      <c r="M4" s="9">
        <f ca="1">VLOOKUP($A4,'RES installed'!$A$2:$C$6,3,FALSE)*(AVERAGE('[1]Profiles, RES, Winter'!M$5:M$7)*(RANDBETWEEN(95,105)/100))</f>
        <v>1.3725347153462339</v>
      </c>
      <c r="N4" s="9">
        <f ca="1">VLOOKUP($A4,'RES installed'!$A$2:$C$6,3,FALSE)*(AVERAGE('[1]Profiles, RES, Winter'!N$5:N$7)*(RANDBETWEEN(95,105)/100))</f>
        <v>1.4204257709512569</v>
      </c>
      <c r="O4" s="9">
        <f ca="1">VLOOKUP($A4,'RES installed'!$A$2:$C$6,3,FALSE)*(AVERAGE('[1]Profiles, RES, Winter'!O$5:O$7)*(RANDBETWEEN(95,105)/100))</f>
        <v>1.3329487730123768</v>
      </c>
      <c r="P4" s="9">
        <f ca="1">VLOOKUP($A4,'RES installed'!$A$2:$C$6,3,FALSE)*(AVERAGE('[1]Profiles, RES, Winter'!P$5:P$7)*(RANDBETWEEN(95,105)/100))</f>
        <v>1.6453161396443827</v>
      </c>
      <c r="Q4" s="9">
        <f ca="1">VLOOKUP($A4,'RES installed'!$A$2:$C$6,3,FALSE)*(AVERAGE('[1]Profiles, RES, Winter'!Q$5:Q$7)*(RANDBETWEEN(95,105)/100))</f>
        <v>1.9061874785840249</v>
      </c>
      <c r="R4" s="9">
        <f ca="1">VLOOKUP($A4,'RES installed'!$A$2:$C$6,3,FALSE)*(AVERAGE('[1]Profiles, RES, Winter'!R$5:R$7)*(RANDBETWEEN(95,105)/100))</f>
        <v>1.9530572301711844</v>
      </c>
      <c r="S4" s="9">
        <f ca="1">VLOOKUP($A4,'RES installed'!$A$2:$C$6,3,FALSE)*(AVERAGE('[1]Profiles, RES, Winter'!S$5:S$7)*(RANDBETWEEN(95,105)/100))</f>
        <v>2.1835024907366121</v>
      </c>
      <c r="T4" s="9">
        <f ca="1">VLOOKUP($A4,'RES installed'!$A$2:$C$6,3,FALSE)*(AVERAGE('[1]Profiles, RES, Winter'!T$5:T$7)*(RANDBETWEEN(95,105)/100))</f>
        <v>2.0350206640671216</v>
      </c>
      <c r="U4" s="9">
        <f ca="1">VLOOKUP($A4,'RES installed'!$A$2:$C$6,3,FALSE)*(AVERAGE('[1]Profiles, RES, Winter'!U$5:U$7)*(RANDBETWEEN(95,105)/100))</f>
        <v>2.0191176914452464</v>
      </c>
      <c r="V4" s="9">
        <f ca="1">VLOOKUP($A4,'RES installed'!$A$2:$C$6,3,FALSE)*(AVERAGE('[1]Profiles, RES, Winter'!V$5:V$7)*(RANDBETWEEN(95,105)/100))</f>
        <v>2.3232098789521678</v>
      </c>
      <c r="W4" s="9">
        <f ca="1">VLOOKUP($A4,'RES installed'!$A$2:$C$6,3,FALSE)*(AVERAGE('[1]Profiles, RES, Winter'!W$5:W$7)*(RANDBETWEEN(95,105)/100))</f>
        <v>2.3385174521928045</v>
      </c>
      <c r="X4" s="9">
        <f ca="1">VLOOKUP($A4,'RES installed'!$A$2:$C$6,3,FALSE)*(AVERAGE('[1]Profiles, RES, Winter'!X$5:X$7)*(RANDBETWEEN(95,105)/100))</f>
        <v>2.2410401455888516</v>
      </c>
      <c r="Y4" s="9">
        <f ca="1">VLOOKUP($A4,'RES installed'!$A$2:$C$6,3,FALSE)*(AVERAGE('[1]Profiles, RES, Winter'!Y$5:Y$7)*(RANDBETWEEN(95,105)/100))</f>
        <v>2.5573650008493503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8.9938524590163926E-6</v>
      </c>
      <c r="D5" s="7">
        <f ca="1">VLOOKUP($A5,'RES installed'!$A$2:$C$6,3,FALSE)*(AVERAGE('[1]Profiles, RES, Winter'!D$2:D$4)*(RANDBETWEEN(95,105)/100))</f>
        <v>4.965560330377007E-6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8.4785879405081879E-3</v>
      </c>
      <c r="J5" s="7">
        <f ca="1">VLOOKUP($A5,'RES installed'!$A$2:$C$6,3,FALSE)*(AVERAGE('[1]Profiles, RES, Winter'!J$2:J$4)*(RANDBETWEEN(95,105)/100))</f>
        <v>0.18014685626115234</v>
      </c>
      <c r="K5" s="7">
        <f ca="1">VLOOKUP($A5,'RES installed'!$A$2:$C$6,3,FALSE)*(AVERAGE('[1]Profiles, RES, Winter'!K$2:K$4)*(RANDBETWEEN(95,105)/100))</f>
        <v>0.43199473358221924</v>
      </c>
      <c r="L5" s="7">
        <f ca="1">VLOOKUP($A5,'RES installed'!$A$2:$C$6,3,FALSE)*(AVERAGE('[1]Profiles, RES, Winter'!L$2:L$4)*(RANDBETWEEN(95,105)/100))</f>
        <v>0.59573985509091953</v>
      </c>
      <c r="M5" s="7">
        <f ca="1">VLOOKUP($A5,'RES installed'!$A$2:$C$6,3,FALSE)*(AVERAGE('[1]Profiles, RES, Winter'!M$2:M$4)*(RANDBETWEEN(95,105)/100))</f>
        <v>0.62602830760249173</v>
      </c>
      <c r="N5" s="7">
        <f ca="1">VLOOKUP($A5,'RES installed'!$A$2:$C$6,3,FALSE)*(AVERAGE('[1]Profiles, RES, Winter'!N$2:N$4)*(RANDBETWEEN(95,105)/100))</f>
        <v>0.69614892346577006</v>
      </c>
      <c r="O5" s="7">
        <f ca="1">VLOOKUP($A5,'RES installed'!$A$2:$C$6,3,FALSE)*(AVERAGE('[1]Profiles, RES, Winter'!O$2:O$4)*(RANDBETWEEN(95,105)/100))</f>
        <v>0.54837066956543501</v>
      </c>
      <c r="P5" s="7">
        <f ca="1">VLOOKUP($A5,'RES installed'!$A$2:$C$6,3,FALSE)*(AVERAGE('[1]Profiles, RES, Winter'!P$2:P$4)*(RANDBETWEEN(95,105)/100))</f>
        <v>0.45674650713856585</v>
      </c>
      <c r="Q5" s="7">
        <f ca="1">VLOOKUP($A5,'RES installed'!$A$2:$C$6,3,FALSE)*(AVERAGE('[1]Profiles, RES, Winter'!Q$2:Q$4)*(RANDBETWEEN(95,105)/100))</f>
        <v>0.2502047927278952</v>
      </c>
      <c r="R5" s="7">
        <f ca="1">VLOOKUP($A5,'RES installed'!$A$2:$C$6,3,FALSE)*(AVERAGE('[1]Profiles, RES, Winter'!R$2:R$4)*(RANDBETWEEN(95,105)/100))</f>
        <v>5.2480641271338092E-2</v>
      </c>
      <c r="S5" s="7">
        <f ca="1">VLOOKUP($A5,'RES installed'!$A$2:$C$6,3,FALSE)*(AVERAGE('[1]Profiles, RES, Winter'!S$2:S$4)*(RANDBETWEEN(95,105)/100))</f>
        <v>3.6919757552678404E-4</v>
      </c>
      <c r="T5" s="7">
        <f ca="1">VLOOKUP($A5,'RES installed'!$A$2:$C$6,3,FALSE)*(AVERAGE('[1]Profiles, RES, Winter'!T$2:T$4)*(RANDBETWEEN(95,105)/100))</f>
        <v>6.0672050956521478E-5</v>
      </c>
      <c r="U5" s="7">
        <f ca="1">VLOOKUP($A5,'RES installed'!$A$2:$C$6,3,FALSE)*(AVERAGE('[1]Profiles, RES, Winter'!U$2:U$4)*(RANDBETWEEN(95,105)/100))</f>
        <v>1.5675916613330893E-5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9.5389344262295074E-6</v>
      </c>
      <c r="D6" s="7">
        <f ca="1">VLOOKUP($A6,'RES installed'!$A$2:$C$6,3,FALSE)*(AVERAGE('[1]Profiles, RES, Winter'!D$2:D$4)*(RANDBETWEEN(95,105)/100))</f>
        <v>4.965560330377007E-6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8.1394444228878593E-3</v>
      </c>
      <c r="J6" s="7">
        <f ca="1">VLOOKUP($A6,'RES installed'!$A$2:$C$6,3,FALSE)*(AVERAGE('[1]Profiles, RES, Winter'!J$2:J$4)*(RANDBETWEEN(95,105)/100))</f>
        <v>0.18187903757135573</v>
      </c>
      <c r="K6" s="7">
        <f ca="1">VLOOKUP($A6,'RES installed'!$A$2:$C$6,3,FALSE)*(AVERAGE('[1]Profiles, RES, Winter'!K$2:K$4)*(RANDBETWEEN(95,105)/100))</f>
        <v>0.43199473358221924</v>
      </c>
      <c r="L6" s="7">
        <f ca="1">VLOOKUP($A6,'RES installed'!$A$2:$C$6,3,FALSE)*(AVERAGE('[1]Profiles, RES, Winter'!L$2:L$4)*(RANDBETWEEN(95,105)/100))</f>
        <v>0.54467643894026918</v>
      </c>
      <c r="M6" s="7">
        <f ca="1">VLOOKUP($A6,'RES installed'!$A$2:$C$6,3,FALSE)*(AVERAGE('[1]Profiles, RES, Winter'!M$2:M$4)*(RANDBETWEEN(95,105)/100))</f>
        <v>0.60705775282665864</v>
      </c>
      <c r="N6" s="7">
        <f ca="1">VLOOKUP($A6,'RES installed'!$A$2:$C$6,3,FALSE)*(AVERAGE('[1]Profiles, RES, Winter'!N$2:N$4)*(RANDBETWEEN(95,105)/100))</f>
        <v>0.68288894397118394</v>
      </c>
      <c r="O6" s="7">
        <f ca="1">VLOOKUP($A6,'RES installed'!$A$2:$C$6,3,FALSE)*(AVERAGE('[1]Profiles, RES, Winter'!O$2:O$4)*(RANDBETWEEN(95,105)/100))</f>
        <v>0.55414299240296594</v>
      </c>
      <c r="P6" s="7">
        <f ca="1">VLOOKUP($A6,'RES installed'!$A$2:$C$6,3,FALSE)*(AVERAGE('[1]Profiles, RES, Winter'!P$2:P$4)*(RANDBETWEEN(95,105)/100))</f>
        <v>0.45674650713856585</v>
      </c>
      <c r="Q6" s="7">
        <f ca="1">VLOOKUP($A6,'RES installed'!$A$2:$C$6,3,FALSE)*(AVERAGE('[1]Profiles, RES, Winter'!Q$2:Q$4)*(RANDBETWEEN(95,105)/100))</f>
        <v>0.25763661825446632</v>
      </c>
      <c r="R6" s="7">
        <f ca="1">VLOOKUP($A6,'RES installed'!$A$2:$C$6,3,FALSE)*(AVERAGE('[1]Profiles, RES, Winter'!R$2:R$4)*(RANDBETWEEN(95,105)/100))</f>
        <v>5.6307354697373163E-2</v>
      </c>
      <c r="S6" s="7">
        <f ca="1">VLOOKUP($A6,'RES installed'!$A$2:$C$6,3,FALSE)*(AVERAGE('[1]Profiles, RES, Winter'!S$2:S$4)*(RANDBETWEEN(95,105)/100))</f>
        <v>3.5161673859693715E-4</v>
      </c>
      <c r="T6" s="7">
        <f ca="1">VLOOKUP($A6,'RES installed'!$A$2:$C$6,3,FALSE)*(AVERAGE('[1]Profiles, RES, Winter'!T$2:T$4)*(RANDBETWEEN(95,105)/100))</f>
        <v>6.3123446954764769E-5</v>
      </c>
      <c r="U6" s="7">
        <f ca="1">VLOOKUP($A6,'RES installed'!$A$2:$C$6,3,FALSE)*(AVERAGE('[1]Profiles, RES, Winter'!U$2:U$4)*(RANDBETWEEN(95,105)/100))</f>
        <v>1.6322346164396085E-5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9.2663934426229492E-6</v>
      </c>
      <c r="D7" s="7">
        <f ca="1">VLOOKUP($A7,'RES installed'!$A$2:$C$6,3,FALSE)*(AVERAGE('[1]Profiles, RES, Winter'!D$2:D$4)*(RANDBETWEEN(95,105)/100))</f>
        <v>5.070098442595471E-6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8.4785879405081879E-3</v>
      </c>
      <c r="J7" s="7">
        <f ca="1">VLOOKUP($A7,'RES installed'!$A$2:$C$6,3,FALSE)*(AVERAGE('[1]Profiles, RES, Winter'!J$2:J$4)*(RANDBETWEEN(95,105)/100))</f>
        <v>0.16802158708972861</v>
      </c>
      <c r="K7" s="7">
        <f ca="1">VLOOKUP($A7,'RES installed'!$A$2:$C$6,3,FALSE)*(AVERAGE('[1]Profiles, RES, Winter'!K$2:K$4)*(RANDBETWEEN(95,105)/100))</f>
        <v>0.41505376363781848</v>
      </c>
      <c r="L7" s="7">
        <f ca="1">VLOOKUP($A7,'RES installed'!$A$2:$C$6,3,FALSE)*(AVERAGE('[1]Profiles, RES, Winter'!L$2:L$4)*(RANDBETWEEN(95,105)/100))</f>
        <v>0.55602386475152488</v>
      </c>
      <c r="M7" s="7">
        <f ca="1">VLOOKUP($A7,'RES installed'!$A$2:$C$6,3,FALSE)*(AVERAGE('[1]Profiles, RES, Winter'!M$2:M$4)*(RANDBETWEEN(95,105)/100))</f>
        <v>0.65132238063693582</v>
      </c>
      <c r="N7" s="7">
        <f ca="1">VLOOKUP($A7,'RES installed'!$A$2:$C$6,3,FALSE)*(AVERAGE('[1]Profiles, RES, Winter'!N$2:N$4)*(RANDBETWEEN(95,105)/100))</f>
        <v>0.67625895422389093</v>
      </c>
      <c r="O7" s="7">
        <f ca="1">VLOOKUP($A7,'RES installed'!$A$2:$C$6,3,FALSE)*(AVERAGE('[1]Profiles, RES, Winter'!O$2:O$4)*(RANDBETWEEN(95,105)/100))</f>
        <v>0.60032157510321316</v>
      </c>
      <c r="P7" s="7">
        <f ca="1">VLOOKUP($A7,'RES installed'!$A$2:$C$6,3,FALSE)*(AVERAGE('[1]Profiles, RES, Winter'!P$2:P$4)*(RANDBETWEEN(95,105)/100))</f>
        <v>0.45674650713856585</v>
      </c>
      <c r="Q7" s="7">
        <f ca="1">VLOOKUP($A7,'RES installed'!$A$2:$C$6,3,FALSE)*(AVERAGE('[1]Profiles, RES, Winter'!Q$2:Q$4)*(RANDBETWEEN(95,105)/100))</f>
        <v>0.23534114167475287</v>
      </c>
      <c r="R7" s="7">
        <f ca="1">VLOOKUP($A7,'RES installed'!$A$2:$C$6,3,FALSE)*(AVERAGE('[1]Profiles, RES, Winter'!R$2:R$4)*(RANDBETWEEN(95,105)/100))</f>
        <v>5.3027314617914531E-2</v>
      </c>
      <c r="S7" s="7">
        <f ca="1">VLOOKUP($A7,'RES installed'!$A$2:$C$6,3,FALSE)*(AVERAGE('[1]Profiles, RES, Winter'!S$2:S$4)*(RANDBETWEEN(95,105)/100))</f>
        <v>3.481005712109678E-4</v>
      </c>
      <c r="T7" s="7">
        <f ca="1">VLOOKUP($A7,'RES installed'!$A$2:$C$6,3,FALSE)*(AVERAGE('[1]Profiles, RES, Winter'!T$2:T$4)*(RANDBETWEEN(95,105)/100))</f>
        <v>6.2510597955203957E-5</v>
      </c>
      <c r="U7" s="7">
        <f ca="1">VLOOKUP($A7,'RES installed'!$A$2:$C$6,3,FALSE)*(AVERAGE('[1]Profiles, RES, Winter'!U$2:U$4)*(RANDBETWEEN(95,105)/100))</f>
        <v>1.6968775715461277E-5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4.3606557377049174E-5</v>
      </c>
      <c r="D3" s="7">
        <f ca="1">VLOOKUP($A3,'RES installed'!$A$2:$C$6,3,FALSE)*(AVERAGE('[1]Profiles, RES, Winter'!D$2:D$4)*(RANDBETWEEN(95,105)/100))</f>
        <v>2.7441254457346622E-5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4.1121151511464706E-2</v>
      </c>
      <c r="J3" s="7">
        <f ca="1">VLOOKUP($A3,'RES installed'!$A$2:$C$6,3,FALSE)*(AVERAGE('[1]Profiles, RES, Winter'!J$2:J$4)*(RANDBETWEEN(95,105)/100))</f>
        <v>0.86609065510169392</v>
      </c>
      <c r="K3" s="7">
        <f ca="1">VLOOKUP($A3,'RES installed'!$A$2:$C$6,3,FALSE)*(AVERAGE('[1]Profiles, RES, Winter'!K$2:K$4)*(RANDBETWEEN(95,105)/100))</f>
        <v>2.1387974554805953</v>
      </c>
      <c r="L3" s="7">
        <f ca="1">VLOOKUP($A3,'RES installed'!$A$2:$C$6,3,FALSE)*(AVERAGE('[1]Profiles, RES, Winter'!L$2:L$4)*(RANDBETWEEN(95,105)/100))</f>
        <v>2.7517507592294854</v>
      </c>
      <c r="M3" s="7">
        <f ca="1">VLOOKUP($A3,'RES installed'!$A$2:$C$6,3,FALSE)*(AVERAGE('[1]Profiles, RES, Winter'!M$2:M$4)*(RANDBETWEEN(95,105)/100))</f>
        <v>3.1617591293055138</v>
      </c>
      <c r="N3" s="7">
        <f ca="1">VLOOKUP($A3,'RES installed'!$A$2:$C$6,3,FALSE)*(AVERAGE('[1]Profiles, RES, Winter'!N$2:N$4)*(RANDBETWEEN(95,105)/100))</f>
        <v>3.2486949761735935</v>
      </c>
      <c r="O3" s="7">
        <f ca="1">VLOOKUP($A3,'RES installed'!$A$2:$C$6,3,FALSE)*(AVERAGE('[1]Profiles, RES, Winter'!O$2:O$4)*(RANDBETWEEN(95,105)/100))</f>
        <v>2.9438846471407567</v>
      </c>
      <c r="P3" s="7">
        <f ca="1">VLOOKUP($A3,'RES installed'!$A$2:$C$6,3,FALSE)*(AVERAGE('[1]Profiles, RES, Winter'!P$2:P$4)*(RANDBETWEEN(95,105)/100))</f>
        <v>2.2608952103359008</v>
      </c>
      <c r="Q3" s="7">
        <f ca="1">VLOOKUP($A3,'RES installed'!$A$2:$C$6,3,FALSE)*(AVERAGE('[1]Profiles, RES, Winter'!Q$2:Q$4)*(RANDBETWEEN(95,105)/100))</f>
        <v>1.3005694671499501</v>
      </c>
      <c r="R3" s="7">
        <f ca="1">VLOOKUP($A3,'RES installed'!$A$2:$C$6,3,FALSE)*(AVERAGE('[1]Profiles, RES, Winter'!R$2:R$4)*(RANDBETWEEN(95,105)/100))</f>
        <v>0.2596698396238083</v>
      </c>
      <c r="S3" s="7">
        <f ca="1">VLOOKUP($A3,'RES installed'!$A$2:$C$6,3,FALSE)*(AVERAGE('[1]Profiles, RES, Winter'!S$2:S$4)*(RANDBETWEEN(95,105)/100))</f>
        <v>1.7405028560548391E-3</v>
      </c>
      <c r="T3" s="7">
        <f ca="1">VLOOKUP($A3,'RES installed'!$A$2:$C$6,3,FALSE)*(AVERAGE('[1]Profiles, RES, Winter'!T$2:T$4)*(RANDBETWEEN(95,105)/100))</f>
        <v>2.9416751978919505E-4</v>
      </c>
      <c r="U3" s="7">
        <f ca="1">VLOOKUP($A3,'RES installed'!$A$2:$C$6,3,FALSE)*(AVERAGE('[1]Profiles, RES, Winter'!U$2:U$4)*(RANDBETWEEN(95,105)/100))</f>
        <v>8.4843878577306394E-5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2.9969194904656238</v>
      </c>
      <c r="C4" s="9">
        <f ca="1">VLOOKUP($A4,'RES installed'!$A$2:$C$6,3,FALSE)*(AVERAGE('[1]Profiles, RES, Winter'!C$5:C$7)*(RANDBETWEEN(95,105)/100))</f>
        <v>2.7521552126607762</v>
      </c>
      <c r="D4" s="9">
        <f ca="1">VLOOKUP($A4,'RES installed'!$A$2:$C$6,3,FALSE)*(AVERAGE('[1]Profiles, RES, Winter'!D$5:D$7)*(RANDBETWEEN(95,105)/100))</f>
        <v>2.6194038657725196</v>
      </c>
      <c r="E4" s="9">
        <f ca="1">VLOOKUP($A4,'RES installed'!$A$2:$C$6,3,FALSE)*(AVERAGE('[1]Profiles, RES, Winter'!E$5:E$7)*(RANDBETWEEN(95,105)/100))</f>
        <v>2.8441804561120145</v>
      </c>
      <c r="F4" s="9">
        <f ca="1">VLOOKUP($A4,'RES installed'!$A$2:$C$6,3,FALSE)*(AVERAGE('[1]Profiles, RES, Winter'!F$5:F$7)*(RANDBETWEEN(95,105)/100))</f>
        <v>2.4867394196661912</v>
      </c>
      <c r="G4" s="9">
        <f ca="1">VLOOKUP($A4,'RES installed'!$A$2:$C$6,3,FALSE)*(AVERAGE('[1]Profiles, RES, Winter'!G$5:G$7)*(RANDBETWEEN(95,105)/100))</f>
        <v>1.9857917973484729</v>
      </c>
      <c r="H4" s="9">
        <f ca="1">VLOOKUP($A4,'RES installed'!$A$2:$C$6,3,FALSE)*(AVERAGE('[1]Profiles, RES, Winter'!H$5:H$7)*(RANDBETWEEN(95,105)/100))</f>
        <v>1.9104544622736355</v>
      </c>
      <c r="I4" s="9">
        <f ca="1">VLOOKUP($A4,'RES installed'!$A$2:$C$6,3,FALSE)*(AVERAGE('[1]Profiles, RES, Winter'!I$5:I$7)*(RANDBETWEEN(95,105)/100))</f>
        <v>1.5833483689458874</v>
      </c>
      <c r="J4" s="9">
        <f ca="1">VLOOKUP($A4,'RES installed'!$A$2:$C$6,3,FALSE)*(AVERAGE('[1]Profiles, RES, Winter'!J$5:J$7)*(RANDBETWEEN(95,105)/100))</f>
        <v>1.5501750291028702</v>
      </c>
      <c r="K4" s="9">
        <f ca="1">VLOOKUP($A4,'RES installed'!$A$2:$C$6,3,FALSE)*(AVERAGE('[1]Profiles, RES, Winter'!K$5:K$7)*(RANDBETWEEN(95,105)/100))</f>
        <v>1.5188478698763828</v>
      </c>
      <c r="L4" s="9">
        <f ca="1">VLOOKUP($A4,'RES installed'!$A$2:$C$6,3,FALSE)*(AVERAGE('[1]Profiles, RES, Winter'!L$5:L$7)*(RANDBETWEEN(95,105)/100))</f>
        <v>1.449888467053754</v>
      </c>
      <c r="M4" s="9">
        <f ca="1">VLOOKUP($A4,'RES installed'!$A$2:$C$6,3,FALSE)*(AVERAGE('[1]Profiles, RES, Winter'!M$5:M$7)*(RANDBETWEEN(95,105)/100))</f>
        <v>1.5025643199579823</v>
      </c>
      <c r="N4" s="9">
        <f ca="1">VLOOKUP($A4,'RES installed'!$A$2:$C$6,3,FALSE)*(AVERAGE('[1]Profiles, RES, Winter'!N$5:N$7)*(RANDBETWEEN(95,105)/100))</f>
        <v>1.3663143130102569</v>
      </c>
      <c r="O4" s="9">
        <f ca="1">VLOOKUP($A4,'RES installed'!$A$2:$C$6,3,FALSE)*(AVERAGE('[1]Profiles, RES, Winter'!O$5:O$7)*(RANDBETWEEN(95,105)/100))</f>
        <v>1.3729372362027481</v>
      </c>
      <c r="P4" s="9">
        <f ca="1">VLOOKUP($A4,'RES installed'!$A$2:$C$6,3,FALSE)*(AVERAGE('[1]Profiles, RES, Winter'!P$5:P$7)*(RANDBETWEEN(95,105)/100))</f>
        <v>1.6621050798448356</v>
      </c>
      <c r="Q4" s="9">
        <f ca="1">VLOOKUP($A4,'RES installed'!$A$2:$C$6,3,FALSE)*(AVERAGE('[1]Profiles, RES, Winter'!Q$5:Q$7)*(RANDBETWEEN(95,105)/100))</f>
        <v>1.8127469159083374</v>
      </c>
      <c r="R4" s="9">
        <f ca="1">VLOOKUP($A4,'RES installed'!$A$2:$C$6,3,FALSE)*(AVERAGE('[1]Profiles, RES, Winter'!R$5:R$7)*(RANDBETWEEN(95,105)/100))</f>
        <v>2.031179519378032</v>
      </c>
      <c r="S4" s="9">
        <f ca="1">VLOOKUP($A4,'RES installed'!$A$2:$C$6,3,FALSE)*(AVERAGE('[1]Profiles, RES, Winter'!S$5:S$7)*(RANDBETWEEN(95,105)/100))</f>
        <v>2.1835024907366121</v>
      </c>
      <c r="T4" s="9">
        <f ca="1">VLOOKUP($A4,'RES installed'!$A$2:$C$6,3,FALSE)*(AVERAGE('[1]Profiles, RES, Winter'!T$5:T$7)*(RANDBETWEEN(95,105)/100))</f>
        <v>2.117243721201147</v>
      </c>
      <c r="U4" s="9">
        <f ca="1">VLOOKUP($A4,'RES installed'!$A$2:$C$6,3,FALSE)*(AVERAGE('[1]Profiles, RES, Winter'!U$5:U$7)*(RANDBETWEEN(95,105)/100))</f>
        <v>2.1663450231131289</v>
      </c>
      <c r="V4" s="9">
        <f ca="1">VLOOKUP($A4,'RES installed'!$A$2:$C$6,3,FALSE)*(AVERAGE('[1]Profiles, RES, Winter'!V$5:V$7)*(RANDBETWEEN(95,105)/100))</f>
        <v>2.2347066454682754</v>
      </c>
      <c r="W4" s="9">
        <f ca="1">VLOOKUP($A4,'RES installed'!$A$2:$C$6,3,FALSE)*(AVERAGE('[1]Profiles, RES, Winter'!W$5:W$7)*(RANDBETWEEN(95,105)/100))</f>
        <v>2.3385174521928045</v>
      </c>
      <c r="X4" s="9">
        <f ca="1">VLOOKUP($A4,'RES installed'!$A$2:$C$6,3,FALSE)*(AVERAGE('[1]Profiles, RES, Winter'!X$5:X$7)*(RANDBETWEEN(95,105)/100))</f>
        <v>2.1092142546718602</v>
      </c>
      <c r="Y4" s="9">
        <f ca="1">VLOOKUP($A4,'RES installed'!$A$2:$C$6,3,FALSE)*(AVERAGE('[1]Profiles, RES, Winter'!Y$5:Y$7)*(RANDBETWEEN(95,105)/100))</f>
        <v>2.5821937872653633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8.9030054644808738E-6</v>
      </c>
      <c r="D5" s="7">
        <f ca="1">VLOOKUP($A5,'RES installed'!$A$2:$C$6,3,FALSE)*(AVERAGE('[1]Profiles, RES, Winter'!D$2:D$4)*(RANDBETWEEN(95,105)/100))</f>
        <v>4.965560330377007E-6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8.0546585434827789E-3</v>
      </c>
      <c r="J5" s="7">
        <f ca="1">VLOOKUP($A5,'RES installed'!$A$2:$C$6,3,FALSE)*(AVERAGE('[1]Profiles, RES, Winter'!J$2:J$4)*(RANDBETWEEN(95,105)/100))</f>
        <v>0.18014685626115234</v>
      </c>
      <c r="K5" s="7">
        <f ca="1">VLOOKUP($A5,'RES installed'!$A$2:$C$6,3,FALSE)*(AVERAGE('[1]Profiles, RES, Winter'!K$2:K$4)*(RANDBETWEEN(95,105)/100))</f>
        <v>0.40234803617951792</v>
      </c>
      <c r="L5" s="7">
        <f ca="1">VLOOKUP($A5,'RES installed'!$A$2:$C$6,3,FALSE)*(AVERAGE('[1]Profiles, RES, Winter'!L$2:L$4)*(RANDBETWEEN(95,105)/100))</f>
        <v>0.59006614218529174</v>
      </c>
      <c r="M5" s="7">
        <f ca="1">VLOOKUP($A5,'RES installed'!$A$2:$C$6,3,FALSE)*(AVERAGE('[1]Profiles, RES, Winter'!M$2:M$4)*(RANDBETWEEN(95,105)/100))</f>
        <v>0.63235182586110272</v>
      </c>
      <c r="N5" s="7">
        <f ca="1">VLOOKUP($A5,'RES installed'!$A$2:$C$6,3,FALSE)*(AVERAGE('[1]Profiles, RES, Winter'!N$2:N$4)*(RANDBETWEEN(95,105)/100))</f>
        <v>0.68951893371847706</v>
      </c>
      <c r="O5" s="7">
        <f ca="1">VLOOKUP($A5,'RES installed'!$A$2:$C$6,3,FALSE)*(AVERAGE('[1]Profiles, RES, Winter'!O$2:O$4)*(RANDBETWEEN(95,105)/100))</f>
        <v>0.5656876380780278</v>
      </c>
      <c r="P5" s="7">
        <f ca="1">VLOOKUP($A5,'RES installed'!$A$2:$C$6,3,FALSE)*(AVERAGE('[1]Profiles, RES, Winter'!P$2:P$4)*(RANDBETWEEN(95,105)/100))</f>
        <v>0.43390918178163751</v>
      </c>
      <c r="Q5" s="7">
        <f ca="1">VLOOKUP($A5,'RES installed'!$A$2:$C$6,3,FALSE)*(AVERAGE('[1]Profiles, RES, Winter'!Q$2:Q$4)*(RANDBETWEEN(95,105)/100))</f>
        <v>0.2502047927278952</v>
      </c>
      <c r="R5" s="7">
        <f ca="1">VLOOKUP($A5,'RES installed'!$A$2:$C$6,3,FALSE)*(AVERAGE('[1]Profiles, RES, Winter'!R$2:R$4)*(RANDBETWEEN(95,105)/100))</f>
        <v>5.6854028043949602E-2</v>
      </c>
      <c r="S5" s="7">
        <f ca="1">VLOOKUP($A5,'RES installed'!$A$2:$C$6,3,FALSE)*(AVERAGE('[1]Profiles, RES, Winter'!S$2:S$4)*(RANDBETWEEN(95,105)/100))</f>
        <v>3.3403590166709027E-4</v>
      </c>
      <c r="T5" s="7">
        <f ca="1">VLOOKUP($A5,'RES installed'!$A$2:$C$6,3,FALSE)*(AVERAGE('[1]Profiles, RES, Winter'!T$2:T$4)*(RANDBETWEEN(95,105)/100))</f>
        <v>5.8220654958278186E-5</v>
      </c>
      <c r="U5" s="7">
        <f ca="1">VLOOKUP($A5,'RES installed'!$A$2:$C$6,3,FALSE)*(AVERAGE('[1]Profiles, RES, Winter'!U$2:U$4)*(RANDBETWEEN(95,105)/100))</f>
        <v>1.5675916613330893E-5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9.3572404371584697E-6</v>
      </c>
      <c r="D6" s="7">
        <f ca="1">VLOOKUP($A6,'RES installed'!$A$2:$C$6,3,FALSE)*(AVERAGE('[1]Profiles, RES, Winter'!D$2:D$4)*(RANDBETWEEN(95,105)/100))</f>
        <v>5.3837127792508603E-6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8.6481596993183522E-3</v>
      </c>
      <c r="J6" s="7">
        <f ca="1">VLOOKUP($A6,'RES installed'!$A$2:$C$6,3,FALSE)*(AVERAGE('[1]Profiles, RES, Winter'!J$2:J$4)*(RANDBETWEEN(95,105)/100))</f>
        <v>0.18014685626115234</v>
      </c>
      <c r="K6" s="7">
        <f ca="1">VLOOKUP($A6,'RES installed'!$A$2:$C$6,3,FALSE)*(AVERAGE('[1]Profiles, RES, Winter'!K$2:K$4)*(RANDBETWEEN(95,105)/100))</f>
        <v>0.44046521855441961</v>
      </c>
      <c r="L6" s="7">
        <f ca="1">VLOOKUP($A6,'RES installed'!$A$2:$C$6,3,FALSE)*(AVERAGE('[1]Profiles, RES, Winter'!L$2:L$4)*(RANDBETWEEN(95,105)/100))</f>
        <v>0.53900272603464139</v>
      </c>
      <c r="M6" s="7">
        <f ca="1">VLOOKUP($A6,'RES installed'!$A$2:$C$6,3,FALSE)*(AVERAGE('[1]Profiles, RES, Winter'!M$2:M$4)*(RANDBETWEEN(95,105)/100))</f>
        <v>0.64499886237832482</v>
      </c>
      <c r="N6" s="7">
        <f ca="1">VLOOKUP($A6,'RES installed'!$A$2:$C$6,3,FALSE)*(AVERAGE('[1]Profiles, RES, Winter'!N$2:N$4)*(RANDBETWEEN(95,105)/100))</f>
        <v>0.64973899523471867</v>
      </c>
      <c r="O6" s="7">
        <f ca="1">VLOOKUP($A6,'RES installed'!$A$2:$C$6,3,FALSE)*(AVERAGE('[1]Profiles, RES, Winter'!O$2:O$4)*(RANDBETWEEN(95,105)/100))</f>
        <v>0.57145996091555862</v>
      </c>
      <c r="P6" s="7">
        <f ca="1">VLOOKUP($A6,'RES installed'!$A$2:$C$6,3,FALSE)*(AVERAGE('[1]Profiles, RES, Winter'!P$2:P$4)*(RANDBETWEEN(95,105)/100))</f>
        <v>0.43847664685302318</v>
      </c>
      <c r="Q6" s="7">
        <f ca="1">VLOOKUP($A6,'RES installed'!$A$2:$C$6,3,FALSE)*(AVERAGE('[1]Profiles, RES, Winter'!Q$2:Q$4)*(RANDBETWEEN(95,105)/100))</f>
        <v>0.24525024237684775</v>
      </c>
      <c r="R6" s="7">
        <f ca="1">VLOOKUP($A6,'RES installed'!$A$2:$C$6,3,FALSE)*(AVERAGE('[1]Profiles, RES, Winter'!R$2:R$4)*(RANDBETWEEN(95,105)/100))</f>
        <v>5.5214008004220286E-2</v>
      </c>
      <c r="S6" s="7">
        <f ca="1">VLOOKUP($A6,'RES installed'!$A$2:$C$6,3,FALSE)*(AVERAGE('[1]Profiles, RES, Winter'!S$2:S$4)*(RANDBETWEEN(95,105)/100))</f>
        <v>3.6919757552678404E-4</v>
      </c>
      <c r="T6" s="7">
        <f ca="1">VLOOKUP($A6,'RES installed'!$A$2:$C$6,3,FALSE)*(AVERAGE('[1]Profiles, RES, Winter'!T$2:T$4)*(RANDBETWEEN(95,105)/100))</f>
        <v>6.4349144953886422E-5</v>
      </c>
      <c r="U6" s="7">
        <f ca="1">VLOOKUP($A6,'RES installed'!$A$2:$C$6,3,FALSE)*(AVERAGE('[1]Profiles, RES, Winter'!U$2:U$4)*(RANDBETWEEN(95,105)/100))</f>
        <v>1.6968775715461277E-5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8.8121584699453533E-6</v>
      </c>
      <c r="D7" s="7">
        <f ca="1">VLOOKUP($A7,'RES installed'!$A$2:$C$6,3,FALSE)*(AVERAGE('[1]Profiles, RES, Winter'!D$2:D$4)*(RANDBETWEEN(95,105)/100))</f>
        <v>5.1223674987047025E-6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8.8177314581285166E-3</v>
      </c>
      <c r="J7" s="7">
        <f ca="1">VLOOKUP($A7,'RES installed'!$A$2:$C$6,3,FALSE)*(AVERAGE('[1]Profiles, RES, Winter'!J$2:J$4)*(RANDBETWEEN(95,105)/100))</f>
        <v>0.169753768399932</v>
      </c>
      <c r="K7" s="7">
        <f ca="1">VLOOKUP($A7,'RES installed'!$A$2:$C$6,3,FALSE)*(AVERAGE('[1]Profiles, RES, Winter'!K$2:K$4)*(RANDBETWEEN(95,105)/100))</f>
        <v>0.42352424861001886</v>
      </c>
      <c r="L7" s="7">
        <f ca="1">VLOOKUP($A7,'RES installed'!$A$2:$C$6,3,FALSE)*(AVERAGE('[1]Profiles, RES, Winter'!L$2:L$4)*(RANDBETWEEN(95,105)/100))</f>
        <v>0.57871871637403605</v>
      </c>
      <c r="M7" s="7">
        <f ca="1">VLOOKUP($A7,'RES installed'!$A$2:$C$6,3,FALSE)*(AVERAGE('[1]Profiles, RES, Winter'!M$2:M$4)*(RANDBETWEEN(95,105)/100))</f>
        <v>0.62602830760249173</v>
      </c>
      <c r="N7" s="7">
        <f ca="1">VLOOKUP($A7,'RES installed'!$A$2:$C$6,3,FALSE)*(AVERAGE('[1]Profiles, RES, Winter'!N$2:N$4)*(RANDBETWEEN(95,105)/100))</f>
        <v>0.68288894397118394</v>
      </c>
      <c r="O7" s="7">
        <f ca="1">VLOOKUP($A7,'RES installed'!$A$2:$C$6,3,FALSE)*(AVERAGE('[1]Profiles, RES, Winter'!O$2:O$4)*(RANDBETWEEN(95,105)/100))</f>
        <v>0.57723228375308955</v>
      </c>
      <c r="P7" s="7">
        <f ca="1">VLOOKUP($A7,'RES installed'!$A$2:$C$6,3,FALSE)*(AVERAGE('[1]Profiles, RES, Winter'!P$2:P$4)*(RANDBETWEEN(95,105)/100))</f>
        <v>0.44304411192440885</v>
      </c>
      <c r="Q7" s="7">
        <f ca="1">VLOOKUP($A7,'RES installed'!$A$2:$C$6,3,FALSE)*(AVERAGE('[1]Profiles, RES, Winter'!Q$2:Q$4)*(RANDBETWEEN(95,105)/100))</f>
        <v>0.25268206790341891</v>
      </c>
      <c r="R7" s="7">
        <f ca="1">VLOOKUP($A7,'RES installed'!$A$2:$C$6,3,FALSE)*(AVERAGE('[1]Profiles, RES, Winter'!R$2:R$4)*(RANDBETWEEN(95,105)/100))</f>
        <v>5.2480641271338092E-2</v>
      </c>
      <c r="S7" s="7">
        <f ca="1">VLOOKUP($A7,'RES installed'!$A$2:$C$6,3,FALSE)*(AVERAGE('[1]Profiles, RES, Winter'!S$2:S$4)*(RANDBETWEEN(95,105)/100))</f>
        <v>3.481005712109678E-4</v>
      </c>
      <c r="T7" s="7">
        <f ca="1">VLOOKUP($A7,'RES installed'!$A$2:$C$6,3,FALSE)*(AVERAGE('[1]Profiles, RES, Winter'!T$2:T$4)*(RANDBETWEEN(95,105)/100))</f>
        <v>6.4349144953886422E-5</v>
      </c>
      <c r="U7" s="7">
        <f ca="1">VLOOKUP($A7,'RES installed'!$A$2:$C$6,3,FALSE)*(AVERAGE('[1]Profiles, RES, Winter'!U$2:U$4)*(RANDBETWEEN(95,105)/100))</f>
        <v>1.5514309225564595E-5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4.4060792349726766E-5</v>
      </c>
      <c r="D3" s="7">
        <f ca="1">VLOOKUP($A3,'RES installed'!$A$2:$C$6,3,FALSE)*(AVERAGE('[1]Profiles, RES, Winter'!D$2:D$4)*(RANDBETWEEN(95,105)/100))</f>
        <v>2.587318277406967E-5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4.4088657290642583E-2</v>
      </c>
      <c r="J3" s="7">
        <f ca="1">VLOOKUP($A3,'RES installed'!$A$2:$C$6,3,FALSE)*(AVERAGE('[1]Profiles, RES, Winter'!J$2:J$4)*(RANDBETWEEN(95,105)/100))</f>
        <v>0.84876884199965996</v>
      </c>
      <c r="K3" s="7">
        <f ca="1">VLOOKUP($A3,'RES installed'!$A$2:$C$6,3,FALSE)*(AVERAGE('[1]Profiles, RES, Winter'!K$2:K$4)*(RANDBETWEEN(95,105)/100))</f>
        <v>2.1176212430500945</v>
      </c>
      <c r="L3" s="7">
        <f ca="1">VLOOKUP($A3,'RES installed'!$A$2:$C$6,3,FALSE)*(AVERAGE('[1]Profiles, RES, Winter'!L$2:L$4)*(RANDBETWEEN(95,105)/100))</f>
        <v>2.8652250173420413</v>
      </c>
      <c r="M3" s="7">
        <f ca="1">VLOOKUP($A3,'RES installed'!$A$2:$C$6,3,FALSE)*(AVERAGE('[1]Profiles, RES, Winter'!M$2:M$4)*(RANDBETWEEN(95,105)/100))</f>
        <v>3.0352887641332931</v>
      </c>
      <c r="N3" s="7">
        <f ca="1">VLOOKUP($A3,'RES installed'!$A$2:$C$6,3,FALSE)*(AVERAGE('[1]Profiles, RES, Winter'!N$2:N$4)*(RANDBETWEEN(95,105)/100))</f>
        <v>3.3812947711194545</v>
      </c>
      <c r="O3" s="7">
        <f ca="1">VLOOKUP($A3,'RES installed'!$A$2:$C$6,3,FALSE)*(AVERAGE('[1]Profiles, RES, Winter'!O$2:O$4)*(RANDBETWEEN(95,105)/100))</f>
        <v>2.9438846471407567</v>
      </c>
      <c r="P3" s="7">
        <f ca="1">VLOOKUP($A3,'RES installed'!$A$2:$C$6,3,FALSE)*(AVERAGE('[1]Profiles, RES, Winter'!P$2:P$4)*(RANDBETWEEN(95,105)/100))</f>
        <v>2.3750818371205424</v>
      </c>
      <c r="Q3" s="7">
        <f ca="1">VLOOKUP($A3,'RES installed'!$A$2:$C$6,3,FALSE)*(AVERAGE('[1]Profiles, RES, Winter'!Q$2:Q$4)*(RANDBETWEEN(95,105)/100))</f>
        <v>1.189092084251383</v>
      </c>
      <c r="R3" s="7">
        <f ca="1">VLOOKUP($A3,'RES installed'!$A$2:$C$6,3,FALSE)*(AVERAGE('[1]Profiles, RES, Winter'!R$2:R$4)*(RANDBETWEEN(95,105)/100))</f>
        <v>0.26240320635669045</v>
      </c>
      <c r="S3" s="7">
        <f ca="1">VLOOKUP($A3,'RES installed'!$A$2:$C$6,3,FALSE)*(AVERAGE('[1]Profiles, RES, Winter'!S$2:S$4)*(RANDBETWEEN(95,105)/100))</f>
        <v>1.8459878776339203E-3</v>
      </c>
      <c r="T3" s="7">
        <f ca="1">VLOOKUP($A3,'RES installed'!$A$2:$C$6,3,FALSE)*(AVERAGE('[1]Profiles, RES, Winter'!T$2:T$4)*(RANDBETWEEN(95,105)/100))</f>
        <v>2.9723176478699915E-4</v>
      </c>
      <c r="U3" s="7">
        <f ca="1">VLOOKUP($A3,'RES installed'!$A$2:$C$6,3,FALSE)*(AVERAGE('[1]Profiles, RES, Winter'!U$2:U$4)*(RANDBETWEEN(95,105)/100))</f>
        <v>8.0803693883148942E-5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2.9357578682112226</v>
      </c>
      <c r="C4" s="9">
        <f ca="1">VLOOKUP($A4,'RES installed'!$A$2:$C$6,3,FALSE)*(AVERAGE('[1]Profiles, RES, Winter'!C$5:C$7)*(RANDBETWEEN(95,105)/100))</f>
        <v>2.6409570222502401</v>
      </c>
      <c r="D4" s="9">
        <f ca="1">VLOOKUP($A4,'RES installed'!$A$2:$C$6,3,FALSE)*(AVERAGE('[1]Profiles, RES, Winter'!D$5:D$7)*(RANDBETWEEN(95,105)/100))</f>
        <v>2.67397477964278</v>
      </c>
      <c r="E4" s="9">
        <f ca="1">VLOOKUP($A4,'RES installed'!$A$2:$C$6,3,FALSE)*(AVERAGE('[1]Profiles, RES, Winter'!E$5:E$7)*(RANDBETWEEN(95,105)/100))</f>
        <v>2.7894846781098597</v>
      </c>
      <c r="F4" s="9">
        <f ca="1">VLOOKUP($A4,'RES installed'!$A$2:$C$6,3,FALSE)*(AVERAGE('[1]Profiles, RES, Winter'!F$5:F$7)*(RANDBETWEEN(95,105)/100))</f>
        <v>2.2499070939836967</v>
      </c>
      <c r="G4" s="9">
        <f ca="1">VLOOKUP($A4,'RES installed'!$A$2:$C$6,3,FALSE)*(AVERAGE('[1]Profiles, RES, Winter'!G$5:G$7)*(RANDBETWEEN(95,105)/100))</f>
        <v>2.0066948688995097</v>
      </c>
      <c r="H4" s="9">
        <f ca="1">VLOOKUP($A4,'RES installed'!$A$2:$C$6,3,FALSE)*(AVERAGE('[1]Profiles, RES, Winter'!H$5:H$7)*(RANDBETWEEN(95,105)/100))</f>
        <v>1.8369754444938802</v>
      </c>
      <c r="I4" s="9">
        <f ca="1">VLOOKUP($A4,'RES installed'!$A$2:$C$6,3,FALSE)*(AVERAGE('[1]Profiles, RES, Winter'!I$5:I$7)*(RANDBETWEEN(95,105)/100))</f>
        <v>1.5998415811224072</v>
      </c>
      <c r="J4" s="9">
        <f ca="1">VLOOKUP($A4,'RES installed'!$A$2:$C$6,3,FALSE)*(AVERAGE('[1]Profiles, RES, Winter'!J$5:J$7)*(RANDBETWEEN(95,105)/100))</f>
        <v>1.6955039380812644</v>
      </c>
      <c r="K4" s="9">
        <f ca="1">VLOOKUP($A4,'RES installed'!$A$2:$C$6,3,FALSE)*(AVERAGE('[1]Profiles, RES, Winter'!K$5:K$7)*(RANDBETWEEN(95,105)/100))</f>
        <v>1.4893556782282973</v>
      </c>
      <c r="L4" s="9">
        <f ca="1">VLOOKUP($A4,'RES installed'!$A$2:$C$6,3,FALSE)*(AVERAGE('[1]Profiles, RES, Winter'!L$5:L$7)*(RANDBETWEEN(95,105)/100))</f>
        <v>1.4933851210653668</v>
      </c>
      <c r="M4" s="9">
        <f ca="1">VLOOKUP($A4,'RES installed'!$A$2:$C$6,3,FALSE)*(AVERAGE('[1]Profiles, RES, Winter'!M$5:M$7)*(RANDBETWEEN(95,105)/100))</f>
        <v>1.3725347153462339</v>
      </c>
      <c r="N4" s="9">
        <f ca="1">VLOOKUP($A4,'RES installed'!$A$2:$C$6,3,FALSE)*(AVERAGE('[1]Profiles, RES, Winter'!N$5:N$7)*(RANDBETWEEN(95,105)/100))</f>
        <v>1.406897906466007</v>
      </c>
      <c r="O4" s="9">
        <f ca="1">VLOOKUP($A4,'RES installed'!$A$2:$C$6,3,FALSE)*(AVERAGE('[1]Profiles, RES, Winter'!O$5:O$7)*(RANDBETWEEN(95,105)/100))</f>
        <v>1.3729372362027481</v>
      </c>
      <c r="P4" s="9">
        <f ca="1">VLOOKUP($A4,'RES installed'!$A$2:$C$6,3,FALSE)*(AVERAGE('[1]Profiles, RES, Winter'!P$5:P$7)*(RANDBETWEEN(95,105)/100))</f>
        <v>1.5949493190430239</v>
      </c>
      <c r="Q4" s="9">
        <f ca="1">VLOOKUP($A4,'RES installed'!$A$2:$C$6,3,FALSE)*(AVERAGE('[1]Profiles, RES, Winter'!Q$5:Q$7)*(RANDBETWEEN(95,105)/100))</f>
        <v>1.9248755911191626</v>
      </c>
      <c r="R4" s="9">
        <f ca="1">VLOOKUP($A4,'RES installed'!$A$2:$C$6,3,FALSE)*(AVERAGE('[1]Profiles, RES, Winter'!R$5:R$7)*(RANDBETWEEN(95,105)/100))</f>
        <v>1.9725878024728962</v>
      </c>
      <c r="S4" s="9">
        <f ca="1">VLOOKUP($A4,'RES installed'!$A$2:$C$6,3,FALSE)*(AVERAGE('[1]Profiles, RES, Winter'!S$5:S$7)*(RANDBETWEEN(95,105)/100))</f>
        <v>2.0754083080268786</v>
      </c>
      <c r="T4" s="9">
        <f ca="1">VLOOKUP($A4,'RES installed'!$A$2:$C$6,3,FALSE)*(AVERAGE('[1]Profiles, RES, Winter'!T$5:T$7)*(RANDBETWEEN(95,105)/100))</f>
        <v>2.0761321926341343</v>
      </c>
      <c r="U4" s="9">
        <f ca="1">VLOOKUP($A4,'RES installed'!$A$2:$C$6,3,FALSE)*(AVERAGE('[1]Profiles, RES, Winter'!U$5:U$7)*(RANDBETWEEN(95,105)/100))</f>
        <v>2.103247595255465</v>
      </c>
      <c r="V4" s="9">
        <f ca="1">VLOOKUP($A4,'RES installed'!$A$2:$C$6,3,FALSE)*(AVERAGE('[1]Profiles, RES, Winter'!V$5:V$7)*(RANDBETWEEN(95,105)/100))</f>
        <v>2.2568324538392486</v>
      </c>
      <c r="W4" s="9">
        <f ca="1">VLOOKUP($A4,'RES installed'!$A$2:$C$6,3,FALSE)*(AVERAGE('[1]Profiles, RES, Winter'!W$5:W$7)*(RANDBETWEEN(95,105)/100))</f>
        <v>2.1795890816554291</v>
      </c>
      <c r="X4" s="9">
        <f ca="1">VLOOKUP($A4,'RES installed'!$A$2:$C$6,3,FALSE)*(AVERAGE('[1]Profiles, RES, Winter'!X$5:X$7)*(RANDBETWEEN(95,105)/100))</f>
        <v>2.2410401455888516</v>
      </c>
      <c r="Y4" s="9">
        <f ca="1">VLOOKUP($A4,'RES installed'!$A$2:$C$6,3,FALSE)*(AVERAGE('[1]Profiles, RES, Winter'!Y$5:Y$7)*(RANDBETWEEN(95,105)/100))</f>
        <v>2.383563495937258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8.9030054644808738E-6</v>
      </c>
      <c r="D5" s="7">
        <f ca="1">VLOOKUP($A5,'RES installed'!$A$2:$C$6,3,FALSE)*(AVERAGE('[1]Profiles, RES, Winter'!D$2:D$4)*(RANDBETWEEN(95,105)/100))</f>
        <v>5.4359818353600928E-6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8.3938020611031058E-3</v>
      </c>
      <c r="J5" s="7">
        <f ca="1">VLOOKUP($A5,'RES installed'!$A$2:$C$6,3,FALSE)*(AVERAGE('[1]Profiles, RES, Winter'!J$2:J$4)*(RANDBETWEEN(95,105)/100))</f>
        <v>0.16802158708972861</v>
      </c>
      <c r="K5" s="7">
        <f ca="1">VLOOKUP($A5,'RES installed'!$A$2:$C$6,3,FALSE)*(AVERAGE('[1]Profiles, RES, Winter'!K$2:K$4)*(RANDBETWEEN(95,105)/100))</f>
        <v>0.40234803617951792</v>
      </c>
      <c r="L5" s="7">
        <f ca="1">VLOOKUP($A5,'RES installed'!$A$2:$C$6,3,FALSE)*(AVERAGE('[1]Profiles, RES, Winter'!L$2:L$4)*(RANDBETWEEN(95,105)/100))</f>
        <v>0.59006614218529174</v>
      </c>
      <c r="M5" s="7">
        <f ca="1">VLOOKUP($A5,'RES installed'!$A$2:$C$6,3,FALSE)*(AVERAGE('[1]Profiles, RES, Winter'!M$2:M$4)*(RANDBETWEEN(95,105)/100))</f>
        <v>0.66396941715415791</v>
      </c>
      <c r="N5" s="7">
        <f ca="1">VLOOKUP($A5,'RES installed'!$A$2:$C$6,3,FALSE)*(AVERAGE('[1]Profiles, RES, Winter'!N$2:N$4)*(RANDBETWEEN(95,105)/100))</f>
        <v>0.63647901574013255</v>
      </c>
      <c r="O5" s="7">
        <f ca="1">VLOOKUP($A5,'RES installed'!$A$2:$C$6,3,FALSE)*(AVERAGE('[1]Profiles, RES, Winter'!O$2:O$4)*(RANDBETWEEN(95,105)/100))</f>
        <v>0.60032157510321316</v>
      </c>
      <c r="P5" s="7">
        <f ca="1">VLOOKUP($A5,'RES installed'!$A$2:$C$6,3,FALSE)*(AVERAGE('[1]Profiles, RES, Winter'!P$2:P$4)*(RANDBETWEEN(95,105)/100))</f>
        <v>0.47501636742410852</v>
      </c>
      <c r="Q5" s="7">
        <f ca="1">VLOOKUP($A5,'RES installed'!$A$2:$C$6,3,FALSE)*(AVERAGE('[1]Profiles, RES, Winter'!Q$2:Q$4)*(RANDBETWEEN(95,105)/100))</f>
        <v>0.24029569202580031</v>
      </c>
      <c r="R5" s="7">
        <f ca="1">VLOOKUP($A5,'RES installed'!$A$2:$C$6,3,FALSE)*(AVERAGE('[1]Profiles, RES, Winter'!R$2:R$4)*(RANDBETWEEN(95,105)/100))</f>
        <v>5.6307354697373163E-2</v>
      </c>
      <c r="S5" s="7">
        <f ca="1">VLOOKUP($A5,'RES installed'!$A$2:$C$6,3,FALSE)*(AVERAGE('[1]Profiles, RES, Winter'!S$2:S$4)*(RANDBETWEEN(95,105)/100))</f>
        <v>3.6216524075484527E-4</v>
      </c>
      <c r="T5" s="7">
        <f ca="1">VLOOKUP($A5,'RES installed'!$A$2:$C$6,3,FALSE)*(AVERAGE('[1]Profiles, RES, Winter'!T$2:T$4)*(RANDBETWEEN(95,105)/100))</f>
        <v>6.0059201956960658E-5</v>
      </c>
      <c r="U5" s="7">
        <f ca="1">VLOOKUP($A5,'RES installed'!$A$2:$C$6,3,FALSE)*(AVERAGE('[1]Profiles, RES, Winter'!U$2:U$4)*(RANDBETWEEN(95,105)/100))</f>
        <v>1.5352701837798298E-5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9.5389344262295074E-6</v>
      </c>
      <c r="D6" s="7">
        <f ca="1">VLOOKUP($A6,'RES installed'!$A$2:$C$6,3,FALSE)*(AVERAGE('[1]Profiles, RES, Winter'!D$2:D$4)*(RANDBETWEEN(95,105)/100))</f>
        <v>5.3314437231416288E-6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8.5633738199132701E-3</v>
      </c>
      <c r="J6" s="7">
        <f ca="1">VLOOKUP($A6,'RES installed'!$A$2:$C$6,3,FALSE)*(AVERAGE('[1]Profiles, RES, Winter'!J$2:J$4)*(RANDBETWEEN(95,105)/100))</f>
        <v>0.169753768399932</v>
      </c>
      <c r="K6" s="7">
        <f ca="1">VLOOKUP($A6,'RES installed'!$A$2:$C$6,3,FALSE)*(AVERAGE('[1]Profiles, RES, Winter'!K$2:K$4)*(RANDBETWEEN(95,105)/100))</f>
        <v>0.4108185211517183</v>
      </c>
      <c r="L6" s="7">
        <f ca="1">VLOOKUP($A6,'RES installed'!$A$2:$C$6,3,FALSE)*(AVERAGE('[1]Profiles, RES, Winter'!L$2:L$4)*(RANDBETWEEN(95,105)/100))</f>
        <v>0.53900272603464139</v>
      </c>
      <c r="M6" s="7">
        <f ca="1">VLOOKUP($A6,'RES installed'!$A$2:$C$6,3,FALSE)*(AVERAGE('[1]Profiles, RES, Winter'!M$2:M$4)*(RANDBETWEEN(95,105)/100))</f>
        <v>0.65132238063693582</v>
      </c>
      <c r="N6" s="7">
        <f ca="1">VLOOKUP($A6,'RES installed'!$A$2:$C$6,3,FALSE)*(AVERAGE('[1]Profiles, RES, Winter'!N$2:N$4)*(RANDBETWEEN(95,105)/100))</f>
        <v>0.68951893371847706</v>
      </c>
      <c r="O6" s="7">
        <f ca="1">VLOOKUP($A6,'RES installed'!$A$2:$C$6,3,FALSE)*(AVERAGE('[1]Profiles, RES, Winter'!O$2:O$4)*(RANDBETWEEN(95,105)/100))</f>
        <v>0.57145996091555862</v>
      </c>
      <c r="P6" s="7">
        <f ca="1">VLOOKUP($A6,'RES installed'!$A$2:$C$6,3,FALSE)*(AVERAGE('[1]Profiles, RES, Winter'!P$2:P$4)*(RANDBETWEEN(95,105)/100))</f>
        <v>0.47044890235272285</v>
      </c>
      <c r="Q6" s="7">
        <f ca="1">VLOOKUP($A6,'RES installed'!$A$2:$C$6,3,FALSE)*(AVERAGE('[1]Profiles, RES, Winter'!Q$2:Q$4)*(RANDBETWEEN(95,105)/100))</f>
        <v>0.25763661825446632</v>
      </c>
      <c r="R6" s="7">
        <f ca="1">VLOOKUP($A6,'RES installed'!$A$2:$C$6,3,FALSE)*(AVERAGE('[1]Profiles, RES, Winter'!R$2:R$4)*(RANDBETWEEN(95,105)/100))</f>
        <v>5.1933967924761654E-2</v>
      </c>
      <c r="S6" s="7">
        <f ca="1">VLOOKUP($A6,'RES installed'!$A$2:$C$6,3,FALSE)*(AVERAGE('[1]Profiles, RES, Winter'!S$2:S$4)*(RANDBETWEEN(95,105)/100))</f>
        <v>3.4458440382499839E-4</v>
      </c>
      <c r="T6" s="7">
        <f ca="1">VLOOKUP($A6,'RES installed'!$A$2:$C$6,3,FALSE)*(AVERAGE('[1]Profiles, RES, Winter'!T$2:T$4)*(RANDBETWEEN(95,105)/100))</f>
        <v>6.0059201956960658E-5</v>
      </c>
      <c r="U6" s="7">
        <f ca="1">VLOOKUP($A6,'RES installed'!$A$2:$C$6,3,FALSE)*(AVERAGE('[1]Profiles, RES, Winter'!U$2:U$4)*(RANDBETWEEN(95,105)/100))</f>
        <v>1.5675916613330893E-5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8.9938524590163926E-6</v>
      </c>
      <c r="D7" s="7">
        <f ca="1">VLOOKUP($A7,'RES installed'!$A$2:$C$6,3,FALSE)*(AVERAGE('[1]Profiles, RES, Winter'!D$2:D$4)*(RANDBETWEEN(95,105)/100))</f>
        <v>5.2791746670323972E-6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8.2242303022929415E-3</v>
      </c>
      <c r="J7" s="7">
        <f ca="1">VLOOKUP($A7,'RES installed'!$A$2:$C$6,3,FALSE)*(AVERAGE('[1]Profiles, RES, Winter'!J$2:J$4)*(RANDBETWEEN(95,105)/100))</f>
        <v>0.18014685626115234</v>
      </c>
      <c r="K7" s="7">
        <f ca="1">VLOOKUP($A7,'RES installed'!$A$2:$C$6,3,FALSE)*(AVERAGE('[1]Profiles, RES, Winter'!K$2:K$4)*(RANDBETWEEN(95,105)/100))</f>
        <v>0.42775949109611905</v>
      </c>
      <c r="L7" s="7">
        <f ca="1">VLOOKUP($A7,'RES installed'!$A$2:$C$6,3,FALSE)*(AVERAGE('[1]Profiles, RES, Winter'!L$2:L$4)*(RANDBETWEEN(95,105)/100))</f>
        <v>0.59006614218529174</v>
      </c>
      <c r="M7" s="7">
        <f ca="1">VLOOKUP($A7,'RES installed'!$A$2:$C$6,3,FALSE)*(AVERAGE('[1]Profiles, RES, Winter'!M$2:M$4)*(RANDBETWEEN(95,105)/100))</f>
        <v>0.60073423456804753</v>
      </c>
      <c r="N7" s="7">
        <f ca="1">VLOOKUP($A7,'RES installed'!$A$2:$C$6,3,FALSE)*(AVERAGE('[1]Profiles, RES, Winter'!N$2:N$4)*(RANDBETWEEN(95,105)/100))</f>
        <v>0.67625895422389093</v>
      </c>
      <c r="O7" s="7">
        <f ca="1">VLOOKUP($A7,'RES installed'!$A$2:$C$6,3,FALSE)*(AVERAGE('[1]Profiles, RES, Winter'!O$2:O$4)*(RANDBETWEEN(95,105)/100))</f>
        <v>0.55414299240296594</v>
      </c>
      <c r="P7" s="7">
        <f ca="1">VLOOKUP($A7,'RES installed'!$A$2:$C$6,3,FALSE)*(AVERAGE('[1]Profiles, RES, Winter'!P$2:P$4)*(RANDBETWEEN(95,105)/100))</f>
        <v>0.43847664685302318</v>
      </c>
      <c r="Q7" s="7">
        <f ca="1">VLOOKUP($A7,'RES installed'!$A$2:$C$6,3,FALSE)*(AVERAGE('[1]Profiles, RES, Winter'!Q$2:Q$4)*(RANDBETWEEN(95,105)/100))</f>
        <v>0.25515934307894261</v>
      </c>
      <c r="R7" s="7">
        <f ca="1">VLOOKUP($A7,'RES installed'!$A$2:$C$6,3,FALSE)*(AVERAGE('[1]Profiles, RES, Winter'!R$2:R$4)*(RANDBETWEEN(95,105)/100))</f>
        <v>5.6854028043949602E-2</v>
      </c>
      <c r="S7" s="7">
        <f ca="1">VLOOKUP($A7,'RES installed'!$A$2:$C$6,3,FALSE)*(AVERAGE('[1]Profiles, RES, Winter'!S$2:S$4)*(RANDBETWEEN(95,105)/100))</f>
        <v>3.6919757552678404E-4</v>
      </c>
      <c r="T7" s="7">
        <f ca="1">VLOOKUP($A7,'RES installed'!$A$2:$C$6,3,FALSE)*(AVERAGE('[1]Profiles, RES, Winter'!T$2:T$4)*(RANDBETWEEN(95,105)/100))</f>
        <v>6.1284899956082304E-5</v>
      </c>
      <c r="U7" s="7">
        <f ca="1">VLOOKUP($A7,'RES installed'!$A$2:$C$6,3,FALSE)*(AVERAGE('[1]Profiles, RES, Winter'!U$2:U$4)*(RANDBETWEEN(95,105)/100))</f>
        <v>1.5352701837798298E-5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F10" sqref="F10"/>
    </sheetView>
  </sheetViews>
  <sheetFormatPr defaultRowHeight="14.4" x14ac:dyDescent="0.3"/>
  <sheetData>
    <row r="1" spans="1:3" x14ac:dyDescent="0.3">
      <c r="A1" t="s">
        <v>7</v>
      </c>
      <c r="B1" t="s">
        <v>8</v>
      </c>
      <c r="C1" t="s">
        <v>9</v>
      </c>
    </row>
    <row r="2" spans="1:3" x14ac:dyDescent="0.3">
      <c r="A2">
        <v>2</v>
      </c>
      <c r="B2">
        <v>8</v>
      </c>
      <c r="C2" s="5">
        <v>5</v>
      </c>
    </row>
    <row r="3" spans="1:3" x14ac:dyDescent="0.3">
      <c r="A3">
        <v>3</v>
      </c>
      <c r="B3">
        <v>9</v>
      </c>
      <c r="C3" s="5">
        <v>5</v>
      </c>
    </row>
    <row r="4" spans="1:3" x14ac:dyDescent="0.3">
      <c r="A4">
        <v>4</v>
      </c>
      <c r="B4">
        <v>22</v>
      </c>
      <c r="C4" s="5">
        <v>1</v>
      </c>
    </row>
    <row r="5" spans="1:3" x14ac:dyDescent="0.3">
      <c r="A5">
        <v>5</v>
      </c>
      <c r="B5">
        <v>24</v>
      </c>
      <c r="C5" s="5">
        <v>1</v>
      </c>
    </row>
    <row r="6" spans="1:3" x14ac:dyDescent="0.3">
      <c r="A6">
        <v>6</v>
      </c>
      <c r="B6">
        <v>26</v>
      </c>
      <c r="C6" s="5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S1'!B2*Main!$B$5)+(VLOOKUP($A2,'FL Ratio'!$A$2:$B$9,2,FALSE)*'FL Characterization'!B$2)</f>
        <v>5.7344205201742993</v>
      </c>
      <c r="C2" s="4">
        <f>('[1]Pc, Summer, S1'!C2*Main!$B$5)+(VLOOKUP($A2,'FL Ratio'!$A$2:$B$9,2,FALSE)*'FL Characterization'!C$2)</f>
        <v>5.6952815524942189</v>
      </c>
      <c r="D2" s="4">
        <f>('[1]Pc, Summer, S1'!D2*Main!$B$5)+(VLOOKUP($A2,'FL Ratio'!$A$2:$B$9,2,FALSE)*'FL Characterization'!D$2)</f>
        <v>5.4587369681645921</v>
      </c>
      <c r="E2" s="4">
        <f>('[1]Pc, Summer, S1'!E2*Main!$B$5)+(VLOOKUP($A2,'FL Ratio'!$A$2:$B$9,2,FALSE)*'FL Characterization'!E$2)</f>
        <v>5.3477261205056275</v>
      </c>
      <c r="F2" s="4">
        <f>('[1]Pc, Summer, S1'!F2*Main!$B$5)+(VLOOKUP($A2,'FL Ratio'!$A$2:$B$9,2,FALSE)*'FL Characterization'!F$2)</f>
        <v>5.2499274685103288</v>
      </c>
      <c r="G2" s="4">
        <f>('[1]Pc, Summer, S1'!G2*Main!$B$5)+(VLOOKUP($A2,'FL Ratio'!$A$2:$B$9,2,FALSE)*'FL Characterization'!G$2)</f>
        <v>5.2817856353322101</v>
      </c>
      <c r="H2" s="4">
        <f>('[1]Pc, Summer, S1'!H2*Main!$B$5)+(VLOOKUP($A2,'FL Ratio'!$A$2:$B$9,2,FALSE)*'FL Characterization'!H$2)</f>
        <v>5.2906133551366343</v>
      </c>
      <c r="I2" s="4">
        <f>('[1]Pc, Summer, S1'!I2*Main!$B$5)+(VLOOKUP($A2,'FL Ratio'!$A$2:$B$9,2,FALSE)*'FL Characterization'!I$2)</f>
        <v>6.1653683125405987</v>
      </c>
      <c r="J2" s="4">
        <f>('[1]Pc, Summer, S1'!J2*Main!$B$5)+(VLOOKUP($A2,'FL Ratio'!$A$2:$B$9,2,FALSE)*'FL Characterization'!J$2)</f>
        <v>6.6224171427680938</v>
      </c>
      <c r="K2" s="4">
        <f>('[1]Pc, Summer, S1'!K2*Main!$B$5)+(VLOOKUP($A2,'FL Ratio'!$A$2:$B$9,2,FALSE)*'FL Characterization'!K$2)</f>
        <v>6.5565127552591207</v>
      </c>
      <c r="L2" s="4">
        <f>('[1]Pc, Summer, S1'!L2*Main!$B$5)+(VLOOKUP($A2,'FL Ratio'!$A$2:$B$9,2,FALSE)*'FL Characterization'!L$2)</f>
        <v>6.4236746186398861</v>
      </c>
      <c r="M2" s="4">
        <f>('[1]Pc, Summer, S1'!M2*Main!$B$5)+(VLOOKUP($A2,'FL Ratio'!$A$2:$B$9,2,FALSE)*'FL Characterization'!M$2)</f>
        <v>6.5113692687758018</v>
      </c>
      <c r="N2" s="4">
        <f>('[1]Pc, Summer, S1'!N2*Main!$B$5)+(VLOOKUP($A2,'FL Ratio'!$A$2:$B$9,2,FALSE)*'FL Characterization'!N$2)</f>
        <v>6.7781779028003353</v>
      </c>
      <c r="O2" s="4">
        <f>('[1]Pc, Summer, S1'!O2*Main!$B$5)+(VLOOKUP($A2,'FL Ratio'!$A$2:$B$9,2,FALSE)*'FL Characterization'!O$2)</f>
        <v>6.7157340728079493</v>
      </c>
      <c r="P2" s="4">
        <f>('[1]Pc, Summer, S1'!P2*Main!$B$5)+(VLOOKUP($A2,'FL Ratio'!$A$2:$B$9,2,FALSE)*'FL Characterization'!P$2)</f>
        <v>6.2138306446510354</v>
      </c>
      <c r="Q2" s="4">
        <f>('[1]Pc, Summer, S1'!Q2*Main!$B$5)+(VLOOKUP($A2,'FL Ratio'!$A$2:$B$9,2,FALSE)*'FL Characterization'!Q$2)</f>
        <v>6.397815100185456</v>
      </c>
      <c r="R2" s="4">
        <f>('[1]Pc, Summer, S1'!R2*Main!$B$5)+(VLOOKUP($A2,'FL Ratio'!$A$2:$B$9,2,FALSE)*'FL Characterization'!R$2)</f>
        <v>6.4056515307380169</v>
      </c>
      <c r="S2" s="4">
        <f>('[1]Pc, Summer, S1'!S2*Main!$B$5)+(VLOOKUP($A2,'FL Ratio'!$A$2:$B$9,2,FALSE)*'FL Characterization'!S$2)</f>
        <v>6.2823901897938654</v>
      </c>
      <c r="T2" s="4">
        <f>('[1]Pc, Summer, S1'!T2*Main!$B$5)+(VLOOKUP($A2,'FL Ratio'!$A$2:$B$9,2,FALSE)*'FL Characterization'!T$2)</f>
        <v>5.9044493399157387</v>
      </c>
      <c r="U2" s="4">
        <f>('[1]Pc, Summer, S1'!U2*Main!$B$5)+(VLOOKUP($A2,'FL Ratio'!$A$2:$B$9,2,FALSE)*'FL Characterization'!U$2)</f>
        <v>5.8010918831749034</v>
      </c>
      <c r="V2" s="4">
        <f>('[1]Pc, Summer, S1'!V2*Main!$B$5)+(VLOOKUP($A2,'FL Ratio'!$A$2:$B$9,2,FALSE)*'FL Characterization'!V$2)</f>
        <v>5.8188766534463721</v>
      </c>
      <c r="W2" s="4">
        <f>('[1]Pc, Summer, S1'!W2*Main!$B$5)+(VLOOKUP($A2,'FL Ratio'!$A$2:$B$9,2,FALSE)*'FL Characterization'!W$2)</f>
        <v>5.7146461375999911</v>
      </c>
      <c r="X2" s="4">
        <f>('[1]Pc, Summer, S1'!X2*Main!$B$5)+(VLOOKUP($A2,'FL Ratio'!$A$2:$B$9,2,FALSE)*'FL Characterization'!X$2)</f>
        <v>5.5167274997115952</v>
      </c>
      <c r="Y2" s="4">
        <f>('[1]Pc, Summer, S1'!Y2*Main!$B$5)+(VLOOKUP($A2,'FL Ratio'!$A$2:$B$9,2,FALSE)*'FL Characterization'!Y$2)</f>
        <v>5.4051298664607303</v>
      </c>
    </row>
    <row r="3" spans="1:25" x14ac:dyDescent="0.3">
      <c r="A3">
        <v>2</v>
      </c>
      <c r="B3" s="4">
        <f>('[1]Pc, Summer, S1'!B3*Main!$B$5)+(VLOOKUP($A3,'FL Ratio'!$A$2:$B$9,2,FALSE)*'FL Characterization'!B$2)</f>
        <v>4.2629598452477149</v>
      </c>
      <c r="C3" s="4">
        <f>('[1]Pc, Summer, S1'!C3*Main!$B$5)+(VLOOKUP($A3,'FL Ratio'!$A$2:$B$9,2,FALSE)*'FL Characterization'!C$2)</f>
        <v>4.0492767890516754</v>
      </c>
      <c r="D3" s="4">
        <f>('[1]Pc, Summer, S1'!D3*Main!$B$5)+(VLOOKUP($A3,'FL Ratio'!$A$2:$B$9,2,FALSE)*'FL Characterization'!D$2)</f>
        <v>3.8666858375610778</v>
      </c>
      <c r="E3" s="4">
        <f>('[1]Pc, Summer, S1'!E3*Main!$B$5)+(VLOOKUP($A3,'FL Ratio'!$A$2:$B$9,2,FALSE)*'FL Characterization'!E$2)</f>
        <v>3.5367218231993482</v>
      </c>
      <c r="F3" s="4">
        <f>('[1]Pc, Summer, S1'!F3*Main!$B$5)+(VLOOKUP($A3,'FL Ratio'!$A$2:$B$9,2,FALSE)*'FL Characterization'!F$2)</f>
        <v>3.3634213436988665</v>
      </c>
      <c r="G3" s="4">
        <f>('[1]Pc, Summer, S1'!G3*Main!$B$5)+(VLOOKUP($A3,'FL Ratio'!$A$2:$B$9,2,FALSE)*'FL Characterization'!G$2)</f>
        <v>3.4885140780501187</v>
      </c>
      <c r="H3" s="4">
        <f>('[1]Pc, Summer, S1'!H3*Main!$B$5)+(VLOOKUP($A3,'FL Ratio'!$A$2:$B$9,2,FALSE)*'FL Characterization'!H$2)</f>
        <v>3.7443046830858604</v>
      </c>
      <c r="I3" s="4">
        <f>('[1]Pc, Summer, S1'!I3*Main!$B$5)+(VLOOKUP($A3,'FL Ratio'!$A$2:$B$9,2,FALSE)*'FL Characterization'!I$2)</f>
        <v>4.7438387225437939</v>
      </c>
      <c r="J3" s="4">
        <f>('[1]Pc, Summer, S1'!J3*Main!$B$5)+(VLOOKUP($A3,'FL Ratio'!$A$2:$B$9,2,FALSE)*'FL Characterization'!J$2)</f>
        <v>5.1685400322860637</v>
      </c>
      <c r="K3" s="4">
        <f>('[1]Pc, Summer, S1'!K3*Main!$B$5)+(VLOOKUP($A3,'FL Ratio'!$A$2:$B$9,2,FALSE)*'FL Characterization'!K$2)</f>
        <v>5.525429109416919</v>
      </c>
      <c r="L3" s="4">
        <f>('[1]Pc, Summer, S1'!L3*Main!$B$5)+(VLOOKUP($A3,'FL Ratio'!$A$2:$B$9,2,FALSE)*'FL Characterization'!L$2)</f>
        <v>5.0221945268633892</v>
      </c>
      <c r="M3" s="4">
        <f>('[1]Pc, Summer, S1'!M3*Main!$B$5)+(VLOOKUP($A3,'FL Ratio'!$A$2:$B$9,2,FALSE)*'FL Characterization'!M$2)</f>
        <v>5.2802788420796034</v>
      </c>
      <c r="N3" s="4">
        <f>('[1]Pc, Summer, S1'!N3*Main!$B$5)+(VLOOKUP($A3,'FL Ratio'!$A$2:$B$9,2,FALSE)*'FL Characterization'!N$2)</f>
        <v>5.3102149061173138</v>
      </c>
      <c r="O3" s="4">
        <f>('[1]Pc, Summer, S1'!O3*Main!$B$5)+(VLOOKUP($A3,'FL Ratio'!$A$2:$B$9,2,FALSE)*'FL Characterization'!O$2)</f>
        <v>5.2351459347828317</v>
      </c>
      <c r="P3" s="4">
        <f>('[1]Pc, Summer, S1'!P3*Main!$B$5)+(VLOOKUP($A3,'FL Ratio'!$A$2:$B$9,2,FALSE)*'FL Characterization'!P$2)</f>
        <v>4.5245122824671125</v>
      </c>
      <c r="Q3" s="4">
        <f>('[1]Pc, Summer, S1'!Q3*Main!$B$5)+(VLOOKUP($A3,'FL Ratio'!$A$2:$B$9,2,FALSE)*'FL Characterization'!Q$2)</f>
        <v>4.7084729760584443</v>
      </c>
      <c r="R3" s="4">
        <f>('[1]Pc, Summer, S1'!R3*Main!$B$5)+(VLOOKUP($A3,'FL Ratio'!$A$2:$B$9,2,FALSE)*'FL Characterization'!R$2)</f>
        <v>4.9242644470731936</v>
      </c>
      <c r="S3" s="4">
        <f>('[1]Pc, Summer, S1'!S3*Main!$B$5)+(VLOOKUP($A3,'FL Ratio'!$A$2:$B$9,2,FALSE)*'FL Characterization'!S$2)</f>
        <v>4.9760609629519656</v>
      </c>
      <c r="T3" s="4">
        <f>('[1]Pc, Summer, S1'!T3*Main!$B$5)+(VLOOKUP($A3,'FL Ratio'!$A$2:$B$9,2,FALSE)*'FL Characterization'!T$2)</f>
        <v>5.1236686071401527</v>
      </c>
      <c r="U3" s="4">
        <f>('[1]Pc, Summer, S1'!U3*Main!$B$5)+(VLOOKUP($A3,'FL Ratio'!$A$2:$B$9,2,FALSE)*'FL Characterization'!U$2)</f>
        <v>5.3687630658266041</v>
      </c>
      <c r="V3" s="4">
        <f>('[1]Pc, Summer, S1'!V3*Main!$B$5)+(VLOOKUP($A3,'FL Ratio'!$A$2:$B$9,2,FALSE)*'FL Characterization'!V$2)</f>
        <v>5.6423705465282366</v>
      </c>
      <c r="W3" s="4">
        <f>('[1]Pc, Summer, S1'!W3*Main!$B$5)+(VLOOKUP($A3,'FL Ratio'!$A$2:$B$9,2,FALSE)*'FL Characterization'!W$2)</f>
        <v>5.1535478590353758</v>
      </c>
      <c r="X3" s="4">
        <f>('[1]Pc, Summer, S1'!X3*Main!$B$5)+(VLOOKUP($A3,'FL Ratio'!$A$2:$B$9,2,FALSE)*'FL Characterization'!X$2)</f>
        <v>4.6277342217553254</v>
      </c>
      <c r="Y3" s="4">
        <f>('[1]Pc, Summer, S1'!Y3*Main!$B$5)+(VLOOKUP($A3,'FL Ratio'!$A$2:$B$9,2,FALSE)*'FL Characterization'!Y$2)</f>
        <v>4.3448676856096995</v>
      </c>
    </row>
    <row r="4" spans="1:25" x14ac:dyDescent="0.3">
      <c r="A4">
        <v>3</v>
      </c>
      <c r="B4" s="4">
        <f>('[1]Pc, Summer, S1'!B4*Main!$B$5)+(VLOOKUP($A4,'FL Ratio'!$A$2:$B$9,2,FALSE)*'FL Characterization'!B$2)</f>
        <v>2.8375778004297572</v>
      </c>
      <c r="C4" s="4">
        <f>('[1]Pc, Summer, S1'!C4*Main!$B$5)+(VLOOKUP($A4,'FL Ratio'!$A$2:$B$9,2,FALSE)*'FL Characterization'!C$2)</f>
        <v>2.6910022416257742</v>
      </c>
      <c r="D4" s="4">
        <f>('[1]Pc, Summer, S1'!D4*Main!$B$5)+(VLOOKUP($A4,'FL Ratio'!$A$2:$B$9,2,FALSE)*'FL Characterization'!D$2)</f>
        <v>2.4726088345240669</v>
      </c>
      <c r="E4" s="4">
        <f>('[1]Pc, Summer, S1'!E4*Main!$B$5)+(VLOOKUP($A4,'FL Ratio'!$A$2:$B$9,2,FALSE)*'FL Characterization'!E$2)</f>
        <v>2.5506385419853057</v>
      </c>
      <c r="F4" s="4">
        <f>('[1]Pc, Summer, S1'!F4*Main!$B$5)+(VLOOKUP($A4,'FL Ratio'!$A$2:$B$9,2,FALSE)*'FL Characterization'!F$2)</f>
        <v>2.4669935297779069</v>
      </c>
      <c r="G4" s="4">
        <f>('[1]Pc, Summer, S1'!G4*Main!$B$5)+(VLOOKUP($A4,'FL Ratio'!$A$2:$B$9,2,FALSE)*'FL Characterization'!G$2)</f>
        <v>2.4849789165748084</v>
      </c>
      <c r="H4" s="4">
        <f>('[1]Pc, Summer, S1'!H4*Main!$B$5)+(VLOOKUP($A4,'FL Ratio'!$A$2:$B$9,2,FALSE)*'FL Characterization'!H$2)</f>
        <v>3.4923326195945181</v>
      </c>
      <c r="I4" s="4">
        <f>('[1]Pc, Summer, S1'!I4*Main!$B$5)+(VLOOKUP($A4,'FL Ratio'!$A$2:$B$9,2,FALSE)*'FL Characterization'!I$2)</f>
        <v>4.2563687872260711</v>
      </c>
      <c r="J4" s="4">
        <f>('[1]Pc, Summer, S1'!J4*Main!$B$5)+(VLOOKUP($A4,'FL Ratio'!$A$2:$B$9,2,FALSE)*'FL Characterization'!J$2)</f>
        <v>4.4555971083009949</v>
      </c>
      <c r="K4" s="4">
        <f>('[1]Pc, Summer, S1'!K4*Main!$B$5)+(VLOOKUP($A4,'FL Ratio'!$A$2:$B$9,2,FALSE)*'FL Characterization'!K$2)</f>
        <v>4.1937781976454183</v>
      </c>
      <c r="L4" s="4">
        <f>('[1]Pc, Summer, S1'!L4*Main!$B$5)+(VLOOKUP($A4,'FL Ratio'!$A$2:$B$9,2,FALSE)*'FL Characterization'!L$2)</f>
        <v>4.087353724261674</v>
      </c>
      <c r="M4" s="4">
        <f>('[1]Pc, Summer, S1'!M4*Main!$B$5)+(VLOOKUP($A4,'FL Ratio'!$A$2:$B$9,2,FALSE)*'FL Characterization'!M$2)</f>
        <v>4.3986143368657453</v>
      </c>
      <c r="N4" s="4">
        <f>('[1]Pc, Summer, S1'!N4*Main!$B$5)+(VLOOKUP($A4,'FL Ratio'!$A$2:$B$9,2,FALSE)*'FL Characterization'!N$2)</f>
        <v>4.617018769213928</v>
      </c>
      <c r="O4" s="4">
        <f>('[1]Pc, Summer, S1'!O4*Main!$B$5)+(VLOOKUP($A4,'FL Ratio'!$A$2:$B$9,2,FALSE)*'FL Characterization'!O$2)</f>
        <v>4.3324940354616182</v>
      </c>
      <c r="P4" s="4">
        <f>('[1]Pc, Summer, S1'!P4*Main!$B$5)+(VLOOKUP($A4,'FL Ratio'!$A$2:$B$9,2,FALSE)*'FL Characterization'!P$2)</f>
        <v>3.9654223053178872</v>
      </c>
      <c r="Q4" s="4">
        <f>('[1]Pc, Summer, S1'!Q4*Main!$B$5)+(VLOOKUP($A4,'FL Ratio'!$A$2:$B$9,2,FALSE)*'FL Characterization'!Q$2)</f>
        <v>3.7641878398000417</v>
      </c>
      <c r="R4" s="4">
        <f>('[1]Pc, Summer, S1'!R4*Main!$B$5)+(VLOOKUP($A4,'FL Ratio'!$A$2:$B$9,2,FALSE)*'FL Characterization'!R$2)</f>
        <v>3.802607890026017</v>
      </c>
      <c r="S4" s="4">
        <f>('[1]Pc, Summer, S1'!S4*Main!$B$5)+(VLOOKUP($A4,'FL Ratio'!$A$2:$B$9,2,FALSE)*'FL Characterization'!S$2)</f>
        <v>3.7319258262167825</v>
      </c>
      <c r="T4" s="4">
        <f>('[1]Pc, Summer, S1'!T4*Main!$B$5)+(VLOOKUP($A4,'FL Ratio'!$A$2:$B$9,2,FALSE)*'FL Characterization'!T$2)</f>
        <v>3.6026400219982793</v>
      </c>
      <c r="U4" s="4">
        <f>('[1]Pc, Summer, S1'!U4*Main!$B$5)+(VLOOKUP($A4,'FL Ratio'!$A$2:$B$9,2,FALSE)*'FL Characterization'!U$2)</f>
        <v>3.9010502104233784</v>
      </c>
      <c r="V4" s="4">
        <f>('[1]Pc, Summer, S1'!V4*Main!$B$5)+(VLOOKUP($A4,'FL Ratio'!$A$2:$B$9,2,FALSE)*'FL Characterization'!V$2)</f>
        <v>4.1078910041305345</v>
      </c>
      <c r="W4" s="4">
        <f>('[1]Pc, Summer, S1'!W4*Main!$B$5)+(VLOOKUP($A4,'FL Ratio'!$A$2:$B$9,2,FALSE)*'FL Characterization'!W$2)</f>
        <v>3.811362851949152</v>
      </c>
      <c r="X4" s="4">
        <f>('[1]Pc, Summer, S1'!X4*Main!$B$5)+(VLOOKUP($A4,'FL Ratio'!$A$2:$B$9,2,FALSE)*'FL Characterization'!X$2)</f>
        <v>3.4997456697473299</v>
      </c>
      <c r="Y4" s="4">
        <f>('[1]Pc, Summer, S1'!Y4*Main!$B$5)+(VLOOKUP($A4,'FL Ratio'!$A$2:$B$9,2,FALSE)*'FL Characterization'!Y$2)</f>
        <v>2.9895819429475612</v>
      </c>
    </row>
    <row r="5" spans="1:25" x14ac:dyDescent="0.3">
      <c r="A5">
        <v>4</v>
      </c>
      <c r="B5" s="4">
        <f>('[1]Pc, Summer, S1'!B5*Main!$B$5)+(VLOOKUP($A5,'FL Ratio'!$A$2:$B$9,2,FALSE)*'FL Characterization'!B$2)</f>
        <v>1.305323339262245</v>
      </c>
      <c r="C5" s="4">
        <f>('[1]Pc, Summer, S1'!C5*Main!$B$5)+(VLOOKUP($A5,'FL Ratio'!$A$2:$B$9,2,FALSE)*'FL Characterization'!C$2)</f>
        <v>1.0710492675410661</v>
      </c>
      <c r="D5" s="4">
        <f>('[1]Pc, Summer, S1'!D5*Main!$B$5)+(VLOOKUP($A5,'FL Ratio'!$A$2:$B$9,2,FALSE)*'FL Characterization'!D$2)</f>
        <v>0.86361325046035864</v>
      </c>
      <c r="E5" s="4">
        <f>('[1]Pc, Summer, S1'!E5*Main!$B$5)+(VLOOKUP($A5,'FL Ratio'!$A$2:$B$9,2,FALSE)*'FL Characterization'!E$2)</f>
        <v>0.84645373729560736</v>
      </c>
      <c r="F5" s="4">
        <f>('[1]Pc, Summer, S1'!F5*Main!$B$5)+(VLOOKUP($A5,'FL Ratio'!$A$2:$B$9,2,FALSE)*'FL Characterization'!F$2)</f>
        <v>0.76123145965086714</v>
      </c>
      <c r="G5" s="4">
        <f>('[1]Pc, Summer, S1'!G5*Main!$B$5)+(VLOOKUP($A5,'FL Ratio'!$A$2:$B$9,2,FALSE)*'FL Characterization'!G$2)</f>
        <v>0.70900308008801494</v>
      </c>
      <c r="H5" s="4">
        <f>('[1]Pc, Summer, S1'!H5*Main!$B$5)+(VLOOKUP($A5,'FL Ratio'!$A$2:$B$9,2,FALSE)*'FL Characterization'!H$2)</f>
        <v>1.4733089831253623</v>
      </c>
      <c r="I5" s="4">
        <f>('[1]Pc, Summer, S1'!I5*Main!$B$5)+(VLOOKUP($A5,'FL Ratio'!$A$2:$B$9,2,FALSE)*'FL Characterization'!I$2)</f>
        <v>2.4251321648668474</v>
      </c>
      <c r="J5" s="4">
        <f>('[1]Pc, Summer, S1'!J5*Main!$B$5)+(VLOOKUP($A5,'FL Ratio'!$A$2:$B$9,2,FALSE)*'FL Characterization'!J$2)</f>
        <v>2.934694355292832</v>
      </c>
      <c r="K5" s="4">
        <f>('[1]Pc, Summer, S1'!K5*Main!$B$5)+(VLOOKUP($A5,'FL Ratio'!$A$2:$B$9,2,FALSE)*'FL Characterization'!K$2)</f>
        <v>3.0147479034478559</v>
      </c>
      <c r="L5" s="4">
        <f>('[1]Pc, Summer, S1'!L5*Main!$B$5)+(VLOOKUP($A5,'FL Ratio'!$A$2:$B$9,2,FALSE)*'FL Characterization'!L$2)</f>
        <v>2.9470915789533416</v>
      </c>
      <c r="M5" s="4">
        <f>('[1]Pc, Summer, S1'!M5*Main!$B$5)+(VLOOKUP($A5,'FL Ratio'!$A$2:$B$9,2,FALSE)*'FL Characterization'!M$2)</f>
        <v>2.6489414261685691</v>
      </c>
      <c r="N5" s="4">
        <f>('[1]Pc, Summer, S1'!N5*Main!$B$5)+(VLOOKUP($A5,'FL Ratio'!$A$2:$B$9,2,FALSE)*'FL Characterization'!N$2)</f>
        <v>3.0125566731748661</v>
      </c>
      <c r="O5" s="4">
        <f>('[1]Pc, Summer, S1'!O5*Main!$B$5)+(VLOOKUP($A5,'FL Ratio'!$A$2:$B$9,2,FALSE)*'FL Characterization'!O$2)</f>
        <v>2.8736212215563839</v>
      </c>
      <c r="P5" s="4">
        <f>('[1]Pc, Summer, S1'!P5*Main!$B$5)+(VLOOKUP($A5,'FL Ratio'!$A$2:$B$9,2,FALSE)*'FL Characterization'!P$2)</f>
        <v>2.6297588951067103</v>
      </c>
      <c r="Q5" s="4">
        <f>('[1]Pc, Summer, S1'!Q5*Main!$B$5)+(VLOOKUP($A5,'FL Ratio'!$A$2:$B$9,2,FALSE)*'FL Characterization'!Q$2)</f>
        <v>2.4343554763633857</v>
      </c>
      <c r="R5" s="4">
        <f>('[1]Pc, Summer, S1'!R5*Main!$B$5)+(VLOOKUP($A5,'FL Ratio'!$A$2:$B$9,2,FALSE)*'FL Characterization'!R$2)</f>
        <v>2.1847174533393878</v>
      </c>
      <c r="S5" s="4">
        <f>('[1]Pc, Summer, S1'!S5*Main!$B$5)+(VLOOKUP($A5,'FL Ratio'!$A$2:$B$9,2,FALSE)*'FL Characterization'!S$2)</f>
        <v>1.9865731734447791</v>
      </c>
      <c r="T5" s="4">
        <f>('[1]Pc, Summer, S1'!T5*Main!$B$5)+(VLOOKUP($A5,'FL Ratio'!$A$2:$B$9,2,FALSE)*'FL Characterization'!T$2)</f>
        <v>2.4723498915591082</v>
      </c>
      <c r="U5" s="4">
        <f>('[1]Pc, Summer, S1'!U5*Main!$B$5)+(VLOOKUP($A5,'FL Ratio'!$A$2:$B$9,2,FALSE)*'FL Characterization'!U$2)</f>
        <v>2.8771645090130309</v>
      </c>
      <c r="V5" s="4">
        <f>('[1]Pc, Summer, S1'!V5*Main!$B$5)+(VLOOKUP($A5,'FL Ratio'!$A$2:$B$9,2,FALSE)*'FL Characterization'!V$2)</f>
        <v>3.3144816836033506</v>
      </c>
      <c r="W5" s="4">
        <f>('[1]Pc, Summer, S1'!W5*Main!$B$5)+(VLOOKUP($A5,'FL Ratio'!$A$2:$B$9,2,FALSE)*'FL Characterization'!W$2)</f>
        <v>3.1391104226768047</v>
      </c>
      <c r="X5" s="4">
        <f>('[1]Pc, Summer, S1'!X5*Main!$B$5)+(VLOOKUP($A5,'FL Ratio'!$A$2:$B$9,2,FALSE)*'FL Characterization'!X$2)</f>
        <v>2.4702365869147762</v>
      </c>
      <c r="Y5" s="4">
        <f>('[1]Pc, Summer, S1'!Y5*Main!$B$5)+(VLOOKUP($A5,'FL Ratio'!$A$2:$B$9,2,FALSE)*'FL Characterization'!Y$2)</f>
        <v>1.8404773354362336</v>
      </c>
    </row>
    <row r="6" spans="1:25" x14ac:dyDescent="0.3">
      <c r="A6">
        <v>5</v>
      </c>
      <c r="B6" s="4">
        <f>('[1]Pc, Summer, S1'!B6*Main!$B$5)+(VLOOKUP($A6,'FL Ratio'!$A$2:$B$9,2,FALSE)*'FL Characterization'!B$2)</f>
        <v>2.427847977979154</v>
      </c>
      <c r="C6" s="4">
        <f>('[1]Pc, Summer, S1'!C6*Main!$B$5)+(VLOOKUP($A6,'FL Ratio'!$A$2:$B$9,2,FALSE)*'FL Characterization'!C$2)</f>
        <v>2.2075633555317484</v>
      </c>
      <c r="D6" s="4">
        <f>('[1]Pc, Summer, S1'!D6*Main!$B$5)+(VLOOKUP($A6,'FL Ratio'!$A$2:$B$9,2,FALSE)*'FL Characterization'!D$2)</f>
        <v>2.0376508779746727</v>
      </c>
      <c r="E6" s="4">
        <f>('[1]Pc, Summer, S1'!E6*Main!$B$5)+(VLOOKUP($A6,'FL Ratio'!$A$2:$B$9,2,FALSE)*'FL Characterization'!E$2)</f>
        <v>1.9832485500208805</v>
      </c>
      <c r="F6" s="4">
        <f>('[1]Pc, Summer, S1'!F6*Main!$B$5)+(VLOOKUP($A6,'FL Ratio'!$A$2:$B$9,2,FALSE)*'FL Characterization'!F$2)</f>
        <v>2.037218953277391</v>
      </c>
      <c r="G6" s="4">
        <f>('[1]Pc, Summer, S1'!G6*Main!$B$5)+(VLOOKUP($A6,'FL Ratio'!$A$2:$B$9,2,FALSE)*'FL Characterization'!G$2)</f>
        <v>2.0229819877958213</v>
      </c>
      <c r="H6" s="4">
        <f>('[1]Pc, Summer, S1'!H6*Main!$B$5)+(VLOOKUP($A6,'FL Ratio'!$A$2:$B$9,2,FALSE)*'FL Characterization'!H$2)</f>
        <v>2.2537237452876693</v>
      </c>
      <c r="I6" s="4">
        <f>('[1]Pc, Summer, S1'!I6*Main!$B$5)+(VLOOKUP($A6,'FL Ratio'!$A$2:$B$9,2,FALSE)*'FL Characterization'!I$2)</f>
        <v>2.4799670630235755</v>
      </c>
      <c r="J6" s="4">
        <f>('[1]Pc, Summer, S1'!J6*Main!$B$5)+(VLOOKUP($A6,'FL Ratio'!$A$2:$B$9,2,FALSE)*'FL Characterization'!J$2)</f>
        <v>2.7348651317199777</v>
      </c>
      <c r="K6" s="4">
        <f>('[1]Pc, Summer, S1'!K6*Main!$B$5)+(VLOOKUP($A6,'FL Ratio'!$A$2:$B$9,2,FALSE)*'FL Characterization'!K$2)</f>
        <v>2.8263816065374581</v>
      </c>
      <c r="L6" s="4">
        <f>('[1]Pc, Summer, S1'!L6*Main!$B$5)+(VLOOKUP($A6,'FL Ratio'!$A$2:$B$9,2,FALSE)*'FL Characterization'!L$2)</f>
        <v>3.0121729299226327</v>
      </c>
      <c r="M6" s="4">
        <f>('[1]Pc, Summer, S1'!M6*Main!$B$5)+(VLOOKUP($A6,'FL Ratio'!$A$2:$B$9,2,FALSE)*'FL Characterization'!M$2)</f>
        <v>3.1900383520922544</v>
      </c>
      <c r="N6" s="4">
        <f>('[1]Pc, Summer, S1'!N6*Main!$B$5)+(VLOOKUP($A6,'FL Ratio'!$A$2:$B$9,2,FALSE)*'FL Characterization'!N$2)</f>
        <v>3.2872458259719228</v>
      </c>
      <c r="O6" s="4">
        <f>('[1]Pc, Summer, S1'!O6*Main!$B$5)+(VLOOKUP($A6,'FL Ratio'!$A$2:$B$9,2,FALSE)*'FL Characterization'!O$2)</f>
        <v>3.1651070709731206</v>
      </c>
      <c r="P6" s="4">
        <f>('[1]Pc, Summer, S1'!P6*Main!$B$5)+(VLOOKUP($A6,'FL Ratio'!$A$2:$B$9,2,FALSE)*'FL Characterization'!P$2)</f>
        <v>3.0572558784326693</v>
      </c>
      <c r="Q6" s="4">
        <f>('[1]Pc, Summer, S1'!Q6*Main!$B$5)+(VLOOKUP($A6,'FL Ratio'!$A$2:$B$9,2,FALSE)*'FL Characterization'!Q$2)</f>
        <v>3.0179354121218056</v>
      </c>
      <c r="R6" s="4">
        <f>('[1]Pc, Summer, S1'!R6*Main!$B$5)+(VLOOKUP($A6,'FL Ratio'!$A$2:$B$9,2,FALSE)*'FL Characterization'!R$2)</f>
        <v>2.9961522986739726</v>
      </c>
      <c r="S6" s="4">
        <f>('[1]Pc, Summer, S1'!S6*Main!$B$5)+(VLOOKUP($A6,'FL Ratio'!$A$2:$B$9,2,FALSE)*'FL Characterization'!S$2)</f>
        <v>3.0076158206071302</v>
      </c>
      <c r="T6" s="4">
        <f>('[1]Pc, Summer, S1'!T6*Main!$B$5)+(VLOOKUP($A6,'FL Ratio'!$A$2:$B$9,2,FALSE)*'FL Characterization'!T$2)</f>
        <v>3.0232253957377044</v>
      </c>
      <c r="U6" s="4">
        <f>('[1]Pc, Summer, S1'!U6*Main!$B$5)+(VLOOKUP($A6,'FL Ratio'!$A$2:$B$9,2,FALSE)*'FL Characterization'!U$2)</f>
        <v>3.0571090638857075</v>
      </c>
      <c r="V6" s="4">
        <f>('[1]Pc, Summer, S1'!V6*Main!$B$5)+(VLOOKUP($A6,'FL Ratio'!$A$2:$B$9,2,FALSE)*'FL Characterization'!V$2)</f>
        <v>3.3727788534866976</v>
      </c>
      <c r="W6" s="4">
        <f>('[1]Pc, Summer, S1'!W6*Main!$B$5)+(VLOOKUP($A6,'FL Ratio'!$A$2:$B$9,2,FALSE)*'FL Characterization'!W$2)</f>
        <v>3.2004019897291203</v>
      </c>
      <c r="X6" s="4">
        <f>('[1]Pc, Summer, S1'!X6*Main!$B$5)+(VLOOKUP($A6,'FL Ratio'!$A$2:$B$9,2,FALSE)*'FL Characterization'!X$2)</f>
        <v>3.1463153227208509</v>
      </c>
      <c r="Y6" s="4">
        <f>('[1]Pc, Summer, S1'!Y6*Main!$B$5)+(VLOOKUP($A6,'FL Ratio'!$A$2:$B$9,2,FALSE)*'FL Characterization'!Y$2)</f>
        <v>2.8131885407932087</v>
      </c>
    </row>
    <row r="7" spans="1:25" x14ac:dyDescent="0.3">
      <c r="A7">
        <v>6</v>
      </c>
      <c r="B7" s="4">
        <f>('[1]Pc, Summer, S1'!B7*Main!$B$5)+(VLOOKUP($A7,'FL Ratio'!$A$2:$B$9,2,FALSE)*'FL Characterization'!B$2)</f>
        <v>2.5338550028901414</v>
      </c>
      <c r="C7" s="4">
        <f>('[1]Pc, Summer, S1'!C7*Main!$B$5)+(VLOOKUP($A7,'FL Ratio'!$A$2:$B$9,2,FALSE)*'FL Characterization'!C$2)</f>
        <v>2.4463645776558378</v>
      </c>
      <c r="D7" s="4">
        <f>('[1]Pc, Summer, S1'!D7*Main!$B$5)+(VLOOKUP($A7,'FL Ratio'!$A$2:$B$9,2,FALSE)*'FL Characterization'!D$2)</f>
        <v>2.2675284791613781</v>
      </c>
      <c r="E7" s="4">
        <f>('[1]Pc, Summer, S1'!E7*Main!$B$5)+(VLOOKUP($A7,'FL Ratio'!$A$2:$B$9,2,FALSE)*'FL Characterization'!E$2)</f>
        <v>2.3474790696758081</v>
      </c>
      <c r="F7" s="4">
        <f>('[1]Pc, Summer, S1'!F7*Main!$B$5)+(VLOOKUP($A7,'FL Ratio'!$A$2:$B$9,2,FALSE)*'FL Characterization'!F$2)</f>
        <v>2.375799305073401</v>
      </c>
      <c r="G7" s="4">
        <f>('[1]Pc, Summer, S1'!G7*Main!$B$5)+(VLOOKUP($A7,'FL Ratio'!$A$2:$B$9,2,FALSE)*'FL Characterization'!G$2)</f>
        <v>2.3592790109968864</v>
      </c>
      <c r="H7" s="4">
        <f>('[1]Pc, Summer, S1'!H7*Main!$B$5)+(VLOOKUP($A7,'FL Ratio'!$A$2:$B$9,2,FALSE)*'FL Characterization'!H$2)</f>
        <v>2.5853189755248587</v>
      </c>
      <c r="I7" s="4">
        <f>('[1]Pc, Summer, S1'!I7*Main!$B$5)+(VLOOKUP($A7,'FL Ratio'!$A$2:$B$9,2,FALSE)*'FL Characterization'!I$2)</f>
        <v>3.0930594301831724</v>
      </c>
      <c r="J7" s="4">
        <f>('[1]Pc, Summer, S1'!J7*Main!$B$5)+(VLOOKUP($A7,'FL Ratio'!$A$2:$B$9,2,FALSE)*'FL Characterization'!J$2)</f>
        <v>3.2257737898515502</v>
      </c>
      <c r="K7" s="4">
        <f>('[1]Pc, Summer, S1'!K7*Main!$B$5)+(VLOOKUP($A7,'FL Ratio'!$A$2:$B$9,2,FALSE)*'FL Characterization'!K$2)</f>
        <v>3.218522323374871</v>
      </c>
      <c r="L7" s="4">
        <f>('[1]Pc, Summer, S1'!L7*Main!$B$5)+(VLOOKUP($A7,'FL Ratio'!$A$2:$B$9,2,FALSE)*'FL Characterization'!L$2)</f>
        <v>3.2121948447668753</v>
      </c>
      <c r="M7" s="4">
        <f>('[1]Pc, Summer, S1'!M7*Main!$B$5)+(VLOOKUP($A7,'FL Ratio'!$A$2:$B$9,2,FALSE)*'FL Characterization'!M$2)</f>
        <v>3.3933128452207244</v>
      </c>
      <c r="N7" s="4">
        <f>('[1]Pc, Summer, S1'!N7*Main!$B$5)+(VLOOKUP($A7,'FL Ratio'!$A$2:$B$9,2,FALSE)*'FL Characterization'!N$2)</f>
        <v>3.3644945602223029</v>
      </c>
      <c r="O7" s="4">
        <f>('[1]Pc, Summer, S1'!O7*Main!$B$5)+(VLOOKUP($A7,'FL Ratio'!$A$2:$B$9,2,FALSE)*'FL Characterization'!O$2)</f>
        <v>3.2513889327363565</v>
      </c>
      <c r="P7" s="4">
        <f>('[1]Pc, Summer, S1'!P7*Main!$B$5)+(VLOOKUP($A7,'FL Ratio'!$A$2:$B$9,2,FALSE)*'FL Characterization'!P$2)</f>
        <v>3.0657717621209555</v>
      </c>
      <c r="Q7" s="4">
        <f>('[1]Pc, Summer, S1'!Q7*Main!$B$5)+(VLOOKUP($A7,'FL Ratio'!$A$2:$B$9,2,FALSE)*'FL Characterization'!Q$2)</f>
        <v>2.9601089504912776</v>
      </c>
      <c r="R7" s="4">
        <f>('[1]Pc, Summer, S1'!R7*Main!$B$5)+(VLOOKUP($A7,'FL Ratio'!$A$2:$B$9,2,FALSE)*'FL Characterization'!R$2)</f>
        <v>3.0729769861852918</v>
      </c>
      <c r="S7" s="4">
        <f>('[1]Pc, Summer, S1'!S7*Main!$B$5)+(VLOOKUP($A7,'FL Ratio'!$A$2:$B$9,2,FALSE)*'FL Characterization'!S$2)</f>
        <v>3.0216163527775586</v>
      </c>
      <c r="T7" s="4">
        <f>('[1]Pc, Summer, S1'!T7*Main!$B$5)+(VLOOKUP($A7,'FL Ratio'!$A$2:$B$9,2,FALSE)*'FL Characterization'!T$2)</f>
        <v>2.8176186455444006</v>
      </c>
      <c r="U7" s="4">
        <f>('[1]Pc, Summer, S1'!U7*Main!$B$5)+(VLOOKUP($A7,'FL Ratio'!$A$2:$B$9,2,FALSE)*'FL Characterization'!U$2)</f>
        <v>2.8343587098132201</v>
      </c>
      <c r="V7" s="4">
        <f>('[1]Pc, Summer, S1'!V7*Main!$B$5)+(VLOOKUP($A7,'FL Ratio'!$A$2:$B$9,2,FALSE)*'FL Characterization'!V$2)</f>
        <v>2.9706241098114594</v>
      </c>
      <c r="W7" s="4">
        <f>('[1]Pc, Summer, S1'!W7*Main!$B$5)+(VLOOKUP($A7,'FL Ratio'!$A$2:$B$9,2,FALSE)*'FL Characterization'!W$2)</f>
        <v>2.6999615996772257</v>
      </c>
      <c r="X7" s="4">
        <f>('[1]Pc, Summer, S1'!X7*Main!$B$5)+(VLOOKUP($A7,'FL Ratio'!$A$2:$B$9,2,FALSE)*'FL Characterization'!X$2)</f>
        <v>2.596228845218886</v>
      </c>
      <c r="Y7" s="4">
        <f>('[1]Pc, Summer, S1'!Y7*Main!$B$5)+(VLOOKUP($A7,'FL Ratio'!$A$2:$B$9,2,FALSE)*'FL Characterization'!Y$2)</f>
        <v>2.6115566462968172</v>
      </c>
    </row>
    <row r="8" spans="1:25" x14ac:dyDescent="0.3">
      <c r="A8">
        <v>7</v>
      </c>
      <c r="B8" s="4">
        <f>('[1]Pc, Summer, S1'!B8*Main!$B$5)+(VLOOKUP($A8,'FL Ratio'!$A$2:$B$9,2,FALSE)*'FL Characterization'!B$2)</f>
        <v>2.07928578485043</v>
      </c>
      <c r="C8" s="4">
        <f>('[1]Pc, Summer, S1'!C8*Main!$B$5)+(VLOOKUP($A8,'FL Ratio'!$A$2:$B$9,2,FALSE)*'FL Characterization'!C$2)</f>
        <v>1.8925808062632068</v>
      </c>
      <c r="D8" s="4">
        <f>('[1]Pc, Summer, S1'!D8*Main!$B$5)+(VLOOKUP($A8,'FL Ratio'!$A$2:$B$9,2,FALSE)*'FL Characterization'!D$2)</f>
        <v>1.8369159758711935</v>
      </c>
      <c r="E8" s="4">
        <f>('[1]Pc, Summer, S1'!E8*Main!$B$5)+(VLOOKUP($A8,'FL Ratio'!$A$2:$B$9,2,FALSE)*'FL Characterization'!E$2)</f>
        <v>1.8657984845040294</v>
      </c>
      <c r="F8" s="4">
        <f>('[1]Pc, Summer, S1'!F8*Main!$B$5)+(VLOOKUP($A8,'FL Ratio'!$A$2:$B$9,2,FALSE)*'FL Characterization'!F$2)</f>
        <v>1.7857321251347678</v>
      </c>
      <c r="G8" s="4">
        <f>('[1]Pc, Summer, S1'!G8*Main!$B$5)+(VLOOKUP($A8,'FL Ratio'!$A$2:$B$9,2,FALSE)*'FL Characterization'!G$2)</f>
        <v>1.914026565701257</v>
      </c>
      <c r="H8" s="4">
        <f>('[1]Pc, Summer, S1'!H8*Main!$B$5)+(VLOOKUP($A8,'FL Ratio'!$A$2:$B$9,2,FALSE)*'FL Characterization'!H$2)</f>
        <v>2.4617674810466017</v>
      </c>
      <c r="I8" s="4">
        <f>('[1]Pc, Summer, S1'!I8*Main!$B$5)+(VLOOKUP($A8,'FL Ratio'!$A$2:$B$9,2,FALSE)*'FL Characterization'!I$2)</f>
        <v>2.6680350280807232</v>
      </c>
      <c r="J8" s="4">
        <f>('[1]Pc, Summer, S1'!J8*Main!$B$5)+(VLOOKUP($A8,'FL Ratio'!$A$2:$B$9,2,FALSE)*'FL Characterization'!J$2)</f>
        <v>3.06961849691579</v>
      </c>
      <c r="K8" s="4">
        <f>('[1]Pc, Summer, S1'!K8*Main!$B$5)+(VLOOKUP($A8,'FL Ratio'!$A$2:$B$9,2,FALSE)*'FL Characterization'!K$2)</f>
        <v>3.2438086039030418</v>
      </c>
      <c r="L8" s="4">
        <f>('[1]Pc, Summer, S1'!L8*Main!$B$5)+(VLOOKUP($A8,'FL Ratio'!$A$2:$B$9,2,FALSE)*'FL Characterization'!L$2)</f>
        <v>3.217760868294079</v>
      </c>
      <c r="M8" s="4">
        <f>('[1]Pc, Summer, S1'!M8*Main!$B$5)+(VLOOKUP($A8,'FL Ratio'!$A$2:$B$9,2,FALSE)*'FL Characterization'!M$2)</f>
        <v>3.3573875853900024</v>
      </c>
      <c r="N8" s="4">
        <f>('[1]Pc, Summer, S1'!N8*Main!$B$5)+(VLOOKUP($A8,'FL Ratio'!$A$2:$B$9,2,FALSE)*'FL Characterization'!N$2)</f>
        <v>3.2803688613056248</v>
      </c>
      <c r="O8" s="4">
        <f>('[1]Pc, Summer, S1'!O8*Main!$B$5)+(VLOOKUP($A8,'FL Ratio'!$A$2:$B$9,2,FALSE)*'FL Characterization'!O$2)</f>
        <v>3.3815612723005222</v>
      </c>
      <c r="P8" s="4">
        <f>('[1]Pc, Summer, S1'!P8*Main!$B$5)+(VLOOKUP($A8,'FL Ratio'!$A$2:$B$9,2,FALSE)*'FL Characterization'!P$2)</f>
        <v>3.3315549049600892</v>
      </c>
      <c r="Q8" s="4">
        <f>('[1]Pc, Summer, S1'!Q8*Main!$B$5)+(VLOOKUP($A8,'FL Ratio'!$A$2:$B$9,2,FALSE)*'FL Characterization'!Q$2)</f>
        <v>3.1061355033900928</v>
      </c>
      <c r="R8" s="4">
        <f>('[1]Pc, Summer, S1'!R8*Main!$B$5)+(VLOOKUP($A8,'FL Ratio'!$A$2:$B$9,2,FALSE)*'FL Characterization'!R$2)</f>
        <v>3.1213540465554956</v>
      </c>
      <c r="S8" s="4">
        <f>('[1]Pc, Summer, S1'!S8*Main!$B$5)+(VLOOKUP($A8,'FL Ratio'!$A$2:$B$9,2,FALSE)*'FL Characterization'!S$2)</f>
        <v>3.0473294680759953</v>
      </c>
      <c r="T8" s="4">
        <f>('[1]Pc, Summer, S1'!T8*Main!$B$5)+(VLOOKUP($A8,'FL Ratio'!$A$2:$B$9,2,FALSE)*'FL Characterization'!T$2)</f>
        <v>2.9981550349265604</v>
      </c>
      <c r="U8" s="4">
        <f>('[1]Pc, Summer, S1'!U8*Main!$B$5)+(VLOOKUP($A8,'FL Ratio'!$A$2:$B$9,2,FALSE)*'FL Characterization'!U$2)</f>
        <v>3.0072611347984384</v>
      </c>
      <c r="V8" s="4">
        <f>('[1]Pc, Summer, S1'!V8*Main!$B$5)+(VLOOKUP($A8,'FL Ratio'!$A$2:$B$9,2,FALSE)*'FL Characterization'!V$2)</f>
        <v>3.0561603259287282</v>
      </c>
      <c r="W8" s="4">
        <f>('[1]Pc, Summer, S1'!W8*Main!$B$5)+(VLOOKUP($A8,'FL Ratio'!$A$2:$B$9,2,FALSE)*'FL Characterization'!W$2)</f>
        <v>2.5677066008029681</v>
      </c>
      <c r="X8" s="4">
        <f>('[1]Pc, Summer, S1'!X8*Main!$B$5)+(VLOOKUP($A8,'FL Ratio'!$A$2:$B$9,2,FALSE)*'FL Characterization'!X$2)</f>
        <v>2.5593321683248007</v>
      </c>
      <c r="Y8" s="4">
        <f>('[1]Pc, Summer, S1'!Y8*Main!$B$5)+(VLOOKUP($A8,'FL Ratio'!$A$2:$B$9,2,FALSE)*'FL Characterization'!Y$2)</f>
        <v>2.2470888139575078</v>
      </c>
    </row>
    <row r="9" spans="1:25" x14ac:dyDescent="0.3">
      <c r="A9">
        <v>8</v>
      </c>
      <c r="B9" s="4">
        <f>('[1]Pc, Summer, S1'!B9*Main!$B$5)+(VLOOKUP($A9,'FL Ratio'!$A$2:$B$9,2,FALSE)*'FL Characterization'!B$2)</f>
        <v>1.6025055037983664</v>
      </c>
      <c r="C9" s="4">
        <f>('[1]Pc, Summer, S1'!C9*Main!$B$5)+(VLOOKUP($A9,'FL Ratio'!$A$2:$B$9,2,FALSE)*'FL Characterization'!C$2)</f>
        <v>1.5155695094030461</v>
      </c>
      <c r="D9" s="4">
        <f>('[1]Pc, Summer, S1'!D9*Main!$B$5)+(VLOOKUP($A9,'FL Ratio'!$A$2:$B$9,2,FALSE)*'FL Characterization'!D$2)</f>
        <v>1.4520664569808375</v>
      </c>
      <c r="E9" s="4">
        <f>('[1]Pc, Summer, S1'!E9*Main!$B$5)+(VLOOKUP($A9,'FL Ratio'!$A$2:$B$9,2,FALSE)*'FL Characterization'!E$2)</f>
        <v>1.4320565966956558</v>
      </c>
      <c r="F9" s="4">
        <f>('[1]Pc, Summer, S1'!F9*Main!$B$5)+(VLOOKUP($A9,'FL Ratio'!$A$2:$B$9,2,FALSE)*'FL Characterization'!F$2)</f>
        <v>1.4521632535817095</v>
      </c>
      <c r="G9" s="4">
        <f>('[1]Pc, Summer, S1'!G9*Main!$B$5)+(VLOOKUP($A9,'FL Ratio'!$A$2:$B$9,2,FALSE)*'FL Characterization'!G$2)</f>
        <v>1.5435426312877769</v>
      </c>
      <c r="H9" s="4">
        <f>('[1]Pc, Summer, S1'!H9*Main!$B$5)+(VLOOKUP($A9,'FL Ratio'!$A$2:$B$9,2,FALSE)*'FL Characterization'!H$2)</f>
        <v>2.5170525350568282</v>
      </c>
      <c r="I9" s="4">
        <f>('[1]Pc, Summer, S1'!I9*Main!$B$5)+(VLOOKUP($A9,'FL Ratio'!$A$2:$B$9,2,FALSE)*'FL Characterization'!I$2)</f>
        <v>2.9215516801363912</v>
      </c>
      <c r="J9" s="4">
        <f>('[1]Pc, Summer, S1'!J9*Main!$B$5)+(VLOOKUP($A9,'FL Ratio'!$A$2:$B$9,2,FALSE)*'FL Characterization'!J$2)</f>
        <v>3.1372220396149384</v>
      </c>
      <c r="K9" s="4">
        <f>('[1]Pc, Summer, S1'!K9*Main!$B$5)+(VLOOKUP($A9,'FL Ratio'!$A$2:$B$9,2,FALSE)*'FL Characterization'!K$2)</f>
        <v>3.1027834567916113</v>
      </c>
      <c r="L9" s="4">
        <f>('[1]Pc, Summer, S1'!L9*Main!$B$5)+(VLOOKUP($A9,'FL Ratio'!$A$2:$B$9,2,FALSE)*'FL Characterization'!L$2)</f>
        <v>3.2275159980029078</v>
      </c>
      <c r="M9" s="4">
        <f>('[1]Pc, Summer, S1'!M9*Main!$B$5)+(VLOOKUP($A9,'FL Ratio'!$A$2:$B$9,2,FALSE)*'FL Characterization'!M$2)</f>
        <v>3.427621825746479</v>
      </c>
      <c r="N9" s="4">
        <f>('[1]Pc, Summer, S1'!N9*Main!$B$5)+(VLOOKUP($A9,'FL Ratio'!$A$2:$B$9,2,FALSE)*'FL Characterization'!N$2)</f>
        <v>3.4141304097659364</v>
      </c>
      <c r="O9" s="4">
        <f>('[1]Pc, Summer, S1'!O9*Main!$B$5)+(VLOOKUP($A9,'FL Ratio'!$A$2:$B$9,2,FALSE)*'FL Characterization'!O$2)</f>
        <v>3.208240495587015</v>
      </c>
      <c r="P9" s="4">
        <f>('[1]Pc, Summer, S1'!P9*Main!$B$5)+(VLOOKUP($A9,'FL Ratio'!$A$2:$B$9,2,FALSE)*'FL Characterization'!P$2)</f>
        <v>2.8052178467079538</v>
      </c>
      <c r="Q9" s="4">
        <f>('[1]Pc, Summer, S1'!Q9*Main!$B$5)+(VLOOKUP($A9,'FL Ratio'!$A$2:$B$9,2,FALSE)*'FL Characterization'!Q$2)</f>
        <v>2.6808244179715861</v>
      </c>
      <c r="R9" s="4">
        <f>('[1]Pc, Summer, S1'!R9*Main!$B$5)+(VLOOKUP($A9,'FL Ratio'!$A$2:$B$9,2,FALSE)*'FL Characterization'!R$2)</f>
        <v>2.5212497120146016</v>
      </c>
      <c r="S9" s="4">
        <f>('[1]Pc, Summer, S1'!S9*Main!$B$5)+(VLOOKUP($A9,'FL Ratio'!$A$2:$B$9,2,FALSE)*'FL Characterization'!S$2)</f>
        <v>2.4980478778671991</v>
      </c>
      <c r="T9" s="4">
        <f>('[1]Pc, Summer, S1'!T9*Main!$B$5)+(VLOOKUP($A9,'FL Ratio'!$A$2:$B$9,2,FALSE)*'FL Characterization'!T$2)</f>
        <v>2.433726731584958</v>
      </c>
      <c r="U9" s="4">
        <f>('[1]Pc, Summer, S1'!U9*Main!$B$5)+(VLOOKUP($A9,'FL Ratio'!$A$2:$B$9,2,FALSE)*'FL Characterization'!U$2)</f>
        <v>2.4955814619578649</v>
      </c>
      <c r="V9" s="4">
        <f>('[1]Pc, Summer, S1'!V9*Main!$B$5)+(VLOOKUP($A9,'FL Ratio'!$A$2:$B$9,2,FALSE)*'FL Characterization'!V$2)</f>
        <v>2.422189125983599</v>
      </c>
      <c r="W9" s="4">
        <f>('[1]Pc, Summer, S1'!W9*Main!$B$5)+(VLOOKUP($A9,'FL Ratio'!$A$2:$B$9,2,FALSE)*'FL Characterization'!W$2)</f>
        <v>2.1176148821618512</v>
      </c>
      <c r="X9" s="4">
        <f>('[1]Pc, Summer, S1'!X9*Main!$B$5)+(VLOOKUP($A9,'FL Ratio'!$A$2:$B$9,2,FALSE)*'FL Characterization'!X$2)</f>
        <v>1.8530886107255384</v>
      </c>
      <c r="Y9" s="4">
        <f>('[1]Pc, Summer, S1'!Y9*Main!$B$5)+(VLOOKUP($A9,'FL Ratio'!$A$2:$B$9,2,FALSE)*'FL Characterization'!Y$2)</f>
        <v>1.7051336718319174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S2'!B2*Main!$B$5)+(VLOOKUP($A2,'FL Ratio'!$A$2:$B$9,2,FALSE)*'FL Characterization'!B$2)</f>
        <v>5.7878710710898496</v>
      </c>
      <c r="C2" s="4">
        <f>('[1]Pc, Summer, S2'!C2*Main!$B$5)+(VLOOKUP($A2,'FL Ratio'!$A$2:$B$9,2,FALSE)*'FL Characterization'!C$2)</f>
        <v>5.6952815524942189</v>
      </c>
      <c r="D2" s="4">
        <f>('[1]Pc, Summer, S2'!D2*Main!$B$5)+(VLOOKUP($A2,'FL Ratio'!$A$2:$B$9,2,FALSE)*'FL Characterization'!D$2)</f>
        <v>5.3567679126670367</v>
      </c>
      <c r="E2" s="4">
        <f>('[1]Pc, Summer, S2'!E2*Main!$B$5)+(VLOOKUP($A2,'FL Ratio'!$A$2:$B$9,2,FALSE)*'FL Characterization'!E$2)</f>
        <v>5.3477261205056275</v>
      </c>
      <c r="F2" s="4">
        <f>('[1]Pc, Summer, S2'!F2*Main!$B$5)+(VLOOKUP($A2,'FL Ratio'!$A$2:$B$9,2,FALSE)*'FL Characterization'!F$2)</f>
        <v>5.1505246810237209</v>
      </c>
      <c r="G2" s="4">
        <f>('[1]Pc, Summer, S2'!G2*Main!$B$5)+(VLOOKUP($A2,'FL Ratio'!$A$2:$B$9,2,FALSE)*'FL Characterization'!G$2)</f>
        <v>5.2817856353322101</v>
      </c>
      <c r="H2" s="4">
        <f>('[1]Pc, Summer, S2'!H2*Main!$B$5)+(VLOOKUP($A2,'FL Ratio'!$A$2:$B$9,2,FALSE)*'FL Characterization'!H$2)</f>
        <v>5.3906176116883069</v>
      </c>
      <c r="I2" s="4">
        <f>('[1]Pc, Summer, S2'!I2*Main!$B$5)+(VLOOKUP($A2,'FL Ratio'!$A$2:$B$9,2,FALSE)*'FL Characterization'!I$2)</f>
        <v>6.1653683125405987</v>
      </c>
      <c r="J2" s="4">
        <f>('[1]Pc, Summer, S2'!J2*Main!$B$5)+(VLOOKUP($A2,'FL Ratio'!$A$2:$B$9,2,FALSE)*'FL Characterization'!J$2)</f>
        <v>6.6881978095174999</v>
      </c>
      <c r="K2" s="4">
        <f>('[1]Pc, Summer, S2'!K2*Main!$B$5)+(VLOOKUP($A2,'FL Ratio'!$A$2:$B$9,2,FALSE)*'FL Characterization'!K$2)</f>
        <v>6.5565127552591207</v>
      </c>
      <c r="L2" s="4">
        <f>('[1]Pc, Summer, S2'!L2*Main!$B$5)+(VLOOKUP($A2,'FL Ratio'!$A$2:$B$9,2,FALSE)*'FL Characterization'!L$2)</f>
        <v>6.3598186528986904</v>
      </c>
      <c r="M2" s="4">
        <f>('[1]Pc, Summer, S2'!M2*Main!$B$5)+(VLOOKUP($A2,'FL Ratio'!$A$2:$B$9,2,FALSE)*'FL Characterization'!M$2)</f>
        <v>6.3820935177242406</v>
      </c>
      <c r="N2" s="4">
        <f>('[1]Pc, Summer, S2'!N2*Main!$B$5)+(VLOOKUP($A2,'FL Ratio'!$A$2:$B$9,2,FALSE)*'FL Characterization'!N$2)</f>
        <v>6.6441304971659152</v>
      </c>
      <c r="O2" s="4">
        <f>('[1]Pc, Summer, S2'!O2*Main!$B$5)+(VLOOKUP($A2,'FL Ratio'!$A$2:$B$9,2,FALSE)*'FL Characterization'!O$2)</f>
        <v>6.8472553083690917</v>
      </c>
      <c r="P2" s="4">
        <f>('[1]Pc, Summer, S2'!P2*Main!$B$5)+(VLOOKUP($A2,'FL Ratio'!$A$2:$B$9,2,FALSE)*'FL Characterization'!P$2)</f>
        <v>6.3351269061060522</v>
      </c>
      <c r="Q2" s="4">
        <f>('[1]Pc, Summer, S2'!Q2*Main!$B$5)+(VLOOKUP($A2,'FL Ratio'!$A$2:$B$9,2,FALSE)*'FL Characterization'!Q$2)</f>
        <v>6.4603277850146696</v>
      </c>
      <c r="R2" s="4">
        <f>('[1]Pc, Summer, S2'!R2*Main!$B$5)+(VLOOKUP($A2,'FL Ratio'!$A$2:$B$9,2,FALSE)*'FL Characterization'!R$2)</f>
        <v>6.4688859784453099</v>
      </c>
      <c r="S2" s="4">
        <f>('[1]Pc, Summer, S2'!S2*Main!$B$5)+(VLOOKUP($A2,'FL Ratio'!$A$2:$B$9,2,FALSE)*'FL Characterization'!S$2)</f>
        <v>6.1600914798970718</v>
      </c>
      <c r="T2" s="4">
        <f>('[1]Pc, Summer, S2'!T2*Main!$B$5)+(VLOOKUP($A2,'FL Ratio'!$A$2:$B$9,2,FALSE)*'FL Characterization'!T$2)</f>
        <v>6.0205729674111872</v>
      </c>
      <c r="U2" s="4">
        <f>('[1]Pc, Summer, S2'!U2*Main!$B$5)+(VLOOKUP($A2,'FL Ratio'!$A$2:$B$9,2,FALSE)*'FL Characterization'!U$2)</f>
        <v>5.7437718812740943</v>
      </c>
      <c r="V2" s="4">
        <f>('[1]Pc, Summer, S2'!V2*Main!$B$5)+(VLOOKUP($A2,'FL Ratio'!$A$2:$B$9,2,FALSE)*'FL Characterization'!V$2)</f>
        <v>5.8760162146276613</v>
      </c>
      <c r="W2" s="4">
        <f>('[1]Pc, Summer, S2'!W2*Main!$B$5)+(VLOOKUP($A2,'FL Ratio'!$A$2:$B$9,2,FALSE)*'FL Characterization'!W$2)</f>
        <v>5.7146461375999911</v>
      </c>
      <c r="X2" s="4">
        <f>('[1]Pc, Summer, S2'!X2*Main!$B$5)+(VLOOKUP($A2,'FL Ratio'!$A$2:$B$9,2,FALSE)*'FL Characterization'!X$2)</f>
        <v>5.621142529407086</v>
      </c>
      <c r="Y2" s="4">
        <f>('[1]Pc, Summer, S2'!Y2*Main!$B$5)+(VLOOKUP($A2,'FL Ratio'!$A$2:$B$9,2,FALSE)*'FL Characterization'!Y$2)</f>
        <v>5.506096473516509</v>
      </c>
    </row>
    <row r="3" spans="1:25" x14ac:dyDescent="0.3">
      <c r="A3">
        <v>2</v>
      </c>
      <c r="B3" s="4">
        <f>('[1]Pc, Summer, S2'!B3*Main!$B$5)+(VLOOKUP($A3,'FL Ratio'!$A$2:$B$9,2,FALSE)*'FL Characterization'!B$2)</f>
        <v>4.2629598452477149</v>
      </c>
      <c r="C3" s="4">
        <f>('[1]Pc, Summer, S2'!C3*Main!$B$5)+(VLOOKUP($A3,'FL Ratio'!$A$2:$B$9,2,FALSE)*'FL Characterization'!C$2)</f>
        <v>4.0492767890516754</v>
      </c>
      <c r="D3" s="4">
        <f>('[1]Pc, Summer, S2'!D3*Main!$B$5)+(VLOOKUP($A3,'FL Ratio'!$A$2:$B$9,2,FALSE)*'FL Characterization'!D$2)</f>
        <v>3.8310213474628574</v>
      </c>
      <c r="E3" s="4">
        <f>('[1]Pc, Summer, S2'!E3*Main!$B$5)+(VLOOKUP($A3,'FL Ratio'!$A$2:$B$9,2,FALSE)*'FL Characterization'!E$2)</f>
        <v>3.5692432197457475</v>
      </c>
      <c r="F3" s="4">
        <f>('[1]Pc, Summer, S2'!F3*Main!$B$5)+(VLOOKUP($A3,'FL Ratio'!$A$2:$B$9,2,FALSE)*'FL Characterization'!F$2)</f>
        <v>3.3634213436988665</v>
      </c>
      <c r="G3" s="4">
        <f>('[1]Pc, Summer, S2'!G3*Main!$B$5)+(VLOOKUP($A3,'FL Ratio'!$A$2:$B$9,2,FALSE)*'FL Characterization'!G$2)</f>
        <v>3.5543266083392817</v>
      </c>
      <c r="H3" s="4">
        <f>('[1]Pc, Summer, S2'!H3*Main!$B$5)+(VLOOKUP($A3,'FL Ratio'!$A$2:$B$9,2,FALSE)*'FL Characterization'!H$2)</f>
        <v>3.7092816406512767</v>
      </c>
      <c r="I3" s="4">
        <f>('[1]Pc, Summer, S2'!I3*Main!$B$5)+(VLOOKUP($A3,'FL Ratio'!$A$2:$B$9,2,FALSE)*'FL Characterization'!I$2)</f>
        <v>4.6968206087991984</v>
      </c>
      <c r="J3" s="4">
        <f>('[1]Pc, Summer, S2'!J3*Main!$B$5)+(VLOOKUP($A3,'FL Ratio'!$A$2:$B$9,2,FALSE)*'FL Characterization'!J$2)</f>
        <v>5.2198558453770296</v>
      </c>
      <c r="K3" s="4">
        <f>('[1]Pc, Summer, S2'!K3*Main!$B$5)+(VLOOKUP($A3,'FL Ratio'!$A$2:$B$9,2,FALSE)*'FL Characterization'!K$2)</f>
        <v>5.4707136237086758</v>
      </c>
      <c r="L3" s="4">
        <f>('[1]Pc, Summer, S2'!L3*Main!$B$5)+(VLOOKUP($A3,'FL Ratio'!$A$2:$B$9,2,FALSE)*'FL Characterization'!L$2)</f>
        <v>5.0720991550943531</v>
      </c>
      <c r="M3" s="4">
        <f>('[1]Pc, Summer, S2'!M3*Main!$B$5)+(VLOOKUP($A3,'FL Ratio'!$A$2:$B$9,2,FALSE)*'FL Characterization'!M$2)</f>
        <v>5.2802788420796034</v>
      </c>
      <c r="N3" s="4">
        <f>('[1]Pc, Summer, S2'!N3*Main!$B$5)+(VLOOKUP($A3,'FL Ratio'!$A$2:$B$9,2,FALSE)*'FL Characterization'!N$2)</f>
        <v>5.415155743888338</v>
      </c>
      <c r="O3" s="4">
        <f>('[1]Pc, Summer, S2'!O3*Main!$B$5)+(VLOOKUP($A3,'FL Ratio'!$A$2:$B$9,2,FALSE)*'FL Characterization'!O$2)</f>
        <v>5.2351459347828317</v>
      </c>
      <c r="P3" s="4">
        <f>('[1]Pc, Summer, S2'!P3*Main!$B$5)+(VLOOKUP($A3,'FL Ratio'!$A$2:$B$9,2,FALSE)*'FL Characterization'!P$2)</f>
        <v>4.4365056630161082</v>
      </c>
      <c r="Q3" s="4">
        <f>('[1]Pc, Summer, S2'!Q3*Main!$B$5)+(VLOOKUP($A3,'FL Ratio'!$A$2:$B$9,2,FALSE)*'FL Characterization'!Q$2)</f>
        <v>4.7084729760584443</v>
      </c>
      <c r="R3" s="4">
        <f>('[1]Pc, Summer, S2'!R3*Main!$B$5)+(VLOOKUP($A3,'FL Ratio'!$A$2:$B$9,2,FALSE)*'FL Characterization'!R$2)</f>
        <v>4.9728220352105206</v>
      </c>
      <c r="S3" s="4">
        <f>('[1]Pc, Summer, S2'!S3*Main!$B$5)+(VLOOKUP($A3,'FL Ratio'!$A$2:$B$9,2,FALSE)*'FL Characterization'!S$2)</f>
        <v>5.0244261167902016</v>
      </c>
      <c r="T3" s="4">
        <f>('[1]Pc, Summer, S2'!T3*Main!$B$5)+(VLOOKUP($A3,'FL Ratio'!$A$2:$B$9,2,FALSE)*'FL Characterization'!T$2)</f>
        <v>5.2245041798638994</v>
      </c>
      <c r="U3" s="4">
        <f>('[1]Pc, Summer, S2'!U3*Main!$B$5)+(VLOOKUP($A3,'FL Ratio'!$A$2:$B$9,2,FALSE)*'FL Characterization'!U$2)</f>
        <v>5.2625393327283065</v>
      </c>
      <c r="V3" s="4">
        <f>('[1]Pc, Summer, S2'!V3*Main!$B$5)+(VLOOKUP($A3,'FL Ratio'!$A$2:$B$9,2,FALSE)*'FL Characterization'!V$2)</f>
        <v>5.5868211788572655</v>
      </c>
      <c r="W3" s="4">
        <f>('[1]Pc, Summer, S2'!W3*Main!$B$5)+(VLOOKUP($A3,'FL Ratio'!$A$2:$B$9,2,FALSE)*'FL Characterization'!W$2)</f>
        <v>5.2555380375536682</v>
      </c>
      <c r="X3" s="4">
        <f>('[1]Pc, Summer, S2'!X3*Main!$B$5)+(VLOOKUP($A3,'FL Ratio'!$A$2:$B$9,2,FALSE)*'FL Characterization'!X$2)</f>
        <v>4.5839233463289144</v>
      </c>
      <c r="Y3" s="4">
        <f>('[1]Pc, Summer, S2'!Y3*Main!$B$5)+(VLOOKUP($A3,'FL Ratio'!$A$2:$B$9,2,FALSE)*'FL Characterization'!Y$2)</f>
        <v>4.2639169904587026</v>
      </c>
    </row>
    <row r="4" spans="1:25" x14ac:dyDescent="0.3">
      <c r="A4">
        <v>3</v>
      </c>
      <c r="B4" s="4">
        <f>('[1]Pc, Summer, S2'!B4*Main!$B$5)+(VLOOKUP($A4,'FL Ratio'!$A$2:$B$9,2,FALSE)*'FL Characterization'!B$2)</f>
        <v>2.7860177834694202</v>
      </c>
      <c r="C4" s="4">
        <f>('[1]Pc, Summer, S2'!C4*Main!$B$5)+(VLOOKUP($A4,'FL Ratio'!$A$2:$B$9,2,FALSE)*'FL Characterization'!C$2)</f>
        <v>2.7394575693928007</v>
      </c>
      <c r="D4" s="4">
        <f>('[1]Pc, Summer, S2'!D4*Main!$B$5)+(VLOOKUP($A4,'FL Ratio'!$A$2:$B$9,2,FALSE)*'FL Characterization'!D$2)</f>
        <v>2.4502846408007386</v>
      </c>
      <c r="E4" s="4">
        <f>('[1]Pc, Summer, S2'!E4*Main!$B$5)+(VLOOKUP($A4,'FL Ratio'!$A$2:$B$9,2,FALSE)*'FL Characterization'!E$2)</f>
        <v>2.5274088139139286</v>
      </c>
      <c r="F4" s="4">
        <f>('[1]Pc, Summer, S2'!F4*Main!$B$5)+(VLOOKUP($A4,'FL Ratio'!$A$2:$B$9,2,FALSE)*'FL Characterization'!F$2)</f>
        <v>2.5126028924510648</v>
      </c>
      <c r="G4" s="4">
        <f>('[1]Pc, Summer, S2'!G4*Main!$B$5)+(VLOOKUP($A4,'FL Ratio'!$A$2:$B$9,2,FALSE)*'FL Characterization'!G$2)</f>
        <v>2.4384455392607838</v>
      </c>
      <c r="H4" s="4">
        <f>('[1]Pc, Summer, S2'!H4*Main!$B$5)+(VLOOKUP($A4,'FL Ratio'!$A$2:$B$9,2,FALSE)*'FL Characterization'!H$2)</f>
        <v>3.4263579742366677</v>
      </c>
      <c r="I4" s="4">
        <f>('[1]Pc, Summer, S2'!I4*Main!$B$5)+(VLOOKUP($A4,'FL Ratio'!$A$2:$B$9,2,FALSE)*'FL Characterization'!I$2)</f>
        <v>4.3408237254012469</v>
      </c>
      <c r="J4" s="4">
        <f>('[1]Pc, Summer, S2'!J4*Main!$B$5)+(VLOOKUP($A4,'FL Ratio'!$A$2:$B$9,2,FALSE)*'FL Characterization'!J$2)</f>
        <v>4.4113368070035008</v>
      </c>
      <c r="K4" s="4">
        <f>('[1]Pc, Summer, S2'!K4*Main!$B$5)+(VLOOKUP($A4,'FL Ratio'!$A$2:$B$9,2,FALSE)*'FL Characterization'!K$2)</f>
        <v>4.2352849353131301</v>
      </c>
      <c r="L4" s="4">
        <f>('[1]Pc, Summer, S2'!L4*Main!$B$5)+(VLOOKUP($A4,'FL Ratio'!$A$2:$B$9,2,FALSE)*'FL Characterization'!L$2)</f>
        <v>4.087353724261674</v>
      </c>
      <c r="M4" s="4">
        <f>('[1]Pc, Summer, S2'!M4*Main!$B$5)+(VLOOKUP($A4,'FL Ratio'!$A$2:$B$9,2,FALSE)*'FL Characterization'!M$2)</f>
        <v>4.3112764730110662</v>
      </c>
      <c r="N4" s="4">
        <f>('[1]Pc, Summer, S2'!N4*Main!$B$5)+(VLOOKUP($A4,'FL Ratio'!$A$2:$B$9,2,FALSE)*'FL Characterization'!N$2)</f>
        <v>4.617018769213928</v>
      </c>
      <c r="O4" s="4">
        <f>('[1]Pc, Summer, S2'!O4*Main!$B$5)+(VLOOKUP($A4,'FL Ratio'!$A$2:$B$9,2,FALSE)*'FL Characterization'!O$2)</f>
        <v>4.2477064520157306</v>
      </c>
      <c r="P4" s="4">
        <f>('[1]Pc, Summer, S2'!P4*Main!$B$5)+(VLOOKUP($A4,'FL Ratio'!$A$2:$B$9,2,FALSE)*'FL Characterization'!P$2)</f>
        <v>3.9654223053178872</v>
      </c>
      <c r="Q4" s="4">
        <f>('[1]Pc, Summer, S2'!Q4*Main!$B$5)+(VLOOKUP($A4,'FL Ratio'!$A$2:$B$9,2,FALSE)*'FL Characterization'!Q$2)</f>
        <v>3.8008527407496144</v>
      </c>
      <c r="R4" s="4">
        <f>('[1]Pc, Summer, S2'!R4*Main!$B$5)+(VLOOKUP($A4,'FL Ratio'!$A$2:$B$9,2,FALSE)*'FL Characterization'!R$2)</f>
        <v>3.7651298561924817</v>
      </c>
      <c r="S4" s="4">
        <f>('[1]Pc, Summer, S2'!S4*Main!$B$5)+(VLOOKUP($A4,'FL Ratio'!$A$2:$B$9,2,FALSE)*'FL Characterization'!S$2)</f>
        <v>3.6595200389585023</v>
      </c>
      <c r="T4" s="4">
        <f>('[1]Pc, Summer, S2'!T4*Main!$B$5)+(VLOOKUP($A4,'FL Ratio'!$A$2:$B$9,2,FALSE)*'FL Characterization'!T$2)</f>
        <v>3.5672687415459192</v>
      </c>
      <c r="U4" s="4">
        <f>('[1]Pc, Summer, S2'!U4*Main!$B$5)+(VLOOKUP($A4,'FL Ratio'!$A$2:$B$9,2,FALSE)*'FL Characterization'!U$2)</f>
        <v>3.9781499920572596</v>
      </c>
      <c r="V4" s="4">
        <f>('[1]Pc, Summer, S2'!V4*Main!$B$5)+(VLOOKUP($A4,'FL Ratio'!$A$2:$B$9,2,FALSE)*'FL Characterization'!V$2)</f>
        <v>4.0675115643246791</v>
      </c>
      <c r="W4" s="4">
        <f>('[1]Pc, Summer, S2'!W4*Main!$B$5)+(VLOOKUP($A4,'FL Ratio'!$A$2:$B$9,2,FALSE)*'FL Characterization'!W$2)</f>
        <v>3.8867254860582032</v>
      </c>
      <c r="X4" s="4">
        <f>('[1]Pc, Summer, S2'!X4*Main!$B$5)+(VLOOKUP($A4,'FL Ratio'!$A$2:$B$9,2,FALSE)*'FL Characterization'!X$2)</f>
        <v>3.4997456697473299</v>
      </c>
      <c r="Y4" s="4">
        <f>('[1]Pc, Summer, S2'!Y4*Main!$B$5)+(VLOOKUP($A4,'FL Ratio'!$A$2:$B$9,2,FALSE)*'FL Characterization'!Y$2)</f>
        <v>3.0170990989525581</v>
      </c>
    </row>
    <row r="5" spans="1:25" x14ac:dyDescent="0.3">
      <c r="A5">
        <v>4</v>
      </c>
      <c r="B5" s="4">
        <f>('[1]Pc, Summer, S2'!B5*Main!$B$5)+(VLOOKUP($A5,'FL Ratio'!$A$2:$B$9,2,FALSE)*'FL Characterization'!B$2)</f>
        <v>1.305323339262245</v>
      </c>
      <c r="C5" s="4">
        <f>('[1]Pc, Summer, S2'!C5*Main!$B$5)+(VLOOKUP($A5,'FL Ratio'!$A$2:$B$9,2,FALSE)*'FL Characterization'!C$2)</f>
        <v>1.0797479913169183</v>
      </c>
      <c r="D5" s="4">
        <f>('[1]Pc, Summer, S2'!D5*Main!$B$5)+(VLOOKUP($A5,'FL Ratio'!$A$2:$B$9,2,FALSE)*'FL Characterization'!D$2)</f>
        <v>0.84994382738401941</v>
      </c>
      <c r="E5" s="4">
        <f>('[1]Pc, Summer, S2'!E5*Main!$B$5)+(VLOOKUP($A5,'FL Ratio'!$A$2:$B$9,2,FALSE)*'FL Characterization'!E$2)</f>
        <v>0.84645373729560747</v>
      </c>
      <c r="F5" s="4">
        <f>('[1]Pc, Summer, S2'!F5*Main!$B$5)+(VLOOKUP($A5,'FL Ratio'!$A$2:$B$9,2,FALSE)*'FL Characterization'!F$2)</f>
        <v>0.76123145965086714</v>
      </c>
      <c r="G5" s="4">
        <f>('[1]Pc, Summer, S2'!G5*Main!$B$5)+(VLOOKUP($A5,'FL Ratio'!$A$2:$B$9,2,FALSE)*'FL Characterization'!G$2)</f>
        <v>0.70310037466868669</v>
      </c>
      <c r="H5" s="4">
        <f>('[1]Pc, Summer, S2'!H5*Main!$B$5)+(VLOOKUP($A5,'FL Ratio'!$A$2:$B$9,2,FALSE)*'FL Characterization'!H$2)</f>
        <v>1.4865900703188513</v>
      </c>
      <c r="I5" s="4">
        <f>('[1]Pc, Summer, S2'!I5*Main!$B$5)+(VLOOKUP($A5,'FL Ratio'!$A$2:$B$9,2,FALSE)*'FL Characterization'!I$2)</f>
        <v>2.4251321648668474</v>
      </c>
      <c r="J5" s="4">
        <f>('[1]Pc, Summer, S2'!J5*Main!$B$5)+(VLOOKUP($A5,'FL Ratio'!$A$2:$B$9,2,FALSE)*'FL Characterization'!J$2)</f>
        <v>2.934694355292832</v>
      </c>
      <c r="K5" s="4">
        <f>('[1]Pc, Summer, S2'!K5*Main!$B$5)+(VLOOKUP($A5,'FL Ratio'!$A$2:$B$9,2,FALSE)*'FL Characterization'!K$2)</f>
        <v>2.955099511842012</v>
      </c>
      <c r="L5" s="4">
        <f>('[1]Pc, Summer, S2'!L5*Main!$B$5)+(VLOOKUP($A5,'FL Ratio'!$A$2:$B$9,2,FALSE)*'FL Characterization'!L$2)</f>
        <v>2.9178110533864103</v>
      </c>
      <c r="M5" s="4">
        <f>('[1]Pc, Summer, S2'!M5*Main!$B$5)+(VLOOKUP($A5,'FL Ratio'!$A$2:$B$9,2,FALSE)*'FL Characterization'!M$2)</f>
        <v>2.6751929318492658</v>
      </c>
      <c r="N5" s="4">
        <f>('[1]Pc, Summer, S2'!N5*Main!$B$5)+(VLOOKUP($A5,'FL Ratio'!$A$2:$B$9,2,FALSE)*'FL Characterization'!N$2)</f>
        <v>3.0423032018012184</v>
      </c>
      <c r="O5" s="4">
        <f>('[1]Pc, Summer, S2'!O5*Main!$B$5)+(VLOOKUP($A5,'FL Ratio'!$A$2:$B$9,2,FALSE)*'FL Characterization'!O$2)</f>
        <v>2.9016590722981936</v>
      </c>
      <c r="P5" s="4">
        <f>('[1]Pc, Summer, S2'!P5*Main!$B$5)+(VLOOKUP($A5,'FL Ratio'!$A$2:$B$9,2,FALSE)*'FL Characterization'!P$2)</f>
        <v>2.6042063940151445</v>
      </c>
      <c r="Q5" s="4">
        <f>('[1]Pc, Summer, S2'!Q5*Main!$B$5)+(VLOOKUP($A5,'FL Ratio'!$A$2:$B$9,2,FALSE)*'FL Characterization'!Q$2)</f>
        <v>2.4579662980406995</v>
      </c>
      <c r="R5" s="4">
        <f>('[1]Pc, Summer, S2'!R5*Main!$B$5)+(VLOOKUP($A5,'FL Ratio'!$A$2:$B$9,2,FALSE)*'FL Characterization'!R$2)</f>
        <v>2.2061535940727381</v>
      </c>
      <c r="S5" s="4">
        <f>('[1]Pc, Summer, S2'!S5*Main!$B$5)+(VLOOKUP($A5,'FL Ratio'!$A$2:$B$9,2,FALSE)*'FL Characterization'!S$2)</f>
        <v>1.9675447151851022</v>
      </c>
      <c r="T5" s="4">
        <f>('[1]Pc, Summer, S2'!T5*Main!$B$5)+(VLOOKUP($A5,'FL Ratio'!$A$2:$B$9,2,FALSE)*'FL Characterization'!T$2)</f>
        <v>2.4723498915591082</v>
      </c>
      <c r="U5" s="4">
        <f>('[1]Pc, Summer, S2'!U5*Main!$B$5)+(VLOOKUP($A5,'FL Ratio'!$A$2:$B$9,2,FALSE)*'FL Characterization'!U$2)</f>
        <v>2.8487383223883711</v>
      </c>
      <c r="V5" s="4">
        <f>('[1]Pc, Summer, S2'!V5*Main!$B$5)+(VLOOKUP($A5,'FL Ratio'!$A$2:$B$9,2,FALSE)*'FL Characterization'!V$2)</f>
        <v>3.2818614694439043</v>
      </c>
      <c r="W5" s="4">
        <f>('[1]Pc, Summer, S2'!W5*Main!$B$5)+(VLOOKUP($A5,'FL Ratio'!$A$2:$B$9,2,FALSE)*'FL Characterization'!W$2)</f>
        <v>3.1701772933048482</v>
      </c>
      <c r="X5" s="4">
        <f>('[1]Pc, Summer, S2'!X5*Main!$B$5)+(VLOOKUP($A5,'FL Ratio'!$A$2:$B$9,2,FALSE)*'FL Characterization'!X$2)</f>
        <v>2.4702365869147771</v>
      </c>
      <c r="Y5" s="4">
        <f>('[1]Pc, Summer, S2'!Y5*Main!$B$5)+(VLOOKUP($A5,'FL Ratio'!$A$2:$B$9,2,FALSE)*'FL Characterization'!Y$2)</f>
        <v>1.8570981112222369</v>
      </c>
    </row>
    <row r="6" spans="1:25" x14ac:dyDescent="0.3">
      <c r="A6">
        <v>5</v>
      </c>
      <c r="B6" s="4">
        <f>('[1]Pc, Summer, S2'!B6*Main!$B$5)+(VLOOKUP($A6,'FL Ratio'!$A$2:$B$9,2,FALSE)*'FL Characterization'!B$2)</f>
        <v>2.4055163253424592</v>
      </c>
      <c r="C6" s="4">
        <f>('[1]Pc, Summer, S2'!C6*Main!$B$5)+(VLOOKUP($A6,'FL Ratio'!$A$2:$B$9,2,FALSE)*'FL Characterization'!C$2)</f>
        <v>2.1674356262202301</v>
      </c>
      <c r="D6" s="4">
        <f>('[1]Pc, Summer, S2'!D6*Main!$B$5)+(VLOOKUP($A6,'FL Ratio'!$A$2:$B$9,2,FALSE)*'FL Characterization'!D$2)</f>
        <v>2.074801053601298</v>
      </c>
      <c r="E6" s="4">
        <f>('[1]Pc, Summer, S2'!E6*Main!$B$5)+(VLOOKUP($A6,'FL Ratio'!$A$2:$B$9,2,FALSE)*'FL Characterization'!E$2)</f>
        <v>1.9651235575320285</v>
      </c>
      <c r="F6" s="4">
        <f>('[1]Pc, Summer, S2'!F6*Main!$B$5)+(VLOOKUP($A6,'FL Ratio'!$A$2:$B$9,2,FALSE)*'FL Characterization'!F$2)</f>
        <v>2.0561922023392651</v>
      </c>
      <c r="G6" s="4">
        <f>('[1]Pc, Summer, S2'!G6*Main!$B$5)+(VLOOKUP($A6,'FL Ratio'!$A$2:$B$9,2,FALSE)*'FL Characterization'!G$2)</f>
        <v>1.9848969988030085</v>
      </c>
      <c r="H6" s="4">
        <f>('[1]Pc, Summer, S2'!H6*Main!$B$5)+(VLOOKUP($A6,'FL Ratio'!$A$2:$B$9,2,FALSE)*'FL Characterization'!H$2)</f>
        <v>2.2958942149178929</v>
      </c>
      <c r="I6" s="4">
        <f>('[1]Pc, Summer, S2'!I6*Main!$B$5)+(VLOOKUP($A6,'FL Ratio'!$A$2:$B$9,2,FALSE)*'FL Characterization'!I$2)</f>
        <v>2.4554195564818442</v>
      </c>
      <c r="J6" s="4">
        <f>('[1]Pc, Summer, S2'!J6*Main!$B$5)+(VLOOKUP($A6,'FL Ratio'!$A$2:$B$9,2,FALSE)*'FL Characterization'!J$2)</f>
        <v>2.7348651317199777</v>
      </c>
      <c r="K6" s="4">
        <f>('[1]Pc, Summer, S2'!K6*Main!$B$5)+(VLOOKUP($A6,'FL Ratio'!$A$2:$B$9,2,FALSE)*'FL Characterization'!K$2)</f>
        <v>2.8543221393712761</v>
      </c>
      <c r="L6" s="4">
        <f>('[1]Pc, Summer, S2'!L6*Main!$B$5)+(VLOOKUP($A6,'FL Ratio'!$A$2:$B$9,2,FALSE)*'FL Characterization'!L$2)</f>
        <v>3.0421042689992568</v>
      </c>
      <c r="M6" s="4">
        <f>('[1]Pc, Summer, S2'!M6*Main!$B$5)+(VLOOKUP($A6,'FL Ratio'!$A$2:$B$9,2,FALSE)*'FL Characterization'!M$2)</f>
        <v>3.1267134022123866</v>
      </c>
      <c r="N6" s="4">
        <f>('[1]Pc, Summer, S2'!N6*Main!$B$5)+(VLOOKUP($A6,'FL Ratio'!$A$2:$B$9,2,FALSE)*'FL Characterization'!N$2)</f>
        <v>3.2547524058176012</v>
      </c>
      <c r="O6" s="4">
        <f>('[1]Pc, Summer, S2'!O6*Main!$B$5)+(VLOOKUP($A6,'FL Ratio'!$A$2:$B$9,2,FALSE)*'FL Characterization'!O$2)</f>
        <v>3.1651070709731206</v>
      </c>
      <c r="P6" s="4">
        <f>('[1]Pc, Summer, S2'!P6*Main!$B$5)+(VLOOKUP($A6,'FL Ratio'!$A$2:$B$9,2,FALSE)*'FL Characterization'!P$2)</f>
        <v>2.9976009365830181</v>
      </c>
      <c r="Q6" s="4">
        <f>('[1]Pc, Summer, S2'!Q6*Main!$B$5)+(VLOOKUP($A6,'FL Ratio'!$A$2:$B$9,2,FALSE)*'FL Characterization'!Q$2)</f>
        <v>3.047382033156703</v>
      </c>
      <c r="R6" s="4">
        <f>('[1]Pc, Summer, S2'!R6*Main!$B$5)+(VLOOKUP($A6,'FL Ratio'!$A$2:$B$9,2,FALSE)*'FL Characterization'!R$2)</f>
        <v>3.0257027878606686</v>
      </c>
      <c r="S6" s="4">
        <f>('[1]Pc, Summer, S2'!S6*Main!$B$5)+(VLOOKUP($A6,'FL Ratio'!$A$2:$B$9,2,FALSE)*'FL Characterization'!S$2)</f>
        <v>3.0368547053384307</v>
      </c>
      <c r="T6" s="4">
        <f>('[1]Pc, Summer, S2'!T6*Main!$B$5)+(VLOOKUP($A6,'FL Ratio'!$A$2:$B$9,2,FALSE)*'FL Characterization'!T$2)</f>
        <v>3.0232253957377044</v>
      </c>
      <c r="U6" s="4">
        <f>('[1]Pc, Summer, S2'!U6*Main!$B$5)+(VLOOKUP($A6,'FL Ratio'!$A$2:$B$9,2,FALSE)*'FL Characterization'!U$2)</f>
        <v>3.0571090638857075</v>
      </c>
      <c r="V6" s="4">
        <f>('[1]Pc, Summer, S2'!V6*Main!$B$5)+(VLOOKUP($A6,'FL Ratio'!$A$2:$B$9,2,FALSE)*'FL Characterization'!V$2)</f>
        <v>3.4391852252032566</v>
      </c>
      <c r="W6" s="4">
        <f>('[1]Pc, Summer, S2'!W6*Main!$B$5)+(VLOOKUP($A6,'FL Ratio'!$A$2:$B$9,2,FALSE)*'FL Characterization'!W$2)</f>
        <v>3.2637615623262541</v>
      </c>
      <c r="X6" s="4">
        <f>('[1]Pc, Summer, S2'!X6*Main!$B$5)+(VLOOKUP($A6,'FL Ratio'!$A$2:$B$9,2,FALSE)*'FL Characterization'!X$2)</f>
        <v>3.1762985958733738</v>
      </c>
      <c r="Y6" s="4">
        <f>('[1]Pc, Summer, S2'!Y6*Main!$B$5)+(VLOOKUP($A6,'FL Ratio'!$A$2:$B$9,2,FALSE)*'FL Characterization'!Y$2)</f>
        <v>2.7604927651140625</v>
      </c>
    </row>
    <row r="7" spans="1:25" x14ac:dyDescent="0.3">
      <c r="A7">
        <v>6</v>
      </c>
      <c r="B7" s="4">
        <f>('[1]Pc, Summer, S2'!B7*Main!$B$5)+(VLOOKUP($A7,'FL Ratio'!$A$2:$B$9,2,FALSE)*'FL Characterization'!B$2)</f>
        <v>2.5104632800043372</v>
      </c>
      <c r="C7" s="4">
        <f>('[1]Pc, Summer, S2'!C7*Main!$B$5)+(VLOOKUP($A7,'FL Ratio'!$A$2:$B$9,2,FALSE)*'FL Characterization'!C$2)</f>
        <v>2.4463645776558378</v>
      </c>
      <c r="D7" s="4">
        <f>('[1]Pc, Summer, S2'!D7*Main!$B$5)+(VLOOKUP($A7,'FL Ratio'!$A$2:$B$9,2,FALSE)*'FL Characterization'!D$2)</f>
        <v>2.2675284791613781</v>
      </c>
      <c r="E7" s="4">
        <f>('[1]Pc, Summer, S2'!E7*Main!$B$5)+(VLOOKUP($A7,'FL Ratio'!$A$2:$B$9,2,FALSE)*'FL Characterization'!E$2)</f>
        <v>2.303944474305005</v>
      </c>
      <c r="F7" s="4">
        <f>('[1]Pc, Summer, S2'!F7*Main!$B$5)+(VLOOKUP($A7,'FL Ratio'!$A$2:$B$9,2,FALSE)*'FL Characterization'!F$2)</f>
        <v>2.4205174102330691</v>
      </c>
      <c r="G7" s="4">
        <f>('[1]Pc, Summer, S2'!G7*Main!$B$5)+(VLOOKUP($A7,'FL Ratio'!$A$2:$B$9,2,FALSE)*'FL Characterization'!G$2)</f>
        <v>2.3816844757253035</v>
      </c>
      <c r="H7" s="4">
        <f>('[1]Pc, Summer, S2'!H7*Main!$B$5)+(VLOOKUP($A7,'FL Ratio'!$A$2:$B$9,2,FALSE)*'FL Characterization'!H$2)</f>
        <v>2.609720162642343</v>
      </c>
      <c r="I7" s="4">
        <f>('[1]Pc, Summer, S2'!I7*Main!$B$5)+(VLOOKUP($A7,'FL Ratio'!$A$2:$B$9,2,FALSE)*'FL Characterization'!I$2)</f>
        <v>3.1237378603965</v>
      </c>
      <c r="J7" s="4">
        <f>('[1]Pc, Summer, S2'!J7*Main!$B$5)+(VLOOKUP($A7,'FL Ratio'!$A$2:$B$9,2,FALSE)*'FL Characterization'!J$2)</f>
        <v>3.2578097754109288</v>
      </c>
      <c r="K7" s="4">
        <f>('[1]Pc, Summer, S2'!K7*Main!$B$5)+(VLOOKUP($A7,'FL Ratio'!$A$2:$B$9,2,FALSE)*'FL Characterization'!K$2)</f>
        <v>3.1547984433704865</v>
      </c>
      <c r="L7" s="4">
        <f>('[1]Pc, Summer, S2'!L7*Main!$B$5)+(VLOOKUP($A7,'FL Ratio'!$A$2:$B$9,2,FALSE)*'FL Characterization'!L$2)</f>
        <v>3.2760579612170084</v>
      </c>
      <c r="M7" s="4">
        <f>('[1]Pc, Summer, S2'!M7*Main!$B$5)+(VLOOKUP($A7,'FL Ratio'!$A$2:$B$9,2,FALSE)*'FL Characterization'!M$2)</f>
        <v>3.460703284963162</v>
      </c>
      <c r="N7" s="4">
        <f>('[1]Pc, Summer, S2'!N7*Main!$B$5)+(VLOOKUP($A7,'FL Ratio'!$A$2:$B$9,2,FALSE)*'FL Characterization'!N$2)</f>
        <v>3.29796274522865</v>
      </c>
      <c r="O7" s="4">
        <f>('[1]Pc, Summer, S2'!O7*Main!$B$5)+(VLOOKUP($A7,'FL Ratio'!$A$2:$B$9,2,FALSE)*'FL Characterization'!O$2)</f>
        <v>3.2832044605899653</v>
      </c>
      <c r="P7" s="4">
        <f>('[1]Pc, Summer, S2'!P7*Main!$B$5)+(VLOOKUP($A7,'FL Ratio'!$A$2:$B$9,2,FALSE)*'FL Characterization'!P$2)</f>
        <v>3.0358591323592474</v>
      </c>
      <c r="Q7" s="4">
        <f>('[1]Pc, Summer, S2'!Q7*Main!$B$5)+(VLOOKUP($A7,'FL Ratio'!$A$2:$B$9,2,FALSE)*'FL Characterization'!Q$2)</f>
        <v>2.9312405940726851</v>
      </c>
      <c r="R7" s="4">
        <f>('[1]Pc, Summer, S2'!R7*Main!$B$5)+(VLOOKUP($A7,'FL Ratio'!$A$2:$B$9,2,FALSE)*'FL Characterization'!R$2)</f>
        <v>3.0729769861852918</v>
      </c>
      <c r="S7" s="4">
        <f>('[1]Pc, Summer, S2'!S7*Main!$B$5)+(VLOOKUP($A7,'FL Ratio'!$A$2:$B$9,2,FALSE)*'FL Characterization'!S$2)</f>
        <v>3.0509952428305631</v>
      </c>
      <c r="T7" s="4">
        <f>('[1]Pc, Summer, S2'!T7*Main!$B$5)+(VLOOKUP($A7,'FL Ratio'!$A$2:$B$9,2,FALSE)*'FL Characterization'!T$2)</f>
        <v>2.8453034921741276</v>
      </c>
      <c r="U7" s="4">
        <f>('[1]Pc, Summer, S2'!U7*Main!$B$5)+(VLOOKUP($A7,'FL Ratio'!$A$2:$B$9,2,FALSE)*'FL Characterization'!U$2)</f>
        <v>2.806360581180559</v>
      </c>
      <c r="V7" s="4">
        <f>('[1]Pc, Summer, S2'!V7*Main!$B$5)+(VLOOKUP($A7,'FL Ratio'!$A$2:$B$9,2,FALSE)*'FL Characterization'!V$2)</f>
        <v>2.9998057482329861</v>
      </c>
      <c r="W7" s="4">
        <f>('[1]Pc, Summer, S2'!W7*Main!$B$5)+(VLOOKUP($A7,'FL Ratio'!$A$2:$B$9,2,FALSE)*'FL Characterization'!W$2)</f>
        <v>2.7266369820752736</v>
      </c>
      <c r="X7" s="4">
        <f>('[1]Pc, Summer, S2'!X7*Main!$B$5)+(VLOOKUP($A7,'FL Ratio'!$A$2:$B$9,2,FALSE)*'FL Characterization'!X$2)</f>
        <v>2.6207112535963897</v>
      </c>
      <c r="Y7" s="4">
        <f>('[1]Pc, Summer, S2'!Y7*Main!$B$5)+(VLOOKUP($A7,'FL Ratio'!$A$2:$B$9,2,FALSE)*'FL Characterization'!Y$2)</f>
        <v>2.6115566462968172</v>
      </c>
    </row>
    <row r="8" spans="1:25" x14ac:dyDescent="0.3">
      <c r="A8">
        <v>7</v>
      </c>
      <c r="B8" s="4">
        <f>('[1]Pc, Summer, S2'!B8*Main!$B$5)+(VLOOKUP($A8,'FL Ratio'!$A$2:$B$9,2,FALSE)*'FL Characterization'!B$2)</f>
        <v>2.07928578485043</v>
      </c>
      <c r="C8" s="4">
        <f>('[1]Pc, Summer, S2'!C8*Main!$B$5)+(VLOOKUP($A8,'FL Ratio'!$A$2:$B$9,2,FALSE)*'FL Characterization'!C$2)</f>
        <v>1.9094948454262806</v>
      </c>
      <c r="D8" s="4">
        <f>('[1]Pc, Summer, S2'!D8*Main!$B$5)+(VLOOKUP($A8,'FL Ratio'!$A$2:$B$9,2,FALSE)*'FL Characterization'!D$2)</f>
        <v>1.8369159758711935</v>
      </c>
      <c r="E8" s="4">
        <f>('[1]Pc, Summer, S2'!E8*Main!$B$5)+(VLOOKUP($A8,'FL Ratio'!$A$2:$B$9,2,FALSE)*'FL Characterization'!E$2)</f>
        <v>1.8996994681713966</v>
      </c>
      <c r="F8" s="4">
        <f>('[1]Pc, Summer, S2'!F8*Main!$B$5)+(VLOOKUP($A8,'FL Ratio'!$A$2:$B$9,2,FALSE)*'FL Characterization'!F$2)</f>
        <v>1.8021905059152152</v>
      </c>
      <c r="G8" s="4">
        <f>('[1]Pc, Summer, S2'!G8*Main!$B$5)+(VLOOKUP($A8,'FL Ratio'!$A$2:$B$9,2,FALSE)*'FL Characterization'!G$2)</f>
        <v>1.9499324462521785</v>
      </c>
      <c r="H8" s="4">
        <f>('[1]Pc, Summer, S2'!H8*Main!$B$5)+(VLOOKUP($A8,'FL Ratio'!$A$2:$B$9,2,FALSE)*'FL Characterization'!H$2)</f>
        <v>2.508098825392004</v>
      </c>
      <c r="I8" s="4">
        <f>('[1]Pc, Summer, S2'!I8*Main!$B$5)+(VLOOKUP($A8,'FL Ratio'!$A$2:$B$9,2,FALSE)*'FL Characterization'!I$2)</f>
        <v>2.6944632142730254</v>
      </c>
      <c r="J8" s="4">
        <f>('[1]Pc, Summer, S2'!J8*Main!$B$5)+(VLOOKUP($A8,'FL Ratio'!$A$2:$B$9,2,FALSE)*'FL Characterization'!J$2)</f>
        <v>3.0391440642857694</v>
      </c>
      <c r="K8" s="4">
        <f>('[1]Pc, Summer, S2'!K8*Main!$B$5)+(VLOOKUP($A8,'FL Ratio'!$A$2:$B$9,2,FALSE)*'FL Characterization'!K$2)</f>
        <v>3.3080382095179899</v>
      </c>
      <c r="L8" s="4">
        <f>('[1]Pc, Summer, S2'!L8*Main!$B$5)+(VLOOKUP($A8,'FL Ratio'!$A$2:$B$9,2,FALSE)*'FL Characterization'!L$2)</f>
        <v>3.217760868294079</v>
      </c>
      <c r="M8" s="4">
        <f>('[1]Pc, Summer, S2'!M8*Main!$B$5)+(VLOOKUP($A8,'FL Ratio'!$A$2:$B$9,2,FALSE)*'FL Characterization'!M$2)</f>
        <v>3.390723552662914</v>
      </c>
      <c r="N8" s="4">
        <f>('[1]Pc, Summer, S2'!N8*Main!$B$5)+(VLOOKUP($A8,'FL Ratio'!$A$2:$B$9,2,FALSE)*'FL Characterization'!N$2)</f>
        <v>3.2479442107979648</v>
      </c>
      <c r="O8" s="4">
        <f>('[1]Pc, Summer, S2'!O8*Main!$B$5)+(VLOOKUP($A8,'FL Ratio'!$A$2:$B$9,2,FALSE)*'FL Characterization'!O$2)</f>
        <v>3.3815612723005222</v>
      </c>
      <c r="P8" s="4">
        <f>('[1]Pc, Summer, S2'!P8*Main!$B$5)+(VLOOKUP($A8,'FL Ratio'!$A$2:$B$9,2,FALSE)*'FL Characterization'!P$2)</f>
        <v>3.3315549049600892</v>
      </c>
      <c r="Q8" s="4">
        <f>('[1]Pc, Summer, S2'!Q8*Main!$B$5)+(VLOOKUP($A8,'FL Ratio'!$A$2:$B$9,2,FALSE)*'FL Characterization'!Q$2)</f>
        <v>3.1364641253376733</v>
      </c>
      <c r="R8" s="4">
        <f>('[1]Pc, Summer, S2'!R8*Main!$B$5)+(VLOOKUP($A8,'FL Ratio'!$A$2:$B$9,2,FALSE)*'FL Characterization'!R$2)</f>
        <v>3.0905515398899839</v>
      </c>
      <c r="S8" s="4">
        <f>('[1]Pc, Summer, S2'!S8*Main!$B$5)+(VLOOKUP($A8,'FL Ratio'!$A$2:$B$9,2,FALSE)*'FL Characterization'!S$2)</f>
        <v>3.1066015104879741</v>
      </c>
      <c r="T8" s="4">
        <f>('[1]Pc, Summer, S2'!T8*Main!$B$5)+(VLOOKUP($A8,'FL Ratio'!$A$2:$B$9,2,FALSE)*'FL Characterization'!T$2)</f>
        <v>2.9391746138794628</v>
      </c>
      <c r="U8" s="4">
        <f>('[1]Pc, Summer, S2'!U8*Main!$B$5)+(VLOOKUP($A8,'FL Ratio'!$A$2:$B$9,2,FALSE)*'FL Characterization'!U$2)</f>
        <v>3.0072611347984384</v>
      </c>
      <c r="V8" s="4">
        <f>('[1]Pc, Summer, S2'!V8*Main!$B$5)+(VLOOKUP($A8,'FL Ratio'!$A$2:$B$9,2,FALSE)*'FL Characterization'!V$2)</f>
        <v>3.1162343270941277</v>
      </c>
      <c r="W8" s="4">
        <f>('[1]Pc, Summer, S2'!W8*Main!$B$5)+(VLOOKUP($A8,'FL Ratio'!$A$2:$B$9,2,FALSE)*'FL Characterization'!W$2)</f>
        <v>2.5170009359843575</v>
      </c>
      <c r="X8" s="4">
        <f>('[1]Pc, Summer, S2'!X8*Main!$B$5)+(VLOOKUP($A8,'FL Ratio'!$A$2:$B$9,2,FALSE)*'FL Characterization'!X$2)</f>
        <v>2.5352187267162378</v>
      </c>
      <c r="Y8" s="4">
        <f>('[1]Pc, Summer, S2'!Y8*Main!$B$5)+(VLOOKUP($A8,'FL Ratio'!$A$2:$B$9,2,FALSE)*'FL Characterization'!Y$2)</f>
        <v>2.2057150328150752</v>
      </c>
    </row>
    <row r="9" spans="1:25" x14ac:dyDescent="0.3">
      <c r="A9">
        <v>8</v>
      </c>
      <c r="B9" s="4">
        <f>('[1]Pc, Summer, S2'!B9*Main!$B$5)+(VLOOKUP($A9,'FL Ratio'!$A$2:$B$9,2,FALSE)*'FL Characterization'!B$2)</f>
        <v>1.5884272759034794</v>
      </c>
      <c r="C9" s="4">
        <f>('[1]Pc, Summer, S2'!C9*Main!$B$5)+(VLOOKUP($A9,'FL Ratio'!$A$2:$B$9,2,FALSE)*'FL Characterization'!C$2)</f>
        <v>1.528713435597518</v>
      </c>
      <c r="D9" s="4">
        <f>('[1]Pc, Summer, S2'!D9*Main!$B$5)+(VLOOKUP($A9,'FL Ratio'!$A$2:$B$9,2,FALSE)*'FL Characterization'!D$2)</f>
        <v>1.4520664569808375</v>
      </c>
      <c r="E9" s="4">
        <f>('[1]Pc, Summer, S2'!E9*Main!$B$5)+(VLOOKUP($A9,'FL Ratio'!$A$2:$B$9,2,FALSE)*'FL Characterization'!E$2)</f>
        <v>1.4320565966956558</v>
      </c>
      <c r="F9" s="4">
        <f>('[1]Pc, Summer, S2'!F9*Main!$B$5)+(VLOOKUP($A9,'FL Ratio'!$A$2:$B$9,2,FALSE)*'FL Characterization'!F$2)</f>
        <v>1.4390405615167925</v>
      </c>
      <c r="G9" s="4">
        <f>('[1]Pc, Summer, S2'!G9*Main!$B$5)+(VLOOKUP($A9,'FL Ratio'!$A$2:$B$9,2,FALSE)*'FL Characterization'!G$2)</f>
        <v>1.5720388331504289</v>
      </c>
      <c r="H9" s="4">
        <f>('[1]Pc, Summer, S2'!H9*Main!$B$5)+(VLOOKUP($A9,'FL Ratio'!$A$2:$B$9,2,FALSE)*'FL Characterization'!H$2)</f>
        <v>2.4933340123440253</v>
      </c>
      <c r="I9" s="4">
        <f>('[1]Pc, Summer, S2'!I9*Main!$B$5)+(VLOOKUP($A9,'FL Ratio'!$A$2:$B$9,2,FALSE)*'FL Characterization'!I$2)</f>
        <v>2.8636249747106728</v>
      </c>
      <c r="J9" s="4">
        <f>('[1]Pc, Summer, S2'!J9*Main!$B$5)+(VLOOKUP($A9,'FL Ratio'!$A$2:$B$9,2,FALSE)*'FL Characterization'!J$2)</f>
        <v>3.1683725076719504</v>
      </c>
      <c r="K9" s="4">
        <f>('[1]Pc, Summer, S2'!K9*Main!$B$5)+(VLOOKUP($A9,'FL Ratio'!$A$2:$B$9,2,FALSE)*'FL Characterization'!K$2)</f>
        <v>3.1641925594643312</v>
      </c>
      <c r="L9" s="4">
        <f>('[1]Pc, Summer, S2'!L9*Main!$B$5)+(VLOOKUP($A9,'FL Ratio'!$A$2:$B$9,2,FALSE)*'FL Characterization'!L$2)</f>
        <v>3.2275159980029078</v>
      </c>
      <c r="M9" s="4">
        <f>('[1]Pc, Summer, S2'!M9*Main!$B$5)+(VLOOKUP($A9,'FL Ratio'!$A$2:$B$9,2,FALSE)*'FL Characterization'!M$2)</f>
        <v>3.4616601354229548</v>
      </c>
      <c r="N9" s="4">
        <f>('[1]Pc, Summer, S2'!N9*Main!$B$5)+(VLOOKUP($A9,'FL Ratio'!$A$2:$B$9,2,FALSE)*'FL Characterization'!N$2)</f>
        <v>3.414130409765936</v>
      </c>
      <c r="O9" s="4">
        <f>('[1]Pc, Summer, S2'!O9*Main!$B$5)+(VLOOKUP($A9,'FL Ratio'!$A$2:$B$9,2,FALSE)*'FL Characterization'!O$2)</f>
        <v>3.208240495587015</v>
      </c>
      <c r="P9" s="4">
        <f>('[1]Pc, Summer, S2'!P9*Main!$B$5)+(VLOOKUP($A9,'FL Ratio'!$A$2:$B$9,2,FALSE)*'FL Characterization'!P$2)</f>
        <v>2.7506036654927963</v>
      </c>
      <c r="Q9" s="4">
        <f>('[1]Pc, Summer, S2'!Q9*Main!$B$5)+(VLOOKUP($A9,'FL Ratio'!$A$2:$B$9,2,FALSE)*'FL Characterization'!Q$2)</f>
        <v>2.6547489068781909</v>
      </c>
      <c r="R9" s="4">
        <f>('[1]Pc, Summer, S2'!R9*Main!$B$5)+(VLOOKUP($A9,'FL Ratio'!$A$2:$B$9,2,FALSE)*'FL Characterization'!R$2)</f>
        <v>2.5460511753347039</v>
      </c>
      <c r="S9" s="4">
        <f>('[1]Pc, Summer, S2'!S9*Main!$B$5)+(VLOOKUP($A9,'FL Ratio'!$A$2:$B$9,2,FALSE)*'FL Characterization'!S$2)</f>
        <v>2.4739046725632972</v>
      </c>
      <c r="T9" s="4">
        <f>('[1]Pc, Summer, S2'!T9*Main!$B$5)+(VLOOKUP($A9,'FL Ratio'!$A$2:$B$9,2,FALSE)*'FL Characterization'!T$2)</f>
        <v>2.3860348766046924</v>
      </c>
      <c r="U9" s="4">
        <f>('[1]Pc, Summer, S2'!U9*Main!$B$5)+(VLOOKUP($A9,'FL Ratio'!$A$2:$B$9,2,FALSE)*'FL Characterization'!U$2)</f>
        <v>2.5448021742660818</v>
      </c>
      <c r="V9" s="4">
        <f>('[1]Pc, Summer, S2'!V9*Main!$B$5)+(VLOOKUP($A9,'FL Ratio'!$A$2:$B$9,2,FALSE)*'FL Characterization'!V$2)</f>
        <v>2.3747945488171021</v>
      </c>
      <c r="W9" s="4">
        <f>('[1]Pc, Summer, S2'!W9*Main!$B$5)+(VLOOKUP($A9,'FL Ratio'!$A$2:$B$9,2,FALSE)*'FL Characterization'!W$2)</f>
        <v>2.0967629669389569</v>
      </c>
      <c r="X9" s="4">
        <f>('[1]Pc, Summer, S2'!X9*Main!$B$5)+(VLOOKUP($A9,'FL Ratio'!$A$2:$B$9,2,FALSE)*'FL Characterization'!X$2)</f>
        <v>1.870139616758109</v>
      </c>
      <c r="Y9" s="4">
        <f>('[1]Pc, Summer, S2'!Y9*Main!$B$5)+(VLOOKUP($A9,'FL Ratio'!$A$2:$B$9,2,FALSE)*'FL Characterization'!Y$2)</f>
        <v>1.7356683501318377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S3'!B2*Main!$B$5)+(VLOOKUP($A2,'FL Ratio'!$A$2:$B$9,2,FALSE)*'FL Characterization'!B$2)</f>
        <v>5.7878710710898496</v>
      </c>
      <c r="C2" s="4">
        <f>('[1]Pc, Summer, S3'!C2*Main!$B$5)+(VLOOKUP($A2,'FL Ratio'!$A$2:$B$9,2,FALSE)*'FL Characterization'!C$2)</f>
        <v>5.8011401079458693</v>
      </c>
      <c r="D2" s="4">
        <f>('[1]Pc, Summer, S3'!D2*Main!$B$5)+(VLOOKUP($A2,'FL Ratio'!$A$2:$B$9,2,FALSE)*'FL Characterization'!D$2)</f>
        <v>5.3567679126670367</v>
      </c>
      <c r="E2" s="4">
        <f>('[1]Pc, Summer, S3'!E2*Main!$B$5)+(VLOOKUP($A2,'FL Ratio'!$A$2:$B$9,2,FALSE)*'FL Characterization'!E$2)</f>
        <v>5.4478506708703138</v>
      </c>
      <c r="F2" s="4">
        <f>('[1]Pc, Summer, S3'!F2*Main!$B$5)+(VLOOKUP($A2,'FL Ratio'!$A$2:$B$9,2,FALSE)*'FL Characterization'!F$2)</f>
        <v>5.1505246810237209</v>
      </c>
      <c r="G2" s="4">
        <f>('[1]Pc, Summer, S3'!G2*Main!$B$5)+(VLOOKUP($A2,'FL Ratio'!$A$2:$B$9,2,FALSE)*'FL Characterization'!G$2)</f>
        <v>5.2313424297419919</v>
      </c>
      <c r="H2" s="4">
        <f>('[1]Pc, Summer, S3'!H2*Main!$B$5)+(VLOOKUP($A2,'FL Ratio'!$A$2:$B$9,2,FALSE)*'FL Characterization'!H$2)</f>
        <v>5.2906133551366343</v>
      </c>
      <c r="I2" s="4">
        <f>('[1]Pc, Summer, S3'!I2*Main!$B$5)+(VLOOKUP($A2,'FL Ratio'!$A$2:$B$9,2,FALSE)*'FL Characterization'!I$2)</f>
        <v>6.2876670224373914</v>
      </c>
      <c r="J2" s="4">
        <f>('[1]Pc, Summer, S3'!J2*Main!$B$5)+(VLOOKUP($A2,'FL Ratio'!$A$2:$B$9,2,FALSE)*'FL Characterization'!J$2)</f>
        <v>6.4908558092692807</v>
      </c>
      <c r="K2" s="4">
        <f>('[1]Pc, Summer, S3'!K2*Main!$B$5)+(VLOOKUP($A2,'FL Ratio'!$A$2:$B$9,2,FALSE)*'FL Characterization'!K$2)</f>
        <v>6.4915941941696422</v>
      </c>
      <c r="L2" s="4">
        <f>('[1]Pc, Summer, S3'!L2*Main!$B$5)+(VLOOKUP($A2,'FL Ratio'!$A$2:$B$9,2,FALSE)*'FL Characterization'!L$2)</f>
        <v>6.4875305843810809</v>
      </c>
      <c r="M2" s="4">
        <f>('[1]Pc, Summer, S3'!M2*Main!$B$5)+(VLOOKUP($A2,'FL Ratio'!$A$2:$B$9,2,FALSE)*'FL Characterization'!M$2)</f>
        <v>6.5113692687758018</v>
      </c>
      <c r="N2" s="4">
        <f>('[1]Pc, Summer, S3'!N2*Main!$B$5)+(VLOOKUP($A2,'FL Ratio'!$A$2:$B$9,2,FALSE)*'FL Characterization'!N$2)</f>
        <v>6.7111541999831257</v>
      </c>
      <c r="O2" s="4">
        <f>('[1]Pc, Summer, S3'!O2*Main!$B$5)+(VLOOKUP($A2,'FL Ratio'!$A$2:$B$9,2,FALSE)*'FL Characterization'!O$2)</f>
        <v>6.5842128372468061</v>
      </c>
      <c r="P2" s="4">
        <f>('[1]Pc, Summer, S3'!P2*Main!$B$5)+(VLOOKUP($A2,'FL Ratio'!$A$2:$B$9,2,FALSE)*'FL Characterization'!P$2)</f>
        <v>6.1531825139235279</v>
      </c>
      <c r="Q2" s="4">
        <f>('[1]Pc, Summer, S3'!Q2*Main!$B$5)+(VLOOKUP($A2,'FL Ratio'!$A$2:$B$9,2,FALSE)*'FL Characterization'!Q$2)</f>
        <v>6.5228404698438833</v>
      </c>
      <c r="R2" s="4">
        <f>('[1]Pc, Summer, S3'!R2*Main!$B$5)+(VLOOKUP($A2,'FL Ratio'!$A$2:$B$9,2,FALSE)*'FL Characterization'!R$2)</f>
        <v>6.4688859784453099</v>
      </c>
      <c r="S2" s="4">
        <f>('[1]Pc, Summer, S3'!S2*Main!$B$5)+(VLOOKUP($A2,'FL Ratio'!$A$2:$B$9,2,FALSE)*'FL Characterization'!S$2)</f>
        <v>6.1600914798970718</v>
      </c>
      <c r="T2" s="4">
        <f>('[1]Pc, Summer, S3'!T2*Main!$B$5)+(VLOOKUP($A2,'FL Ratio'!$A$2:$B$9,2,FALSE)*'FL Characterization'!T$2)</f>
        <v>5.9044493399157387</v>
      </c>
      <c r="U2" s="4">
        <f>('[1]Pc, Summer, S3'!U2*Main!$B$5)+(VLOOKUP($A2,'FL Ratio'!$A$2:$B$9,2,FALSE)*'FL Characterization'!U$2)</f>
        <v>5.7437718812740943</v>
      </c>
      <c r="V2" s="4">
        <f>('[1]Pc, Summer, S3'!V2*Main!$B$5)+(VLOOKUP($A2,'FL Ratio'!$A$2:$B$9,2,FALSE)*'FL Characterization'!V$2)</f>
        <v>5.7617370922650828</v>
      </c>
      <c r="W2" s="4">
        <f>('[1]Pc, Summer, S3'!W2*Main!$B$5)+(VLOOKUP($A2,'FL Ratio'!$A$2:$B$9,2,FALSE)*'FL Characterization'!W$2)</f>
        <v>5.8276421259570936</v>
      </c>
      <c r="X2" s="4">
        <f>('[1]Pc, Summer, S3'!X2*Main!$B$5)+(VLOOKUP($A2,'FL Ratio'!$A$2:$B$9,2,FALSE)*'FL Characterization'!X$2)</f>
        <v>5.6211425294070878</v>
      </c>
      <c r="Y2" s="4">
        <f>('[1]Pc, Summer, S3'!Y2*Main!$B$5)+(VLOOKUP($A2,'FL Ratio'!$A$2:$B$9,2,FALSE)*'FL Characterization'!Y$2)</f>
        <v>5.3546465629328397</v>
      </c>
    </row>
    <row r="3" spans="1:25" x14ac:dyDescent="0.3">
      <c r="A3">
        <v>2</v>
      </c>
      <c r="B3" s="4">
        <f>('[1]Pc, Summer, S3'!B3*Main!$B$5)+(VLOOKUP($A3,'FL Ratio'!$A$2:$B$9,2,FALSE)*'FL Characterization'!B$2)</f>
        <v>4.3023447317950296</v>
      </c>
      <c r="C3" s="4">
        <f>('[1]Pc, Summer, S3'!C3*Main!$B$5)+(VLOOKUP($A3,'FL Ratio'!$A$2:$B$9,2,FALSE)*'FL Characterization'!C$2)</f>
        <v>4.0864166087762621</v>
      </c>
      <c r="D3" s="4">
        <f>('[1]Pc, Summer, S3'!D3*Main!$B$5)+(VLOOKUP($A3,'FL Ratio'!$A$2:$B$9,2,FALSE)*'FL Characterization'!D$2)</f>
        <v>3.8666858375610778</v>
      </c>
      <c r="E3" s="4">
        <f>('[1]Pc, Summer, S3'!E3*Main!$B$5)+(VLOOKUP($A3,'FL Ratio'!$A$2:$B$9,2,FALSE)*'FL Characterization'!E$2)</f>
        <v>3.6017646162921468</v>
      </c>
      <c r="F3" s="4">
        <f>('[1]Pc, Summer, S3'!F3*Main!$B$5)+(VLOOKUP($A3,'FL Ratio'!$A$2:$B$9,2,FALSE)*'FL Characterization'!F$2)</f>
        <v>3.3321186977133772</v>
      </c>
      <c r="G3" s="4">
        <f>('[1]Pc, Summer, S3'!G3*Main!$B$5)+(VLOOKUP($A3,'FL Ratio'!$A$2:$B$9,2,FALSE)*'FL Characterization'!G$2)</f>
        <v>3.4556078129055372</v>
      </c>
      <c r="H3" s="4">
        <f>('[1]Pc, Summer, S3'!H3*Main!$B$5)+(VLOOKUP($A3,'FL Ratio'!$A$2:$B$9,2,FALSE)*'FL Characterization'!H$2)</f>
        <v>3.779327725520444</v>
      </c>
      <c r="I3" s="4">
        <f>('[1]Pc, Summer, S3'!I3*Main!$B$5)+(VLOOKUP($A3,'FL Ratio'!$A$2:$B$9,2,FALSE)*'FL Characterization'!I$2)</f>
        <v>4.6498024950546002</v>
      </c>
      <c r="J3" s="4">
        <f>('[1]Pc, Summer, S3'!J3*Main!$B$5)+(VLOOKUP($A3,'FL Ratio'!$A$2:$B$9,2,FALSE)*'FL Characterization'!J$2)</f>
        <v>5.0659084061041328</v>
      </c>
      <c r="K3" s="4">
        <f>('[1]Pc, Summer, S3'!K3*Main!$B$5)+(VLOOKUP($A3,'FL Ratio'!$A$2:$B$9,2,FALSE)*'FL Characterization'!K$2)</f>
        <v>5.5801445951251596</v>
      </c>
      <c r="L3" s="4">
        <f>('[1]Pc, Summer, S3'!L3*Main!$B$5)+(VLOOKUP($A3,'FL Ratio'!$A$2:$B$9,2,FALSE)*'FL Characterization'!L$2)</f>
        <v>4.9223852704014615</v>
      </c>
      <c r="M3" s="4">
        <f>('[1]Pc, Summer, S3'!M3*Main!$B$5)+(VLOOKUP($A3,'FL Ratio'!$A$2:$B$9,2,FALSE)*'FL Characterization'!M$2)</f>
        <v>5.2802788420796034</v>
      </c>
      <c r="N3" s="4">
        <f>('[1]Pc, Summer, S3'!N3*Main!$B$5)+(VLOOKUP($A3,'FL Ratio'!$A$2:$B$9,2,FALSE)*'FL Characterization'!N$2)</f>
        <v>5.2577444872318013</v>
      </c>
      <c r="O3" s="4">
        <f>('[1]Pc, Summer, S3'!O3*Main!$B$5)+(VLOOKUP($A3,'FL Ratio'!$A$2:$B$9,2,FALSE)*'FL Characterization'!O$2)</f>
        <v>5.2351459347828317</v>
      </c>
      <c r="P3" s="4">
        <f>('[1]Pc, Summer, S3'!P3*Main!$B$5)+(VLOOKUP($A3,'FL Ratio'!$A$2:$B$9,2,FALSE)*'FL Characterization'!P$2)</f>
        <v>4.4805089727416094</v>
      </c>
      <c r="Q3" s="4">
        <f>('[1]Pc, Summer, S3'!Q3*Main!$B$5)+(VLOOKUP($A3,'FL Ratio'!$A$2:$B$9,2,FALSE)*'FL Characterization'!Q$2)</f>
        <v>4.754336484008495</v>
      </c>
      <c r="R3" s="4">
        <f>('[1]Pc, Summer, S3'!R3*Main!$B$5)+(VLOOKUP($A3,'FL Ratio'!$A$2:$B$9,2,FALSE)*'FL Characterization'!R$2)</f>
        <v>5.0213796233478458</v>
      </c>
      <c r="S3" s="4">
        <f>('[1]Pc, Summer, S3'!S3*Main!$B$5)+(VLOOKUP($A3,'FL Ratio'!$A$2:$B$9,2,FALSE)*'FL Characterization'!S$2)</f>
        <v>5.0244261167902016</v>
      </c>
      <c r="T3" s="4">
        <f>('[1]Pc, Summer, S3'!T3*Main!$B$5)+(VLOOKUP($A3,'FL Ratio'!$A$2:$B$9,2,FALSE)*'FL Characterization'!T$2)</f>
        <v>5.0228330344164061</v>
      </c>
      <c r="U3" s="4">
        <f>('[1]Pc, Summer, S3'!U3*Main!$B$5)+(VLOOKUP($A3,'FL Ratio'!$A$2:$B$9,2,FALSE)*'FL Characterization'!U$2)</f>
        <v>5.3687630658266041</v>
      </c>
      <c r="V3" s="4">
        <f>('[1]Pc, Summer, S3'!V3*Main!$B$5)+(VLOOKUP($A3,'FL Ratio'!$A$2:$B$9,2,FALSE)*'FL Characterization'!V$2)</f>
        <v>5.5312718111862962</v>
      </c>
      <c r="W3" s="4">
        <f>('[1]Pc, Summer, S3'!W3*Main!$B$5)+(VLOOKUP($A3,'FL Ratio'!$A$2:$B$9,2,FALSE)*'FL Characterization'!W$2)</f>
        <v>5.1535478590353758</v>
      </c>
      <c r="X3" s="4">
        <f>('[1]Pc, Summer, S3'!X3*Main!$B$5)+(VLOOKUP($A3,'FL Ratio'!$A$2:$B$9,2,FALSE)*'FL Characterization'!X$2)</f>
        <v>4.6277342217553254</v>
      </c>
      <c r="Y3" s="4">
        <f>('[1]Pc, Summer, S3'!Y3*Main!$B$5)+(VLOOKUP($A3,'FL Ratio'!$A$2:$B$9,2,FALSE)*'FL Characterization'!Y$2)</f>
        <v>4.3853430331851984</v>
      </c>
    </row>
    <row r="4" spans="1:25" x14ac:dyDescent="0.3">
      <c r="A4">
        <v>3</v>
      </c>
      <c r="B4" s="4">
        <f>('[1]Pc, Summer, S3'!B4*Main!$B$5)+(VLOOKUP($A4,'FL Ratio'!$A$2:$B$9,2,FALSE)*'FL Characterization'!B$2)</f>
        <v>2.8633578089099259</v>
      </c>
      <c r="C4" s="4">
        <f>('[1]Pc, Summer, S3'!C4*Main!$B$5)+(VLOOKUP($A4,'FL Ratio'!$A$2:$B$9,2,FALSE)*'FL Characterization'!C$2)</f>
        <v>2.6425469138587476</v>
      </c>
      <c r="D4" s="4">
        <f>('[1]Pc, Summer, S3'!D4*Main!$B$5)+(VLOOKUP($A4,'FL Ratio'!$A$2:$B$9,2,FALSE)*'FL Characterization'!D$2)</f>
        <v>2.5172572219707243</v>
      </c>
      <c r="E4" s="4">
        <f>('[1]Pc, Summer, S3'!E4*Main!$B$5)+(VLOOKUP($A4,'FL Ratio'!$A$2:$B$9,2,FALSE)*'FL Characterization'!E$2)</f>
        <v>2.5738682700566837</v>
      </c>
      <c r="F4" s="4">
        <f>('[1]Pc, Summer, S3'!F4*Main!$B$5)+(VLOOKUP($A4,'FL Ratio'!$A$2:$B$9,2,FALSE)*'FL Characterization'!F$2)</f>
        <v>2.4441888484413274</v>
      </c>
      <c r="G4" s="4">
        <f>('[1]Pc, Summer, S3'!G4*Main!$B$5)+(VLOOKUP($A4,'FL Ratio'!$A$2:$B$9,2,FALSE)*'FL Characterization'!G$2)</f>
        <v>2.4384455392607838</v>
      </c>
      <c r="H4" s="4">
        <f>('[1]Pc, Summer, S3'!H4*Main!$B$5)+(VLOOKUP($A4,'FL Ratio'!$A$2:$B$9,2,FALSE)*'FL Characterization'!H$2)</f>
        <v>3.558307264952369</v>
      </c>
      <c r="I4" s="4">
        <f>('[1]Pc, Summer, S3'!I4*Main!$B$5)+(VLOOKUP($A4,'FL Ratio'!$A$2:$B$9,2,FALSE)*'FL Characterization'!I$2)</f>
        <v>4.298596256313659</v>
      </c>
      <c r="J4" s="4">
        <f>('[1]Pc, Summer, S3'!J4*Main!$B$5)+(VLOOKUP($A4,'FL Ratio'!$A$2:$B$9,2,FALSE)*'FL Characterization'!J$2)</f>
        <v>4.4113368070035008</v>
      </c>
      <c r="K4" s="4">
        <f>('[1]Pc, Summer, S3'!K4*Main!$B$5)+(VLOOKUP($A4,'FL Ratio'!$A$2:$B$9,2,FALSE)*'FL Characterization'!K$2)</f>
        <v>4.276791672980842</v>
      </c>
      <c r="L4" s="4">
        <f>('[1]Pc, Summer, S3'!L4*Main!$B$5)+(VLOOKUP($A4,'FL Ratio'!$A$2:$B$9,2,FALSE)*'FL Characterization'!L$2)</f>
        <v>4.0061143570367133</v>
      </c>
      <c r="M4" s="4">
        <f>('[1]Pc, Summer, S3'!M4*Main!$B$5)+(VLOOKUP($A4,'FL Ratio'!$A$2:$B$9,2,FALSE)*'FL Characterization'!M$2)</f>
        <v>4.4859522007204236</v>
      </c>
      <c r="N4" s="4">
        <f>('[1]Pc, Summer, S3'!N4*Main!$B$5)+(VLOOKUP($A4,'FL Ratio'!$A$2:$B$9,2,FALSE)*'FL Characterization'!N$2)</f>
        <v>4.708348376317149</v>
      </c>
      <c r="O4" s="4">
        <f>('[1]Pc, Summer, S3'!O4*Main!$B$5)+(VLOOKUP($A4,'FL Ratio'!$A$2:$B$9,2,FALSE)*'FL Characterization'!O$2)</f>
        <v>4.2477064520157306</v>
      </c>
      <c r="P4" s="4">
        <f>('[1]Pc, Summer, S3'!P4*Main!$B$5)+(VLOOKUP($A4,'FL Ratio'!$A$2:$B$9,2,FALSE)*'FL Characterization'!P$2)</f>
        <v>3.926761532744043</v>
      </c>
      <c r="Q4" s="4">
        <f>('[1]Pc, Summer, S3'!Q4*Main!$B$5)+(VLOOKUP($A4,'FL Ratio'!$A$2:$B$9,2,FALSE)*'FL Characterization'!Q$2)</f>
        <v>3.8375176416991881</v>
      </c>
      <c r="R4" s="4">
        <f>('[1]Pc, Summer, S3'!R4*Main!$B$5)+(VLOOKUP($A4,'FL Ratio'!$A$2:$B$9,2,FALSE)*'FL Characterization'!R$2)</f>
        <v>3.8775639576930874</v>
      </c>
      <c r="S4" s="4">
        <f>('[1]Pc, Summer, S3'!S4*Main!$B$5)+(VLOOKUP($A4,'FL Ratio'!$A$2:$B$9,2,FALSE)*'FL Characterization'!S$2)</f>
        <v>3.6595200389585023</v>
      </c>
      <c r="T4" s="4">
        <f>('[1]Pc, Summer, S3'!T4*Main!$B$5)+(VLOOKUP($A4,'FL Ratio'!$A$2:$B$9,2,FALSE)*'FL Characterization'!T$2)</f>
        <v>3.6733825829030002</v>
      </c>
      <c r="U4" s="4">
        <f>('[1]Pc, Summer, S3'!U4*Main!$B$5)+(VLOOKUP($A4,'FL Ratio'!$A$2:$B$9,2,FALSE)*'FL Characterization'!U$2)</f>
        <v>3.8625003196064385</v>
      </c>
      <c r="V4" s="4">
        <f>('[1]Pc, Summer, S3'!V4*Main!$B$5)+(VLOOKUP($A4,'FL Ratio'!$A$2:$B$9,2,FALSE)*'FL Characterization'!V$2)</f>
        <v>4.1886498837422454</v>
      </c>
      <c r="W4" s="4">
        <f>('[1]Pc, Summer, S3'!W4*Main!$B$5)+(VLOOKUP($A4,'FL Ratio'!$A$2:$B$9,2,FALSE)*'FL Characterization'!W$2)</f>
        <v>3.7360002178400999</v>
      </c>
      <c r="X4" s="4">
        <f>('[1]Pc, Summer, S3'!X4*Main!$B$5)+(VLOOKUP($A4,'FL Ratio'!$A$2:$B$9,2,FALSE)*'FL Characterization'!X$2)</f>
        <v>3.5327699530118899</v>
      </c>
      <c r="Y4" s="4">
        <f>('[1]Pc, Summer, S3'!Y4*Main!$B$5)+(VLOOKUP($A4,'FL Ratio'!$A$2:$B$9,2,FALSE)*'FL Characterization'!Y$2)</f>
        <v>2.9345476309375669</v>
      </c>
    </row>
    <row r="5" spans="1:25" x14ac:dyDescent="0.3">
      <c r="A5">
        <v>4</v>
      </c>
      <c r="B5" s="4">
        <f>('[1]Pc, Summer, S3'!B5*Main!$B$5)+(VLOOKUP($A5,'FL Ratio'!$A$2:$B$9,2,FALSE)*'FL Characterization'!B$2)</f>
        <v>1.305323339262245</v>
      </c>
      <c r="C5" s="4">
        <f>('[1]Pc, Summer, S3'!C5*Main!$B$5)+(VLOOKUP($A5,'FL Ratio'!$A$2:$B$9,2,FALSE)*'FL Characterization'!C$2)</f>
        <v>1.0797479913169183</v>
      </c>
      <c r="D5" s="4">
        <f>('[1]Pc, Summer, S3'!D5*Main!$B$5)+(VLOOKUP($A5,'FL Ratio'!$A$2:$B$9,2,FALSE)*'FL Characterization'!D$2)</f>
        <v>0.84994382738401941</v>
      </c>
      <c r="E5" s="4">
        <f>('[1]Pc, Summer, S3'!E5*Main!$B$5)+(VLOOKUP($A5,'FL Ratio'!$A$2:$B$9,2,FALSE)*'FL Characterization'!E$2)</f>
        <v>0.8599678260188065</v>
      </c>
      <c r="F5" s="4">
        <f>('[1]Pc, Summer, S3'!F5*Main!$B$5)+(VLOOKUP($A5,'FL Ratio'!$A$2:$B$9,2,FALSE)*'FL Characterization'!F$2)</f>
        <v>0.7550180855252584</v>
      </c>
      <c r="G5" s="4">
        <f>('[1]Pc, Summer, S3'!G5*Main!$B$5)+(VLOOKUP($A5,'FL Ratio'!$A$2:$B$9,2,FALSE)*'FL Characterization'!G$2)</f>
        <v>0.70900308008801494</v>
      </c>
      <c r="H5" s="4">
        <f>('[1]Pc, Summer, S3'!H5*Main!$B$5)+(VLOOKUP($A5,'FL Ratio'!$A$2:$B$9,2,FALSE)*'FL Characterization'!H$2)</f>
        <v>1.4733089831253623</v>
      </c>
      <c r="I5" s="4">
        <f>('[1]Pc, Summer, S3'!I5*Main!$B$5)+(VLOOKUP($A5,'FL Ratio'!$A$2:$B$9,2,FALSE)*'FL Characterization'!I$2)</f>
        <v>2.4011330073066834</v>
      </c>
      <c r="J5" s="4">
        <f>('[1]Pc, Summer, S3'!J5*Main!$B$5)+(VLOOKUP($A5,'FL Ratio'!$A$2:$B$9,2,FALSE)*'FL Characterization'!J$2)</f>
        <v>2.9638195465066235</v>
      </c>
      <c r="K5" s="4">
        <f>('[1]Pc, Summer, S3'!K5*Main!$B$5)+(VLOOKUP($A5,'FL Ratio'!$A$2:$B$9,2,FALSE)*'FL Characterization'!K$2)</f>
        <v>3.0147479034478559</v>
      </c>
      <c r="L5" s="4">
        <f>('[1]Pc, Summer, S3'!L5*Main!$B$5)+(VLOOKUP($A5,'FL Ratio'!$A$2:$B$9,2,FALSE)*'FL Characterization'!L$2)</f>
        <v>2.9470915789533416</v>
      </c>
      <c r="M5" s="4">
        <f>('[1]Pc, Summer, S3'!M5*Main!$B$5)+(VLOOKUP($A5,'FL Ratio'!$A$2:$B$9,2,FALSE)*'FL Characterization'!M$2)</f>
        <v>2.7014444375299633</v>
      </c>
      <c r="N5" s="4">
        <f>('[1]Pc, Summer, S3'!N5*Main!$B$5)+(VLOOKUP($A5,'FL Ratio'!$A$2:$B$9,2,FALSE)*'FL Characterization'!N$2)</f>
        <v>2.9828101445485142</v>
      </c>
      <c r="O5" s="4">
        <f>('[1]Pc, Summer, S3'!O5*Main!$B$5)+(VLOOKUP($A5,'FL Ratio'!$A$2:$B$9,2,FALSE)*'FL Characterization'!O$2)</f>
        <v>2.8736212215563839</v>
      </c>
      <c r="P5" s="4">
        <f>('[1]Pc, Summer, S3'!P5*Main!$B$5)+(VLOOKUP($A5,'FL Ratio'!$A$2:$B$9,2,FALSE)*'FL Characterization'!P$2)</f>
        <v>2.6553113961982762</v>
      </c>
      <c r="Q5" s="4">
        <f>('[1]Pc, Summer, S3'!Q5*Main!$B$5)+(VLOOKUP($A5,'FL Ratio'!$A$2:$B$9,2,FALSE)*'FL Characterization'!Q$2)</f>
        <v>2.4107446546860727</v>
      </c>
      <c r="R5" s="4">
        <f>('[1]Pc, Summer, S3'!R5*Main!$B$5)+(VLOOKUP($A5,'FL Ratio'!$A$2:$B$9,2,FALSE)*'FL Characterization'!R$2)</f>
        <v>2.1632813126060375</v>
      </c>
      <c r="S5" s="4">
        <f>('[1]Pc, Summer, S3'!S5*Main!$B$5)+(VLOOKUP($A5,'FL Ratio'!$A$2:$B$9,2,FALSE)*'FL Characterization'!S$2)</f>
        <v>1.9675447151851022</v>
      </c>
      <c r="T5" s="4">
        <f>('[1]Pc, Summer, S3'!T5*Main!$B$5)+(VLOOKUP($A5,'FL Ratio'!$A$2:$B$9,2,FALSE)*'FL Characterization'!T$2)</f>
        <v>2.4238855733793598</v>
      </c>
      <c r="U5" s="4">
        <f>('[1]Pc, Summer, S3'!U5*Main!$B$5)+(VLOOKUP($A5,'FL Ratio'!$A$2:$B$9,2,FALSE)*'FL Characterization'!U$2)</f>
        <v>2.8771645090130309</v>
      </c>
      <c r="V5" s="4">
        <f>('[1]Pc, Summer, S3'!V5*Main!$B$5)+(VLOOKUP($A5,'FL Ratio'!$A$2:$B$9,2,FALSE)*'FL Characterization'!V$2)</f>
        <v>3.3471018977627969</v>
      </c>
      <c r="W5" s="4">
        <f>('[1]Pc, Summer, S3'!W5*Main!$B$5)+(VLOOKUP($A5,'FL Ratio'!$A$2:$B$9,2,FALSE)*'FL Characterization'!W$2)</f>
        <v>3.2012441639328921</v>
      </c>
      <c r="X5" s="4">
        <f>('[1]Pc, Summer, S3'!X5*Main!$B$5)+(VLOOKUP($A5,'FL Ratio'!$A$2:$B$9,2,FALSE)*'FL Characterization'!X$2)</f>
        <v>2.4702365869147762</v>
      </c>
      <c r="Y5" s="4">
        <f>('[1]Pc, Summer, S3'!Y5*Main!$B$5)+(VLOOKUP($A5,'FL Ratio'!$A$2:$B$9,2,FALSE)*'FL Characterization'!Y$2)</f>
        <v>1.8238565596502299</v>
      </c>
    </row>
    <row r="6" spans="1:25" x14ac:dyDescent="0.3">
      <c r="A6">
        <v>5</v>
      </c>
      <c r="B6" s="4">
        <f>('[1]Pc, Summer, S3'!B6*Main!$B$5)+(VLOOKUP($A6,'FL Ratio'!$A$2:$B$9,2,FALSE)*'FL Characterization'!B$2)</f>
        <v>2.4501796306158488</v>
      </c>
      <c r="C6" s="4">
        <f>('[1]Pc, Summer, S3'!C6*Main!$B$5)+(VLOOKUP($A6,'FL Ratio'!$A$2:$B$9,2,FALSE)*'FL Characterization'!C$2)</f>
        <v>2.2276272201875074</v>
      </c>
      <c r="D6" s="4">
        <f>('[1]Pc, Summer, S3'!D6*Main!$B$5)+(VLOOKUP($A6,'FL Ratio'!$A$2:$B$9,2,FALSE)*'FL Characterization'!D$2)</f>
        <v>2.0562259657879856</v>
      </c>
      <c r="E6" s="4">
        <f>('[1]Pc, Summer, S3'!E6*Main!$B$5)+(VLOOKUP($A6,'FL Ratio'!$A$2:$B$9,2,FALSE)*'FL Characterization'!E$2)</f>
        <v>1.946998565043176</v>
      </c>
      <c r="F6" s="4">
        <f>('[1]Pc, Summer, S3'!F6*Main!$B$5)+(VLOOKUP($A6,'FL Ratio'!$A$2:$B$9,2,FALSE)*'FL Characterization'!F$2)</f>
        <v>2.0182457042155169</v>
      </c>
      <c r="G6" s="4">
        <f>('[1]Pc, Summer, S3'!G6*Main!$B$5)+(VLOOKUP($A6,'FL Ratio'!$A$2:$B$9,2,FALSE)*'FL Characterization'!G$2)</f>
        <v>2.0039394932994155</v>
      </c>
      <c r="H6" s="4">
        <f>('[1]Pc, Summer, S3'!H6*Main!$B$5)+(VLOOKUP($A6,'FL Ratio'!$A$2:$B$9,2,FALSE)*'FL Characterization'!H$2)</f>
        <v>2.2326385104725572</v>
      </c>
      <c r="I6" s="4">
        <f>('[1]Pc, Summer, S3'!I6*Main!$B$5)+(VLOOKUP($A6,'FL Ratio'!$A$2:$B$9,2,FALSE)*'FL Characterization'!I$2)</f>
        <v>2.5290620761070381</v>
      </c>
      <c r="J6" s="4">
        <f>('[1]Pc, Summer, S3'!J6*Main!$B$5)+(VLOOKUP($A6,'FL Ratio'!$A$2:$B$9,2,FALSE)*'FL Characterization'!J$2)</f>
        <v>2.7348651317199777</v>
      </c>
      <c r="K6" s="4">
        <f>('[1]Pc, Summer, S3'!K6*Main!$B$5)+(VLOOKUP($A6,'FL Ratio'!$A$2:$B$9,2,FALSE)*'FL Characterization'!K$2)</f>
        <v>2.8263816065374581</v>
      </c>
      <c r="L6" s="4">
        <f>('[1]Pc, Summer, S3'!L6*Main!$B$5)+(VLOOKUP($A6,'FL Ratio'!$A$2:$B$9,2,FALSE)*'FL Characterization'!L$2)</f>
        <v>3.0121729299226327</v>
      </c>
      <c r="M6" s="4">
        <f>('[1]Pc, Summer, S3'!M6*Main!$B$5)+(VLOOKUP($A6,'FL Ratio'!$A$2:$B$9,2,FALSE)*'FL Characterization'!M$2)</f>
        <v>3.1267134022123866</v>
      </c>
      <c r="N6" s="4">
        <f>('[1]Pc, Summer, S3'!N6*Main!$B$5)+(VLOOKUP($A6,'FL Ratio'!$A$2:$B$9,2,FALSE)*'FL Characterization'!N$2)</f>
        <v>3.3522326662805688</v>
      </c>
      <c r="O6" s="4">
        <f>('[1]Pc, Summer, S3'!O6*Main!$B$5)+(VLOOKUP($A6,'FL Ratio'!$A$2:$B$9,2,FALSE)*'FL Characterization'!O$2)</f>
        <v>3.2270124894450745</v>
      </c>
      <c r="P6" s="4">
        <f>('[1]Pc, Summer, S3'!P6*Main!$B$5)+(VLOOKUP($A6,'FL Ratio'!$A$2:$B$9,2,FALSE)*'FL Characterization'!P$2)</f>
        <v>3.1169108202823206</v>
      </c>
      <c r="Q6" s="4">
        <f>('[1]Pc, Summer, S3'!Q6*Main!$B$5)+(VLOOKUP($A6,'FL Ratio'!$A$2:$B$9,2,FALSE)*'FL Characterization'!Q$2)</f>
        <v>3.0768286541916003</v>
      </c>
      <c r="R6" s="4">
        <f>('[1]Pc, Summer, S3'!R6*Main!$B$5)+(VLOOKUP($A6,'FL Ratio'!$A$2:$B$9,2,FALSE)*'FL Characterization'!R$2)</f>
        <v>2.9666018094872766</v>
      </c>
      <c r="S6" s="4">
        <f>('[1]Pc, Summer, S3'!S6*Main!$B$5)+(VLOOKUP($A6,'FL Ratio'!$A$2:$B$9,2,FALSE)*'FL Characterization'!S$2)</f>
        <v>3.0660935900697313</v>
      </c>
      <c r="T6" s="4">
        <f>('[1]Pc, Summer, S3'!T6*Main!$B$5)+(VLOOKUP($A6,'FL Ratio'!$A$2:$B$9,2,FALSE)*'FL Characterization'!T$2)</f>
        <v>2.9637435674743844</v>
      </c>
      <c r="U6" s="4">
        <f>('[1]Pc, Summer, S3'!U6*Main!$B$5)+(VLOOKUP($A6,'FL Ratio'!$A$2:$B$9,2,FALSE)*'FL Characterization'!U$2)</f>
        <v>3.0873346960590942</v>
      </c>
      <c r="V6" s="4">
        <f>('[1]Pc, Summer, S3'!V6*Main!$B$5)+(VLOOKUP($A6,'FL Ratio'!$A$2:$B$9,2,FALSE)*'FL Characterization'!V$2)</f>
        <v>3.3395756676284183</v>
      </c>
      <c r="W6" s="4">
        <f>('[1]Pc, Summer, S3'!W6*Main!$B$5)+(VLOOKUP($A6,'FL Ratio'!$A$2:$B$9,2,FALSE)*'FL Characterization'!W$2)</f>
        <v>3.2637615623262541</v>
      </c>
      <c r="X6" s="4">
        <f>('[1]Pc, Summer, S3'!X6*Main!$B$5)+(VLOOKUP($A6,'FL Ratio'!$A$2:$B$9,2,FALSE)*'FL Characterization'!X$2)</f>
        <v>3.2062818690258981</v>
      </c>
      <c r="Y6" s="4">
        <f>('[1]Pc, Summer, S3'!Y6*Main!$B$5)+(VLOOKUP($A6,'FL Ratio'!$A$2:$B$9,2,FALSE)*'FL Characterization'!Y$2)</f>
        <v>2.7868406529536349</v>
      </c>
    </row>
    <row r="7" spans="1:25" x14ac:dyDescent="0.3">
      <c r="A7">
        <v>6</v>
      </c>
      <c r="B7" s="4">
        <f>('[1]Pc, Summer, S3'!B7*Main!$B$5)+(VLOOKUP($A7,'FL Ratio'!$A$2:$B$9,2,FALSE)*'FL Characterization'!B$2)</f>
        <v>2.5104632800043372</v>
      </c>
      <c r="C7" s="4">
        <f>('[1]Pc, Summer, S3'!C7*Main!$B$5)+(VLOOKUP($A7,'FL Ratio'!$A$2:$B$9,2,FALSE)*'FL Characterization'!C$2)</f>
        <v>2.4463645776558378</v>
      </c>
      <c r="D7" s="4">
        <f>('[1]Pc, Summer, S3'!D7*Main!$B$5)+(VLOOKUP($A7,'FL Ratio'!$A$2:$B$9,2,FALSE)*'FL Characterization'!D$2)</f>
        <v>2.3092762068117376</v>
      </c>
      <c r="E7" s="4">
        <f>('[1]Pc, Summer, S3'!E7*Main!$B$5)+(VLOOKUP($A7,'FL Ratio'!$A$2:$B$9,2,FALSE)*'FL Characterization'!E$2)</f>
        <v>2.3257117719904064</v>
      </c>
      <c r="F7" s="4">
        <f>('[1]Pc, Summer, S3'!F7*Main!$B$5)+(VLOOKUP($A7,'FL Ratio'!$A$2:$B$9,2,FALSE)*'FL Characterization'!F$2)</f>
        <v>2.3310811999137324</v>
      </c>
      <c r="G7" s="4">
        <f>('[1]Pc, Summer, S3'!G7*Main!$B$5)+(VLOOKUP($A7,'FL Ratio'!$A$2:$B$9,2,FALSE)*'FL Characterization'!G$2)</f>
        <v>2.3816844757253035</v>
      </c>
      <c r="H7" s="4">
        <f>('[1]Pc, Summer, S3'!H7*Main!$B$5)+(VLOOKUP($A7,'FL Ratio'!$A$2:$B$9,2,FALSE)*'FL Characterization'!H$2)</f>
        <v>2.5853189755248587</v>
      </c>
      <c r="I7" s="4">
        <f>('[1]Pc, Summer, S3'!I7*Main!$B$5)+(VLOOKUP($A7,'FL Ratio'!$A$2:$B$9,2,FALSE)*'FL Characterization'!I$2)</f>
        <v>3.1237378603964996</v>
      </c>
      <c r="J7" s="4">
        <f>('[1]Pc, Summer, S3'!J7*Main!$B$5)+(VLOOKUP($A7,'FL Ratio'!$A$2:$B$9,2,FALSE)*'FL Characterization'!J$2)</f>
        <v>3.2257737898515502</v>
      </c>
      <c r="K7" s="4">
        <f>('[1]Pc, Summer, S3'!K7*Main!$B$5)+(VLOOKUP($A7,'FL Ratio'!$A$2:$B$9,2,FALSE)*'FL Characterization'!K$2)</f>
        <v>3.1547984433704865</v>
      </c>
      <c r="L7" s="4">
        <f>('[1]Pc, Summer, S3'!L7*Main!$B$5)+(VLOOKUP($A7,'FL Ratio'!$A$2:$B$9,2,FALSE)*'FL Characterization'!L$2)</f>
        <v>3.1483317283167418</v>
      </c>
      <c r="M7" s="4">
        <f>('[1]Pc, Summer, S3'!M7*Main!$B$5)+(VLOOKUP($A7,'FL Ratio'!$A$2:$B$9,2,FALSE)*'FL Characterization'!M$2)</f>
        <v>3.3933128452207244</v>
      </c>
      <c r="N7" s="4">
        <f>('[1]Pc, Summer, S3'!N7*Main!$B$5)+(VLOOKUP($A7,'FL Ratio'!$A$2:$B$9,2,FALSE)*'FL Characterization'!N$2)</f>
        <v>3.3644945602223029</v>
      </c>
      <c r="O7" s="4">
        <f>('[1]Pc, Summer, S3'!O7*Main!$B$5)+(VLOOKUP($A7,'FL Ratio'!$A$2:$B$9,2,FALSE)*'FL Characterization'!O$2)</f>
        <v>3.2195734048827469</v>
      </c>
      <c r="P7" s="4">
        <f>('[1]Pc, Summer, S3'!P7*Main!$B$5)+(VLOOKUP($A7,'FL Ratio'!$A$2:$B$9,2,FALSE)*'FL Characterization'!P$2)</f>
        <v>3.0059465025975385</v>
      </c>
      <c r="Q7" s="4">
        <f>('[1]Pc, Summer, S3'!Q7*Main!$B$5)+(VLOOKUP($A7,'FL Ratio'!$A$2:$B$9,2,FALSE)*'FL Characterization'!Q$2)</f>
        <v>2.9312405940726851</v>
      </c>
      <c r="R7" s="4">
        <f>('[1]Pc, Summer, S3'!R7*Main!$B$5)+(VLOOKUP($A7,'FL Ratio'!$A$2:$B$9,2,FALSE)*'FL Characterization'!R$2)</f>
        <v>3.1336144583089109</v>
      </c>
      <c r="S7" s="4">
        <f>('[1]Pc, Summer, S3'!S7*Main!$B$5)+(VLOOKUP($A7,'FL Ratio'!$A$2:$B$9,2,FALSE)*'FL Characterization'!S$2)</f>
        <v>2.9628585726715491</v>
      </c>
      <c r="T7" s="4">
        <f>('[1]Pc, Summer, S3'!T7*Main!$B$5)+(VLOOKUP($A7,'FL Ratio'!$A$2:$B$9,2,FALSE)*'FL Characterization'!T$2)</f>
        <v>2.845303492174128</v>
      </c>
      <c r="U7" s="4">
        <f>('[1]Pc, Summer, S3'!U7*Main!$B$5)+(VLOOKUP($A7,'FL Ratio'!$A$2:$B$9,2,FALSE)*'FL Characterization'!U$2)</f>
        <v>2.8343587098132201</v>
      </c>
      <c r="V7" s="4">
        <f>('[1]Pc, Summer, S3'!V7*Main!$B$5)+(VLOOKUP($A7,'FL Ratio'!$A$2:$B$9,2,FALSE)*'FL Characterization'!V$2)</f>
        <v>2.9706241098114594</v>
      </c>
      <c r="W7" s="4">
        <f>('[1]Pc, Summer, S3'!W7*Main!$B$5)+(VLOOKUP($A7,'FL Ratio'!$A$2:$B$9,2,FALSE)*'FL Characterization'!W$2)</f>
        <v>2.7533123644733215</v>
      </c>
      <c r="X7" s="4">
        <f>('[1]Pc, Summer, S3'!X7*Main!$B$5)+(VLOOKUP($A7,'FL Ratio'!$A$2:$B$9,2,FALSE)*'FL Characterization'!X$2)</f>
        <v>2.6451936619738943</v>
      </c>
      <c r="Y7" s="4">
        <f>('[1]Pc, Summer, S3'!Y7*Main!$B$5)+(VLOOKUP($A7,'FL Ratio'!$A$2:$B$9,2,FALSE)*'FL Characterization'!Y$2)</f>
        <v>2.6602197840860358</v>
      </c>
    </row>
    <row r="8" spans="1:25" x14ac:dyDescent="0.3">
      <c r="A8">
        <v>7</v>
      </c>
      <c r="B8" s="4">
        <f>('[1]Pc, Summer, S3'!B8*Main!$B$5)+(VLOOKUP($A8,'FL Ratio'!$A$2:$B$9,2,FALSE)*'FL Characterization'!B$2)</f>
        <v>2.07928578485043</v>
      </c>
      <c r="C8" s="4">
        <f>('[1]Pc, Summer, S3'!C8*Main!$B$5)+(VLOOKUP($A8,'FL Ratio'!$A$2:$B$9,2,FALSE)*'FL Characterization'!C$2)</f>
        <v>1.9094948454262806</v>
      </c>
      <c r="D8" s="4">
        <f>('[1]Pc, Summer, S3'!D8*Main!$B$5)+(VLOOKUP($A8,'FL Ratio'!$A$2:$B$9,2,FALSE)*'FL Characterization'!D$2)</f>
        <v>1.8700514534557495</v>
      </c>
      <c r="E8" s="4">
        <f>('[1]Pc, Summer, S3'!E8*Main!$B$5)+(VLOOKUP($A8,'FL Ratio'!$A$2:$B$9,2,FALSE)*'FL Characterization'!E$2)</f>
        <v>1.8657984845040294</v>
      </c>
      <c r="F8" s="4">
        <f>('[1]Pc, Summer, S3'!F8*Main!$B$5)+(VLOOKUP($A8,'FL Ratio'!$A$2:$B$9,2,FALSE)*'FL Characterization'!F$2)</f>
        <v>1.7528153635738719</v>
      </c>
      <c r="G8" s="4">
        <f>('[1]Pc, Summer, S3'!G8*Main!$B$5)+(VLOOKUP($A8,'FL Ratio'!$A$2:$B$9,2,FALSE)*'FL Characterization'!G$2)</f>
        <v>1.9499324462521785</v>
      </c>
      <c r="H8" s="4">
        <f>('[1]Pc, Summer, S3'!H8*Main!$B$5)+(VLOOKUP($A8,'FL Ratio'!$A$2:$B$9,2,FALSE)*'FL Characterization'!H$2)</f>
        <v>2.4617674810466017</v>
      </c>
      <c r="I8" s="4">
        <f>('[1]Pc, Summer, S3'!I8*Main!$B$5)+(VLOOKUP($A8,'FL Ratio'!$A$2:$B$9,2,FALSE)*'FL Characterization'!I$2)</f>
        <v>2.720891400465328</v>
      </c>
      <c r="J8" s="4">
        <f>('[1]Pc, Summer, S3'!J8*Main!$B$5)+(VLOOKUP($A8,'FL Ratio'!$A$2:$B$9,2,FALSE)*'FL Characterization'!J$2)</f>
        <v>3.0086696316557484</v>
      </c>
      <c r="K8" s="4">
        <f>('[1]Pc, Summer, S3'!K8*Main!$B$5)+(VLOOKUP($A8,'FL Ratio'!$A$2:$B$9,2,FALSE)*'FL Characterization'!K$2)</f>
        <v>3.1795789982880933</v>
      </c>
      <c r="L8" s="4">
        <f>('[1]Pc, Summer, S3'!L8*Main!$B$5)+(VLOOKUP($A8,'FL Ratio'!$A$2:$B$9,2,FALSE)*'FL Characterization'!L$2)</f>
        <v>3.1857736498337399</v>
      </c>
      <c r="M8" s="4">
        <f>('[1]Pc, Summer, S3'!M8*Main!$B$5)+(VLOOKUP($A8,'FL Ratio'!$A$2:$B$9,2,FALSE)*'FL Characterization'!M$2)</f>
        <v>3.4240595199358252</v>
      </c>
      <c r="N8" s="4">
        <f>('[1]Pc, Summer, S3'!N8*Main!$B$5)+(VLOOKUP($A8,'FL Ratio'!$A$2:$B$9,2,FALSE)*'FL Characterization'!N$2)</f>
        <v>3.2803688613056248</v>
      </c>
      <c r="O8" s="4">
        <f>('[1]Pc, Summer, S3'!O8*Main!$B$5)+(VLOOKUP($A8,'FL Ratio'!$A$2:$B$9,2,FALSE)*'FL Characterization'!O$2)</f>
        <v>3.3484440210512707</v>
      </c>
      <c r="P8" s="4">
        <f>('[1]Pc, Summer, S3'!P8*Main!$B$5)+(VLOOKUP($A8,'FL Ratio'!$A$2:$B$9,2,FALSE)*'FL Characterization'!P$2)</f>
        <v>3.396695827340289</v>
      </c>
      <c r="Q8" s="4">
        <f>('[1]Pc, Summer, S3'!Q8*Main!$B$5)+(VLOOKUP($A8,'FL Ratio'!$A$2:$B$9,2,FALSE)*'FL Characterization'!Q$2)</f>
        <v>3.0454782594949323</v>
      </c>
      <c r="R8" s="4">
        <f>('[1]Pc, Summer, S3'!R8*Main!$B$5)+(VLOOKUP($A8,'FL Ratio'!$A$2:$B$9,2,FALSE)*'FL Characterization'!R$2)</f>
        <v>3.1829590598865183</v>
      </c>
      <c r="S8" s="4">
        <f>('[1]Pc, Summer, S3'!S8*Main!$B$5)+(VLOOKUP($A8,'FL Ratio'!$A$2:$B$9,2,FALSE)*'FL Characterization'!S$2)</f>
        <v>3.0769654892819842</v>
      </c>
      <c r="T8" s="4">
        <f>('[1]Pc, Summer, S3'!T8*Main!$B$5)+(VLOOKUP($A8,'FL Ratio'!$A$2:$B$9,2,FALSE)*'FL Characterization'!T$2)</f>
        <v>3.0276452454501093</v>
      </c>
      <c r="U8" s="4">
        <f>('[1]Pc, Summer, S3'!U8*Main!$B$5)+(VLOOKUP($A8,'FL Ratio'!$A$2:$B$9,2,FALSE)*'FL Characterization'!U$2)</f>
        <v>3.0072611347984384</v>
      </c>
      <c r="V8" s="4">
        <f>('[1]Pc, Summer, S3'!V8*Main!$B$5)+(VLOOKUP($A8,'FL Ratio'!$A$2:$B$9,2,FALSE)*'FL Characterization'!V$2)</f>
        <v>3.086197326511428</v>
      </c>
      <c r="W8" s="4">
        <f>('[1]Pc, Summer, S3'!W8*Main!$B$5)+(VLOOKUP($A8,'FL Ratio'!$A$2:$B$9,2,FALSE)*'FL Characterization'!W$2)</f>
        <v>2.5170009359843575</v>
      </c>
      <c r="X8" s="4">
        <f>('[1]Pc, Summer, S3'!X8*Main!$B$5)+(VLOOKUP($A8,'FL Ratio'!$A$2:$B$9,2,FALSE)*'FL Characterization'!X$2)</f>
        <v>2.583445609933364</v>
      </c>
      <c r="Y8" s="4">
        <f>('[1]Pc, Summer, S3'!Y8*Main!$B$5)+(VLOOKUP($A8,'FL Ratio'!$A$2:$B$9,2,FALSE)*'FL Characterization'!Y$2)</f>
        <v>2.2057150328150752</v>
      </c>
    </row>
    <row r="9" spans="1:25" x14ac:dyDescent="0.3">
      <c r="A9">
        <v>8</v>
      </c>
      <c r="B9" s="4">
        <f>('[1]Pc, Summer, S3'!B9*Main!$B$5)+(VLOOKUP($A9,'FL Ratio'!$A$2:$B$9,2,FALSE)*'FL Characterization'!B$2)</f>
        <v>1.6306619595881404</v>
      </c>
      <c r="C9" s="4">
        <f>('[1]Pc, Summer, S3'!C9*Main!$B$5)+(VLOOKUP($A9,'FL Ratio'!$A$2:$B$9,2,FALSE)*'FL Characterization'!C$2)</f>
        <v>1.502425583208574</v>
      </c>
      <c r="D9" s="4">
        <f>('[1]Pc, Summer, S3'!D9*Main!$B$5)+(VLOOKUP($A9,'FL Ratio'!$A$2:$B$9,2,FALSE)*'FL Characterization'!D$2)</f>
        <v>1.4775049441875865</v>
      </c>
      <c r="E9" s="4">
        <f>('[1]Pc, Summer, S3'!E9*Main!$B$5)+(VLOOKUP($A9,'FL Ratio'!$A$2:$B$9,2,FALSE)*'FL Characterization'!E$2)</f>
        <v>1.444669669651256</v>
      </c>
      <c r="F9" s="4">
        <f>('[1]Pc, Summer, S3'!F9*Main!$B$5)+(VLOOKUP($A9,'FL Ratio'!$A$2:$B$9,2,FALSE)*'FL Characterization'!F$2)</f>
        <v>1.4652859456466267</v>
      </c>
      <c r="G9" s="4">
        <f>('[1]Pc, Summer, S3'!G9*Main!$B$5)+(VLOOKUP($A9,'FL Ratio'!$A$2:$B$9,2,FALSE)*'FL Characterization'!G$2)</f>
        <v>1.5720388331504289</v>
      </c>
      <c r="H9" s="4">
        <f>('[1]Pc, Summer, S3'!H9*Main!$B$5)+(VLOOKUP($A9,'FL Ratio'!$A$2:$B$9,2,FALSE)*'FL Characterization'!H$2)</f>
        <v>2.5407710577696316</v>
      </c>
      <c r="I9" s="4">
        <f>('[1]Pc, Summer, S3'!I9*Main!$B$5)+(VLOOKUP($A9,'FL Ratio'!$A$2:$B$9,2,FALSE)*'FL Characterization'!I$2)</f>
        <v>2.9215516801363912</v>
      </c>
      <c r="J9" s="4">
        <f>('[1]Pc, Summer, S3'!J9*Main!$B$5)+(VLOOKUP($A9,'FL Ratio'!$A$2:$B$9,2,FALSE)*'FL Characterization'!J$2)</f>
        <v>3.1995229757289625</v>
      </c>
      <c r="K9" s="4">
        <f>('[1]Pc, Summer, S3'!K9*Main!$B$5)+(VLOOKUP($A9,'FL Ratio'!$A$2:$B$9,2,FALSE)*'FL Characterization'!K$2)</f>
        <v>3.0720789054552515</v>
      </c>
      <c r="L9" s="4">
        <f>('[1]Pc, Summer, S3'!L9*Main!$B$5)+(VLOOKUP($A9,'FL Ratio'!$A$2:$B$9,2,FALSE)*'FL Characterization'!L$2)</f>
        <v>3.2596007677603351</v>
      </c>
      <c r="M9" s="4">
        <f>('[1]Pc, Summer, S3'!M9*Main!$B$5)+(VLOOKUP($A9,'FL Ratio'!$A$2:$B$9,2,FALSE)*'FL Characterization'!M$2)</f>
        <v>3.3595452063935265</v>
      </c>
      <c r="N9" s="4">
        <f>('[1]Pc, Summer, S3'!N9*Main!$B$5)+(VLOOKUP($A9,'FL Ratio'!$A$2:$B$9,2,FALSE)*'FL Characterization'!N$2)</f>
        <v>3.4816549417504614</v>
      </c>
      <c r="O9" s="4">
        <f>('[1]Pc, Summer, S3'!O9*Main!$B$5)+(VLOOKUP($A9,'FL Ratio'!$A$2:$B$9,2,FALSE)*'FL Characterization'!O$2)</f>
        <v>3.1454724086227825</v>
      </c>
      <c r="P9" s="4">
        <f>('[1]Pc, Summer, S3'!P9*Main!$B$5)+(VLOOKUP($A9,'FL Ratio'!$A$2:$B$9,2,FALSE)*'FL Characterization'!P$2)</f>
        <v>2.7779107561003751</v>
      </c>
      <c r="Q9" s="4">
        <f>('[1]Pc, Summer, S3'!Q9*Main!$B$5)+(VLOOKUP($A9,'FL Ratio'!$A$2:$B$9,2,FALSE)*'FL Characterization'!Q$2)</f>
        <v>2.6547489068781909</v>
      </c>
      <c r="R9" s="4">
        <f>('[1]Pc, Summer, S3'!R9*Main!$B$5)+(VLOOKUP($A9,'FL Ratio'!$A$2:$B$9,2,FALSE)*'FL Characterization'!R$2)</f>
        <v>2.5708526386548067</v>
      </c>
      <c r="S9" s="4">
        <f>('[1]Pc, Summer, S3'!S9*Main!$B$5)+(VLOOKUP($A9,'FL Ratio'!$A$2:$B$9,2,FALSE)*'FL Characterization'!S$2)</f>
        <v>2.4497614672593966</v>
      </c>
      <c r="T9" s="4">
        <f>('[1]Pc, Summer, S3'!T9*Main!$B$5)+(VLOOKUP($A9,'FL Ratio'!$A$2:$B$9,2,FALSE)*'FL Characterization'!T$2)</f>
        <v>2.4814185865652236</v>
      </c>
      <c r="U9" s="4">
        <f>('[1]Pc, Summer, S3'!U9*Main!$B$5)+(VLOOKUP($A9,'FL Ratio'!$A$2:$B$9,2,FALSE)*'FL Characterization'!U$2)</f>
        <v>2.5201918181119738</v>
      </c>
      <c r="V9" s="4">
        <f>('[1]Pc, Summer, S3'!V9*Main!$B$5)+(VLOOKUP($A9,'FL Ratio'!$A$2:$B$9,2,FALSE)*'FL Characterization'!V$2)</f>
        <v>2.3984918374003508</v>
      </c>
      <c r="W9" s="4">
        <f>('[1]Pc, Summer, S3'!W9*Main!$B$5)+(VLOOKUP($A9,'FL Ratio'!$A$2:$B$9,2,FALSE)*'FL Characterization'!W$2)</f>
        <v>2.1176148821618512</v>
      </c>
      <c r="X9" s="4">
        <f>('[1]Pc, Summer, S3'!X9*Main!$B$5)+(VLOOKUP($A9,'FL Ratio'!$A$2:$B$9,2,FALSE)*'FL Characterization'!X$2)</f>
        <v>1.8360376046929681</v>
      </c>
      <c r="Y9" s="4">
        <f>('[1]Pc, Summer, S3'!Y9*Main!$B$5)+(VLOOKUP($A9,'FL Ratio'!$A$2:$B$9,2,FALSE)*'FL Characterization'!Y$2)</f>
        <v>1.6898663326819572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S1'!B2*Main!$B$5)</f>
        <v>0.76374461148003114</v>
      </c>
      <c r="C2" s="4">
        <f>('[1]Qc, Summer, S1'!C2*Main!$B$5)</f>
        <v>0.84359063904385256</v>
      </c>
      <c r="D2" s="4">
        <f>('[1]Qc, Summer, S1'!D2*Main!$B$5)</f>
        <v>0.79498870922239606</v>
      </c>
      <c r="E2" s="4">
        <f>('[1]Qc, Summer, S1'!E2*Main!$B$5)</f>
        <v>0.79498870922239606</v>
      </c>
      <c r="F2" s="4">
        <f>('[1]Qc, Summer, S1'!F2*Main!$B$5)</f>
        <v>0.77763087714330448</v>
      </c>
      <c r="G2" s="4">
        <f>('[1]Qc, Summer, S1'!G2*Main!$B$5)</f>
        <v>0.82276124054894251</v>
      </c>
      <c r="H2" s="4">
        <f>('[1]Qc, Summer, S1'!H2*Main!$B$5)</f>
        <v>0.84706220545967092</v>
      </c>
      <c r="I2" s="4">
        <f>('[1]Qc, Summer, S1'!I2*Main!$B$5)</f>
        <v>1.5865058520289739</v>
      </c>
      <c r="J2" s="4">
        <f>('[1]Qc, Summer, S1'!J2*Main!$B$5)</f>
        <v>1.8468733332153482</v>
      </c>
      <c r="K2" s="4">
        <f>('[1]Qc, Summer, S1'!K2*Main!$B$5)</f>
        <v>1.7774420048989812</v>
      </c>
      <c r="L2" s="4">
        <f>('[1]Qc, Summer, S1'!L2*Main!$B$5)</f>
        <v>1.7357832079091617</v>
      </c>
      <c r="M2" s="4">
        <f>('[1]Qc, Summer, S1'!M2*Main!$B$5)</f>
        <v>1.7323116414933435</v>
      </c>
      <c r="N2" s="4">
        <f>('[1]Qc, Summer, S1'!N2*Main!$B$5)</f>
        <v>1.8434017667995295</v>
      </c>
      <c r="O2" s="4">
        <f>('[1]Qc, Summer, S1'!O2*Main!$B$5)</f>
        <v>1.7878567041464366</v>
      </c>
      <c r="P2" s="4">
        <f>('[1]Qc, Summer, S1'!P2*Main!$B$5)</f>
        <v>1.2532354761104147</v>
      </c>
      <c r="Q2" s="4">
        <f>('[1]Qc, Summer, S1'!Q2*Main!$B$5)</f>
        <v>1.6385793482662485</v>
      </c>
      <c r="R2" s="4">
        <f>('[1]Qc, Summer, S1'!R2*Main!$B$5)</f>
        <v>1.6594087467611587</v>
      </c>
      <c r="S2" s="4">
        <f>('[1]Qc, Summer, S1'!S2*Main!$B$5)</f>
        <v>1.555261754286609</v>
      </c>
      <c r="T2" s="4">
        <f>('[1]Qc, Summer, S1'!T2*Main!$B$5)</f>
        <v>1.2324060776155048</v>
      </c>
      <c r="U2" s="4">
        <f>('[1]Qc, Summer, S1'!U2*Main!$B$5)</f>
        <v>1.1178443858935003</v>
      </c>
      <c r="V2" s="4">
        <f>('[1]Qc, Summer, S1'!V2*Main!$B$5)</f>
        <v>1.1733894485465932</v>
      </c>
      <c r="W2" s="4">
        <f>('[1]Qc, Summer, S1'!W2*Main!$B$5)</f>
        <v>1.1768610149624115</v>
      </c>
      <c r="X2" s="4">
        <f>('[1]Qc, Summer, S1'!X2*Main!$B$5)</f>
        <v>0.81234654130148753</v>
      </c>
      <c r="Y2" s="4">
        <f>('[1]Qc, Summer, S1'!Y2*Main!$B$5)</f>
        <v>0.80540340846985103</v>
      </c>
    </row>
    <row r="3" spans="1:25" x14ac:dyDescent="0.3">
      <c r="A3">
        <v>2</v>
      </c>
      <c r="B3" s="4">
        <f>('[1]Qc, Summer, S1'!B3*Main!$B$5)</f>
        <v>3.1929839256600624E-2</v>
      </c>
      <c r="C3" s="4">
        <f>('[1]Qc, Summer, S1'!C3*Main!$B$5)</f>
        <v>-0.19157903553960379</v>
      </c>
      <c r="D3" s="4">
        <f>('[1]Qc, Summer, S1'!D3*Main!$B$5)</f>
        <v>-0.20754395516790408</v>
      </c>
      <c r="E3" s="4">
        <f>('[1]Qc, Summer, S1'!E3*Main!$B$5)</f>
        <v>-0.30333347293770596</v>
      </c>
      <c r="F3" s="4">
        <f>('[1]Qc, Summer, S1'!F3*Main!$B$5)</f>
        <v>-0.3671931514509072</v>
      </c>
      <c r="G3" s="4">
        <f>('[1]Qc, Summer, S1'!G3*Main!$B$5)</f>
        <v>-0.28736855330940564</v>
      </c>
      <c r="H3" s="4">
        <f>('[1]Qc, Summer, S1'!H3*Main!$B$5)</f>
        <v>-0.3671931514509072</v>
      </c>
      <c r="I3" s="4">
        <f>('[1]Qc, Summer, S1'!I3*Main!$B$5)</f>
        <v>0.92596533844141815</v>
      </c>
      <c r="J3" s="4">
        <f>('[1]Qc, Summer, S1'!J3*Main!$B$5)</f>
        <v>1.1814040524942231</v>
      </c>
      <c r="K3" s="4">
        <f>('[1]Qc, Summer, S1'!K3*Main!$B$5)</f>
        <v>1.5166673646885296</v>
      </c>
      <c r="L3" s="4">
        <f>('[1]Qc, Summer, S1'!L3*Main!$B$5)</f>
        <v>0.86210565992821686</v>
      </c>
      <c r="M3" s="4">
        <f>('[1]Qc, Summer, S1'!M3*Main!$B$5)</f>
        <v>0.7822810617867153</v>
      </c>
      <c r="N3" s="4">
        <f>('[1]Qc, Summer, S1'!N3*Main!$B$5)</f>
        <v>0.54280726736221063</v>
      </c>
      <c r="O3" s="4">
        <f>('[1]Qc, Summer, S1'!O3*Main!$B$5)</f>
        <v>0.73438630290181439</v>
      </c>
      <c r="P3" s="4">
        <f>('[1]Qc, Summer, S1'!P3*Main!$B$5)</f>
        <v>0.31929839256600628</v>
      </c>
      <c r="Q3" s="4">
        <f>('[1]Qc, Summer, S1'!Q3*Main!$B$5)</f>
        <v>0.27140363368110526</v>
      </c>
      <c r="R3" s="4">
        <f>('[1]Qc, Summer, S1'!R3*Main!$B$5)</f>
        <v>0.31929839256600628</v>
      </c>
      <c r="S3" s="4">
        <f>('[1]Qc, Summer, S1'!S3*Main!$B$5)</f>
        <v>0.57473710661881128</v>
      </c>
      <c r="T3" s="4">
        <f>('[1]Qc, Summer, S1'!T3*Main!$B$5)</f>
        <v>1.1015794543527218</v>
      </c>
      <c r="U3" s="4">
        <f>('[1]Qc, Summer, S1'!U3*Main!$B$5)</f>
        <v>1.1175443739810218</v>
      </c>
      <c r="V3" s="4">
        <f>('[1]Qc, Summer, S1'!V3*Main!$B$5)</f>
        <v>0.89403549918481728</v>
      </c>
      <c r="W3" s="4">
        <f>('[1]Qc, Summer, S1'!W3*Main!$B$5)</f>
        <v>0.68649154401691348</v>
      </c>
      <c r="X3" s="4">
        <f>('[1]Qc, Summer, S1'!X3*Main!$B$5)</f>
        <v>0.31929839256600623</v>
      </c>
      <c r="Y3" s="4">
        <f>('[1]Qc, Summer, S1'!Y3*Main!$B$5)</f>
        <v>6.3859678513201248E-2</v>
      </c>
    </row>
    <row r="4" spans="1:25" x14ac:dyDescent="0.3">
      <c r="A4">
        <v>3</v>
      </c>
      <c r="B4" s="4">
        <f>('[1]Qc, Summer, S1'!B4*Main!$B$5)</f>
        <v>-0.1927059710427779</v>
      </c>
      <c r="C4" s="4">
        <f>('[1]Qc, Summer, S1'!C4*Main!$B$5)</f>
        <v>-0.4564088787855265</v>
      </c>
      <c r="D4" s="4">
        <f>('[1]Qc, Summer, S1'!D4*Main!$B$5)</f>
        <v>-0.79617993299252954</v>
      </c>
      <c r="E4" s="4">
        <f>('[1]Qc, Summer, S1'!E4*Main!$B$5)</f>
        <v>-0.73532541582112609</v>
      </c>
      <c r="F4" s="4">
        <f>('[1]Qc, Summer, S1'!F4*Main!$B$5)</f>
        <v>-0.75053904511397695</v>
      </c>
      <c r="G4" s="4">
        <f>('[1]Qc, Summer, S1'!G4*Main!$B$5)</f>
        <v>-0.71504057676399169</v>
      </c>
      <c r="H4" s="4">
        <f>('[1]Qc, Summer, S1'!H4*Main!$B$5)</f>
        <v>-4.056967811426903E-2</v>
      </c>
      <c r="I4" s="4">
        <f>('[1]Qc, Summer, S1'!I4*Main!$B$5)</f>
        <v>0.8570344501639332</v>
      </c>
      <c r="J4" s="4">
        <f>('[1]Qc, Summer, S1'!J4*Main!$B$5)</f>
        <v>1.1258085676709655</v>
      </c>
      <c r="K4" s="4">
        <f>('[1]Qc, Summer, S1'!K4*Main!$B$5)</f>
        <v>1.135950987199533</v>
      </c>
      <c r="L4" s="4">
        <f>('[1]Qc, Summer, S1'!L4*Main!$B$5)</f>
        <v>0.94831622592103859</v>
      </c>
      <c r="M4" s="4">
        <f>('[1]Qc, Summer, S1'!M4*Main!$B$5)</f>
        <v>1.1866630848423689</v>
      </c>
      <c r="N4" s="4">
        <f>('[1]Qc, Summer, S1'!N4*Main!$B$5)</f>
        <v>1.0750964700281294</v>
      </c>
      <c r="O4" s="4">
        <f>('[1]Qc, Summer, S1'!O4*Main!$B$5)</f>
        <v>0.93817380639247117</v>
      </c>
      <c r="P4" s="4">
        <f>('[1]Qc, Summer, S1'!P4*Main!$B$5)</f>
        <v>0.67447089864972254</v>
      </c>
      <c r="Q4" s="4">
        <f>('[1]Qc, Summer, S1'!Q4*Main!$B$5)</f>
        <v>0.42091041043554123</v>
      </c>
      <c r="R4" s="4">
        <f>('[1]Qc, Summer, S1'!R4*Main!$B$5)</f>
        <v>0.52233460572121371</v>
      </c>
      <c r="S4" s="4">
        <f>('[1]Qc, Summer, S1'!S4*Main!$B$5)</f>
        <v>0.46655129831409381</v>
      </c>
      <c r="T4" s="4">
        <f>('[1]Qc, Summer, S1'!T4*Main!$B$5)</f>
        <v>8.6210565992821675E-2</v>
      </c>
      <c r="U4" s="4">
        <f>('[1]Qc, Summer, S1'!U4*Main!$B$5)</f>
        <v>0.37526952255698848</v>
      </c>
      <c r="V4" s="4">
        <f>('[1]Qc, Summer, S1'!V4*Main!$B$5)</f>
        <v>0.52740581548549736</v>
      </c>
      <c r="W4" s="4">
        <f>('[1]Qc, Summer, S1'!W4*Main!$B$5)</f>
        <v>0.34484226397128676</v>
      </c>
      <c r="X4" s="4">
        <f>('[1]Qc, Summer, S1'!X4*Main!$B$5)</f>
        <v>-0.31948621514986858</v>
      </c>
      <c r="Y4" s="4">
        <f>('[1]Qc, Summer, S1'!Y4*Main!$B$5)</f>
        <v>-0.65418605959258813</v>
      </c>
    </row>
    <row r="5" spans="1:25" x14ac:dyDescent="0.3">
      <c r="A5">
        <v>4</v>
      </c>
      <c r="B5" s="4">
        <f>('[1]Qc, Summer, S1'!B5*Main!$B$5)</f>
        <v>-0.91178632507662283</v>
      </c>
      <c r="C5" s="4">
        <f>('[1]Qc, Summer, S1'!C5*Main!$B$5)</f>
        <v>-0.92055350127928259</v>
      </c>
      <c r="D5" s="4">
        <f>('[1]Qc, Summer, S1'!D5*Main!$B$5)</f>
        <v>-0.94685502988726211</v>
      </c>
      <c r="E5" s="4">
        <f>('[1]Qc, Summer, S1'!E5*Main!$B$5)</f>
        <v>-0.94685502988726211</v>
      </c>
      <c r="F5" s="4">
        <f>('[1]Qc, Summer, S1'!F5*Main!$B$5)</f>
        <v>-0.96877297039391164</v>
      </c>
      <c r="G5" s="4">
        <f>('[1]Qc, Summer, S1'!G5*Main!$B$5)</f>
        <v>-0.99507449900189116</v>
      </c>
      <c r="H5" s="4">
        <f>('[1]Qc, Summer, S1'!H5*Main!$B$5)</f>
        <v>-0.90301914887396295</v>
      </c>
      <c r="I5" s="4">
        <f>('[1]Qc, Summer, S1'!I5*Main!$B$5)</f>
        <v>-0.60931874608485848</v>
      </c>
      <c r="J5" s="4">
        <f>('[1]Qc, Summer, S1'!J5*Main!$B$5)</f>
        <v>-0.45589316253831141</v>
      </c>
      <c r="K5" s="4">
        <f>('[1]Qc, Summer, S1'!K5*Main!$B$5)</f>
        <v>-0.48219469114629088</v>
      </c>
      <c r="L5" s="4">
        <f>('[1]Qc, Summer, S1'!L5*Main!$B$5)</f>
        <v>-0.60931874608485848</v>
      </c>
      <c r="M5" s="4">
        <f>('[1]Qc, Summer, S1'!M5*Main!$B$5)</f>
        <v>-0.66192180330081762</v>
      </c>
      <c r="N5" s="4">
        <f>('[1]Qc, Summer, S1'!N5*Main!$B$5)</f>
        <v>-0.61370233418618836</v>
      </c>
      <c r="O5" s="4">
        <f>('[1]Qc, Summer, S1'!O5*Main!$B$5)</f>
        <v>-0.6663053914021474</v>
      </c>
      <c r="P5" s="4">
        <f>('[1]Qc, Summer, S1'!P5*Main!$B$5)</f>
        <v>-0.62685309849017812</v>
      </c>
      <c r="Q5" s="4">
        <f>('[1]Qc, Summer, S1'!Q5*Main!$B$5)</f>
        <v>-0.74082638912475585</v>
      </c>
      <c r="R5" s="4">
        <f>('[1]Qc, Summer, S1'!R5*Main!$B$5)</f>
        <v>-0.83288173925268427</v>
      </c>
      <c r="S5" s="4">
        <f>('[1]Qc, Summer, S1'!S5*Main!$B$5)</f>
        <v>-0.74082638912475585</v>
      </c>
      <c r="T5" s="4">
        <f>('[1]Qc, Summer, S1'!T5*Main!$B$5)</f>
        <v>-0.52164698405826004</v>
      </c>
      <c r="U5" s="4">
        <f>('[1]Qc, Summer, S1'!U5*Main!$B$5)</f>
        <v>-0.46904392684230117</v>
      </c>
      <c r="V5" s="4">
        <f>('[1]Qc, Summer, S1'!V5*Main!$B$5)</f>
        <v>-0.46904392684230117</v>
      </c>
      <c r="W5" s="4">
        <f>('[1]Qc, Summer, S1'!W5*Main!$B$5)</f>
        <v>-0.61808592228751835</v>
      </c>
      <c r="X5" s="4">
        <f>('[1]Qc, Summer, S1'!X5*Main!$B$5)</f>
        <v>-0.76712791773273536</v>
      </c>
      <c r="Y5" s="4">
        <f>('[1]Qc, Summer, S1'!Y5*Main!$B$5)</f>
        <v>-0.79781303444204488</v>
      </c>
    </row>
    <row r="6" spans="1:25" x14ac:dyDescent="0.3">
      <c r="A6">
        <v>5</v>
      </c>
      <c r="B6" s="4">
        <f>('[1]Qc, Summer, S1'!B6*Main!$B$5)</f>
        <v>-0.56772811751370389</v>
      </c>
      <c r="C6" s="4">
        <f>('[1]Qc, Summer, S1'!C6*Main!$B$5)</f>
        <v>-0.74435464296241194</v>
      </c>
      <c r="D6" s="4">
        <f>('[1]Qc, Summer, S1'!D6*Main!$B$5)</f>
        <v>-0.8768245370489427</v>
      </c>
      <c r="E6" s="4">
        <f>('[1]Qc, Summer, S1'!E6*Main!$B$5)</f>
        <v>-0.87051644685434604</v>
      </c>
      <c r="F6" s="4">
        <f>('[1]Qc, Summer, S1'!F6*Main!$B$5)</f>
        <v>-0.87051644685434582</v>
      </c>
      <c r="G6" s="4">
        <f>('[1]Qc, Summer, S1'!G6*Main!$B$5)</f>
        <v>-0.95252161938410307</v>
      </c>
      <c r="H6" s="4">
        <f>('[1]Qc, Summer, S1'!H6*Main!$B$5)</f>
        <v>-0.85790026646515261</v>
      </c>
      <c r="I6" s="4">
        <f>('[1]Qc, Summer, S1'!I6*Main!$B$5)</f>
        <v>-0.34063687050822233</v>
      </c>
      <c r="J6" s="4">
        <f>('[1]Qc, Summer, S1'!J6*Main!$B$5)</f>
        <v>0.11354562350274076</v>
      </c>
      <c r="K6" s="4">
        <f>('[1]Qc, Summer, S1'!K6*Main!$B$5)</f>
        <v>0.37848541167580269</v>
      </c>
      <c r="L6" s="4">
        <f>('[1]Qc, Summer, S1'!L6*Main!$B$5)</f>
        <v>0.62450092926507428</v>
      </c>
      <c r="M6" s="4">
        <f>('[1]Qc, Summer, S1'!M6*Main!$B$5)</f>
        <v>0.66234947043265457</v>
      </c>
      <c r="N6" s="4">
        <f>('[1]Qc, Summer, S1'!N6*Main!$B$5)</f>
        <v>0.58034429790289732</v>
      </c>
      <c r="O6" s="4">
        <f>('[1]Qc, Summer, S1'!O6*Main!$B$5)</f>
        <v>0.47941485478934992</v>
      </c>
      <c r="P6" s="4">
        <f>('[1]Qc, Summer, S1'!P6*Main!$B$5)</f>
        <v>0.31540450972983547</v>
      </c>
      <c r="Q6" s="4">
        <f>('[1]Qc, Summer, S1'!Q6*Main!$B$5)</f>
        <v>0.20185888622709472</v>
      </c>
      <c r="R6" s="4">
        <f>('[1]Qc, Summer, S1'!R6*Main!$B$5)</f>
        <v>0.17031843525411117</v>
      </c>
      <c r="S6" s="4">
        <f>('[1]Qc, Summer, S1'!S6*Main!$B$5)</f>
        <v>0.15770225486491773</v>
      </c>
      <c r="T6" s="4">
        <f>('[1]Qc, Summer, S1'!T6*Main!$B$5)</f>
        <v>0.15770225486491773</v>
      </c>
      <c r="U6" s="4">
        <f>('[1]Qc, Summer, S1'!U6*Main!$B$5)</f>
        <v>3.7848541167580255E-2</v>
      </c>
      <c r="V6" s="4">
        <f>('[1]Qc, Summer, S1'!V6*Main!$B$5)</f>
        <v>0.33432878031362562</v>
      </c>
      <c r="W6" s="4">
        <f>('[1]Qc, Summer, S1'!W6*Main!$B$5)</f>
        <v>0.15770225486491773</v>
      </c>
      <c r="X6" s="4">
        <f>('[1]Qc, Summer, S1'!X6*Main!$B$5)</f>
        <v>8.8313262724353941E-2</v>
      </c>
      <c r="Y6" s="4">
        <f>('[1]Qc, Summer, S1'!Y6*Main!$B$5)</f>
        <v>-0.13877798428112764</v>
      </c>
    </row>
    <row r="7" spans="1:25" x14ac:dyDescent="0.3">
      <c r="A7">
        <v>6</v>
      </c>
      <c r="B7" s="4">
        <f>('[1]Qc, Summer, S1'!B7*Main!$B$5)</f>
        <v>0.4138107167655441</v>
      </c>
      <c r="C7" s="4">
        <f>('[1]Qc, Summer, S1'!C7*Main!$B$5)</f>
        <v>0.4590712639117755</v>
      </c>
      <c r="D7" s="4">
        <f>('[1]Qc, Summer, S1'!D7*Main!$B$5)</f>
        <v>0.34915279227092788</v>
      </c>
      <c r="E7" s="4">
        <f>('[1]Qc, Summer, S1'!E7*Main!$B$5)</f>
        <v>0.41057782054081332</v>
      </c>
      <c r="F7" s="4">
        <f>('[1]Qc, Summer, S1'!F7*Main!$B$5)</f>
        <v>0.42027650921500581</v>
      </c>
      <c r="G7" s="4">
        <f>('[1]Qc, Summer, S1'!G7*Main!$B$5)</f>
        <v>0.43159164600156363</v>
      </c>
      <c r="H7" s="4">
        <f>('[1]Qc, Summer, S1'!H7*Main!$B$5)</f>
        <v>0.41704361299027498</v>
      </c>
      <c r="I7" s="4">
        <f>('[1]Qc, Summer, S1'!I7*Main!$B$5)</f>
        <v>0.77266219771066436</v>
      </c>
      <c r="J7" s="4">
        <f>('[1]Qc, Summer, S1'!J7*Main!$B$5)</f>
        <v>0.88581356557624302</v>
      </c>
      <c r="K7" s="4">
        <f>('[1]Qc, Summer, S1'!K7*Main!$B$5)</f>
        <v>0.88419711746387752</v>
      </c>
      <c r="L7" s="4">
        <f>('[1]Qc, Summer, S1'!L7*Main!$B$5)</f>
        <v>0.77266219771066424</v>
      </c>
      <c r="M7" s="4">
        <f>('[1]Qc, Summer, S1'!M7*Main!$B$5)</f>
        <v>0.92299187216064738</v>
      </c>
      <c r="N7" s="4">
        <f>('[1]Qc, Summer, S1'!N7*Main!$B$5)</f>
        <v>0.96178662685741712</v>
      </c>
      <c r="O7" s="4">
        <f>('[1]Qc, Summer, S1'!O7*Main!$B$5)</f>
        <v>0.88581356557624302</v>
      </c>
      <c r="P7" s="4">
        <f>('[1]Qc, Summer, S1'!P7*Main!$B$5)</f>
        <v>0.77104574959829897</v>
      </c>
      <c r="Q7" s="4">
        <f>('[1]Qc, Summer, S1'!Q7*Main!$B$5)</f>
        <v>0.67890820719347089</v>
      </c>
      <c r="R7" s="4">
        <f>('[1]Qc, Summer, S1'!R7*Main!$B$5)</f>
        <v>0.82762143353108819</v>
      </c>
      <c r="S7" s="4">
        <f>('[1]Qc, Summer, S1'!S7*Main!$B$5)</f>
        <v>0.80175826373324166</v>
      </c>
      <c r="T7" s="4">
        <f>('[1]Qc, Summer, S1'!T7*Main!$B$5)</f>
        <v>0.62879831571014322</v>
      </c>
      <c r="U7" s="4">
        <f>('[1]Qc, Summer, S1'!U7*Main!$B$5)</f>
        <v>0.58353776856391171</v>
      </c>
      <c r="V7" s="4">
        <f>('[1]Qc, Summer, S1'!V7*Main!$B$5)</f>
        <v>0.68699044775529783</v>
      </c>
      <c r="W7" s="4">
        <f>('[1]Qc, Summer, S1'!W7*Main!$B$5)</f>
        <v>0.5415101176424113</v>
      </c>
      <c r="X7" s="4">
        <f>('[1]Qc, Summer, S1'!X7*Main!$B$5)</f>
        <v>0.41219426865317871</v>
      </c>
      <c r="Y7" s="4">
        <f>('[1]Qc, Summer, S1'!Y7*Main!$B$5)</f>
        <v>0.46068771202414088</v>
      </c>
    </row>
    <row r="8" spans="1:25" x14ac:dyDescent="0.3">
      <c r="A8">
        <v>7</v>
      </c>
      <c r="B8" s="4">
        <f>('[1]Qc, Summer, S1'!B8*Main!$B$5)</f>
        <v>-0.79838480680308777</v>
      </c>
      <c r="C8" s="4">
        <f>('[1]Qc, Summer, S1'!C8*Main!$B$5)</f>
        <v>-0.82087451967078051</v>
      </c>
      <c r="D8" s="4">
        <f>('[1]Qc, Summer, S1'!D8*Main!$B$5)</f>
        <v>-0.87147637362308872</v>
      </c>
      <c r="E8" s="4">
        <f>('[1]Qc, Summer, S1'!E8*Main!$B$5)</f>
        <v>-0.89396608649078169</v>
      </c>
      <c r="F8" s="4">
        <f>('[1]Qc, Summer, S1'!F8*Main!$B$5)</f>
        <v>-0.83774180432154999</v>
      </c>
      <c r="G8" s="4">
        <f>('[1]Qc, Summer, S1'!G8*Main!$B$5)</f>
        <v>-0.90521094292462789</v>
      </c>
      <c r="H8" s="4">
        <f>('[1]Qc, Summer, S1'!H8*Main!$B$5)</f>
        <v>-0.77589509393539524</v>
      </c>
      <c r="I8" s="4">
        <f>('[1]Qc, Summer, S1'!I8*Main!$B$5)</f>
        <v>-0.35421297766615867</v>
      </c>
      <c r="J8" s="4">
        <f>('[1]Qc, Summer, S1'!J8*Main!$B$5)</f>
        <v>-6.1846710386154684E-2</v>
      </c>
      <c r="K8" s="4">
        <f>('[1]Qc, Summer, S1'!K8*Main!$B$5)</f>
        <v>-5.060185395230838E-2</v>
      </c>
      <c r="L8" s="4">
        <f>('[1]Qc, Summer, S1'!L8*Main!$B$5)</f>
        <v>0.10682613612153991</v>
      </c>
      <c r="M8" s="4">
        <f>('[1]Qc, Summer, S1'!M8*Main!$B$5)</f>
        <v>3.3734569301538925E-2</v>
      </c>
      <c r="N8" s="4">
        <f>('[1]Qc, Summer, S1'!N8*Main!$B$5)</f>
        <v>1.1244856433846309E-2</v>
      </c>
      <c r="O8" s="4">
        <f>('[1]Qc, Summer, S1'!O8*Main!$B$5)</f>
        <v>0</v>
      </c>
      <c r="P8" s="4">
        <f>('[1]Qc, Summer, S1'!P8*Main!$B$5)</f>
        <v>-8.9958851470770471E-2</v>
      </c>
      <c r="Q8" s="4">
        <f>('[1]Qc, Summer, S1'!Q8*Main!$B$5)</f>
        <v>-0.15742799007384833</v>
      </c>
      <c r="R8" s="4">
        <f>('[1]Qc, Summer, S1'!R8*Main!$B$5)</f>
        <v>-0.23051955689384931</v>
      </c>
      <c r="S8" s="4">
        <f>('[1]Qc, Summer, S1'!S8*Main!$B$5)</f>
        <v>-0.30361112371385035</v>
      </c>
      <c r="T8" s="4">
        <f>('[1]Qc, Summer, S1'!T8*Main!$B$5)</f>
        <v>-0.26425412619538824</v>
      </c>
      <c r="U8" s="4">
        <f>('[1]Qc, Summer, S1'!U8*Main!$B$5)</f>
        <v>-0.32047840836461977</v>
      </c>
      <c r="V8" s="4">
        <f>('[1]Qc, Summer, S1'!V8*Main!$B$5)</f>
        <v>-0.22489712867692616</v>
      </c>
      <c r="W8" s="4">
        <f>('[1]Qc, Summer, S1'!W8*Main!$B$5)</f>
        <v>-0.42168211626923652</v>
      </c>
      <c r="X8" s="4">
        <f>('[1]Qc, Summer, S1'!X8*Main!$B$5)</f>
        <v>-0.53413068060769953</v>
      </c>
      <c r="Y8" s="4">
        <f>('[1]Qc, Summer, S1'!Y8*Main!$B$5)</f>
        <v>-0.57348767812616175</v>
      </c>
    </row>
    <row r="9" spans="1:25" x14ac:dyDescent="0.3">
      <c r="A9">
        <v>8</v>
      </c>
      <c r="B9" s="4">
        <f>('[1]Qc, Summer, S1'!B9*Main!$B$5)</f>
        <v>-0.99948636831677784</v>
      </c>
      <c r="C9" s="4">
        <f>('[1]Qc, Summer, S1'!C9*Main!$B$5)</f>
        <v>-1.006160734716222</v>
      </c>
      <c r="D9" s="4">
        <f>('[1]Qc, Summer, S1'!D9*Main!$B$5)</f>
        <v>-1.0161722843153886</v>
      </c>
      <c r="E9" s="4">
        <f>('[1]Qc, Summer, S1'!E9*Main!$B$5)</f>
        <v>-1.0211780591149717</v>
      </c>
      <c r="F9" s="4">
        <f>('[1]Qc, Summer, S1'!F9*Main!$B$5)</f>
        <v>-1.0078293263160834</v>
      </c>
      <c r="G9" s="4">
        <f>('[1]Qc, Summer, S1'!G9*Main!$B$5)</f>
        <v>-0.98446904391802847</v>
      </c>
      <c r="H9" s="4">
        <f>('[1]Qc, Summer, S1'!H9*Main!$B$5)</f>
        <v>-0.83596439153039348</v>
      </c>
      <c r="I9" s="4">
        <f>('[1]Qc, Summer, S1'!I9*Main!$B$5)</f>
        <v>-0.69079692234248102</v>
      </c>
      <c r="J9" s="4">
        <f>('[1]Qc, Summer, S1'!J9*Main!$B$5)</f>
        <v>-0.67577959794373132</v>
      </c>
      <c r="K9" s="4">
        <f>('[1]Qc, Summer, S1'!K9*Main!$B$5)</f>
        <v>-0.66576804834456482</v>
      </c>
      <c r="L9" s="4">
        <f>('[1]Qc, Summer, S1'!L9*Main!$B$5)</f>
        <v>-0.65408790714553744</v>
      </c>
      <c r="M9" s="4">
        <f>('[1]Qc, Summer, S1'!M9*Main!$B$5)</f>
        <v>-0.64908213234595435</v>
      </c>
      <c r="N9" s="4">
        <f>('[1]Qc, Summer, S1'!N9*Main!$B$5)</f>
        <v>-0.66409945674470394</v>
      </c>
      <c r="O9" s="4">
        <f>('[1]Qc, Summer, S1'!O9*Main!$B$5)</f>
        <v>-0.68912833074261981</v>
      </c>
      <c r="P9" s="4">
        <f>('[1]Qc, Summer, S1'!P9*Main!$B$5)</f>
        <v>-0.75920917793678444</v>
      </c>
      <c r="Q9" s="4">
        <f>('[1]Qc, Summer, S1'!Q9*Main!$B$5)</f>
        <v>-0.79258100993400593</v>
      </c>
      <c r="R9" s="4">
        <f>('[1]Qc, Summer, S1'!R9*Main!$B$5)</f>
        <v>-0.8192784755317829</v>
      </c>
      <c r="S9" s="4">
        <f>('[1]Qc, Summer, S1'!S9*Main!$B$5)</f>
        <v>-0.822615658731505</v>
      </c>
      <c r="T9" s="4">
        <f>('[1]Qc, Summer, S1'!T9*Main!$B$5)</f>
        <v>-0.83763298313025469</v>
      </c>
      <c r="U9" s="4">
        <f>('[1]Qc, Summer, S1'!U9*Main!$B$5)</f>
        <v>-0.86599904032789277</v>
      </c>
      <c r="V9" s="4">
        <f>('[1]Qc, Summer, S1'!V9*Main!$B$5)</f>
        <v>-0.92106256312330781</v>
      </c>
      <c r="W9" s="4">
        <f>('[1]Qc, Summer, S1'!W9*Main!$B$5)</f>
        <v>-0.95777157832025128</v>
      </c>
      <c r="X9" s="4">
        <f>('[1]Qc, Summer, S1'!X9*Main!$B$5)</f>
        <v>-0.97278890271900087</v>
      </c>
      <c r="Y9" s="4">
        <f>('[1]Qc, Summer, S1'!Y9*Main!$B$5)</f>
        <v>-0.99114341031747244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S2'!B2*Main!$B$5)</f>
        <v>0.74846971925043049</v>
      </c>
      <c r="C2" s="4">
        <f>('[1]Qc, Summer, S2'!C2*Main!$B$5)</f>
        <v>0.85202654543429124</v>
      </c>
      <c r="D2" s="4">
        <f>('[1]Qc, Summer, S2'!D2*Main!$B$5)</f>
        <v>0.81088848340684394</v>
      </c>
      <c r="E2" s="4">
        <f>('[1]Qc, Summer, S2'!E2*Main!$B$5)</f>
        <v>0.80293859631462006</v>
      </c>
      <c r="F2" s="4">
        <f>('[1]Qc, Summer, S2'!F2*Main!$B$5)</f>
        <v>0.78540718591473757</v>
      </c>
      <c r="G2" s="4">
        <f>('[1]Qc, Summer, S2'!G2*Main!$B$5)</f>
        <v>0.80630601573796357</v>
      </c>
      <c r="H2" s="4">
        <f>('[1]Qc, Summer, S2'!H2*Main!$B$5)</f>
        <v>0.84706220545967092</v>
      </c>
      <c r="I2" s="4">
        <f>('[1]Qc, Summer, S2'!I2*Main!$B$5)</f>
        <v>1.6182359690695534</v>
      </c>
      <c r="J2" s="4">
        <f>('[1]Qc, Summer, S2'!J2*Main!$B$5)</f>
        <v>1.8653420665475016</v>
      </c>
      <c r="K2" s="4">
        <f>('[1]Qc, Summer, S2'!K2*Main!$B$5)</f>
        <v>1.8129908449969609</v>
      </c>
      <c r="L2" s="4">
        <f>('[1]Qc, Summer, S2'!L2*Main!$B$5)</f>
        <v>1.7010675437509784</v>
      </c>
      <c r="M2" s="4">
        <f>('[1]Qc, Summer, S2'!M2*Main!$B$5)</f>
        <v>1.7496347579082772</v>
      </c>
      <c r="N2" s="4">
        <f>('[1]Qc, Summer, S2'!N2*Main!$B$5)</f>
        <v>1.8434017667995295</v>
      </c>
      <c r="O2" s="4">
        <f>('[1]Qc, Summer, S2'!O2*Main!$B$5)</f>
        <v>1.8057352711879009</v>
      </c>
      <c r="P2" s="4">
        <f>('[1]Qc, Summer, S2'!P2*Main!$B$5)</f>
        <v>1.2532354761104147</v>
      </c>
      <c r="Q2" s="4">
        <f>('[1]Qc, Summer, S2'!Q2*Main!$B$5)</f>
        <v>1.6058077613009236</v>
      </c>
      <c r="R2" s="4">
        <f>('[1]Qc, Summer, S2'!R2*Main!$B$5)</f>
        <v>1.6925969216963817</v>
      </c>
      <c r="S2" s="4">
        <f>('[1]Qc, Summer, S2'!S2*Main!$B$5)</f>
        <v>1.5241565192008766</v>
      </c>
      <c r="T2" s="4">
        <f>('[1]Qc, Summer, S2'!T2*Main!$B$5)</f>
        <v>1.2570541991678148</v>
      </c>
      <c r="U2" s="4">
        <f>('[1]Qc, Summer, S2'!U2*Main!$B$5)</f>
        <v>1.1402012736113702</v>
      </c>
      <c r="V2" s="4">
        <f>('[1]Qc, Summer, S2'!V2*Main!$B$5)</f>
        <v>1.196857237517525</v>
      </c>
      <c r="W2" s="4">
        <f>('[1]Qc, Summer, S2'!W2*Main!$B$5)</f>
        <v>1.1768610149624115</v>
      </c>
      <c r="X2" s="4">
        <f>('[1]Qc, Summer, S2'!X2*Main!$B$5)</f>
        <v>0.82859347212751722</v>
      </c>
      <c r="Y2" s="4">
        <f>('[1]Qc, Summer, S2'!Y2*Main!$B$5)</f>
        <v>0.81345744255454955</v>
      </c>
    </row>
    <row r="3" spans="1:25" x14ac:dyDescent="0.3">
      <c r="A3">
        <v>2</v>
      </c>
      <c r="B3" s="4">
        <f>('[1]Qc, Summer, S2'!B3*Main!$B$5)</f>
        <v>3.1291242471468611E-2</v>
      </c>
      <c r="C3" s="4">
        <f>('[1]Qc, Summer, S2'!C3*Main!$B$5)</f>
        <v>-0.18774745482881169</v>
      </c>
      <c r="D3" s="4">
        <f>('[1]Qc, Summer, S2'!D3*Main!$B$5)</f>
        <v>-0.21169483427126212</v>
      </c>
      <c r="E3" s="4">
        <f>('[1]Qc, Summer, S2'!E3*Main!$B$5)</f>
        <v>-0.30940014239646008</v>
      </c>
      <c r="F3" s="4">
        <f>('[1]Qc, Summer, S2'!F3*Main!$B$5)</f>
        <v>-0.3671931514509072</v>
      </c>
      <c r="G3" s="4">
        <f>('[1]Qc, Summer, S2'!G3*Main!$B$5)</f>
        <v>-0.28736855330940564</v>
      </c>
      <c r="H3" s="4">
        <f>('[1]Qc, Summer, S2'!H3*Main!$B$5)</f>
        <v>-0.35984928842188901</v>
      </c>
      <c r="I3" s="4">
        <f>('[1]Qc, Summer, S2'!I3*Main!$B$5)</f>
        <v>0.92596533844141815</v>
      </c>
      <c r="J3" s="4">
        <f>('[1]Qc, Summer, S2'!J3*Main!$B$5)</f>
        <v>1.1814040524942229</v>
      </c>
      <c r="K3" s="4">
        <f>('[1]Qc, Summer, S2'!K3*Main!$B$5)</f>
        <v>1.486334017394759</v>
      </c>
      <c r="L3" s="4">
        <f>('[1]Qc, Summer, S2'!L3*Main!$B$5)</f>
        <v>0.86210565992821686</v>
      </c>
      <c r="M3" s="4">
        <f>('[1]Qc, Summer, S2'!M3*Main!$B$5)</f>
        <v>0.76663544055098087</v>
      </c>
      <c r="N3" s="4">
        <f>('[1]Qc, Summer, S2'!N3*Main!$B$5)</f>
        <v>0.53737919468858852</v>
      </c>
      <c r="O3" s="4">
        <f>('[1]Qc, Summer, S2'!O3*Main!$B$5)</f>
        <v>0.71969857684377803</v>
      </c>
      <c r="P3" s="4">
        <f>('[1]Qc, Summer, S2'!P3*Main!$B$5)</f>
        <v>0.3256843604173264</v>
      </c>
      <c r="Q3" s="4">
        <f>('[1]Qc, Summer, S2'!Q3*Main!$B$5)</f>
        <v>0.26868959734429421</v>
      </c>
      <c r="R3" s="4">
        <f>('[1]Qc, Summer, S2'!R3*Main!$B$5)</f>
        <v>0.31291242471468617</v>
      </c>
      <c r="S3" s="4">
        <f>('[1]Qc, Summer, S2'!S3*Main!$B$5)</f>
        <v>0.56898973555262311</v>
      </c>
      <c r="T3" s="4">
        <f>('[1]Qc, Summer, S2'!T3*Main!$B$5)</f>
        <v>1.1236110434397761</v>
      </c>
      <c r="U3" s="4">
        <f>('[1]Qc, Summer, S2'!U3*Main!$B$5)</f>
        <v>1.1287198177208317</v>
      </c>
      <c r="V3" s="4">
        <f>('[1]Qc, Summer, S2'!V3*Main!$B$5)</f>
        <v>0.876154789201121</v>
      </c>
      <c r="W3" s="4">
        <f>('[1]Qc, Summer, S2'!W3*Main!$B$5)</f>
        <v>0.68649154401691348</v>
      </c>
      <c r="X3" s="4">
        <f>('[1]Qc, Summer, S2'!X3*Main!$B$5)</f>
        <v>0.32249137649166626</v>
      </c>
      <c r="Y3" s="4">
        <f>('[1]Qc, Summer, S2'!Y3*Main!$B$5)</f>
        <v>6.4498275298333255E-2</v>
      </c>
    </row>
    <row r="4" spans="1:25" x14ac:dyDescent="0.3">
      <c r="A4">
        <v>3</v>
      </c>
      <c r="B4" s="4">
        <f>('[1]Qc, Summer, S2'!B4*Main!$B$5)</f>
        <v>-0.19656009046363343</v>
      </c>
      <c r="C4" s="4">
        <f>('[1]Qc, Summer, S2'!C4*Main!$B$5)</f>
        <v>-0.46553705636123699</v>
      </c>
      <c r="D4" s="4">
        <f>('[1]Qc, Summer, S2'!D4*Main!$B$5)</f>
        <v>-0.81210353165238014</v>
      </c>
      <c r="E4" s="4">
        <f>('[1]Qc, Summer, S2'!E4*Main!$B$5)</f>
        <v>-0.74267866997933751</v>
      </c>
      <c r="F4" s="4">
        <f>('[1]Qc, Summer, S2'!F4*Main!$B$5)</f>
        <v>-0.76554982601625654</v>
      </c>
      <c r="G4" s="4">
        <f>('[1]Qc, Summer, S2'!G4*Main!$B$5)</f>
        <v>-0.7221909825316315</v>
      </c>
      <c r="H4" s="4">
        <f>('[1]Qc, Summer, S2'!H4*Main!$B$5)</f>
        <v>-3.9758284551983651E-2</v>
      </c>
      <c r="I4" s="4">
        <f>('[1]Qc, Summer, S2'!I4*Main!$B$5)</f>
        <v>0.8484641056622938</v>
      </c>
      <c r="J4" s="4">
        <f>('[1]Qc, Summer, S2'!J4*Main!$B$5)</f>
        <v>1.1483247390243847</v>
      </c>
      <c r="K4" s="4">
        <f>('[1]Qc, Summer, S2'!K4*Main!$B$5)</f>
        <v>1.1473104970715284</v>
      </c>
      <c r="L4" s="4">
        <f>('[1]Qc, Summer, S2'!L4*Main!$B$5)</f>
        <v>0.93883306366182817</v>
      </c>
      <c r="M4" s="4">
        <f>('[1]Qc, Summer, S2'!M4*Main!$B$5)</f>
        <v>1.1747964539939453</v>
      </c>
      <c r="N4" s="4">
        <f>('[1]Qc, Summer, S2'!N4*Main!$B$5)</f>
        <v>1.0535945406275669</v>
      </c>
      <c r="O4" s="4">
        <f>('[1]Qc, Summer, S2'!O4*Main!$B$5)</f>
        <v>0.91941033026462171</v>
      </c>
      <c r="P4" s="4">
        <f>('[1]Qc, Summer, S2'!P4*Main!$B$5)</f>
        <v>0.66772618966322528</v>
      </c>
      <c r="Q4" s="4">
        <f>('[1]Qc, Summer, S2'!Q4*Main!$B$5)</f>
        <v>0.42511951453989666</v>
      </c>
      <c r="R4" s="4">
        <f>('[1]Qc, Summer, S2'!R4*Main!$B$5)</f>
        <v>0.52233460572121371</v>
      </c>
      <c r="S4" s="4">
        <f>('[1]Qc, Summer, S2'!S4*Main!$B$5)</f>
        <v>0.46655129831409381</v>
      </c>
      <c r="T4" s="4">
        <f>('[1]Qc, Summer, S2'!T4*Main!$B$5)</f>
        <v>8.7934777312678111E-2</v>
      </c>
      <c r="U4" s="4">
        <f>('[1]Qc, Summer, S2'!U4*Main!$B$5)</f>
        <v>0.37151682733141861</v>
      </c>
      <c r="V4" s="4">
        <f>('[1]Qc, Summer, S2'!V4*Main!$B$5)</f>
        <v>0.52740581548549736</v>
      </c>
      <c r="W4" s="4">
        <f>('[1]Qc, Summer, S2'!W4*Main!$B$5)</f>
        <v>0.3482906866109996</v>
      </c>
      <c r="X4" s="4">
        <f>('[1]Qc, Summer, S2'!X4*Main!$B$5)</f>
        <v>-0.3226810773013673</v>
      </c>
      <c r="Y4" s="4">
        <f>('[1]Qc, Summer, S2'!Y4*Main!$B$5)</f>
        <v>-0.66726978078443988</v>
      </c>
    </row>
    <row r="5" spans="1:25" x14ac:dyDescent="0.3">
      <c r="A5">
        <v>4</v>
      </c>
      <c r="B5" s="4">
        <f>('[1]Qc, Summer, S2'!B5*Main!$B$5)</f>
        <v>-0.93002205157815521</v>
      </c>
      <c r="C5" s="4">
        <f>('[1]Qc, Summer, S2'!C5*Main!$B$5)</f>
        <v>-0.92975903629207535</v>
      </c>
      <c r="D5" s="4">
        <f>('[1]Qc, Summer, S2'!D5*Main!$B$5)</f>
        <v>-0.9373864795883895</v>
      </c>
      <c r="E5" s="4">
        <f>('[1]Qc, Summer, S2'!E5*Main!$B$5)</f>
        <v>-0.96579213048500745</v>
      </c>
      <c r="F5" s="4">
        <f>('[1]Qc, Summer, S2'!F5*Main!$B$5)</f>
        <v>-0.94939751098603331</v>
      </c>
      <c r="G5" s="4">
        <f>('[1]Qc, Summer, S2'!G5*Main!$B$5)</f>
        <v>-0.98512375401187224</v>
      </c>
      <c r="H5" s="4">
        <f>('[1]Qc, Summer, S2'!H5*Main!$B$5)</f>
        <v>-0.91204934036270247</v>
      </c>
      <c r="I5" s="4">
        <f>('[1]Qc, Summer, S2'!I5*Main!$B$5)</f>
        <v>-0.59713237116316131</v>
      </c>
      <c r="J5" s="4">
        <f>('[1]Qc, Summer, S2'!J5*Main!$B$5)</f>
        <v>-0.44677529928754511</v>
      </c>
      <c r="K5" s="4">
        <f>('[1]Qc, Summer, S2'!K5*Main!$B$5)</f>
        <v>-0.49183858496921667</v>
      </c>
      <c r="L5" s="4">
        <f>('[1]Qc, Summer, S2'!L5*Main!$B$5)</f>
        <v>-0.62150512100655575</v>
      </c>
      <c r="M5" s="4">
        <f>('[1]Qc, Summer, S2'!M5*Main!$B$5)</f>
        <v>-0.65530258526780927</v>
      </c>
      <c r="N5" s="4">
        <f>('[1]Qc, Summer, S2'!N5*Main!$B$5)</f>
        <v>-0.60142828750246458</v>
      </c>
      <c r="O5" s="4">
        <f>('[1]Qc, Summer, S2'!O5*Main!$B$5)</f>
        <v>-0.65964233748812595</v>
      </c>
      <c r="P5" s="4">
        <f>('[1]Qc, Summer, S2'!P5*Main!$B$5)</f>
        <v>-0.62685309849017812</v>
      </c>
      <c r="Q5" s="4">
        <f>('[1]Qc, Summer, S2'!Q5*Main!$B$5)</f>
        <v>-0.75564291690725094</v>
      </c>
      <c r="R5" s="4">
        <f>('[1]Qc, Summer, S2'!R5*Main!$B$5)</f>
        <v>-0.81622410446763061</v>
      </c>
      <c r="S5" s="4">
        <f>('[1]Qc, Summer, S2'!S5*Main!$B$5)</f>
        <v>-0.75564291690725094</v>
      </c>
      <c r="T5" s="4">
        <f>('[1]Qc, Summer, S2'!T5*Main!$B$5)</f>
        <v>-0.53207992373942514</v>
      </c>
      <c r="U5" s="4">
        <f>('[1]Qc, Summer, S2'!U5*Main!$B$5)</f>
        <v>-0.46435348757387812</v>
      </c>
      <c r="V5" s="4">
        <f>('[1]Qc, Summer, S2'!V5*Main!$B$5)</f>
        <v>-0.47373436611072417</v>
      </c>
      <c r="W5" s="4">
        <f>('[1]Qc, Summer, S2'!W5*Main!$B$5)</f>
        <v>-0.63044764073326864</v>
      </c>
      <c r="X5" s="4">
        <f>('[1]Qc, Summer, S2'!X5*Main!$B$5)</f>
        <v>-0.75945663855540801</v>
      </c>
      <c r="Y5" s="4">
        <f>('[1]Qc, Summer, S2'!Y5*Main!$B$5)</f>
        <v>-0.81376929513088581</v>
      </c>
    </row>
    <row r="6" spans="1:25" x14ac:dyDescent="0.3">
      <c r="A6">
        <v>5</v>
      </c>
      <c r="B6" s="4">
        <f>('[1]Qc, Summer, S2'!B6*Main!$B$5)</f>
        <v>-0.57908267986397799</v>
      </c>
      <c r="C6" s="4">
        <f>('[1]Qc, Summer, S2'!C6*Main!$B$5)</f>
        <v>-0.73691109653278775</v>
      </c>
      <c r="D6" s="4">
        <f>('[1]Qc, Summer, S2'!D6*Main!$B$5)</f>
        <v>-0.85928804630796363</v>
      </c>
      <c r="E6" s="4">
        <f>('[1]Qc, Summer, S2'!E6*Main!$B$5)</f>
        <v>-0.88792677579143298</v>
      </c>
      <c r="F6" s="4">
        <f>('[1]Qc, Summer, S2'!F6*Main!$B$5)</f>
        <v>-0.87051644685434582</v>
      </c>
      <c r="G6" s="4">
        <f>('[1]Qc, Summer, S2'!G6*Main!$B$5)</f>
        <v>-0.95252161938410307</v>
      </c>
      <c r="H6" s="4">
        <f>('[1]Qc, Summer, S2'!H6*Main!$B$5)</f>
        <v>-0.86647926912980411</v>
      </c>
      <c r="I6" s="4">
        <f>('[1]Qc, Summer, S2'!I6*Main!$B$5)</f>
        <v>-0.34063687050822233</v>
      </c>
      <c r="J6" s="4">
        <f>('[1]Qc, Summer, S2'!J6*Main!$B$5)</f>
        <v>0.11581653597279559</v>
      </c>
      <c r="K6" s="4">
        <f>('[1]Qc, Summer, S2'!K6*Main!$B$5)</f>
        <v>0.37470055755904469</v>
      </c>
      <c r="L6" s="4">
        <f>('[1]Qc, Summer, S2'!L6*Main!$B$5)</f>
        <v>0.63699094785037569</v>
      </c>
      <c r="M6" s="4">
        <f>('[1]Qc, Summer, S2'!M6*Main!$B$5)</f>
        <v>0.66897296513698101</v>
      </c>
      <c r="N6" s="4">
        <f>('[1]Qc, Summer, S2'!N6*Main!$B$5)</f>
        <v>0.58034429790289732</v>
      </c>
      <c r="O6" s="4">
        <f>('[1]Qc, Summer, S2'!O6*Main!$B$5)</f>
        <v>0.48900315188513693</v>
      </c>
      <c r="P6" s="4">
        <f>('[1]Qc, Summer, S2'!P6*Main!$B$5)</f>
        <v>0.31225046463253714</v>
      </c>
      <c r="Q6" s="4">
        <f>('[1]Qc, Summer, S2'!Q6*Main!$B$5)</f>
        <v>0.20185888622709472</v>
      </c>
      <c r="R6" s="4">
        <f>('[1]Qc, Summer, S2'!R6*Main!$B$5)</f>
        <v>0.17031843525411117</v>
      </c>
      <c r="S6" s="4">
        <f>('[1]Qc, Summer, S2'!S6*Main!$B$5)</f>
        <v>0.15454820976761938</v>
      </c>
      <c r="T6" s="4">
        <f>('[1]Qc, Summer, S2'!T6*Main!$B$5)</f>
        <v>0.15770225486491773</v>
      </c>
      <c r="U6" s="4">
        <f>('[1]Qc, Summer, S2'!U6*Main!$B$5)</f>
        <v>3.7470055755904452E-2</v>
      </c>
      <c r="V6" s="4">
        <f>('[1]Qc, Summer, S2'!V6*Main!$B$5)</f>
        <v>0.33432878031362562</v>
      </c>
      <c r="W6" s="4">
        <f>('[1]Qc, Summer, S2'!W6*Main!$B$5)</f>
        <v>0.16085629996221609</v>
      </c>
      <c r="X6" s="4">
        <f>('[1]Qc, Summer, S2'!X6*Main!$B$5)</f>
        <v>8.6546997469866882E-2</v>
      </c>
      <c r="Y6" s="4">
        <f>('[1]Qc, Summer, S2'!Y6*Main!$B$5)</f>
        <v>-0.13877798428112764</v>
      </c>
    </row>
    <row r="7" spans="1:25" x14ac:dyDescent="0.3">
      <c r="A7">
        <v>6</v>
      </c>
      <c r="B7" s="4">
        <f>('[1]Qc, Summer, S2'!B7*Main!$B$5)</f>
        <v>0.41381071676554415</v>
      </c>
      <c r="C7" s="4">
        <f>('[1]Qc, Summer, S2'!C7*Main!$B$5)</f>
        <v>0.46825268919001095</v>
      </c>
      <c r="D7" s="4">
        <f>('[1]Qc, Summer, S2'!D7*Main!$B$5)</f>
        <v>0.34566126434821859</v>
      </c>
      <c r="E7" s="4">
        <f>('[1]Qc, Summer, S2'!E7*Main!$B$5)</f>
        <v>0.40647204233540524</v>
      </c>
      <c r="F7" s="4">
        <f>('[1]Qc, Summer, S2'!F7*Main!$B$5)</f>
        <v>0.42868203939930583</v>
      </c>
      <c r="G7" s="4">
        <f>('[1]Qc, Summer, S2'!G7*Main!$B$5)</f>
        <v>0.43159164600156363</v>
      </c>
      <c r="H7" s="4">
        <f>('[1]Qc, Summer, S2'!H7*Main!$B$5)</f>
        <v>0.42538448525008044</v>
      </c>
      <c r="I7" s="4">
        <f>('[1]Qc, Summer, S2'!I7*Main!$B$5)</f>
        <v>0.76493557573355775</v>
      </c>
      <c r="J7" s="4">
        <f>('[1]Qc, Summer, S2'!J7*Main!$B$5)</f>
        <v>0.89467170123200535</v>
      </c>
      <c r="K7" s="4">
        <f>('[1]Qc, Summer, S2'!K7*Main!$B$5)</f>
        <v>0.87535514628923861</v>
      </c>
      <c r="L7" s="4">
        <f>('[1]Qc, Summer, S2'!L7*Main!$B$5)</f>
        <v>0.78038881968777096</v>
      </c>
      <c r="M7" s="4">
        <f>('[1]Qc, Summer, S2'!M7*Main!$B$5)</f>
        <v>0.94145170960386027</v>
      </c>
      <c r="N7" s="4">
        <f>('[1]Qc, Summer, S2'!N7*Main!$B$5)</f>
        <v>0.98102235939456539</v>
      </c>
      <c r="O7" s="4">
        <f>('[1]Qc, Summer, S2'!O7*Main!$B$5)</f>
        <v>0.8769554299204807</v>
      </c>
      <c r="P7" s="4">
        <f>('[1]Qc, Summer, S2'!P7*Main!$B$5)</f>
        <v>0.77104574959829908</v>
      </c>
      <c r="Q7" s="4">
        <f>('[1]Qc, Summer, S2'!Q7*Main!$B$5)</f>
        <v>0.68569728926540563</v>
      </c>
      <c r="R7" s="4">
        <f>('[1]Qc, Summer, S2'!R7*Main!$B$5)</f>
        <v>0.84417386220170998</v>
      </c>
      <c r="S7" s="4">
        <f>('[1]Qc, Summer, S2'!S7*Main!$B$5)</f>
        <v>0.81779342900790664</v>
      </c>
      <c r="T7" s="4">
        <f>('[1]Qc, Summer, S2'!T7*Main!$B$5)</f>
        <v>0.62879831571014322</v>
      </c>
      <c r="U7" s="4">
        <f>('[1]Qc, Summer, S2'!U7*Main!$B$5)</f>
        <v>0.58937314624955084</v>
      </c>
      <c r="V7" s="4">
        <f>('[1]Qc, Summer, S2'!V7*Main!$B$5)</f>
        <v>0.68012054327774496</v>
      </c>
      <c r="W7" s="4">
        <f>('[1]Qc, Summer, S2'!W7*Main!$B$5)</f>
        <v>0.53609501646598712</v>
      </c>
      <c r="X7" s="4">
        <f>('[1]Qc, Summer, S2'!X7*Main!$B$5)</f>
        <v>0.40395038328011512</v>
      </c>
      <c r="Y7" s="4">
        <f>('[1]Qc, Summer, S2'!Y7*Main!$B$5)</f>
        <v>0.46990146626462365</v>
      </c>
    </row>
    <row r="8" spans="1:25" x14ac:dyDescent="0.3">
      <c r="A8">
        <v>7</v>
      </c>
      <c r="B8" s="4">
        <f>('[1]Qc, Summer, S2'!B8*Main!$B$5)</f>
        <v>-0.81435250293914951</v>
      </c>
      <c r="C8" s="4">
        <f>('[1]Qc, Summer, S2'!C8*Main!$B$5)</f>
        <v>-0.82087451967078051</v>
      </c>
      <c r="D8" s="4">
        <f>('[1]Qc, Summer, S2'!D8*Main!$B$5)</f>
        <v>-0.85404684615062687</v>
      </c>
      <c r="E8" s="4">
        <f>('[1]Qc, Summer, S2'!E8*Main!$B$5)</f>
        <v>-0.88502642562587386</v>
      </c>
      <c r="F8" s="4">
        <f>('[1]Qc, Summer, S2'!F8*Main!$B$5)</f>
        <v>-0.82098696823511896</v>
      </c>
      <c r="G8" s="4">
        <f>('[1]Qc, Summer, S2'!G8*Main!$B$5)</f>
        <v>-0.89615883349538172</v>
      </c>
      <c r="H8" s="4">
        <f>('[1]Qc, Summer, S2'!H8*Main!$B$5)</f>
        <v>-0.7836540448747491</v>
      </c>
      <c r="I8" s="4">
        <f>('[1]Qc, Summer, S2'!I8*Main!$B$5)</f>
        <v>-0.34712871811283552</v>
      </c>
      <c r="J8" s="4">
        <f>('[1]Qc, Summer, S2'!J8*Main!$B$5)</f>
        <v>-6.0609776178431593E-2</v>
      </c>
      <c r="K8" s="4">
        <f>('[1]Qc, Summer, S2'!K8*Main!$B$5)</f>
        <v>-5.1613891031354553E-2</v>
      </c>
      <c r="L8" s="4">
        <f>('[1]Qc, Summer, S2'!L8*Main!$B$5)</f>
        <v>0.10682613612153991</v>
      </c>
      <c r="M8" s="4">
        <f>('[1]Qc, Summer, S2'!M8*Main!$B$5)</f>
        <v>3.44092606875697E-2</v>
      </c>
      <c r="N8" s="4">
        <f>('[1]Qc, Summer, S2'!N8*Main!$B$5)</f>
        <v>1.1132407869507843E-2</v>
      </c>
      <c r="O8" s="4">
        <f>('[1]Qc, Summer, S2'!O8*Main!$B$5)</f>
        <v>0</v>
      </c>
      <c r="P8" s="4">
        <f>('[1]Qc, Summer, S2'!P8*Main!$B$5)</f>
        <v>-8.8159674441355057E-2</v>
      </c>
      <c r="Q8" s="4">
        <f>('[1]Qc, Summer, S2'!Q8*Main!$B$5)</f>
        <v>-0.15900226997458677</v>
      </c>
      <c r="R8" s="4">
        <f>('[1]Qc, Summer, S2'!R8*Main!$B$5)</f>
        <v>-0.22821436132491082</v>
      </c>
      <c r="S8" s="4">
        <f>('[1]Qc, Summer, S2'!S8*Main!$B$5)</f>
        <v>-0.30057501247671187</v>
      </c>
      <c r="T8" s="4">
        <f>('[1]Qc, Summer, S2'!T8*Main!$B$5)</f>
        <v>-0.25896904367148049</v>
      </c>
      <c r="U8" s="4">
        <f>('[1]Qc, Summer, S2'!U8*Main!$B$5)</f>
        <v>-0.32688797653191226</v>
      </c>
      <c r="V8" s="4">
        <f>('[1]Qc, Summer, S2'!V8*Main!$B$5)</f>
        <v>-0.22714609996369539</v>
      </c>
      <c r="W8" s="4">
        <f>('[1]Qc, Summer, S2'!W8*Main!$B$5)</f>
        <v>-0.43011575859462126</v>
      </c>
      <c r="X8" s="4">
        <f>('[1]Qc, Summer, S2'!X8*Main!$B$5)</f>
        <v>-0.52344806699554558</v>
      </c>
      <c r="Y8" s="4">
        <f>('[1]Qc, Summer, S2'!Y8*Main!$B$5)</f>
        <v>-0.57922255490742336</v>
      </c>
    </row>
    <row r="9" spans="1:25" x14ac:dyDescent="0.3">
      <c r="A9">
        <v>8</v>
      </c>
      <c r="B9" s="4">
        <f>('[1]Qc, Summer, S2'!B9*Main!$B$5)</f>
        <v>-0.9794966409504422</v>
      </c>
      <c r="C9" s="4">
        <f>('[1]Qc, Summer, S2'!C9*Main!$B$5)</f>
        <v>-1.006160734716222</v>
      </c>
      <c r="D9" s="4">
        <f>('[1]Qc, Summer, S2'!D9*Main!$B$5)</f>
        <v>-1.0060105614722348</v>
      </c>
      <c r="E9" s="4">
        <f>('[1]Qc, Summer, S2'!E9*Main!$B$5)</f>
        <v>-1.0313898397061214</v>
      </c>
      <c r="F9" s="4">
        <f>('[1]Qc, Summer, S2'!F9*Main!$B$5)</f>
        <v>-1.0179076195792442</v>
      </c>
      <c r="G9" s="4">
        <f>('[1]Qc, Summer, S2'!G9*Main!$B$5)</f>
        <v>-0.99431373435720882</v>
      </c>
      <c r="H9" s="4">
        <f>('[1]Qc, Summer, S2'!H9*Main!$B$5)</f>
        <v>-0.85268367936100142</v>
      </c>
      <c r="I9" s="4">
        <f>('[1]Qc, Summer, S2'!I9*Main!$B$5)</f>
        <v>-0.69770489156590576</v>
      </c>
      <c r="J9" s="4">
        <f>('[1]Qc, Summer, S2'!J9*Main!$B$5)</f>
        <v>-0.67577959794373121</v>
      </c>
      <c r="K9" s="4">
        <f>('[1]Qc, Summer, S2'!K9*Main!$B$5)</f>
        <v>-0.67908340931145605</v>
      </c>
      <c r="L9" s="4">
        <f>('[1]Qc, Summer, S2'!L9*Main!$B$5)</f>
        <v>-0.66716966528844823</v>
      </c>
      <c r="M9" s="4">
        <f>('[1]Qc, Summer, S2'!M9*Main!$B$5)</f>
        <v>-0.64259131102249467</v>
      </c>
      <c r="N9" s="4">
        <f>('[1]Qc, Summer, S2'!N9*Main!$B$5)</f>
        <v>-0.6574584621772569</v>
      </c>
      <c r="O9" s="4">
        <f>('[1]Qc, Summer, S2'!O9*Main!$B$5)</f>
        <v>-0.68912833074261981</v>
      </c>
      <c r="P9" s="4">
        <f>('[1]Qc, Summer, S2'!P9*Main!$B$5)</f>
        <v>-0.75920917793678444</v>
      </c>
      <c r="Q9" s="4">
        <f>('[1]Qc, Summer, S2'!Q9*Main!$B$5)</f>
        <v>-0.79258100993400593</v>
      </c>
      <c r="R9" s="4">
        <f>('[1]Qc, Summer, S2'!R9*Main!$B$5)</f>
        <v>-0.80289290602114727</v>
      </c>
      <c r="S9" s="4">
        <f>('[1]Qc, Summer, S2'!S9*Main!$B$5)</f>
        <v>-0.83906797190613513</v>
      </c>
      <c r="T9" s="4">
        <f>('[1]Qc, Summer, S2'!T9*Main!$B$5)</f>
        <v>-0.8208803234676495</v>
      </c>
      <c r="U9" s="4">
        <f>('[1]Qc, Summer, S2'!U9*Main!$B$5)</f>
        <v>-0.86599904032789277</v>
      </c>
      <c r="V9" s="4">
        <f>('[1]Qc, Summer, S2'!V9*Main!$B$5)</f>
        <v>-0.90264131186084173</v>
      </c>
      <c r="W9" s="4">
        <f>('[1]Qc, Summer, S2'!W9*Main!$B$5)</f>
        <v>-0.94819386253704885</v>
      </c>
      <c r="X9" s="4">
        <f>('[1]Qc, Summer, S2'!X9*Main!$B$5)</f>
        <v>-0.98251679174619089</v>
      </c>
      <c r="Y9" s="4">
        <f>('[1]Qc, Summer, S2'!Y9*Main!$B$5)</f>
        <v>-1.0010548444206471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S3'!B2*Main!$B$5)</f>
        <v>0.74846971925043049</v>
      </c>
      <c r="C2" s="4">
        <f>('[1]Qc, Summer, S3'!C2*Main!$B$5)</f>
        <v>0.84359063904385256</v>
      </c>
      <c r="D2" s="4">
        <f>('[1]Qc, Summer, S3'!D2*Main!$B$5)</f>
        <v>0.78703882213017207</v>
      </c>
      <c r="E2" s="4">
        <f>('[1]Qc, Summer, S3'!E2*Main!$B$5)</f>
        <v>0.77908893503794818</v>
      </c>
      <c r="F2" s="4">
        <f>('[1]Qc, Summer, S3'!F2*Main!$B$5)</f>
        <v>0.76985456837187127</v>
      </c>
      <c r="G2" s="4">
        <f>('[1]Qc, Summer, S3'!G2*Main!$B$5)</f>
        <v>0.80630601573796357</v>
      </c>
      <c r="H2" s="4">
        <f>('[1]Qc, Summer, S3'!H2*Main!$B$5)</f>
        <v>0.84706220545967092</v>
      </c>
      <c r="I2" s="4">
        <f>('[1]Qc, Summer, S3'!I2*Main!$B$5)</f>
        <v>1.6182359690695534</v>
      </c>
      <c r="J2" s="4">
        <f>('[1]Qc, Summer, S3'!J2*Main!$B$5)</f>
        <v>1.8653420665475016</v>
      </c>
      <c r="K2" s="4">
        <f>('[1]Qc, Summer, S3'!K2*Main!$B$5)</f>
        <v>1.7774420048989812</v>
      </c>
      <c r="L2" s="4">
        <f>('[1]Qc, Summer, S3'!L2*Main!$B$5)</f>
        <v>1.71842537583007</v>
      </c>
      <c r="M2" s="4">
        <f>('[1]Qc, Summer, S3'!M2*Main!$B$5)</f>
        <v>1.7669578743232104</v>
      </c>
      <c r="N2" s="4">
        <f>('[1]Qc, Summer, S3'!N2*Main!$B$5)</f>
        <v>1.88026980213552</v>
      </c>
      <c r="O2" s="4">
        <f>('[1]Qc, Summer, S3'!O2*Main!$B$5)</f>
        <v>1.7520995700635078</v>
      </c>
      <c r="P2" s="4">
        <f>('[1]Qc, Summer, S3'!P2*Main!$B$5)</f>
        <v>1.2532354761104147</v>
      </c>
      <c r="Q2" s="4">
        <f>('[1]Qc, Summer, S3'!Q2*Main!$B$5)</f>
        <v>1.6221935547835862</v>
      </c>
      <c r="R2" s="4">
        <f>('[1]Qc, Summer, S3'!R2*Main!$B$5)</f>
        <v>1.6925969216963817</v>
      </c>
      <c r="S2" s="4">
        <f>('[1]Qc, Summer, S3'!S2*Main!$B$5)</f>
        <v>1.5397091367437425</v>
      </c>
      <c r="T2" s="4">
        <f>('[1]Qc, Summer, S3'!T2*Main!$B$5)</f>
        <v>1.2077579560631948</v>
      </c>
      <c r="U2" s="4">
        <f>('[1]Qc, Summer, S3'!U2*Main!$B$5)</f>
        <v>1.1290228297524352</v>
      </c>
      <c r="V2" s="4">
        <f>('[1]Qc, Summer, S3'!V2*Main!$B$5)</f>
        <v>1.196857237517525</v>
      </c>
      <c r="W2" s="4">
        <f>('[1]Qc, Summer, S3'!W2*Main!$B$5)</f>
        <v>1.1533237946631634</v>
      </c>
      <c r="X2" s="4">
        <f>('[1]Qc, Summer, S3'!X2*Main!$B$5)</f>
        <v>0.79609961047545785</v>
      </c>
      <c r="Y2" s="4">
        <f>('[1]Qc, Summer, S3'!Y2*Main!$B$5)</f>
        <v>0.78929534030045401</v>
      </c>
    </row>
    <row r="3" spans="1:25" x14ac:dyDescent="0.3">
      <c r="A3">
        <v>2</v>
      </c>
      <c r="B3" s="4">
        <f>('[1]Qc, Summer, S3'!B3*Main!$B$5)</f>
        <v>3.1610540864034621E-2</v>
      </c>
      <c r="C3" s="4">
        <f>('[1]Qc, Summer, S3'!C3*Main!$B$5)</f>
        <v>-0.19157903553960379</v>
      </c>
      <c r="D3" s="4">
        <f>('[1]Qc, Summer, S3'!D3*Main!$B$5)</f>
        <v>-0.2096193947195831</v>
      </c>
      <c r="E3" s="4">
        <f>('[1]Qc, Summer, S3'!E3*Main!$B$5)</f>
        <v>-0.30030013820832896</v>
      </c>
      <c r="F3" s="4">
        <f>('[1]Qc, Summer, S3'!F3*Main!$B$5)</f>
        <v>-0.3708650829654162</v>
      </c>
      <c r="G3" s="4">
        <f>('[1]Qc, Summer, S3'!G3*Main!$B$5)</f>
        <v>-0.28162118224321758</v>
      </c>
      <c r="H3" s="4">
        <f>('[1]Qc, Summer, S3'!H3*Main!$B$5)</f>
        <v>-0.3671931514509072</v>
      </c>
      <c r="I3" s="4">
        <f>('[1]Qc, Summer, S3'!I3*Main!$B$5)</f>
        <v>0.93522499182583241</v>
      </c>
      <c r="J3" s="4">
        <f>('[1]Qc, Summer, S3'!J3*Main!$B$5)</f>
        <v>1.2050321335441077</v>
      </c>
      <c r="K3" s="4">
        <f>('[1]Qc, Summer, S3'!K3*Main!$B$5)</f>
        <v>1.5166673646885296</v>
      </c>
      <c r="L3" s="4">
        <f>('[1]Qc, Summer, S3'!L3*Main!$B$5)</f>
        <v>0.87072671652749911</v>
      </c>
      <c r="M3" s="4">
        <f>('[1]Qc, Summer, S3'!M3*Main!$B$5)</f>
        <v>0.76663544055098087</v>
      </c>
      <c r="N3" s="4">
        <f>('[1]Qc, Summer, S3'!N3*Main!$B$5)</f>
        <v>0.53195112201496642</v>
      </c>
      <c r="O3" s="4">
        <f>('[1]Qc, Summer, S3'!O3*Main!$B$5)</f>
        <v>0.74173016593083241</v>
      </c>
      <c r="P3" s="4">
        <f>('[1]Qc, Summer, S3'!P3*Main!$B$5)</f>
        <v>0.31291242471468617</v>
      </c>
      <c r="Q3" s="4">
        <f>('[1]Qc, Summer, S3'!Q3*Main!$B$5)</f>
        <v>0.26868959734429421</v>
      </c>
      <c r="R3" s="4">
        <f>('[1]Qc, Summer, S3'!R3*Main!$B$5)</f>
        <v>0.31610540864034614</v>
      </c>
      <c r="S3" s="4">
        <f>('[1]Qc, Summer, S3'!S3*Main!$B$5)</f>
        <v>0.57473710661881117</v>
      </c>
      <c r="T3" s="4">
        <f>('[1]Qc, Summer, S3'!T3*Main!$B$5)</f>
        <v>1.0795478652656672</v>
      </c>
      <c r="U3" s="4">
        <f>('[1]Qc, Summer, S3'!U3*Main!$B$5)</f>
        <v>1.1287198177208317</v>
      </c>
      <c r="V3" s="4">
        <f>('[1]Qc, Summer, S3'!V3*Main!$B$5)</f>
        <v>0.88509514419296909</v>
      </c>
      <c r="W3" s="4">
        <f>('[1]Qc, Summer, S3'!W3*Main!$B$5)</f>
        <v>0.68649154401691348</v>
      </c>
      <c r="X3" s="4">
        <f>('[1]Qc, Summer, S3'!X3*Main!$B$5)</f>
        <v>0.31291242471468611</v>
      </c>
      <c r="Y3" s="4">
        <f>('[1]Qc, Summer, S3'!Y3*Main!$B$5)</f>
        <v>6.3221081728069242E-2</v>
      </c>
    </row>
    <row r="4" spans="1:25" x14ac:dyDescent="0.3">
      <c r="A4">
        <v>3</v>
      </c>
      <c r="B4" s="4">
        <f>('[1]Qc, Summer, S3'!B4*Main!$B$5)</f>
        <v>-0.1927059710427779</v>
      </c>
      <c r="C4" s="4">
        <f>('[1]Qc, Summer, S3'!C4*Main!$B$5)</f>
        <v>-0.4564088787855265</v>
      </c>
      <c r="D4" s="4">
        <f>('[1]Qc, Summer, S3'!D4*Main!$B$5)</f>
        <v>-0.79617993299252954</v>
      </c>
      <c r="E4" s="4">
        <f>('[1]Qc, Summer, S3'!E4*Main!$B$5)</f>
        <v>-0.74267866997933751</v>
      </c>
      <c r="F4" s="4">
        <f>('[1]Qc, Summer, S3'!F4*Main!$B$5)</f>
        <v>-0.74303365466283722</v>
      </c>
      <c r="G4" s="4">
        <f>('[1]Qc, Summer, S3'!G4*Main!$B$5)</f>
        <v>-0.7221909825316315</v>
      </c>
      <c r="H4" s="4">
        <f>('[1]Qc, Summer, S3'!H4*Main!$B$5)</f>
        <v>-3.9758284551983651E-2</v>
      </c>
      <c r="I4" s="4">
        <f>('[1]Qc, Summer, S3'!I4*Main!$B$5)</f>
        <v>0.87417513916721179</v>
      </c>
      <c r="J4" s="4">
        <f>('[1]Qc, Summer, S3'!J4*Main!$B$5)</f>
        <v>1.1483247390243847</v>
      </c>
      <c r="K4" s="4">
        <f>('[1]Qc, Summer, S3'!K4*Main!$B$5)</f>
        <v>1.135950987199533</v>
      </c>
      <c r="L4" s="4">
        <f>('[1]Qc, Summer, S3'!L4*Main!$B$5)</f>
        <v>0.93883306366182817</v>
      </c>
      <c r="M4" s="4">
        <f>('[1]Qc, Summer, S3'!M4*Main!$B$5)</f>
        <v>1.1985297156907928</v>
      </c>
      <c r="N4" s="4">
        <f>('[1]Qc, Summer, S3'!N4*Main!$B$5)</f>
        <v>1.0858474347284106</v>
      </c>
      <c r="O4" s="4">
        <f>('[1]Qc, Summer, S3'!O4*Main!$B$5)</f>
        <v>0.93817380639247117</v>
      </c>
      <c r="P4" s="4">
        <f>('[1]Qc, Summer, S3'!P4*Main!$B$5)</f>
        <v>0.68121560763621969</v>
      </c>
      <c r="Q4" s="4">
        <f>('[1]Qc, Summer, S3'!Q4*Main!$B$5)</f>
        <v>0.42091041043554123</v>
      </c>
      <c r="R4" s="4">
        <f>('[1]Qc, Summer, S3'!R4*Main!$B$5)</f>
        <v>0.5275579517784259</v>
      </c>
      <c r="S4" s="4">
        <f>('[1]Qc, Summer, S3'!S4*Main!$B$5)</f>
        <v>0.47121681129723469</v>
      </c>
      <c r="T4" s="4">
        <f>('[1]Qc, Summer, S3'!T4*Main!$B$5)</f>
        <v>8.7934777312678111E-2</v>
      </c>
      <c r="U4" s="4">
        <f>('[1]Qc, Summer, S3'!U4*Main!$B$5)</f>
        <v>0.36776413210584874</v>
      </c>
      <c r="V4" s="4">
        <f>('[1]Qc, Summer, S3'!V4*Main!$B$5)</f>
        <v>0.52213175733064243</v>
      </c>
      <c r="W4" s="4">
        <f>('[1]Qc, Summer, S3'!W4*Main!$B$5)</f>
        <v>0.34139384133157391</v>
      </c>
      <c r="X4" s="4">
        <f>('[1]Qc, Summer, S3'!X4*Main!$B$5)</f>
        <v>-0.32587593945286591</v>
      </c>
      <c r="Y4" s="4">
        <f>('[1]Qc, Summer, S3'!Y4*Main!$B$5)</f>
        <v>-0.66072792018851401</v>
      </c>
    </row>
    <row r="5" spans="1:25" x14ac:dyDescent="0.3">
      <c r="A5">
        <v>4</v>
      </c>
      <c r="B5" s="4">
        <f>('[1]Qc, Summer, S3'!B5*Main!$B$5)</f>
        <v>-0.93002205157815521</v>
      </c>
      <c r="C5" s="4">
        <f>('[1]Qc, Summer, S3'!C5*Main!$B$5)</f>
        <v>-0.91134796626648973</v>
      </c>
      <c r="D5" s="4">
        <f>('[1]Qc, Summer, S3'!D5*Main!$B$5)</f>
        <v>-0.92791792928951689</v>
      </c>
      <c r="E5" s="4">
        <f>('[1]Qc, Summer, S3'!E5*Main!$B$5)</f>
        <v>-0.96579213048500745</v>
      </c>
      <c r="F5" s="4">
        <f>('[1]Qc, Summer, S3'!F5*Main!$B$5)</f>
        <v>-0.98814842980178996</v>
      </c>
      <c r="G5" s="4">
        <f>('[1]Qc, Summer, S3'!G5*Main!$B$5)</f>
        <v>-0.97517300902185344</v>
      </c>
      <c r="H5" s="4">
        <f>('[1]Qc, Summer, S3'!H5*Main!$B$5)</f>
        <v>-0.89398895738522333</v>
      </c>
      <c r="I5" s="4">
        <f>('[1]Qc, Summer, S3'!I5*Main!$B$5)</f>
        <v>-0.62150512100655575</v>
      </c>
      <c r="J5" s="4">
        <f>('[1]Qc, Summer, S3'!J5*Main!$B$5)</f>
        <v>-0.45133423091292824</v>
      </c>
      <c r="K5" s="4">
        <f>('[1]Qc, Summer, S3'!K5*Main!$B$5)</f>
        <v>-0.48701663805775375</v>
      </c>
      <c r="L5" s="4">
        <f>('[1]Qc, Summer, S3'!L5*Main!$B$5)</f>
        <v>-0.60931874608485848</v>
      </c>
      <c r="M5" s="4">
        <f>('[1]Qc, Summer, S3'!M5*Main!$B$5)</f>
        <v>-0.66192180330081762</v>
      </c>
      <c r="N5" s="4">
        <f>('[1]Qc, Summer, S3'!N5*Main!$B$5)</f>
        <v>-0.62597638086991214</v>
      </c>
      <c r="O5" s="4">
        <f>('[1]Qc, Summer, S3'!O5*Main!$B$5)</f>
        <v>-0.6663053914021474</v>
      </c>
      <c r="P5" s="4">
        <f>('[1]Qc, Summer, S3'!P5*Main!$B$5)</f>
        <v>-0.63312162947507988</v>
      </c>
      <c r="Q5" s="4">
        <f>('[1]Qc, Summer, S3'!Q5*Main!$B$5)</f>
        <v>-0.72600986134226075</v>
      </c>
      <c r="R5" s="4">
        <f>('[1]Qc, Summer, S3'!R5*Main!$B$5)</f>
        <v>-0.84953937403773794</v>
      </c>
      <c r="S5" s="4">
        <f>('[1]Qc, Summer, S3'!S5*Main!$B$5)</f>
        <v>-0.74082638912475585</v>
      </c>
      <c r="T5" s="4">
        <f>('[1]Qc, Summer, S3'!T5*Main!$B$5)</f>
        <v>-0.51121404437709483</v>
      </c>
      <c r="U5" s="4">
        <f>('[1]Qc, Summer, S3'!U5*Main!$B$5)</f>
        <v>-0.47373436611072417</v>
      </c>
      <c r="V5" s="4">
        <f>('[1]Qc, Summer, S3'!V5*Main!$B$5)</f>
        <v>-0.46435348757387812</v>
      </c>
      <c r="W5" s="4">
        <f>('[1]Qc, Summer, S3'!W5*Main!$B$5)</f>
        <v>-0.6119050630646431</v>
      </c>
      <c r="X5" s="4">
        <f>('[1]Qc, Summer, S3'!X5*Main!$B$5)</f>
        <v>-0.77479919691006283</v>
      </c>
      <c r="Y5" s="4">
        <f>('[1]Qc, Summer, S3'!Y5*Main!$B$5)</f>
        <v>-0.78983490409762436</v>
      </c>
    </row>
    <row r="6" spans="1:25" x14ac:dyDescent="0.3">
      <c r="A6">
        <v>5</v>
      </c>
      <c r="B6" s="4">
        <f>('[1]Qc, Summer, S3'!B6*Main!$B$5)</f>
        <v>-0.56205083633856678</v>
      </c>
      <c r="C6" s="4">
        <f>('[1]Qc, Summer, S3'!C6*Main!$B$5)</f>
        <v>-0.73691109653278775</v>
      </c>
      <c r="D6" s="4">
        <f>('[1]Qc, Summer, S3'!D6*Main!$B$5)</f>
        <v>-0.8768245370489427</v>
      </c>
      <c r="E6" s="4">
        <f>('[1]Qc, Summer, S3'!E6*Main!$B$5)</f>
        <v>-0.88792677579143298</v>
      </c>
      <c r="F6" s="4">
        <f>('[1]Qc, Summer, S3'!F6*Main!$B$5)</f>
        <v>-0.88792677579143275</v>
      </c>
      <c r="G6" s="4">
        <f>('[1]Qc, Summer, S3'!G6*Main!$B$5)</f>
        <v>-0.96204683557794402</v>
      </c>
      <c r="H6" s="4">
        <f>('[1]Qc, Summer, S3'!H6*Main!$B$5)</f>
        <v>-0.84932126380050099</v>
      </c>
      <c r="I6" s="4">
        <f>('[1]Qc, Summer, S3'!I6*Main!$B$5)</f>
        <v>-0.34404323921330454</v>
      </c>
      <c r="J6" s="4">
        <f>('[1]Qc, Summer, S3'!J6*Main!$B$5)</f>
        <v>0.11468107973776819</v>
      </c>
      <c r="K6" s="4">
        <f>('[1]Qc, Summer, S3'!K6*Main!$B$5)</f>
        <v>0.37848541167580269</v>
      </c>
      <c r="L6" s="4">
        <f>('[1]Qc, Summer, S3'!L6*Main!$B$5)</f>
        <v>0.63699094785037569</v>
      </c>
      <c r="M6" s="4">
        <f>('[1]Qc, Summer, S3'!M6*Main!$B$5)</f>
        <v>0.67559645984130756</v>
      </c>
      <c r="N6" s="4">
        <f>('[1]Qc, Summer, S3'!N6*Main!$B$5)</f>
        <v>0.58614774088192634</v>
      </c>
      <c r="O6" s="4">
        <f>('[1]Qc, Summer, S3'!O6*Main!$B$5)</f>
        <v>0.47941485478934992</v>
      </c>
      <c r="P6" s="4">
        <f>('[1]Qc, Summer, S3'!P6*Main!$B$5)</f>
        <v>0.31225046463253714</v>
      </c>
      <c r="Q6" s="4">
        <f>('[1]Qc, Summer, S3'!Q6*Main!$B$5)</f>
        <v>0.20387747508936566</v>
      </c>
      <c r="R6" s="4">
        <f>('[1]Qc, Summer, S3'!R6*Main!$B$5)</f>
        <v>0.1737248039591934</v>
      </c>
      <c r="S6" s="4">
        <f>('[1]Qc, Summer, S3'!S6*Main!$B$5)</f>
        <v>0.15454820976761938</v>
      </c>
      <c r="T6" s="4">
        <f>('[1]Qc, Summer, S3'!T6*Main!$B$5)</f>
        <v>0.15927927741356693</v>
      </c>
      <c r="U6" s="4">
        <f>('[1]Qc, Summer, S3'!U6*Main!$B$5)</f>
        <v>3.8227026579256057E-2</v>
      </c>
      <c r="V6" s="4">
        <f>('[1]Qc, Summer, S3'!V6*Main!$B$5)</f>
        <v>0.33432878031362562</v>
      </c>
      <c r="W6" s="4">
        <f>('[1]Qc, Summer, S3'!W6*Main!$B$5)</f>
        <v>0.15770225486491773</v>
      </c>
      <c r="X6" s="4">
        <f>('[1]Qc, Summer, S3'!X6*Main!$B$5)</f>
        <v>8.6546997469866882E-2</v>
      </c>
      <c r="Y6" s="4">
        <f>('[1]Qc, Summer, S3'!Y6*Main!$B$5)</f>
        <v>-0.14016576412393891</v>
      </c>
    </row>
    <row r="7" spans="1:25" x14ac:dyDescent="0.3">
      <c r="A7">
        <v>6</v>
      </c>
      <c r="B7" s="4">
        <f>('[1]Qc, Summer, S3'!B7*Main!$B$5)</f>
        <v>0.41381071676554415</v>
      </c>
      <c r="C7" s="4">
        <f>('[1]Qc, Summer, S3'!C7*Main!$B$5)</f>
        <v>0.4590712639117755</v>
      </c>
      <c r="D7" s="4">
        <f>('[1]Qc, Summer, S3'!D7*Main!$B$5)</f>
        <v>0.34566126434821859</v>
      </c>
      <c r="E7" s="4">
        <f>('[1]Qc, Summer, S3'!E7*Main!$B$5)</f>
        <v>0.41468359874622135</v>
      </c>
      <c r="F7" s="4">
        <f>('[1]Qc, Summer, S3'!F7*Main!$B$5)</f>
        <v>0.42447927430715582</v>
      </c>
      <c r="G7" s="4">
        <f>('[1]Qc, Summer, S3'!G7*Main!$B$5)</f>
        <v>0.43159164600156363</v>
      </c>
      <c r="H7" s="4">
        <f>('[1]Qc, Summer, S3'!H7*Main!$B$5)</f>
        <v>0.40870274073046947</v>
      </c>
      <c r="I7" s="4">
        <f>('[1]Qc, Summer, S3'!I7*Main!$B$5)</f>
        <v>0.78811544166487757</v>
      </c>
      <c r="J7" s="4">
        <f>('[1]Qc, Summer, S3'!J7*Main!$B$5)</f>
        <v>0.88581356557624291</v>
      </c>
      <c r="K7" s="4">
        <f>('[1]Qc, Summer, S3'!K7*Main!$B$5)</f>
        <v>0.87535514628923861</v>
      </c>
      <c r="L7" s="4">
        <f>('[1]Qc, Summer, S3'!L7*Main!$B$5)</f>
        <v>0.78038881968777096</v>
      </c>
      <c r="M7" s="4">
        <f>('[1]Qc, Summer, S3'!M7*Main!$B$5)</f>
        <v>0.91376195343904076</v>
      </c>
      <c r="N7" s="4">
        <f>('[1]Qc, Summer, S3'!N7*Main!$B$5)</f>
        <v>0.95216876058884292</v>
      </c>
      <c r="O7" s="4">
        <f>('[1]Qc, Summer, S3'!O7*Main!$B$5)</f>
        <v>0.89467170123200535</v>
      </c>
      <c r="P7" s="4">
        <f>('[1]Qc, Summer, S3'!P7*Main!$B$5)</f>
        <v>0.77875620709428195</v>
      </c>
      <c r="Q7" s="4">
        <f>('[1]Qc, Summer, S3'!Q7*Main!$B$5)</f>
        <v>0.67890820719347089</v>
      </c>
      <c r="R7" s="4">
        <f>('[1]Qc, Summer, S3'!R7*Main!$B$5)</f>
        <v>0.84417386220170998</v>
      </c>
      <c r="S7" s="4">
        <f>('[1]Qc, Summer, S3'!S7*Main!$B$5)</f>
        <v>0.81779342900790664</v>
      </c>
      <c r="T7" s="4">
        <f>('[1]Qc, Summer, S3'!T7*Main!$B$5)</f>
        <v>0.62879831571014322</v>
      </c>
      <c r="U7" s="4">
        <f>('[1]Qc, Summer, S3'!U7*Main!$B$5)</f>
        <v>0.57186701319263356</v>
      </c>
      <c r="V7" s="4">
        <f>('[1]Qc, Summer, S3'!V7*Main!$B$5)</f>
        <v>0.70073025671040379</v>
      </c>
      <c r="W7" s="4">
        <f>('[1]Qc, Summer, S3'!W7*Main!$B$5)</f>
        <v>0.54692521881883538</v>
      </c>
      <c r="X7" s="4">
        <f>('[1]Qc, Summer, S3'!X7*Main!$B$5)</f>
        <v>0.40395038328011512</v>
      </c>
      <c r="Y7" s="4">
        <f>('[1]Qc, Summer, S3'!Y7*Main!$B$5)</f>
        <v>0.45608083490389945</v>
      </c>
    </row>
    <row r="8" spans="1:25" x14ac:dyDescent="0.3">
      <c r="A8">
        <v>7</v>
      </c>
      <c r="B8" s="4">
        <f>('[1]Qc, Summer, S3'!B8*Main!$B$5)</f>
        <v>-0.80636865487111853</v>
      </c>
      <c r="C8" s="4">
        <f>('[1]Qc, Summer, S3'!C8*Main!$B$5)</f>
        <v>-0.82087451967078051</v>
      </c>
      <c r="D8" s="4">
        <f>('[1]Qc, Summer, S3'!D8*Main!$B$5)</f>
        <v>-0.88890590109555057</v>
      </c>
      <c r="E8" s="4">
        <f>('[1]Qc, Summer, S3'!E8*Main!$B$5)</f>
        <v>-0.91184540822059734</v>
      </c>
      <c r="F8" s="4">
        <f>('[1]Qc, Summer, S3'!F8*Main!$B$5)</f>
        <v>-0.85449664040798101</v>
      </c>
      <c r="G8" s="4">
        <f>('[1]Qc, Summer, S3'!G8*Main!$B$5)</f>
        <v>-0.91426305235387428</v>
      </c>
      <c r="H8" s="4">
        <f>('[1]Qc, Summer, S3'!H8*Main!$B$5)</f>
        <v>-0.7603771920566873</v>
      </c>
      <c r="I8" s="4">
        <f>('[1]Qc, Summer, S3'!I8*Main!$B$5)</f>
        <v>-0.35067084788949709</v>
      </c>
      <c r="J8" s="4">
        <f>('[1]Qc, Summer, S3'!J8*Main!$B$5)</f>
        <v>-6.0609776178431593E-2</v>
      </c>
      <c r="K8" s="4">
        <f>('[1]Qc, Summer, S3'!K8*Main!$B$5)</f>
        <v>-4.9589816873262207E-2</v>
      </c>
      <c r="L8" s="4">
        <f>('[1]Qc, Summer, S3'!L8*Main!$B$5)</f>
        <v>0.10789439748275531</v>
      </c>
      <c r="M8" s="4">
        <f>('[1]Qc, Summer, S3'!M8*Main!$B$5)</f>
        <v>3.4071914994554316E-2</v>
      </c>
      <c r="N8" s="4">
        <f>('[1]Qc, Summer, S3'!N8*Main!$B$5)</f>
        <v>1.135730499818477E-2</v>
      </c>
      <c r="O8" s="4">
        <f>('[1]Qc, Summer, S3'!O8*Main!$B$5)</f>
        <v>0</v>
      </c>
      <c r="P8" s="4">
        <f>('[1]Qc, Summer, S3'!P8*Main!$B$5)</f>
        <v>-8.9958851470770471E-2</v>
      </c>
      <c r="Q8" s="4">
        <f>('[1]Qc, Summer, S3'!Q8*Main!$B$5)</f>
        <v>-0.15742799007384833</v>
      </c>
      <c r="R8" s="4">
        <f>('[1]Qc, Summer, S3'!R8*Main!$B$5)</f>
        <v>-0.23051955689384931</v>
      </c>
      <c r="S8" s="4">
        <f>('[1]Qc, Summer, S3'!S8*Main!$B$5)</f>
        <v>-0.30664723495098889</v>
      </c>
      <c r="T8" s="4">
        <f>('[1]Qc, Summer, S3'!T8*Main!$B$5)</f>
        <v>-0.26689666745734214</v>
      </c>
      <c r="U8" s="4">
        <f>('[1]Qc, Summer, S3'!U8*Main!$B$5)</f>
        <v>-0.31406884019732739</v>
      </c>
      <c r="V8" s="4">
        <f>('[1]Qc, Summer, S3'!V8*Main!$B$5)</f>
        <v>-0.22489712867692616</v>
      </c>
      <c r="W8" s="4">
        <f>('[1]Qc, Summer, S3'!W8*Main!$B$5)</f>
        <v>-0.42168211626923652</v>
      </c>
      <c r="X8" s="4">
        <f>('[1]Qc, Summer, S3'!X8*Main!$B$5)</f>
        <v>-0.52878937380162261</v>
      </c>
      <c r="Y8" s="4">
        <f>('[1]Qc, Summer, S3'!Y8*Main!$B$5)</f>
        <v>-0.58495743168868497</v>
      </c>
    </row>
    <row r="9" spans="1:25" x14ac:dyDescent="0.3">
      <c r="A9">
        <v>8</v>
      </c>
      <c r="B9" s="4">
        <f>('[1]Qc, Summer, S3'!B9*Main!$B$5)</f>
        <v>-0.99948636831677784</v>
      </c>
      <c r="C9" s="4">
        <f>('[1]Qc, Summer, S3'!C9*Main!$B$5)</f>
        <v>-1.006160734716222</v>
      </c>
      <c r="D9" s="4">
        <f>('[1]Qc, Summer, S3'!D9*Main!$B$5)</f>
        <v>-0.9958488386290808</v>
      </c>
      <c r="E9" s="4">
        <f>('[1]Qc, Summer, S3'!E9*Main!$B$5)</f>
        <v>-1.010966278523822</v>
      </c>
      <c r="F9" s="4">
        <f>('[1]Qc, Summer, S3'!F9*Main!$B$5)</f>
        <v>-1.0179076195792442</v>
      </c>
      <c r="G9" s="4">
        <f>('[1]Qc, Summer, S3'!G9*Main!$B$5)</f>
        <v>-0.98446904391802847</v>
      </c>
      <c r="H9" s="4">
        <f>('[1]Qc, Summer, S3'!H9*Main!$B$5)</f>
        <v>-0.82760474761508951</v>
      </c>
      <c r="I9" s="4">
        <f>('[1]Qc, Summer, S3'!I9*Main!$B$5)</f>
        <v>-0.68388895311905618</v>
      </c>
      <c r="J9" s="4">
        <f>('[1]Qc, Summer, S3'!J9*Main!$B$5)</f>
        <v>-0.67577959794373121</v>
      </c>
      <c r="K9" s="4">
        <f>('[1]Qc, Summer, S3'!K9*Main!$B$5)</f>
        <v>-0.66576804834456482</v>
      </c>
      <c r="L9" s="4">
        <f>('[1]Qc, Summer, S3'!L9*Main!$B$5)</f>
        <v>-0.66062878621699295</v>
      </c>
      <c r="M9" s="4">
        <f>('[1]Qc, Summer, S3'!M9*Main!$B$5)</f>
        <v>-0.64908213234595435</v>
      </c>
      <c r="N9" s="4">
        <f>('[1]Qc, Summer, S3'!N9*Main!$B$5)</f>
        <v>-0.66409945674470405</v>
      </c>
      <c r="O9" s="4">
        <f>('[1]Qc, Summer, S3'!O9*Main!$B$5)</f>
        <v>-0.69601961405004609</v>
      </c>
      <c r="P9" s="4">
        <f>('[1]Qc, Summer, S3'!P9*Main!$B$5)</f>
        <v>-0.77439336149552018</v>
      </c>
      <c r="Q9" s="4">
        <f>('[1]Qc, Summer, S3'!Q9*Main!$B$5)</f>
        <v>-0.79258100993400593</v>
      </c>
      <c r="R9" s="4">
        <f>('[1]Qc, Summer, S3'!R9*Main!$B$5)</f>
        <v>-0.83566404504241854</v>
      </c>
      <c r="S9" s="4">
        <f>('[1]Qc, Summer, S3'!S9*Main!$B$5)</f>
        <v>-0.81438950214418981</v>
      </c>
      <c r="T9" s="4">
        <f>('[1]Qc, Summer, S3'!T9*Main!$B$5)</f>
        <v>-0.82925665329895204</v>
      </c>
      <c r="U9" s="4">
        <f>('[1]Qc, Summer, S3'!U9*Main!$B$5)</f>
        <v>-0.87465903073117168</v>
      </c>
      <c r="V9" s="4">
        <f>('[1]Qc, Summer, S3'!V9*Main!$B$5)</f>
        <v>-0.92106256312330781</v>
      </c>
      <c r="W9" s="4">
        <f>('[1]Qc, Summer, S3'!W9*Main!$B$5)</f>
        <v>-0.93861614675384608</v>
      </c>
      <c r="X9" s="4">
        <f>('[1]Qc, Summer, S3'!X9*Main!$B$5)</f>
        <v>-0.95333312466462095</v>
      </c>
      <c r="Y9" s="4">
        <f>('[1]Qc, Summer, S3'!Y9*Main!$B$5)</f>
        <v>-1.0109662785238218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0.45753526556069224</v>
      </c>
      <c r="C2" s="4">
        <f>('FL Characterization'!C$4-'FL Characterization'!C$2)*VLOOKUP($A2,'FL Ratio'!$A$2:$B$9,2,FALSE)</f>
        <v>0.50368826311626436</v>
      </c>
      <c r="D2" s="4">
        <f>('FL Characterization'!D$4-'FL Characterization'!D$2)*VLOOKUP($A2,'FL Ratio'!$A$2:$B$9,2,FALSE)</f>
        <v>0.65559811909693233</v>
      </c>
      <c r="E2" s="4">
        <f>('FL Characterization'!E$4-'FL Characterization'!E$2)*VLOOKUP($A2,'FL Ratio'!$A$2:$B$9,2,FALSE)</f>
        <v>0.75161688194334531</v>
      </c>
      <c r="F2" s="4">
        <f>('FL Characterization'!F$4-'FL Characterization'!F$2)*VLOOKUP($A2,'FL Ratio'!$A$2:$B$9,2,FALSE)</f>
        <v>0.88373058982017838</v>
      </c>
      <c r="G2" s="4">
        <f>('FL Characterization'!G$4-'FL Characterization'!G$2)*VLOOKUP($A2,'FL Ratio'!$A$2:$B$9,2,FALSE)</f>
        <v>1.0330174324179089</v>
      </c>
      <c r="H2" s="4">
        <f>('FL Characterization'!H$4-'FL Characterization'!H$2)*VLOOKUP($A2,'FL Ratio'!$A$2:$B$9,2,FALSE)</f>
        <v>0.92084242772007041</v>
      </c>
      <c r="I2" s="4">
        <f>('FL Characterization'!I$4-'FL Characterization'!I$2)*VLOOKUP($A2,'FL Ratio'!$A$2:$B$9,2,FALSE)</f>
        <v>1.3164454328502986</v>
      </c>
      <c r="J2" s="4">
        <f>('FL Characterization'!J$4-'FL Characterization'!J$2)*VLOOKUP($A2,'FL Ratio'!$A$2:$B$9,2,FALSE)</f>
        <v>1.2076917499562914</v>
      </c>
      <c r="K2" s="4">
        <f>('FL Characterization'!K$4-'FL Characterization'!K$2)*VLOOKUP($A2,'FL Ratio'!$A$2:$B$9,2,FALSE)</f>
        <v>1.3640176453763488</v>
      </c>
      <c r="L2" s="4">
        <f>('FL Characterization'!L$4-'FL Characterization'!L$2)*VLOOKUP($A2,'FL Ratio'!$A$2:$B$9,2,FALSE)</f>
        <v>1.4018454265425984</v>
      </c>
      <c r="M2" s="4">
        <f>('FL Characterization'!M$4-'FL Characterization'!M$2)*VLOOKUP($A2,'FL Ratio'!$A$2:$B$9,2,FALSE)</f>
        <v>1.3003272056855821</v>
      </c>
      <c r="N2" s="4">
        <f>('FL Characterization'!N$4-'FL Characterization'!N$2)*VLOOKUP($A2,'FL Ratio'!$A$2:$B$9,2,FALSE)</f>
        <v>1.2266705822958777</v>
      </c>
      <c r="O2" s="4">
        <f>('FL Characterization'!O$4-'FL Characterization'!O$2)*VLOOKUP($A2,'FL Ratio'!$A$2:$B$9,2,FALSE)</f>
        <v>1.1293276411957593</v>
      </c>
      <c r="P2" s="4">
        <f>('FL Characterization'!P$4-'FL Characterization'!P$2)*VLOOKUP($A2,'FL Ratio'!$A$2:$B$9,2,FALSE)</f>
        <v>1.0402338871115457</v>
      </c>
      <c r="Q2" s="4">
        <f>('FL Characterization'!Q$4-'FL Characterization'!Q$2)*VLOOKUP($A2,'FL Ratio'!$A$2:$B$9,2,FALSE)</f>
        <v>0.9361971932600428</v>
      </c>
      <c r="R2" s="4">
        <f>('FL Characterization'!R$4-'FL Characterization'!R$2)*VLOOKUP($A2,'FL Ratio'!$A$2:$B$9,2,FALSE)</f>
        <v>0.92645276190024184</v>
      </c>
      <c r="S2" s="4">
        <f>('FL Characterization'!S$4-'FL Characterization'!S$2)*VLOOKUP($A2,'FL Ratio'!$A$2:$B$9,2,FALSE)</f>
        <v>0.73403825723088267</v>
      </c>
      <c r="T2" s="4">
        <f>('FL Characterization'!T$4-'FL Characterization'!T$2)*VLOOKUP($A2,'FL Ratio'!$A$2:$B$9,2,FALSE)</f>
        <v>0.60732897064787927</v>
      </c>
      <c r="U2" s="4">
        <f>('FL Characterization'!U$4-'FL Characterization'!U$2)*VLOOKUP($A2,'FL Ratio'!$A$2:$B$9,2,FALSE)</f>
        <v>0.7206760948525861</v>
      </c>
      <c r="V2" s="4">
        <f>('FL Characterization'!V$4-'FL Characterization'!V$2)*VLOOKUP($A2,'FL Ratio'!$A$2:$B$9,2,FALSE)</f>
        <v>0.73429802425672908</v>
      </c>
      <c r="W2" s="4">
        <f>('FL Characterization'!W$4-'FL Characterization'!W$2)*VLOOKUP($A2,'FL Ratio'!$A$2:$B$9,2,FALSE)</f>
        <v>0.83915520176303959</v>
      </c>
      <c r="X2" s="4">
        <f>('FL Characterization'!X$4-'FL Characterization'!X$2)*VLOOKUP($A2,'FL Ratio'!$A$2:$B$9,2,FALSE)</f>
        <v>0.4074540837118325</v>
      </c>
      <c r="Y2" s="4">
        <f>('FL Characterization'!Y$4-'FL Characterization'!Y$2)*VLOOKUP($A2,'FL Ratio'!$A$2:$B$9,2,FALSE)</f>
        <v>0.39120280514363398</v>
      </c>
    </row>
    <row r="3" spans="1:25" x14ac:dyDescent="0.3">
      <c r="A3">
        <v>2</v>
      </c>
      <c r="B3" s="4">
        <f>('FL Characterization'!B$4-'FL Characterization'!B$2)*VLOOKUP($A3,'FL Ratio'!$A$2:$B$9,2,FALSE)</f>
        <v>0.38127938796724348</v>
      </c>
      <c r="C3" s="4">
        <f>('FL Characterization'!C$4-'FL Characterization'!C$2)*VLOOKUP($A3,'FL Ratio'!$A$2:$B$9,2,FALSE)</f>
        <v>0.41974021926355359</v>
      </c>
      <c r="D3" s="4">
        <f>('FL Characterization'!D$4-'FL Characterization'!D$2)*VLOOKUP($A3,'FL Ratio'!$A$2:$B$9,2,FALSE)</f>
        <v>0.54633176591411026</v>
      </c>
      <c r="E3" s="4">
        <f>('FL Characterization'!E$4-'FL Characterization'!E$2)*VLOOKUP($A3,'FL Ratio'!$A$2:$B$9,2,FALSE)</f>
        <v>0.62634740161945435</v>
      </c>
      <c r="F3" s="4">
        <f>('FL Characterization'!F$4-'FL Characterization'!F$2)*VLOOKUP($A3,'FL Ratio'!$A$2:$B$9,2,FALSE)</f>
        <v>0.73644215818348191</v>
      </c>
      <c r="G3" s="4">
        <f>('FL Characterization'!G$4-'FL Characterization'!G$2)*VLOOKUP($A3,'FL Ratio'!$A$2:$B$9,2,FALSE)</f>
        <v>0.86084786034825733</v>
      </c>
      <c r="H3" s="4">
        <f>('FL Characterization'!H$4-'FL Characterization'!H$2)*VLOOKUP($A3,'FL Ratio'!$A$2:$B$9,2,FALSE)</f>
        <v>0.76736868976672534</v>
      </c>
      <c r="I3" s="4">
        <f>('FL Characterization'!I$4-'FL Characterization'!I$2)*VLOOKUP($A3,'FL Ratio'!$A$2:$B$9,2,FALSE)</f>
        <v>1.097037860708582</v>
      </c>
      <c r="J3" s="4">
        <f>('FL Characterization'!J$4-'FL Characterization'!J$2)*VLOOKUP($A3,'FL Ratio'!$A$2:$B$9,2,FALSE)</f>
        <v>1.0064097916302426</v>
      </c>
      <c r="K3" s="4">
        <f>('FL Characterization'!K$4-'FL Characterization'!K$2)*VLOOKUP($A3,'FL Ratio'!$A$2:$B$9,2,FALSE)</f>
        <v>1.1366813711469572</v>
      </c>
      <c r="L3" s="4">
        <f>('FL Characterization'!L$4-'FL Characterization'!L$2)*VLOOKUP($A3,'FL Ratio'!$A$2:$B$9,2,FALSE)</f>
        <v>1.1682045221188317</v>
      </c>
      <c r="M3" s="4">
        <f>('FL Characterization'!M$4-'FL Characterization'!M$2)*VLOOKUP($A3,'FL Ratio'!$A$2:$B$9,2,FALSE)</f>
        <v>1.083606004737985</v>
      </c>
      <c r="N3" s="4">
        <f>('FL Characterization'!N$4-'FL Characterization'!N$2)*VLOOKUP($A3,'FL Ratio'!$A$2:$B$9,2,FALSE)</f>
        <v>1.0222254852465644</v>
      </c>
      <c r="O3" s="4">
        <f>('FL Characterization'!O$4-'FL Characterization'!O$2)*VLOOKUP($A3,'FL Ratio'!$A$2:$B$9,2,FALSE)</f>
        <v>0.94110636766313283</v>
      </c>
      <c r="P3" s="4">
        <f>('FL Characterization'!P$4-'FL Characterization'!P$2)*VLOOKUP($A3,'FL Ratio'!$A$2:$B$9,2,FALSE)</f>
        <v>0.86686157259295471</v>
      </c>
      <c r="Q3" s="4">
        <f>('FL Characterization'!Q$4-'FL Characterization'!Q$2)*VLOOKUP($A3,'FL Ratio'!$A$2:$B$9,2,FALSE)</f>
        <v>0.7801643277167023</v>
      </c>
      <c r="R3" s="4">
        <f>('FL Characterization'!R$4-'FL Characterization'!R$2)*VLOOKUP($A3,'FL Ratio'!$A$2:$B$9,2,FALSE)</f>
        <v>0.7720439682502015</v>
      </c>
      <c r="S3" s="4">
        <f>('FL Characterization'!S$4-'FL Characterization'!S$2)*VLOOKUP($A3,'FL Ratio'!$A$2:$B$9,2,FALSE)</f>
        <v>0.61169854769240217</v>
      </c>
      <c r="T3" s="4">
        <f>('FL Characterization'!T$4-'FL Characterization'!T$2)*VLOOKUP($A3,'FL Ratio'!$A$2:$B$9,2,FALSE)</f>
        <v>0.50610747553989932</v>
      </c>
      <c r="U3" s="4">
        <f>('FL Characterization'!U$4-'FL Characterization'!U$2)*VLOOKUP($A3,'FL Ratio'!$A$2:$B$9,2,FALSE)</f>
        <v>0.60056341237715505</v>
      </c>
      <c r="V3" s="4">
        <f>('FL Characterization'!V$4-'FL Characterization'!V$2)*VLOOKUP($A3,'FL Ratio'!$A$2:$B$9,2,FALSE)</f>
        <v>0.61191502021394084</v>
      </c>
      <c r="W3" s="4">
        <f>('FL Characterization'!W$4-'FL Characterization'!W$2)*VLOOKUP($A3,'FL Ratio'!$A$2:$B$9,2,FALSE)</f>
        <v>0.69929600146919957</v>
      </c>
      <c r="X3" s="4">
        <f>('FL Characterization'!X$4-'FL Characterization'!X$2)*VLOOKUP($A3,'FL Ratio'!$A$2:$B$9,2,FALSE)</f>
        <v>0.33954506975986037</v>
      </c>
      <c r="Y3" s="4">
        <f>('FL Characterization'!Y$4-'FL Characterization'!Y$2)*VLOOKUP($A3,'FL Ratio'!$A$2:$B$9,2,FALSE)</f>
        <v>0.32600233761969494</v>
      </c>
    </row>
    <row r="4" spans="1:25" x14ac:dyDescent="0.3">
      <c r="A4">
        <v>3</v>
      </c>
      <c r="B4" s="4">
        <f>('FL Characterization'!B$4-'FL Characterization'!B$2)*VLOOKUP($A4,'FL Ratio'!$A$2:$B$9,2,FALSE)</f>
        <v>0.30502351037379483</v>
      </c>
      <c r="C4" s="4">
        <f>('FL Characterization'!C$4-'FL Characterization'!C$2)*VLOOKUP($A4,'FL Ratio'!$A$2:$B$9,2,FALSE)</f>
        <v>0.33579217541084289</v>
      </c>
      <c r="D4" s="4">
        <f>('FL Characterization'!D$4-'FL Characterization'!D$2)*VLOOKUP($A4,'FL Ratio'!$A$2:$B$9,2,FALSE)</f>
        <v>0.43706541273128818</v>
      </c>
      <c r="E4" s="4">
        <f>('FL Characterization'!E$4-'FL Characterization'!E$2)*VLOOKUP($A4,'FL Ratio'!$A$2:$B$9,2,FALSE)</f>
        <v>0.5010779212955635</v>
      </c>
      <c r="F4" s="4">
        <f>('FL Characterization'!F$4-'FL Characterization'!F$2)*VLOOKUP($A4,'FL Ratio'!$A$2:$B$9,2,FALSE)</f>
        <v>0.58915372654678555</v>
      </c>
      <c r="G4" s="4">
        <f>('FL Characterization'!G$4-'FL Characterization'!G$2)*VLOOKUP($A4,'FL Ratio'!$A$2:$B$9,2,FALSE)</f>
        <v>0.68867828827860589</v>
      </c>
      <c r="H4" s="4">
        <f>('FL Characterization'!H$4-'FL Characterization'!H$2)*VLOOKUP($A4,'FL Ratio'!$A$2:$B$9,2,FALSE)</f>
        <v>0.61389495181338027</v>
      </c>
      <c r="I4" s="4">
        <f>('FL Characterization'!I$4-'FL Characterization'!I$2)*VLOOKUP($A4,'FL Ratio'!$A$2:$B$9,2,FALSE)</f>
        <v>0.87763028856686576</v>
      </c>
      <c r="J4" s="4">
        <f>('FL Characterization'!J$4-'FL Characterization'!J$2)*VLOOKUP($A4,'FL Ratio'!$A$2:$B$9,2,FALSE)</f>
        <v>0.80512783330419413</v>
      </c>
      <c r="K4" s="4">
        <f>('FL Characterization'!K$4-'FL Characterization'!K$2)*VLOOKUP($A4,'FL Ratio'!$A$2:$B$9,2,FALSE)</f>
        <v>0.90934509691756582</v>
      </c>
      <c r="L4" s="4">
        <f>('FL Characterization'!L$4-'FL Characterization'!L$2)*VLOOKUP($A4,'FL Ratio'!$A$2:$B$9,2,FALSE)</f>
        <v>0.93456361769506546</v>
      </c>
      <c r="M4" s="4">
        <f>('FL Characterization'!M$4-'FL Characterization'!M$2)*VLOOKUP($A4,'FL Ratio'!$A$2:$B$9,2,FALSE)</f>
        <v>0.86688480379038801</v>
      </c>
      <c r="N4" s="4">
        <f>('FL Characterization'!N$4-'FL Characterization'!N$2)*VLOOKUP($A4,'FL Ratio'!$A$2:$B$9,2,FALSE)</f>
        <v>0.81778038819725163</v>
      </c>
      <c r="O4" s="4">
        <f>('FL Characterization'!O$4-'FL Characterization'!O$2)*VLOOKUP($A4,'FL Ratio'!$A$2:$B$9,2,FALSE)</f>
        <v>0.7528850941305063</v>
      </c>
      <c r="P4" s="4">
        <f>('FL Characterization'!P$4-'FL Characterization'!P$2)*VLOOKUP($A4,'FL Ratio'!$A$2:$B$9,2,FALSE)</f>
        <v>0.69348925807436379</v>
      </c>
      <c r="Q4" s="4">
        <f>('FL Characterization'!Q$4-'FL Characterization'!Q$2)*VLOOKUP($A4,'FL Ratio'!$A$2:$B$9,2,FALSE)</f>
        <v>0.6241314621733618</v>
      </c>
      <c r="R4" s="4">
        <f>('FL Characterization'!R$4-'FL Characterization'!R$2)*VLOOKUP($A4,'FL Ratio'!$A$2:$B$9,2,FALSE)</f>
        <v>0.61763517460016126</v>
      </c>
      <c r="S4" s="4">
        <f>('FL Characterization'!S$4-'FL Characterization'!S$2)*VLOOKUP($A4,'FL Ratio'!$A$2:$B$9,2,FALSE)</f>
        <v>0.48935883815392173</v>
      </c>
      <c r="T4" s="4">
        <f>('FL Characterization'!T$4-'FL Characterization'!T$2)*VLOOKUP($A4,'FL Ratio'!$A$2:$B$9,2,FALSE)</f>
        <v>0.40488598043191953</v>
      </c>
      <c r="U4" s="4">
        <f>('FL Characterization'!U$4-'FL Characterization'!U$2)*VLOOKUP($A4,'FL Ratio'!$A$2:$B$9,2,FALSE)</f>
        <v>0.48045072990172405</v>
      </c>
      <c r="V4" s="4">
        <f>('FL Characterization'!V$4-'FL Characterization'!V$2)*VLOOKUP($A4,'FL Ratio'!$A$2:$B$9,2,FALSE)</f>
        <v>0.48953201617115272</v>
      </c>
      <c r="W4" s="4">
        <f>('FL Characterization'!W$4-'FL Characterization'!W$2)*VLOOKUP($A4,'FL Ratio'!$A$2:$B$9,2,FALSE)</f>
        <v>0.55943680117535965</v>
      </c>
      <c r="X4" s="4">
        <f>('FL Characterization'!X$4-'FL Characterization'!X$2)*VLOOKUP($A4,'FL Ratio'!$A$2:$B$9,2,FALSE)</f>
        <v>0.2716360558078883</v>
      </c>
      <c r="Y4" s="4">
        <f>('FL Characterization'!Y$4-'FL Characterization'!Y$2)*VLOOKUP($A4,'FL Ratio'!$A$2:$B$9,2,FALSE)</f>
        <v>0.26080187009575595</v>
      </c>
    </row>
    <row r="5" spans="1:25" x14ac:dyDescent="0.3">
      <c r="A5">
        <v>4</v>
      </c>
      <c r="B5" s="4">
        <f>('FL Characterization'!B$4-'FL Characterization'!B$2)*VLOOKUP($A5,'FL Ratio'!$A$2:$B$9,2,FALSE)</f>
        <v>0.22876763278034612</v>
      </c>
      <c r="C5" s="4">
        <f>('FL Characterization'!C$4-'FL Characterization'!C$2)*VLOOKUP($A5,'FL Ratio'!$A$2:$B$9,2,FALSE)</f>
        <v>0.25184413155813218</v>
      </c>
      <c r="D5" s="4">
        <f>('FL Characterization'!D$4-'FL Characterization'!D$2)*VLOOKUP($A5,'FL Ratio'!$A$2:$B$9,2,FALSE)</f>
        <v>0.32779905954846617</v>
      </c>
      <c r="E5" s="4">
        <f>('FL Characterization'!E$4-'FL Characterization'!E$2)*VLOOKUP($A5,'FL Ratio'!$A$2:$B$9,2,FALSE)</f>
        <v>0.37580844097167265</v>
      </c>
      <c r="F5" s="4">
        <f>('FL Characterization'!F$4-'FL Characterization'!F$2)*VLOOKUP($A5,'FL Ratio'!$A$2:$B$9,2,FALSE)</f>
        <v>0.44186529491008919</v>
      </c>
      <c r="G5" s="4">
        <f>('FL Characterization'!G$4-'FL Characterization'!G$2)*VLOOKUP($A5,'FL Ratio'!$A$2:$B$9,2,FALSE)</f>
        <v>0.51650871620895444</v>
      </c>
      <c r="H5" s="4">
        <f>('FL Characterization'!H$4-'FL Characterization'!H$2)*VLOOKUP($A5,'FL Ratio'!$A$2:$B$9,2,FALSE)</f>
        <v>0.46042121386003521</v>
      </c>
      <c r="I5" s="4">
        <f>('FL Characterization'!I$4-'FL Characterization'!I$2)*VLOOKUP($A5,'FL Ratio'!$A$2:$B$9,2,FALSE)</f>
        <v>0.65822271642514929</v>
      </c>
      <c r="J5" s="4">
        <f>('FL Characterization'!J$4-'FL Characterization'!J$2)*VLOOKUP($A5,'FL Ratio'!$A$2:$B$9,2,FALSE)</f>
        <v>0.60384587497814568</v>
      </c>
      <c r="K5" s="4">
        <f>('FL Characterization'!K$4-'FL Characterization'!K$2)*VLOOKUP($A5,'FL Ratio'!$A$2:$B$9,2,FALSE)</f>
        <v>0.68200882268817442</v>
      </c>
      <c r="L5" s="4">
        <f>('FL Characterization'!L$4-'FL Characterization'!L$2)*VLOOKUP($A5,'FL Ratio'!$A$2:$B$9,2,FALSE)</f>
        <v>0.70092271327129918</v>
      </c>
      <c r="M5" s="4">
        <f>('FL Characterization'!M$4-'FL Characterization'!M$2)*VLOOKUP($A5,'FL Ratio'!$A$2:$B$9,2,FALSE)</f>
        <v>0.65016360284279107</v>
      </c>
      <c r="N5" s="4">
        <f>('FL Characterization'!N$4-'FL Characterization'!N$2)*VLOOKUP($A5,'FL Ratio'!$A$2:$B$9,2,FALSE)</f>
        <v>0.61333529114793883</v>
      </c>
      <c r="O5" s="4">
        <f>('FL Characterization'!O$4-'FL Characterization'!O$2)*VLOOKUP($A5,'FL Ratio'!$A$2:$B$9,2,FALSE)</f>
        <v>0.56466382059787967</v>
      </c>
      <c r="P5" s="4">
        <f>('FL Characterization'!P$4-'FL Characterization'!P$2)*VLOOKUP($A5,'FL Ratio'!$A$2:$B$9,2,FALSE)</f>
        <v>0.52011694355577287</v>
      </c>
      <c r="Q5" s="4">
        <f>('FL Characterization'!Q$4-'FL Characterization'!Q$2)*VLOOKUP($A5,'FL Ratio'!$A$2:$B$9,2,FALSE)</f>
        <v>0.4680985966300214</v>
      </c>
      <c r="R5" s="4">
        <f>('FL Characterization'!R$4-'FL Characterization'!R$2)*VLOOKUP($A5,'FL Ratio'!$A$2:$B$9,2,FALSE)</f>
        <v>0.46322638095012092</v>
      </c>
      <c r="S5" s="4">
        <f>('FL Characterization'!S$4-'FL Characterization'!S$2)*VLOOKUP($A5,'FL Ratio'!$A$2:$B$9,2,FALSE)</f>
        <v>0.36701912861544134</v>
      </c>
      <c r="T5" s="4">
        <f>('FL Characterization'!T$4-'FL Characterization'!T$2)*VLOOKUP($A5,'FL Ratio'!$A$2:$B$9,2,FALSE)</f>
        <v>0.30366448532393964</v>
      </c>
      <c r="U5" s="4">
        <f>('FL Characterization'!U$4-'FL Characterization'!U$2)*VLOOKUP($A5,'FL Ratio'!$A$2:$B$9,2,FALSE)</f>
        <v>0.36033804742629305</v>
      </c>
      <c r="V5" s="4">
        <f>('FL Characterization'!V$4-'FL Characterization'!V$2)*VLOOKUP($A5,'FL Ratio'!$A$2:$B$9,2,FALSE)</f>
        <v>0.36714901212836454</v>
      </c>
      <c r="W5" s="4">
        <f>('FL Characterization'!W$4-'FL Characterization'!W$2)*VLOOKUP($A5,'FL Ratio'!$A$2:$B$9,2,FALSE)</f>
        <v>0.4195776008815198</v>
      </c>
      <c r="X5" s="4">
        <f>('FL Characterization'!X$4-'FL Characterization'!X$2)*VLOOKUP($A5,'FL Ratio'!$A$2:$B$9,2,FALSE)</f>
        <v>0.20372704185591625</v>
      </c>
      <c r="Y5" s="4">
        <f>('FL Characterization'!Y$4-'FL Characterization'!Y$2)*VLOOKUP($A5,'FL Ratio'!$A$2:$B$9,2,FALSE)</f>
        <v>0.19560140257181699</v>
      </c>
    </row>
    <row r="6" spans="1:25" x14ac:dyDescent="0.3">
      <c r="A6">
        <v>5</v>
      </c>
      <c r="B6" s="4">
        <f>('FL Characterization'!B$4-'FL Characterization'!B$2)*VLOOKUP($A6,'FL Ratio'!$A$2:$B$9,2,FALSE)</f>
        <v>0.22876763278034612</v>
      </c>
      <c r="C6" s="4">
        <f>('FL Characterization'!C$4-'FL Characterization'!C$2)*VLOOKUP($A6,'FL Ratio'!$A$2:$B$9,2,FALSE)</f>
        <v>0.25184413155813218</v>
      </c>
      <c r="D6" s="4">
        <f>('FL Characterization'!D$4-'FL Characterization'!D$2)*VLOOKUP($A6,'FL Ratio'!$A$2:$B$9,2,FALSE)</f>
        <v>0.32779905954846617</v>
      </c>
      <c r="E6" s="4">
        <f>('FL Characterization'!E$4-'FL Characterization'!E$2)*VLOOKUP($A6,'FL Ratio'!$A$2:$B$9,2,FALSE)</f>
        <v>0.37580844097167265</v>
      </c>
      <c r="F6" s="4">
        <f>('FL Characterization'!F$4-'FL Characterization'!F$2)*VLOOKUP($A6,'FL Ratio'!$A$2:$B$9,2,FALSE)</f>
        <v>0.44186529491008919</v>
      </c>
      <c r="G6" s="4">
        <f>('FL Characterization'!G$4-'FL Characterization'!G$2)*VLOOKUP($A6,'FL Ratio'!$A$2:$B$9,2,FALSE)</f>
        <v>0.51650871620895444</v>
      </c>
      <c r="H6" s="4">
        <f>('FL Characterization'!H$4-'FL Characterization'!H$2)*VLOOKUP($A6,'FL Ratio'!$A$2:$B$9,2,FALSE)</f>
        <v>0.46042121386003521</v>
      </c>
      <c r="I6" s="4">
        <f>('FL Characterization'!I$4-'FL Characterization'!I$2)*VLOOKUP($A6,'FL Ratio'!$A$2:$B$9,2,FALSE)</f>
        <v>0.65822271642514929</v>
      </c>
      <c r="J6" s="4">
        <f>('FL Characterization'!J$4-'FL Characterization'!J$2)*VLOOKUP($A6,'FL Ratio'!$A$2:$B$9,2,FALSE)</f>
        <v>0.60384587497814568</v>
      </c>
      <c r="K6" s="4">
        <f>('FL Characterization'!K$4-'FL Characterization'!K$2)*VLOOKUP($A6,'FL Ratio'!$A$2:$B$9,2,FALSE)</f>
        <v>0.68200882268817442</v>
      </c>
      <c r="L6" s="4">
        <f>('FL Characterization'!L$4-'FL Characterization'!L$2)*VLOOKUP($A6,'FL Ratio'!$A$2:$B$9,2,FALSE)</f>
        <v>0.70092271327129918</v>
      </c>
      <c r="M6" s="4">
        <f>('FL Characterization'!M$4-'FL Characterization'!M$2)*VLOOKUP($A6,'FL Ratio'!$A$2:$B$9,2,FALSE)</f>
        <v>0.65016360284279107</v>
      </c>
      <c r="N6" s="4">
        <f>('FL Characterization'!N$4-'FL Characterization'!N$2)*VLOOKUP($A6,'FL Ratio'!$A$2:$B$9,2,FALSE)</f>
        <v>0.61333529114793883</v>
      </c>
      <c r="O6" s="4">
        <f>('FL Characterization'!O$4-'FL Characterization'!O$2)*VLOOKUP($A6,'FL Ratio'!$A$2:$B$9,2,FALSE)</f>
        <v>0.56466382059787967</v>
      </c>
      <c r="P6" s="4">
        <f>('FL Characterization'!P$4-'FL Characterization'!P$2)*VLOOKUP($A6,'FL Ratio'!$A$2:$B$9,2,FALSE)</f>
        <v>0.52011694355577287</v>
      </c>
      <c r="Q6" s="4">
        <f>('FL Characterization'!Q$4-'FL Characterization'!Q$2)*VLOOKUP($A6,'FL Ratio'!$A$2:$B$9,2,FALSE)</f>
        <v>0.4680985966300214</v>
      </c>
      <c r="R6" s="4">
        <f>('FL Characterization'!R$4-'FL Characterization'!R$2)*VLOOKUP($A6,'FL Ratio'!$A$2:$B$9,2,FALSE)</f>
        <v>0.46322638095012092</v>
      </c>
      <c r="S6" s="4">
        <f>('FL Characterization'!S$4-'FL Characterization'!S$2)*VLOOKUP($A6,'FL Ratio'!$A$2:$B$9,2,FALSE)</f>
        <v>0.36701912861544134</v>
      </c>
      <c r="T6" s="4">
        <f>('FL Characterization'!T$4-'FL Characterization'!T$2)*VLOOKUP($A6,'FL Ratio'!$A$2:$B$9,2,FALSE)</f>
        <v>0.30366448532393964</v>
      </c>
      <c r="U6" s="4">
        <f>('FL Characterization'!U$4-'FL Characterization'!U$2)*VLOOKUP($A6,'FL Ratio'!$A$2:$B$9,2,FALSE)</f>
        <v>0.36033804742629305</v>
      </c>
      <c r="V6" s="4">
        <f>('FL Characterization'!V$4-'FL Characterization'!V$2)*VLOOKUP($A6,'FL Ratio'!$A$2:$B$9,2,FALSE)</f>
        <v>0.36714901212836454</v>
      </c>
      <c r="W6" s="4">
        <f>('FL Characterization'!W$4-'FL Characterization'!W$2)*VLOOKUP($A6,'FL Ratio'!$A$2:$B$9,2,FALSE)</f>
        <v>0.4195776008815198</v>
      </c>
      <c r="X6" s="4">
        <f>('FL Characterization'!X$4-'FL Characterization'!X$2)*VLOOKUP($A6,'FL Ratio'!$A$2:$B$9,2,FALSE)</f>
        <v>0.20372704185591625</v>
      </c>
      <c r="Y6" s="4">
        <f>('FL Characterization'!Y$4-'FL Characterization'!Y$2)*VLOOKUP($A6,'FL Ratio'!$A$2:$B$9,2,FALSE)</f>
        <v>0.19560140257181699</v>
      </c>
    </row>
    <row r="7" spans="1:25" x14ac:dyDescent="0.3">
      <c r="A7">
        <v>6</v>
      </c>
      <c r="B7" s="4">
        <f>('FL Characterization'!B$4-'FL Characterization'!B$2)*VLOOKUP($A7,'FL Ratio'!$A$2:$B$9,2,FALSE)</f>
        <v>0.22876763278034612</v>
      </c>
      <c r="C7" s="4">
        <f>('FL Characterization'!C$4-'FL Characterization'!C$2)*VLOOKUP($A7,'FL Ratio'!$A$2:$B$9,2,FALSE)</f>
        <v>0.25184413155813218</v>
      </c>
      <c r="D7" s="4">
        <f>('FL Characterization'!D$4-'FL Characterization'!D$2)*VLOOKUP($A7,'FL Ratio'!$A$2:$B$9,2,FALSE)</f>
        <v>0.32779905954846617</v>
      </c>
      <c r="E7" s="4">
        <f>('FL Characterization'!E$4-'FL Characterization'!E$2)*VLOOKUP($A7,'FL Ratio'!$A$2:$B$9,2,FALSE)</f>
        <v>0.37580844097167265</v>
      </c>
      <c r="F7" s="4">
        <f>('FL Characterization'!F$4-'FL Characterization'!F$2)*VLOOKUP($A7,'FL Ratio'!$A$2:$B$9,2,FALSE)</f>
        <v>0.44186529491008919</v>
      </c>
      <c r="G7" s="4">
        <f>('FL Characterization'!G$4-'FL Characterization'!G$2)*VLOOKUP($A7,'FL Ratio'!$A$2:$B$9,2,FALSE)</f>
        <v>0.51650871620895444</v>
      </c>
      <c r="H7" s="4">
        <f>('FL Characterization'!H$4-'FL Characterization'!H$2)*VLOOKUP($A7,'FL Ratio'!$A$2:$B$9,2,FALSE)</f>
        <v>0.46042121386003521</v>
      </c>
      <c r="I7" s="4">
        <f>('FL Characterization'!I$4-'FL Characterization'!I$2)*VLOOKUP($A7,'FL Ratio'!$A$2:$B$9,2,FALSE)</f>
        <v>0.65822271642514929</v>
      </c>
      <c r="J7" s="4">
        <f>('FL Characterization'!J$4-'FL Characterization'!J$2)*VLOOKUP($A7,'FL Ratio'!$A$2:$B$9,2,FALSE)</f>
        <v>0.60384587497814568</v>
      </c>
      <c r="K7" s="4">
        <f>('FL Characterization'!K$4-'FL Characterization'!K$2)*VLOOKUP($A7,'FL Ratio'!$A$2:$B$9,2,FALSE)</f>
        <v>0.68200882268817442</v>
      </c>
      <c r="L7" s="4">
        <f>('FL Characterization'!L$4-'FL Characterization'!L$2)*VLOOKUP($A7,'FL Ratio'!$A$2:$B$9,2,FALSE)</f>
        <v>0.70092271327129918</v>
      </c>
      <c r="M7" s="4">
        <f>('FL Characterization'!M$4-'FL Characterization'!M$2)*VLOOKUP($A7,'FL Ratio'!$A$2:$B$9,2,FALSE)</f>
        <v>0.65016360284279107</v>
      </c>
      <c r="N7" s="4">
        <f>('FL Characterization'!N$4-'FL Characterization'!N$2)*VLOOKUP($A7,'FL Ratio'!$A$2:$B$9,2,FALSE)</f>
        <v>0.61333529114793883</v>
      </c>
      <c r="O7" s="4">
        <f>('FL Characterization'!O$4-'FL Characterization'!O$2)*VLOOKUP($A7,'FL Ratio'!$A$2:$B$9,2,FALSE)</f>
        <v>0.56466382059787967</v>
      </c>
      <c r="P7" s="4">
        <f>('FL Characterization'!P$4-'FL Characterization'!P$2)*VLOOKUP($A7,'FL Ratio'!$A$2:$B$9,2,FALSE)</f>
        <v>0.52011694355577287</v>
      </c>
      <c r="Q7" s="4">
        <f>('FL Characterization'!Q$4-'FL Characterization'!Q$2)*VLOOKUP($A7,'FL Ratio'!$A$2:$B$9,2,FALSE)</f>
        <v>0.4680985966300214</v>
      </c>
      <c r="R7" s="4">
        <f>('FL Characterization'!R$4-'FL Characterization'!R$2)*VLOOKUP($A7,'FL Ratio'!$A$2:$B$9,2,FALSE)</f>
        <v>0.46322638095012092</v>
      </c>
      <c r="S7" s="4">
        <f>('FL Characterization'!S$4-'FL Characterization'!S$2)*VLOOKUP($A7,'FL Ratio'!$A$2:$B$9,2,FALSE)</f>
        <v>0.36701912861544134</v>
      </c>
      <c r="T7" s="4">
        <f>('FL Characterization'!T$4-'FL Characterization'!T$2)*VLOOKUP($A7,'FL Ratio'!$A$2:$B$9,2,FALSE)</f>
        <v>0.30366448532393964</v>
      </c>
      <c r="U7" s="4">
        <f>('FL Characterization'!U$4-'FL Characterization'!U$2)*VLOOKUP($A7,'FL Ratio'!$A$2:$B$9,2,FALSE)</f>
        <v>0.36033804742629305</v>
      </c>
      <c r="V7" s="4">
        <f>('FL Characterization'!V$4-'FL Characterization'!V$2)*VLOOKUP($A7,'FL Ratio'!$A$2:$B$9,2,FALSE)</f>
        <v>0.36714901212836454</v>
      </c>
      <c r="W7" s="4">
        <f>('FL Characterization'!W$4-'FL Characterization'!W$2)*VLOOKUP($A7,'FL Ratio'!$A$2:$B$9,2,FALSE)</f>
        <v>0.4195776008815198</v>
      </c>
      <c r="X7" s="4">
        <f>('FL Characterization'!X$4-'FL Characterization'!X$2)*VLOOKUP($A7,'FL Ratio'!$A$2:$B$9,2,FALSE)</f>
        <v>0.20372704185591625</v>
      </c>
      <c r="Y7" s="4">
        <f>('FL Characterization'!Y$4-'FL Characterization'!Y$2)*VLOOKUP($A7,'FL Ratio'!$A$2:$B$9,2,FALSE)</f>
        <v>0.19560140257181699</v>
      </c>
    </row>
    <row r="8" spans="1:25" x14ac:dyDescent="0.3">
      <c r="A8">
        <v>7</v>
      </c>
      <c r="B8" s="4">
        <f>('FL Characterization'!B$4-'FL Characterization'!B$2)*VLOOKUP($A8,'FL Ratio'!$A$2:$B$9,2,FALSE)</f>
        <v>0.22876763278034612</v>
      </c>
      <c r="C8" s="4">
        <f>('FL Characterization'!C$4-'FL Characterization'!C$2)*VLOOKUP($A8,'FL Ratio'!$A$2:$B$9,2,FALSE)</f>
        <v>0.25184413155813218</v>
      </c>
      <c r="D8" s="4">
        <f>('FL Characterization'!D$4-'FL Characterization'!D$2)*VLOOKUP($A8,'FL Ratio'!$A$2:$B$9,2,FALSE)</f>
        <v>0.32779905954846617</v>
      </c>
      <c r="E8" s="4">
        <f>('FL Characterization'!E$4-'FL Characterization'!E$2)*VLOOKUP($A8,'FL Ratio'!$A$2:$B$9,2,FALSE)</f>
        <v>0.37580844097167265</v>
      </c>
      <c r="F8" s="4">
        <f>('FL Characterization'!F$4-'FL Characterization'!F$2)*VLOOKUP($A8,'FL Ratio'!$A$2:$B$9,2,FALSE)</f>
        <v>0.44186529491008919</v>
      </c>
      <c r="G8" s="4">
        <f>('FL Characterization'!G$4-'FL Characterization'!G$2)*VLOOKUP($A8,'FL Ratio'!$A$2:$B$9,2,FALSE)</f>
        <v>0.51650871620895444</v>
      </c>
      <c r="H8" s="4">
        <f>('FL Characterization'!H$4-'FL Characterization'!H$2)*VLOOKUP($A8,'FL Ratio'!$A$2:$B$9,2,FALSE)</f>
        <v>0.46042121386003521</v>
      </c>
      <c r="I8" s="4">
        <f>('FL Characterization'!I$4-'FL Characterization'!I$2)*VLOOKUP($A8,'FL Ratio'!$A$2:$B$9,2,FALSE)</f>
        <v>0.65822271642514929</v>
      </c>
      <c r="J8" s="4">
        <f>('FL Characterization'!J$4-'FL Characterization'!J$2)*VLOOKUP($A8,'FL Ratio'!$A$2:$B$9,2,FALSE)</f>
        <v>0.60384587497814568</v>
      </c>
      <c r="K8" s="4">
        <f>('FL Characterization'!K$4-'FL Characterization'!K$2)*VLOOKUP($A8,'FL Ratio'!$A$2:$B$9,2,FALSE)</f>
        <v>0.68200882268817442</v>
      </c>
      <c r="L8" s="4">
        <f>('FL Characterization'!L$4-'FL Characterization'!L$2)*VLOOKUP($A8,'FL Ratio'!$A$2:$B$9,2,FALSE)</f>
        <v>0.70092271327129918</v>
      </c>
      <c r="M8" s="4">
        <f>('FL Characterization'!M$4-'FL Characterization'!M$2)*VLOOKUP($A8,'FL Ratio'!$A$2:$B$9,2,FALSE)</f>
        <v>0.65016360284279107</v>
      </c>
      <c r="N8" s="4">
        <f>('FL Characterization'!N$4-'FL Characterization'!N$2)*VLOOKUP($A8,'FL Ratio'!$A$2:$B$9,2,FALSE)</f>
        <v>0.61333529114793883</v>
      </c>
      <c r="O8" s="4">
        <f>('FL Characterization'!O$4-'FL Characterization'!O$2)*VLOOKUP($A8,'FL Ratio'!$A$2:$B$9,2,FALSE)</f>
        <v>0.56466382059787967</v>
      </c>
      <c r="P8" s="4">
        <f>('FL Characterization'!P$4-'FL Characterization'!P$2)*VLOOKUP($A8,'FL Ratio'!$A$2:$B$9,2,FALSE)</f>
        <v>0.52011694355577287</v>
      </c>
      <c r="Q8" s="4">
        <f>('FL Characterization'!Q$4-'FL Characterization'!Q$2)*VLOOKUP($A8,'FL Ratio'!$A$2:$B$9,2,FALSE)</f>
        <v>0.4680985966300214</v>
      </c>
      <c r="R8" s="4">
        <f>('FL Characterization'!R$4-'FL Characterization'!R$2)*VLOOKUP($A8,'FL Ratio'!$A$2:$B$9,2,FALSE)</f>
        <v>0.46322638095012092</v>
      </c>
      <c r="S8" s="4">
        <f>('FL Characterization'!S$4-'FL Characterization'!S$2)*VLOOKUP($A8,'FL Ratio'!$A$2:$B$9,2,FALSE)</f>
        <v>0.36701912861544134</v>
      </c>
      <c r="T8" s="4">
        <f>('FL Characterization'!T$4-'FL Characterization'!T$2)*VLOOKUP($A8,'FL Ratio'!$A$2:$B$9,2,FALSE)</f>
        <v>0.30366448532393964</v>
      </c>
      <c r="U8" s="4">
        <f>('FL Characterization'!U$4-'FL Characterization'!U$2)*VLOOKUP($A8,'FL Ratio'!$A$2:$B$9,2,FALSE)</f>
        <v>0.36033804742629305</v>
      </c>
      <c r="V8" s="4">
        <f>('FL Characterization'!V$4-'FL Characterization'!V$2)*VLOOKUP($A8,'FL Ratio'!$A$2:$B$9,2,FALSE)</f>
        <v>0.36714901212836454</v>
      </c>
      <c r="W8" s="4">
        <f>('FL Characterization'!W$4-'FL Characterization'!W$2)*VLOOKUP($A8,'FL Ratio'!$A$2:$B$9,2,FALSE)</f>
        <v>0.4195776008815198</v>
      </c>
      <c r="X8" s="4">
        <f>('FL Characterization'!X$4-'FL Characterization'!X$2)*VLOOKUP($A8,'FL Ratio'!$A$2:$B$9,2,FALSE)</f>
        <v>0.20372704185591625</v>
      </c>
      <c r="Y8" s="4">
        <f>('FL Characterization'!Y$4-'FL Characterization'!Y$2)*VLOOKUP($A8,'FL Ratio'!$A$2:$B$9,2,FALSE)</f>
        <v>0.19560140257181699</v>
      </c>
    </row>
    <row r="9" spans="1:25" x14ac:dyDescent="0.3">
      <c r="A9">
        <v>8</v>
      </c>
      <c r="B9" s="4">
        <f>('FL Characterization'!B$4-'FL Characterization'!B$2)*VLOOKUP($A9,'FL Ratio'!$A$2:$B$9,2,FALSE)</f>
        <v>0.22876763278034612</v>
      </c>
      <c r="C9" s="4">
        <f>('FL Characterization'!C$4-'FL Characterization'!C$2)*VLOOKUP($A9,'FL Ratio'!$A$2:$B$9,2,FALSE)</f>
        <v>0.25184413155813218</v>
      </c>
      <c r="D9" s="4">
        <f>('FL Characterization'!D$4-'FL Characterization'!D$2)*VLOOKUP($A9,'FL Ratio'!$A$2:$B$9,2,FALSE)</f>
        <v>0.32779905954846617</v>
      </c>
      <c r="E9" s="4">
        <f>('FL Characterization'!E$4-'FL Characterization'!E$2)*VLOOKUP($A9,'FL Ratio'!$A$2:$B$9,2,FALSE)</f>
        <v>0.37580844097167265</v>
      </c>
      <c r="F9" s="4">
        <f>('FL Characterization'!F$4-'FL Characterization'!F$2)*VLOOKUP($A9,'FL Ratio'!$A$2:$B$9,2,FALSE)</f>
        <v>0.44186529491008919</v>
      </c>
      <c r="G9" s="4">
        <f>('FL Characterization'!G$4-'FL Characterization'!G$2)*VLOOKUP($A9,'FL Ratio'!$A$2:$B$9,2,FALSE)</f>
        <v>0.51650871620895444</v>
      </c>
      <c r="H9" s="4">
        <f>('FL Characterization'!H$4-'FL Characterization'!H$2)*VLOOKUP($A9,'FL Ratio'!$A$2:$B$9,2,FALSE)</f>
        <v>0.46042121386003521</v>
      </c>
      <c r="I9" s="4">
        <f>('FL Characterization'!I$4-'FL Characterization'!I$2)*VLOOKUP($A9,'FL Ratio'!$A$2:$B$9,2,FALSE)</f>
        <v>0.65822271642514929</v>
      </c>
      <c r="J9" s="4">
        <f>('FL Characterization'!J$4-'FL Characterization'!J$2)*VLOOKUP($A9,'FL Ratio'!$A$2:$B$9,2,FALSE)</f>
        <v>0.60384587497814568</v>
      </c>
      <c r="K9" s="4">
        <f>('FL Characterization'!K$4-'FL Characterization'!K$2)*VLOOKUP($A9,'FL Ratio'!$A$2:$B$9,2,FALSE)</f>
        <v>0.68200882268817442</v>
      </c>
      <c r="L9" s="4">
        <f>('FL Characterization'!L$4-'FL Characterization'!L$2)*VLOOKUP($A9,'FL Ratio'!$A$2:$B$9,2,FALSE)</f>
        <v>0.70092271327129918</v>
      </c>
      <c r="M9" s="4">
        <f>('FL Characterization'!M$4-'FL Characterization'!M$2)*VLOOKUP($A9,'FL Ratio'!$A$2:$B$9,2,FALSE)</f>
        <v>0.65016360284279107</v>
      </c>
      <c r="N9" s="4">
        <f>('FL Characterization'!N$4-'FL Characterization'!N$2)*VLOOKUP($A9,'FL Ratio'!$A$2:$B$9,2,FALSE)</f>
        <v>0.61333529114793883</v>
      </c>
      <c r="O9" s="4">
        <f>('FL Characterization'!O$4-'FL Characterization'!O$2)*VLOOKUP($A9,'FL Ratio'!$A$2:$B$9,2,FALSE)</f>
        <v>0.56466382059787967</v>
      </c>
      <c r="P9" s="4">
        <f>('FL Characterization'!P$4-'FL Characterization'!P$2)*VLOOKUP($A9,'FL Ratio'!$A$2:$B$9,2,FALSE)</f>
        <v>0.52011694355577287</v>
      </c>
      <c r="Q9" s="4">
        <f>('FL Characterization'!Q$4-'FL Characterization'!Q$2)*VLOOKUP($A9,'FL Ratio'!$A$2:$B$9,2,FALSE)</f>
        <v>0.4680985966300214</v>
      </c>
      <c r="R9" s="4">
        <f>('FL Characterization'!R$4-'FL Characterization'!R$2)*VLOOKUP($A9,'FL Ratio'!$A$2:$B$9,2,FALSE)</f>
        <v>0.46322638095012092</v>
      </c>
      <c r="S9" s="4">
        <f>('FL Characterization'!S$4-'FL Characterization'!S$2)*VLOOKUP($A9,'FL Ratio'!$A$2:$B$9,2,FALSE)</f>
        <v>0.36701912861544134</v>
      </c>
      <c r="T9" s="4">
        <f>('FL Characterization'!T$4-'FL Characterization'!T$2)*VLOOKUP($A9,'FL Ratio'!$A$2:$B$9,2,FALSE)</f>
        <v>0.30366448532393964</v>
      </c>
      <c r="U9" s="4">
        <f>('FL Characterization'!U$4-'FL Characterization'!U$2)*VLOOKUP($A9,'FL Ratio'!$A$2:$B$9,2,FALSE)</f>
        <v>0.36033804742629305</v>
      </c>
      <c r="V9" s="4">
        <f>('FL Characterization'!V$4-'FL Characterization'!V$2)*VLOOKUP($A9,'FL Ratio'!$A$2:$B$9,2,FALSE)</f>
        <v>0.36714901212836454</v>
      </c>
      <c r="W9" s="4">
        <f>('FL Characterization'!W$4-'FL Characterization'!W$2)*VLOOKUP($A9,'FL Ratio'!$A$2:$B$9,2,FALSE)</f>
        <v>0.4195776008815198</v>
      </c>
      <c r="X9" s="4">
        <f>('FL Characterization'!X$4-'FL Characterization'!X$2)*VLOOKUP($A9,'FL Ratio'!$A$2:$B$9,2,FALSE)</f>
        <v>0.20372704185591625</v>
      </c>
      <c r="Y9" s="4">
        <f>('FL Characterization'!Y$4-'FL Characterization'!Y$2)*VLOOKUP($A9,'FL Ratio'!$A$2:$B$9,2,FALSE)</f>
        <v>0.19560140257181699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1.2684550587704466</v>
      </c>
      <c r="C2" s="4">
        <f>('FL Characterization'!C$2-'FL Characterization'!C$3)*VLOOKUP($A2,'FL Ratio'!$A$2:$B$9,2,FALSE)</f>
        <v>1.3423936244199117</v>
      </c>
      <c r="D2" s="4">
        <f>('FL Characterization'!D$2-'FL Characterization'!D$3)*VLOOKUP($A2,'FL Ratio'!$A$2:$B$9,2,FALSE)</f>
        <v>1.4175359884818357</v>
      </c>
      <c r="E2" s="4">
        <f>('FL Characterization'!E$2-'FL Characterization'!E$3)*VLOOKUP($A2,'FL Ratio'!$A$2:$B$9,2,FALSE)</f>
        <v>1.4819708824539912</v>
      </c>
      <c r="F2" s="4">
        <f>('FL Characterization'!F$2-'FL Characterization'!F$3)*VLOOKUP($A2,'FL Ratio'!$A$2:$B$9,2,FALSE)</f>
        <v>1.4987923813228283</v>
      </c>
      <c r="G2" s="4">
        <f>('FL Characterization'!G$2-'FL Characterization'!G$3)*VLOOKUP($A2,'FL Ratio'!$A$2:$B$9,2,FALSE)</f>
        <v>1.5678207166056835</v>
      </c>
      <c r="H2" s="4">
        <f>('FL Characterization'!H$2-'FL Characterization'!H$3)*VLOOKUP($A2,'FL Ratio'!$A$2:$B$9,2,FALSE)</f>
        <v>1.5598059534911528</v>
      </c>
      <c r="I2" s="4">
        <f>('FL Characterization'!I$2-'FL Characterization'!I$3)*VLOOKUP($A2,'FL Ratio'!$A$2:$B$9,2,FALSE)</f>
        <v>1.47438061667438</v>
      </c>
      <c r="J2" s="4">
        <f>('FL Characterization'!J$2-'FL Characterization'!J$3)*VLOOKUP($A2,'FL Ratio'!$A$2:$B$9,2,FALSE)</f>
        <v>1.3358487625248046</v>
      </c>
      <c r="K2" s="4">
        <f>('FL Characterization'!K$2-'FL Characterization'!K$3)*VLOOKUP($A2,'FL Ratio'!$A$2:$B$9,2,FALSE)</f>
        <v>1.9616560388039319</v>
      </c>
      <c r="L2" s="4">
        <f>('FL Characterization'!L$2-'FL Characterization'!L$3)*VLOOKUP($A2,'FL Ratio'!$A$2:$B$9,2,FALSE)</f>
        <v>1.9156360926518421</v>
      </c>
      <c r="M2" s="4">
        <f>('FL Characterization'!M$2-'FL Characterization'!M$3)*VLOOKUP($A2,'FL Ratio'!$A$2:$B$9,2,FALSE)</f>
        <v>1.763957492681989</v>
      </c>
      <c r="N2" s="4">
        <f>('FL Characterization'!N$2-'FL Characterization'!N$3)*VLOOKUP($A2,'FL Ratio'!$A$2:$B$9,2,FALSE)</f>
        <v>1.7210959334173248</v>
      </c>
      <c r="O2" s="4">
        <f>('FL Characterization'!O$2-'FL Characterization'!O$3)*VLOOKUP($A2,'FL Ratio'!$A$2:$B$9,2,FALSE)</f>
        <v>1.728169833035802</v>
      </c>
      <c r="P2" s="4">
        <f>('FL Characterization'!P$2-'FL Characterization'!P$3)*VLOOKUP($A2,'FL Ratio'!$A$2:$B$9,2,FALSE)</f>
        <v>1.6462957015357838</v>
      </c>
      <c r="Q2" s="4">
        <f>('FL Characterization'!Q$2-'FL Characterization'!Q$3)*VLOOKUP($A2,'FL Ratio'!$A$2:$B$9,2,FALSE)</f>
        <v>1.5090753540776769</v>
      </c>
      <c r="R2" s="4">
        <f>('FL Characterization'!R$2-'FL Characterization'!R$3)*VLOOKUP($A2,'FL Ratio'!$A$2:$B$9,2,FALSE)</f>
        <v>1.3562499777254282</v>
      </c>
      <c r="S2" s="4">
        <f>('FL Characterization'!S$2-'FL Characterization'!S$3)*VLOOKUP($A2,'FL Ratio'!$A$2:$B$9,2,FALSE)</f>
        <v>1.3075975145187237</v>
      </c>
      <c r="T2" s="4">
        <f>('FL Characterization'!T$2-'FL Characterization'!T$3)*VLOOKUP($A2,'FL Ratio'!$A$2:$B$9,2,FALSE)</f>
        <v>0.82195038813655108</v>
      </c>
      <c r="U2" s="4">
        <f>('FL Characterization'!U$2-'FL Characterization'!U$3)*VLOOKUP($A2,'FL Ratio'!$A$2:$B$9,2,FALSE)</f>
        <v>0.87900092921543749</v>
      </c>
      <c r="V2" s="4">
        <f>('FL Characterization'!V$2-'FL Characterization'!V$3)*VLOOKUP($A2,'FL Ratio'!$A$2:$B$9,2,FALSE)</f>
        <v>0.96103028735285145</v>
      </c>
      <c r="W2" s="4">
        <f>('FL Characterization'!W$2-'FL Characterization'!W$3)*VLOOKUP($A2,'FL Ratio'!$A$2:$B$9,2,FALSE)</f>
        <v>0.98396264711019832</v>
      </c>
      <c r="X2" s="4">
        <f>('FL Characterization'!X$2-'FL Characterization'!X$3)*VLOOKUP($A2,'FL Ratio'!$A$2:$B$9,2,FALSE)</f>
        <v>1.0262064677158376</v>
      </c>
      <c r="Y2" s="4">
        <f>('FL Characterization'!Y$2-'FL Characterization'!Y$3)*VLOOKUP($A2,'FL Ratio'!$A$2:$B$9,2,FALSE)</f>
        <v>1.1327426272184726</v>
      </c>
    </row>
    <row r="3" spans="1:25" x14ac:dyDescent="0.3">
      <c r="A3">
        <v>2</v>
      </c>
      <c r="B3" s="4">
        <f>('FL Characterization'!B$2-'FL Characterization'!B$3)*VLOOKUP($A3,'FL Ratio'!$A$2:$B$9,2,FALSE)</f>
        <v>1.0570458823087052</v>
      </c>
      <c r="C3" s="4">
        <f>('FL Characterization'!C$2-'FL Characterization'!C$3)*VLOOKUP($A3,'FL Ratio'!$A$2:$B$9,2,FALSE)</f>
        <v>1.1186613536832595</v>
      </c>
      <c r="D3" s="4">
        <f>('FL Characterization'!D$2-'FL Characterization'!D$3)*VLOOKUP($A3,'FL Ratio'!$A$2:$B$9,2,FALSE)</f>
        <v>1.1812799904015296</v>
      </c>
      <c r="E3" s="4">
        <f>('FL Characterization'!E$2-'FL Characterization'!E$3)*VLOOKUP($A3,'FL Ratio'!$A$2:$B$9,2,FALSE)</f>
        <v>1.2349757353783259</v>
      </c>
      <c r="F3" s="4">
        <f>('FL Characterization'!F$2-'FL Characterization'!F$3)*VLOOKUP($A3,'FL Ratio'!$A$2:$B$9,2,FALSE)</f>
        <v>1.2489936511023567</v>
      </c>
      <c r="G3" s="4">
        <f>('FL Characterization'!G$2-'FL Characterization'!G$3)*VLOOKUP($A3,'FL Ratio'!$A$2:$B$9,2,FALSE)</f>
        <v>1.3065172638380693</v>
      </c>
      <c r="H3" s="4">
        <f>('FL Characterization'!H$2-'FL Characterization'!H$3)*VLOOKUP($A3,'FL Ratio'!$A$2:$B$9,2,FALSE)</f>
        <v>1.2998382945759606</v>
      </c>
      <c r="I3" s="4">
        <f>('FL Characterization'!I$2-'FL Characterization'!I$3)*VLOOKUP($A3,'FL Ratio'!$A$2:$B$9,2,FALSE)</f>
        <v>1.2286505138953165</v>
      </c>
      <c r="J3" s="4">
        <f>('FL Characterization'!J$2-'FL Characterization'!J$3)*VLOOKUP($A3,'FL Ratio'!$A$2:$B$9,2,FALSE)</f>
        <v>1.1132073021040036</v>
      </c>
      <c r="K3" s="4">
        <f>('FL Characterization'!K$2-'FL Characterization'!K$3)*VLOOKUP($A3,'FL Ratio'!$A$2:$B$9,2,FALSE)</f>
        <v>1.6347133656699431</v>
      </c>
      <c r="L3" s="4">
        <f>('FL Characterization'!L$2-'FL Characterization'!L$3)*VLOOKUP($A3,'FL Ratio'!$A$2:$B$9,2,FALSE)</f>
        <v>1.5963634105432016</v>
      </c>
      <c r="M3" s="4">
        <f>('FL Characterization'!M$2-'FL Characterization'!M$3)*VLOOKUP($A3,'FL Ratio'!$A$2:$B$9,2,FALSE)</f>
        <v>1.4699645772349907</v>
      </c>
      <c r="N3" s="4">
        <f>('FL Characterization'!N$2-'FL Characterization'!N$3)*VLOOKUP($A3,'FL Ratio'!$A$2:$B$9,2,FALSE)</f>
        <v>1.4342466111811039</v>
      </c>
      <c r="O3" s="4">
        <f>('FL Characterization'!O$2-'FL Characterization'!O$3)*VLOOKUP($A3,'FL Ratio'!$A$2:$B$9,2,FALSE)</f>
        <v>1.4401415275298348</v>
      </c>
      <c r="P3" s="4">
        <f>('FL Characterization'!P$2-'FL Characterization'!P$3)*VLOOKUP($A3,'FL Ratio'!$A$2:$B$9,2,FALSE)</f>
        <v>1.3719130846131531</v>
      </c>
      <c r="Q3" s="4">
        <f>('FL Characterization'!Q$2-'FL Characterization'!Q$3)*VLOOKUP($A3,'FL Ratio'!$A$2:$B$9,2,FALSE)</f>
        <v>1.2575627950647306</v>
      </c>
      <c r="R3" s="4">
        <f>('FL Characterization'!R$2-'FL Characterization'!R$3)*VLOOKUP($A3,'FL Ratio'!$A$2:$B$9,2,FALSE)</f>
        <v>1.1302083147711901</v>
      </c>
      <c r="S3" s="4">
        <f>('FL Characterization'!S$2-'FL Characterization'!S$3)*VLOOKUP($A3,'FL Ratio'!$A$2:$B$9,2,FALSE)</f>
        <v>1.0896645954322697</v>
      </c>
      <c r="T3" s="4">
        <f>('FL Characterization'!T$2-'FL Characterization'!T$3)*VLOOKUP($A3,'FL Ratio'!$A$2:$B$9,2,FALSE)</f>
        <v>0.68495865678045909</v>
      </c>
      <c r="U3" s="4">
        <f>('FL Characterization'!U$2-'FL Characterization'!U$3)*VLOOKUP($A3,'FL Ratio'!$A$2:$B$9,2,FALSE)</f>
        <v>0.73250077434619787</v>
      </c>
      <c r="V3" s="4">
        <f>('FL Characterization'!V$2-'FL Characterization'!V$3)*VLOOKUP($A3,'FL Ratio'!$A$2:$B$9,2,FALSE)</f>
        <v>0.80085857279404282</v>
      </c>
      <c r="W3" s="4">
        <f>('FL Characterization'!W$2-'FL Characterization'!W$3)*VLOOKUP($A3,'FL Ratio'!$A$2:$B$9,2,FALSE)</f>
        <v>0.81996887259183193</v>
      </c>
      <c r="X3" s="4">
        <f>('FL Characterization'!X$2-'FL Characterization'!X$3)*VLOOKUP($A3,'FL Ratio'!$A$2:$B$9,2,FALSE)</f>
        <v>0.85517205642986449</v>
      </c>
      <c r="Y3" s="4">
        <f>('FL Characterization'!Y$2-'FL Characterization'!Y$3)*VLOOKUP($A3,'FL Ratio'!$A$2:$B$9,2,FALSE)</f>
        <v>0.94395218934872704</v>
      </c>
    </row>
    <row r="4" spans="1:25" x14ac:dyDescent="0.3">
      <c r="A4">
        <v>3</v>
      </c>
      <c r="B4" s="4">
        <f>('FL Characterization'!B$2-'FL Characterization'!B$3)*VLOOKUP($A4,'FL Ratio'!$A$2:$B$9,2,FALSE)</f>
        <v>0.84563670584696427</v>
      </c>
      <c r="C4" s="4">
        <f>('FL Characterization'!C$2-'FL Characterization'!C$3)*VLOOKUP($A4,'FL Ratio'!$A$2:$B$9,2,FALSE)</f>
        <v>0.89492908294660767</v>
      </c>
      <c r="D4" s="4">
        <f>('FL Characterization'!D$2-'FL Characterization'!D$3)*VLOOKUP($A4,'FL Ratio'!$A$2:$B$9,2,FALSE)</f>
        <v>0.94502399232122369</v>
      </c>
      <c r="E4" s="4">
        <f>('FL Characterization'!E$2-'FL Characterization'!E$3)*VLOOKUP($A4,'FL Ratio'!$A$2:$B$9,2,FALSE)</f>
        <v>0.98798058830266078</v>
      </c>
      <c r="F4" s="4">
        <f>('FL Characterization'!F$2-'FL Characterization'!F$3)*VLOOKUP($A4,'FL Ratio'!$A$2:$B$9,2,FALSE)</f>
        <v>0.99919492088188544</v>
      </c>
      <c r="G4" s="4">
        <f>('FL Characterization'!G$2-'FL Characterization'!G$3)*VLOOKUP($A4,'FL Ratio'!$A$2:$B$9,2,FALSE)</f>
        <v>1.0452138110704554</v>
      </c>
      <c r="H4" s="4">
        <f>('FL Characterization'!H$2-'FL Characterization'!H$3)*VLOOKUP($A4,'FL Ratio'!$A$2:$B$9,2,FALSE)</f>
        <v>1.0398706356607685</v>
      </c>
      <c r="I4" s="4">
        <f>('FL Characterization'!I$2-'FL Characterization'!I$3)*VLOOKUP($A4,'FL Ratio'!$A$2:$B$9,2,FALSE)</f>
        <v>0.98292041111625339</v>
      </c>
      <c r="J4" s="4">
        <f>('FL Characterization'!J$2-'FL Characterization'!J$3)*VLOOKUP($A4,'FL Ratio'!$A$2:$B$9,2,FALSE)</f>
        <v>0.89056584168320307</v>
      </c>
      <c r="K4" s="4">
        <f>('FL Characterization'!K$2-'FL Characterization'!K$3)*VLOOKUP($A4,'FL Ratio'!$A$2:$B$9,2,FALSE)</f>
        <v>1.3077706925359545</v>
      </c>
      <c r="L4" s="4">
        <f>('FL Characterization'!L$2-'FL Characterization'!L$3)*VLOOKUP($A4,'FL Ratio'!$A$2:$B$9,2,FALSE)</f>
        <v>1.2770907284345614</v>
      </c>
      <c r="M4" s="4">
        <f>('FL Characterization'!M$2-'FL Characterization'!M$3)*VLOOKUP($A4,'FL Ratio'!$A$2:$B$9,2,FALSE)</f>
        <v>1.1759716617879927</v>
      </c>
      <c r="N4" s="4">
        <f>('FL Characterization'!N$2-'FL Characterization'!N$3)*VLOOKUP($A4,'FL Ratio'!$A$2:$B$9,2,FALSE)</f>
        <v>1.1473972889448831</v>
      </c>
      <c r="O4" s="4">
        <f>('FL Characterization'!O$2-'FL Characterization'!O$3)*VLOOKUP($A4,'FL Ratio'!$A$2:$B$9,2,FALSE)</f>
        <v>1.1521132220238679</v>
      </c>
      <c r="P4" s="4">
        <f>('FL Characterization'!P$2-'FL Characterization'!P$3)*VLOOKUP($A4,'FL Ratio'!$A$2:$B$9,2,FALSE)</f>
        <v>1.0975304676905224</v>
      </c>
      <c r="Q4" s="4">
        <f>('FL Characterization'!Q$2-'FL Characterization'!Q$3)*VLOOKUP($A4,'FL Ratio'!$A$2:$B$9,2,FALSE)</f>
        <v>1.0060502360517845</v>
      </c>
      <c r="R4" s="4">
        <f>('FL Characterization'!R$2-'FL Characterization'!R$3)*VLOOKUP($A4,'FL Ratio'!$A$2:$B$9,2,FALSE)</f>
        <v>0.9041666518169521</v>
      </c>
      <c r="S4" s="4">
        <f>('FL Characterization'!S$2-'FL Characterization'!S$3)*VLOOKUP($A4,'FL Ratio'!$A$2:$B$9,2,FALSE)</f>
        <v>0.87173167634581572</v>
      </c>
      <c r="T4" s="4">
        <f>('FL Characterization'!T$2-'FL Characterization'!T$3)*VLOOKUP($A4,'FL Ratio'!$A$2:$B$9,2,FALSE)</f>
        <v>0.54796692542436731</v>
      </c>
      <c r="U4" s="4">
        <f>('FL Characterization'!U$2-'FL Characterization'!U$3)*VLOOKUP($A4,'FL Ratio'!$A$2:$B$9,2,FALSE)</f>
        <v>0.58600061947695836</v>
      </c>
      <c r="V4" s="4">
        <f>('FL Characterization'!V$2-'FL Characterization'!V$3)*VLOOKUP($A4,'FL Ratio'!$A$2:$B$9,2,FALSE)</f>
        <v>0.6406868582352343</v>
      </c>
      <c r="W4" s="4">
        <f>('FL Characterization'!W$2-'FL Characterization'!W$3)*VLOOKUP($A4,'FL Ratio'!$A$2:$B$9,2,FALSE)</f>
        <v>0.65597509807346555</v>
      </c>
      <c r="X4" s="4">
        <f>('FL Characterization'!X$2-'FL Characterization'!X$3)*VLOOKUP($A4,'FL Ratio'!$A$2:$B$9,2,FALSE)</f>
        <v>0.68413764514389164</v>
      </c>
      <c r="Y4" s="4">
        <f>('FL Characterization'!Y$2-'FL Characterization'!Y$3)*VLOOKUP($A4,'FL Ratio'!$A$2:$B$9,2,FALSE)</f>
        <v>0.75516175147898168</v>
      </c>
    </row>
    <row r="5" spans="1:25" x14ac:dyDescent="0.3">
      <c r="A5">
        <v>4</v>
      </c>
      <c r="B5" s="4">
        <f>('FL Characterization'!B$2-'FL Characterization'!B$3)*VLOOKUP($A5,'FL Ratio'!$A$2:$B$9,2,FALSE)</f>
        <v>0.63422752938522331</v>
      </c>
      <c r="C5" s="4">
        <f>('FL Characterization'!C$2-'FL Characterization'!C$3)*VLOOKUP($A5,'FL Ratio'!$A$2:$B$9,2,FALSE)</f>
        <v>0.67119681220995586</v>
      </c>
      <c r="D5" s="4">
        <f>('FL Characterization'!D$2-'FL Characterization'!D$3)*VLOOKUP($A5,'FL Ratio'!$A$2:$B$9,2,FALSE)</f>
        <v>0.70876799424091785</v>
      </c>
      <c r="E5" s="4">
        <f>('FL Characterization'!E$2-'FL Characterization'!E$3)*VLOOKUP($A5,'FL Ratio'!$A$2:$B$9,2,FALSE)</f>
        <v>0.74098544122699561</v>
      </c>
      <c r="F5" s="4">
        <f>('FL Characterization'!F$2-'FL Characterization'!F$3)*VLOOKUP($A5,'FL Ratio'!$A$2:$B$9,2,FALSE)</f>
        <v>0.74939619066141416</v>
      </c>
      <c r="G5" s="4">
        <f>('FL Characterization'!G$2-'FL Characterization'!G$3)*VLOOKUP($A5,'FL Ratio'!$A$2:$B$9,2,FALSE)</f>
        <v>0.78391035830284173</v>
      </c>
      <c r="H5" s="4">
        <f>('FL Characterization'!H$2-'FL Characterization'!H$3)*VLOOKUP($A5,'FL Ratio'!$A$2:$B$9,2,FALSE)</f>
        <v>0.7799029767455764</v>
      </c>
      <c r="I5" s="4">
        <f>('FL Characterization'!I$2-'FL Characterization'!I$3)*VLOOKUP($A5,'FL Ratio'!$A$2:$B$9,2,FALSE)</f>
        <v>0.73719030833719001</v>
      </c>
      <c r="J5" s="4">
        <f>('FL Characterization'!J$2-'FL Characterization'!J$3)*VLOOKUP($A5,'FL Ratio'!$A$2:$B$9,2,FALSE)</f>
        <v>0.66792438126240228</v>
      </c>
      <c r="K5" s="4">
        <f>('FL Characterization'!K$2-'FL Characterization'!K$3)*VLOOKUP($A5,'FL Ratio'!$A$2:$B$9,2,FALSE)</f>
        <v>0.98082801940196596</v>
      </c>
      <c r="L5" s="4">
        <f>('FL Characterization'!L$2-'FL Characterization'!L$3)*VLOOKUP($A5,'FL Ratio'!$A$2:$B$9,2,FALSE)</f>
        <v>0.95781804632592105</v>
      </c>
      <c r="M5" s="4">
        <f>('FL Characterization'!M$2-'FL Characterization'!M$3)*VLOOKUP($A5,'FL Ratio'!$A$2:$B$9,2,FALSE)</f>
        <v>0.88197874634099449</v>
      </c>
      <c r="N5" s="4">
        <f>('FL Characterization'!N$2-'FL Characterization'!N$3)*VLOOKUP($A5,'FL Ratio'!$A$2:$B$9,2,FALSE)</f>
        <v>0.8605479667086624</v>
      </c>
      <c r="O5" s="4">
        <f>('FL Characterization'!O$2-'FL Characterization'!O$3)*VLOOKUP($A5,'FL Ratio'!$A$2:$B$9,2,FALSE)</f>
        <v>0.86408491651790098</v>
      </c>
      <c r="P5" s="4">
        <f>('FL Characterization'!P$2-'FL Characterization'!P$3)*VLOOKUP($A5,'FL Ratio'!$A$2:$B$9,2,FALSE)</f>
        <v>0.82314785076789188</v>
      </c>
      <c r="Q5" s="4">
        <f>('FL Characterization'!Q$2-'FL Characterization'!Q$3)*VLOOKUP($A5,'FL Ratio'!$A$2:$B$9,2,FALSE)</f>
        <v>0.75453767703883845</v>
      </c>
      <c r="R5" s="4">
        <f>('FL Characterization'!R$2-'FL Characterization'!R$3)*VLOOKUP($A5,'FL Ratio'!$A$2:$B$9,2,FALSE)</f>
        <v>0.67812498886271411</v>
      </c>
      <c r="S5" s="4">
        <f>('FL Characterization'!S$2-'FL Characterization'!S$3)*VLOOKUP($A5,'FL Ratio'!$A$2:$B$9,2,FALSE)</f>
        <v>0.65379875725936187</v>
      </c>
      <c r="T5" s="4">
        <f>('FL Characterization'!T$2-'FL Characterization'!T$3)*VLOOKUP($A5,'FL Ratio'!$A$2:$B$9,2,FALSE)</f>
        <v>0.41097519406827554</v>
      </c>
      <c r="U5" s="4">
        <f>('FL Characterization'!U$2-'FL Characterization'!U$3)*VLOOKUP($A5,'FL Ratio'!$A$2:$B$9,2,FALSE)</f>
        <v>0.43950046460771874</v>
      </c>
      <c r="V5" s="4">
        <f>('FL Characterization'!V$2-'FL Characterization'!V$3)*VLOOKUP($A5,'FL Ratio'!$A$2:$B$9,2,FALSE)</f>
        <v>0.48051514367642573</v>
      </c>
      <c r="W5" s="4">
        <f>('FL Characterization'!W$2-'FL Characterization'!W$3)*VLOOKUP($A5,'FL Ratio'!$A$2:$B$9,2,FALSE)</f>
        <v>0.49198132355509916</v>
      </c>
      <c r="X5" s="4">
        <f>('FL Characterization'!X$2-'FL Characterization'!X$3)*VLOOKUP($A5,'FL Ratio'!$A$2:$B$9,2,FALSE)</f>
        <v>0.51310323385791878</v>
      </c>
      <c r="Y5" s="4">
        <f>('FL Characterization'!Y$2-'FL Characterization'!Y$3)*VLOOKUP($A5,'FL Ratio'!$A$2:$B$9,2,FALSE)</f>
        <v>0.56637131360923632</v>
      </c>
    </row>
    <row r="6" spans="1:25" x14ac:dyDescent="0.3">
      <c r="A6">
        <v>5</v>
      </c>
      <c r="B6" s="4">
        <f>('FL Characterization'!B$2-'FL Characterization'!B$3)*VLOOKUP($A6,'FL Ratio'!$A$2:$B$9,2,FALSE)</f>
        <v>0.63422752938522331</v>
      </c>
      <c r="C6" s="4">
        <f>('FL Characterization'!C$2-'FL Characterization'!C$3)*VLOOKUP($A6,'FL Ratio'!$A$2:$B$9,2,FALSE)</f>
        <v>0.67119681220995586</v>
      </c>
      <c r="D6" s="4">
        <f>('FL Characterization'!D$2-'FL Characterization'!D$3)*VLOOKUP($A6,'FL Ratio'!$A$2:$B$9,2,FALSE)</f>
        <v>0.70876799424091785</v>
      </c>
      <c r="E6" s="4">
        <f>('FL Characterization'!E$2-'FL Characterization'!E$3)*VLOOKUP($A6,'FL Ratio'!$A$2:$B$9,2,FALSE)</f>
        <v>0.74098544122699561</v>
      </c>
      <c r="F6" s="4">
        <f>('FL Characterization'!F$2-'FL Characterization'!F$3)*VLOOKUP($A6,'FL Ratio'!$A$2:$B$9,2,FALSE)</f>
        <v>0.74939619066141416</v>
      </c>
      <c r="G6" s="4">
        <f>('FL Characterization'!G$2-'FL Characterization'!G$3)*VLOOKUP($A6,'FL Ratio'!$A$2:$B$9,2,FALSE)</f>
        <v>0.78391035830284173</v>
      </c>
      <c r="H6" s="4">
        <f>('FL Characterization'!H$2-'FL Characterization'!H$3)*VLOOKUP($A6,'FL Ratio'!$A$2:$B$9,2,FALSE)</f>
        <v>0.7799029767455764</v>
      </c>
      <c r="I6" s="4">
        <f>('FL Characterization'!I$2-'FL Characterization'!I$3)*VLOOKUP($A6,'FL Ratio'!$A$2:$B$9,2,FALSE)</f>
        <v>0.73719030833719001</v>
      </c>
      <c r="J6" s="4">
        <f>('FL Characterization'!J$2-'FL Characterization'!J$3)*VLOOKUP($A6,'FL Ratio'!$A$2:$B$9,2,FALSE)</f>
        <v>0.66792438126240228</v>
      </c>
      <c r="K6" s="4">
        <f>('FL Characterization'!K$2-'FL Characterization'!K$3)*VLOOKUP($A6,'FL Ratio'!$A$2:$B$9,2,FALSE)</f>
        <v>0.98082801940196596</v>
      </c>
      <c r="L6" s="4">
        <f>('FL Characterization'!L$2-'FL Characterization'!L$3)*VLOOKUP($A6,'FL Ratio'!$A$2:$B$9,2,FALSE)</f>
        <v>0.95781804632592105</v>
      </c>
      <c r="M6" s="4">
        <f>('FL Characterization'!M$2-'FL Characterization'!M$3)*VLOOKUP($A6,'FL Ratio'!$A$2:$B$9,2,FALSE)</f>
        <v>0.88197874634099449</v>
      </c>
      <c r="N6" s="4">
        <f>('FL Characterization'!N$2-'FL Characterization'!N$3)*VLOOKUP($A6,'FL Ratio'!$A$2:$B$9,2,FALSE)</f>
        <v>0.8605479667086624</v>
      </c>
      <c r="O6" s="4">
        <f>('FL Characterization'!O$2-'FL Characterization'!O$3)*VLOOKUP($A6,'FL Ratio'!$A$2:$B$9,2,FALSE)</f>
        <v>0.86408491651790098</v>
      </c>
      <c r="P6" s="4">
        <f>('FL Characterization'!P$2-'FL Characterization'!P$3)*VLOOKUP($A6,'FL Ratio'!$A$2:$B$9,2,FALSE)</f>
        <v>0.82314785076789188</v>
      </c>
      <c r="Q6" s="4">
        <f>('FL Characterization'!Q$2-'FL Characterization'!Q$3)*VLOOKUP($A6,'FL Ratio'!$A$2:$B$9,2,FALSE)</f>
        <v>0.75453767703883845</v>
      </c>
      <c r="R6" s="4">
        <f>('FL Characterization'!R$2-'FL Characterization'!R$3)*VLOOKUP($A6,'FL Ratio'!$A$2:$B$9,2,FALSE)</f>
        <v>0.67812498886271411</v>
      </c>
      <c r="S6" s="4">
        <f>('FL Characterization'!S$2-'FL Characterization'!S$3)*VLOOKUP($A6,'FL Ratio'!$A$2:$B$9,2,FALSE)</f>
        <v>0.65379875725936187</v>
      </c>
      <c r="T6" s="4">
        <f>('FL Characterization'!T$2-'FL Characterization'!T$3)*VLOOKUP($A6,'FL Ratio'!$A$2:$B$9,2,FALSE)</f>
        <v>0.41097519406827554</v>
      </c>
      <c r="U6" s="4">
        <f>('FL Characterization'!U$2-'FL Characterization'!U$3)*VLOOKUP($A6,'FL Ratio'!$A$2:$B$9,2,FALSE)</f>
        <v>0.43950046460771874</v>
      </c>
      <c r="V6" s="4">
        <f>('FL Characterization'!V$2-'FL Characterization'!V$3)*VLOOKUP($A6,'FL Ratio'!$A$2:$B$9,2,FALSE)</f>
        <v>0.48051514367642573</v>
      </c>
      <c r="W6" s="4">
        <f>('FL Characterization'!W$2-'FL Characterization'!W$3)*VLOOKUP($A6,'FL Ratio'!$A$2:$B$9,2,FALSE)</f>
        <v>0.49198132355509916</v>
      </c>
      <c r="X6" s="4">
        <f>('FL Characterization'!X$2-'FL Characterization'!X$3)*VLOOKUP($A6,'FL Ratio'!$A$2:$B$9,2,FALSE)</f>
        <v>0.51310323385791878</v>
      </c>
      <c r="Y6" s="4">
        <f>('FL Characterization'!Y$2-'FL Characterization'!Y$3)*VLOOKUP($A6,'FL Ratio'!$A$2:$B$9,2,FALSE)</f>
        <v>0.56637131360923632</v>
      </c>
    </row>
    <row r="7" spans="1:25" x14ac:dyDescent="0.3">
      <c r="A7">
        <v>6</v>
      </c>
      <c r="B7" s="4">
        <f>('FL Characterization'!B$2-'FL Characterization'!B$3)*VLOOKUP($A7,'FL Ratio'!$A$2:$B$9,2,FALSE)</f>
        <v>0.63422752938522331</v>
      </c>
      <c r="C7" s="4">
        <f>('FL Characterization'!C$2-'FL Characterization'!C$3)*VLOOKUP($A7,'FL Ratio'!$A$2:$B$9,2,FALSE)</f>
        <v>0.67119681220995586</v>
      </c>
      <c r="D7" s="4">
        <f>('FL Characterization'!D$2-'FL Characterization'!D$3)*VLOOKUP($A7,'FL Ratio'!$A$2:$B$9,2,FALSE)</f>
        <v>0.70876799424091785</v>
      </c>
      <c r="E7" s="4">
        <f>('FL Characterization'!E$2-'FL Characterization'!E$3)*VLOOKUP($A7,'FL Ratio'!$A$2:$B$9,2,FALSE)</f>
        <v>0.74098544122699561</v>
      </c>
      <c r="F7" s="4">
        <f>('FL Characterization'!F$2-'FL Characterization'!F$3)*VLOOKUP($A7,'FL Ratio'!$A$2:$B$9,2,FALSE)</f>
        <v>0.74939619066141416</v>
      </c>
      <c r="G7" s="4">
        <f>('FL Characterization'!G$2-'FL Characterization'!G$3)*VLOOKUP($A7,'FL Ratio'!$A$2:$B$9,2,FALSE)</f>
        <v>0.78391035830284173</v>
      </c>
      <c r="H7" s="4">
        <f>('FL Characterization'!H$2-'FL Characterization'!H$3)*VLOOKUP($A7,'FL Ratio'!$A$2:$B$9,2,FALSE)</f>
        <v>0.7799029767455764</v>
      </c>
      <c r="I7" s="4">
        <f>('FL Characterization'!I$2-'FL Characterization'!I$3)*VLOOKUP($A7,'FL Ratio'!$A$2:$B$9,2,FALSE)</f>
        <v>0.73719030833719001</v>
      </c>
      <c r="J7" s="4">
        <f>('FL Characterization'!J$2-'FL Characterization'!J$3)*VLOOKUP($A7,'FL Ratio'!$A$2:$B$9,2,FALSE)</f>
        <v>0.66792438126240228</v>
      </c>
      <c r="K7" s="4">
        <f>('FL Characterization'!K$2-'FL Characterization'!K$3)*VLOOKUP($A7,'FL Ratio'!$A$2:$B$9,2,FALSE)</f>
        <v>0.98082801940196596</v>
      </c>
      <c r="L7" s="4">
        <f>('FL Characterization'!L$2-'FL Characterization'!L$3)*VLOOKUP($A7,'FL Ratio'!$A$2:$B$9,2,FALSE)</f>
        <v>0.95781804632592105</v>
      </c>
      <c r="M7" s="4">
        <f>('FL Characterization'!M$2-'FL Characterization'!M$3)*VLOOKUP($A7,'FL Ratio'!$A$2:$B$9,2,FALSE)</f>
        <v>0.88197874634099449</v>
      </c>
      <c r="N7" s="4">
        <f>('FL Characterization'!N$2-'FL Characterization'!N$3)*VLOOKUP($A7,'FL Ratio'!$A$2:$B$9,2,FALSE)</f>
        <v>0.8605479667086624</v>
      </c>
      <c r="O7" s="4">
        <f>('FL Characterization'!O$2-'FL Characterization'!O$3)*VLOOKUP($A7,'FL Ratio'!$A$2:$B$9,2,FALSE)</f>
        <v>0.86408491651790098</v>
      </c>
      <c r="P7" s="4">
        <f>('FL Characterization'!P$2-'FL Characterization'!P$3)*VLOOKUP($A7,'FL Ratio'!$A$2:$B$9,2,FALSE)</f>
        <v>0.82314785076789188</v>
      </c>
      <c r="Q7" s="4">
        <f>('FL Characterization'!Q$2-'FL Characterization'!Q$3)*VLOOKUP($A7,'FL Ratio'!$A$2:$B$9,2,FALSE)</f>
        <v>0.75453767703883845</v>
      </c>
      <c r="R7" s="4">
        <f>('FL Characterization'!R$2-'FL Characterization'!R$3)*VLOOKUP($A7,'FL Ratio'!$A$2:$B$9,2,FALSE)</f>
        <v>0.67812498886271411</v>
      </c>
      <c r="S7" s="4">
        <f>('FL Characterization'!S$2-'FL Characterization'!S$3)*VLOOKUP($A7,'FL Ratio'!$A$2:$B$9,2,FALSE)</f>
        <v>0.65379875725936187</v>
      </c>
      <c r="T7" s="4">
        <f>('FL Characterization'!T$2-'FL Characterization'!T$3)*VLOOKUP($A7,'FL Ratio'!$A$2:$B$9,2,FALSE)</f>
        <v>0.41097519406827554</v>
      </c>
      <c r="U7" s="4">
        <f>('FL Characterization'!U$2-'FL Characterization'!U$3)*VLOOKUP($A7,'FL Ratio'!$A$2:$B$9,2,FALSE)</f>
        <v>0.43950046460771874</v>
      </c>
      <c r="V7" s="4">
        <f>('FL Characterization'!V$2-'FL Characterization'!V$3)*VLOOKUP($A7,'FL Ratio'!$A$2:$B$9,2,FALSE)</f>
        <v>0.48051514367642573</v>
      </c>
      <c r="W7" s="4">
        <f>('FL Characterization'!W$2-'FL Characterization'!W$3)*VLOOKUP($A7,'FL Ratio'!$A$2:$B$9,2,FALSE)</f>
        <v>0.49198132355509916</v>
      </c>
      <c r="X7" s="4">
        <f>('FL Characterization'!X$2-'FL Characterization'!X$3)*VLOOKUP($A7,'FL Ratio'!$A$2:$B$9,2,FALSE)</f>
        <v>0.51310323385791878</v>
      </c>
      <c r="Y7" s="4">
        <f>('FL Characterization'!Y$2-'FL Characterization'!Y$3)*VLOOKUP($A7,'FL Ratio'!$A$2:$B$9,2,FALSE)</f>
        <v>0.56637131360923632</v>
      </c>
    </row>
    <row r="8" spans="1:25" x14ac:dyDescent="0.3">
      <c r="A8">
        <v>7</v>
      </c>
      <c r="B8" s="4">
        <f>('FL Characterization'!B$2-'FL Characterization'!B$3)*VLOOKUP($A8,'FL Ratio'!$A$2:$B$9,2,FALSE)</f>
        <v>0.63422752938522331</v>
      </c>
      <c r="C8" s="4">
        <f>('FL Characterization'!C$2-'FL Characterization'!C$3)*VLOOKUP($A8,'FL Ratio'!$A$2:$B$9,2,FALSE)</f>
        <v>0.67119681220995586</v>
      </c>
      <c r="D8" s="4">
        <f>('FL Characterization'!D$2-'FL Characterization'!D$3)*VLOOKUP($A8,'FL Ratio'!$A$2:$B$9,2,FALSE)</f>
        <v>0.70876799424091785</v>
      </c>
      <c r="E8" s="4">
        <f>('FL Characterization'!E$2-'FL Characterization'!E$3)*VLOOKUP($A8,'FL Ratio'!$A$2:$B$9,2,FALSE)</f>
        <v>0.74098544122699561</v>
      </c>
      <c r="F8" s="4">
        <f>('FL Characterization'!F$2-'FL Characterization'!F$3)*VLOOKUP($A8,'FL Ratio'!$A$2:$B$9,2,FALSE)</f>
        <v>0.74939619066141416</v>
      </c>
      <c r="G8" s="4">
        <f>('FL Characterization'!G$2-'FL Characterization'!G$3)*VLOOKUP($A8,'FL Ratio'!$A$2:$B$9,2,FALSE)</f>
        <v>0.78391035830284173</v>
      </c>
      <c r="H8" s="4">
        <f>('FL Characterization'!H$2-'FL Characterization'!H$3)*VLOOKUP($A8,'FL Ratio'!$A$2:$B$9,2,FALSE)</f>
        <v>0.7799029767455764</v>
      </c>
      <c r="I8" s="4">
        <f>('FL Characterization'!I$2-'FL Characterization'!I$3)*VLOOKUP($A8,'FL Ratio'!$A$2:$B$9,2,FALSE)</f>
        <v>0.73719030833719001</v>
      </c>
      <c r="J8" s="4">
        <f>('FL Characterization'!J$2-'FL Characterization'!J$3)*VLOOKUP($A8,'FL Ratio'!$A$2:$B$9,2,FALSE)</f>
        <v>0.66792438126240228</v>
      </c>
      <c r="K8" s="4">
        <f>('FL Characterization'!K$2-'FL Characterization'!K$3)*VLOOKUP($A8,'FL Ratio'!$A$2:$B$9,2,FALSE)</f>
        <v>0.98082801940196596</v>
      </c>
      <c r="L8" s="4">
        <f>('FL Characterization'!L$2-'FL Characterization'!L$3)*VLOOKUP($A8,'FL Ratio'!$A$2:$B$9,2,FALSE)</f>
        <v>0.95781804632592105</v>
      </c>
      <c r="M8" s="4">
        <f>('FL Characterization'!M$2-'FL Characterization'!M$3)*VLOOKUP($A8,'FL Ratio'!$A$2:$B$9,2,FALSE)</f>
        <v>0.88197874634099449</v>
      </c>
      <c r="N8" s="4">
        <f>('FL Characterization'!N$2-'FL Characterization'!N$3)*VLOOKUP($A8,'FL Ratio'!$A$2:$B$9,2,FALSE)</f>
        <v>0.8605479667086624</v>
      </c>
      <c r="O8" s="4">
        <f>('FL Characterization'!O$2-'FL Characterization'!O$3)*VLOOKUP($A8,'FL Ratio'!$A$2:$B$9,2,FALSE)</f>
        <v>0.86408491651790098</v>
      </c>
      <c r="P8" s="4">
        <f>('FL Characterization'!P$2-'FL Characterization'!P$3)*VLOOKUP($A8,'FL Ratio'!$A$2:$B$9,2,FALSE)</f>
        <v>0.82314785076789188</v>
      </c>
      <c r="Q8" s="4">
        <f>('FL Characterization'!Q$2-'FL Characterization'!Q$3)*VLOOKUP($A8,'FL Ratio'!$A$2:$B$9,2,FALSE)</f>
        <v>0.75453767703883845</v>
      </c>
      <c r="R8" s="4">
        <f>('FL Characterization'!R$2-'FL Characterization'!R$3)*VLOOKUP($A8,'FL Ratio'!$A$2:$B$9,2,FALSE)</f>
        <v>0.67812498886271411</v>
      </c>
      <c r="S8" s="4">
        <f>('FL Characterization'!S$2-'FL Characterization'!S$3)*VLOOKUP($A8,'FL Ratio'!$A$2:$B$9,2,FALSE)</f>
        <v>0.65379875725936187</v>
      </c>
      <c r="T8" s="4">
        <f>('FL Characterization'!T$2-'FL Characterization'!T$3)*VLOOKUP($A8,'FL Ratio'!$A$2:$B$9,2,FALSE)</f>
        <v>0.41097519406827554</v>
      </c>
      <c r="U8" s="4">
        <f>('FL Characterization'!U$2-'FL Characterization'!U$3)*VLOOKUP($A8,'FL Ratio'!$A$2:$B$9,2,FALSE)</f>
        <v>0.43950046460771874</v>
      </c>
      <c r="V8" s="4">
        <f>('FL Characterization'!V$2-'FL Characterization'!V$3)*VLOOKUP($A8,'FL Ratio'!$A$2:$B$9,2,FALSE)</f>
        <v>0.48051514367642573</v>
      </c>
      <c r="W8" s="4">
        <f>('FL Characterization'!W$2-'FL Characterization'!W$3)*VLOOKUP($A8,'FL Ratio'!$A$2:$B$9,2,FALSE)</f>
        <v>0.49198132355509916</v>
      </c>
      <c r="X8" s="4">
        <f>('FL Characterization'!X$2-'FL Characterization'!X$3)*VLOOKUP($A8,'FL Ratio'!$A$2:$B$9,2,FALSE)</f>
        <v>0.51310323385791878</v>
      </c>
      <c r="Y8" s="4">
        <f>('FL Characterization'!Y$2-'FL Characterization'!Y$3)*VLOOKUP($A8,'FL Ratio'!$A$2:$B$9,2,FALSE)</f>
        <v>0.56637131360923632</v>
      </c>
    </row>
    <row r="9" spans="1:25" x14ac:dyDescent="0.3">
      <c r="A9">
        <v>8</v>
      </c>
      <c r="B9" s="4">
        <f>('FL Characterization'!B$2-'FL Characterization'!B$3)*VLOOKUP($A9,'FL Ratio'!$A$2:$B$9,2,FALSE)</f>
        <v>0.63422752938522331</v>
      </c>
      <c r="C9" s="4">
        <f>('FL Characterization'!C$2-'FL Characterization'!C$3)*VLOOKUP($A9,'FL Ratio'!$A$2:$B$9,2,FALSE)</f>
        <v>0.67119681220995586</v>
      </c>
      <c r="D9" s="4">
        <f>('FL Characterization'!D$2-'FL Characterization'!D$3)*VLOOKUP($A9,'FL Ratio'!$A$2:$B$9,2,FALSE)</f>
        <v>0.70876799424091785</v>
      </c>
      <c r="E9" s="4">
        <f>('FL Characterization'!E$2-'FL Characterization'!E$3)*VLOOKUP($A9,'FL Ratio'!$A$2:$B$9,2,FALSE)</f>
        <v>0.74098544122699561</v>
      </c>
      <c r="F9" s="4">
        <f>('FL Characterization'!F$2-'FL Characterization'!F$3)*VLOOKUP($A9,'FL Ratio'!$A$2:$B$9,2,FALSE)</f>
        <v>0.74939619066141416</v>
      </c>
      <c r="G9" s="4">
        <f>('FL Characterization'!G$2-'FL Characterization'!G$3)*VLOOKUP($A9,'FL Ratio'!$A$2:$B$9,2,FALSE)</f>
        <v>0.78391035830284173</v>
      </c>
      <c r="H9" s="4">
        <f>('FL Characterization'!H$2-'FL Characterization'!H$3)*VLOOKUP($A9,'FL Ratio'!$A$2:$B$9,2,FALSE)</f>
        <v>0.7799029767455764</v>
      </c>
      <c r="I9" s="4">
        <f>('FL Characterization'!I$2-'FL Characterization'!I$3)*VLOOKUP($A9,'FL Ratio'!$A$2:$B$9,2,FALSE)</f>
        <v>0.73719030833719001</v>
      </c>
      <c r="J9" s="4">
        <f>('FL Characterization'!J$2-'FL Characterization'!J$3)*VLOOKUP($A9,'FL Ratio'!$A$2:$B$9,2,FALSE)</f>
        <v>0.66792438126240228</v>
      </c>
      <c r="K9" s="4">
        <f>('FL Characterization'!K$2-'FL Characterization'!K$3)*VLOOKUP($A9,'FL Ratio'!$A$2:$B$9,2,FALSE)</f>
        <v>0.98082801940196596</v>
      </c>
      <c r="L9" s="4">
        <f>('FL Characterization'!L$2-'FL Characterization'!L$3)*VLOOKUP($A9,'FL Ratio'!$A$2:$B$9,2,FALSE)</f>
        <v>0.95781804632592105</v>
      </c>
      <c r="M9" s="4">
        <f>('FL Characterization'!M$2-'FL Characterization'!M$3)*VLOOKUP($A9,'FL Ratio'!$A$2:$B$9,2,FALSE)</f>
        <v>0.88197874634099449</v>
      </c>
      <c r="N9" s="4">
        <f>('FL Characterization'!N$2-'FL Characterization'!N$3)*VLOOKUP($A9,'FL Ratio'!$A$2:$B$9,2,FALSE)</f>
        <v>0.8605479667086624</v>
      </c>
      <c r="O9" s="4">
        <f>('FL Characterization'!O$2-'FL Characterization'!O$3)*VLOOKUP($A9,'FL Ratio'!$A$2:$B$9,2,FALSE)</f>
        <v>0.86408491651790098</v>
      </c>
      <c r="P9" s="4">
        <f>('FL Characterization'!P$2-'FL Characterization'!P$3)*VLOOKUP($A9,'FL Ratio'!$A$2:$B$9,2,FALSE)</f>
        <v>0.82314785076789188</v>
      </c>
      <c r="Q9" s="4">
        <f>('FL Characterization'!Q$2-'FL Characterization'!Q$3)*VLOOKUP($A9,'FL Ratio'!$A$2:$B$9,2,FALSE)</f>
        <v>0.75453767703883845</v>
      </c>
      <c r="R9" s="4">
        <f>('FL Characterization'!R$2-'FL Characterization'!R$3)*VLOOKUP($A9,'FL Ratio'!$A$2:$B$9,2,FALSE)</f>
        <v>0.67812498886271411</v>
      </c>
      <c r="S9" s="4">
        <f>('FL Characterization'!S$2-'FL Characterization'!S$3)*VLOOKUP($A9,'FL Ratio'!$A$2:$B$9,2,FALSE)</f>
        <v>0.65379875725936187</v>
      </c>
      <c r="T9" s="4">
        <f>('FL Characterization'!T$2-'FL Characterization'!T$3)*VLOOKUP($A9,'FL Ratio'!$A$2:$B$9,2,FALSE)</f>
        <v>0.41097519406827554</v>
      </c>
      <c r="U9" s="4">
        <f>('FL Characterization'!U$2-'FL Characterization'!U$3)*VLOOKUP($A9,'FL Ratio'!$A$2:$B$9,2,FALSE)</f>
        <v>0.43950046460771874</v>
      </c>
      <c r="V9" s="4">
        <f>('FL Characterization'!V$2-'FL Characterization'!V$3)*VLOOKUP($A9,'FL Ratio'!$A$2:$B$9,2,FALSE)</f>
        <v>0.48051514367642573</v>
      </c>
      <c r="W9" s="4">
        <f>('FL Characterization'!W$2-'FL Characterization'!W$3)*VLOOKUP($A9,'FL Ratio'!$A$2:$B$9,2,FALSE)</f>
        <v>0.49198132355509916</v>
      </c>
      <c r="X9" s="4">
        <f>('FL Characterization'!X$2-'FL Characterization'!X$3)*VLOOKUP($A9,'FL Ratio'!$A$2:$B$9,2,FALSE)</f>
        <v>0.51310323385791878</v>
      </c>
      <c r="Y9" s="4">
        <f>('FL Characterization'!Y$2-'FL Characterization'!Y$3)*VLOOKUP($A9,'FL Ratio'!$A$2:$B$9,2,FALSE)</f>
        <v>0.56637131360923632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6.0572233606557372E-5</v>
      </c>
      <c r="D3" s="7">
        <f ca="1">VLOOKUP($A3,'RES installed'!$A$2:$C$6,3,FALSE)*(AVERAGE('[1]Profiles, RES, Summer'!D$2:D$4)*(RANDBETWEEN(95,105)/100))</f>
        <v>3.3588095455792262E-5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5.2854491534869388E-2</v>
      </c>
      <c r="J3" s="7">
        <f ca="1">VLOOKUP($A3,'RES installed'!$A$2:$C$6,3,FALSE)*(AVERAGE('[1]Profiles, RES, Summer'!J$2:J$4)*(RANDBETWEEN(95,105)/100))</f>
        <v>1.1038515996187372</v>
      </c>
      <c r="K3" s="7">
        <f ca="1">VLOOKUP($A3,'RES installed'!$A$2:$C$6,3,FALSE)*(AVERAGE('[1]Profiles, RES, Summer'!K$2:K$4)*(RANDBETWEEN(95,105)/100))</f>
        <v>2.7237025387281131</v>
      </c>
      <c r="L3" s="7">
        <f ca="1">VLOOKUP($A3,'RES installed'!$A$2:$C$6,3,FALSE)*(AVERAGE('[1]Profiles, RES, Summer'!L$2:L$4)*(RANDBETWEEN(95,105)/100))</f>
        <v>3.633563501053358</v>
      </c>
      <c r="M3" s="7">
        <f ca="1">VLOOKUP($A3,'RES installed'!$A$2:$C$6,3,FALSE)*(AVERAGE('[1]Profiles, RES, Summer'!M$2:M$4)*(RANDBETWEEN(95,105)/100))</f>
        <v>4.1972850768389467</v>
      </c>
      <c r="N3" s="7">
        <f ca="1">VLOOKUP($A3,'RES installed'!$A$2:$C$6,3,FALSE)*(AVERAGE('[1]Profiles, RES, Summer'!N$2:N$4)*(RANDBETWEEN(95,105)/100))</f>
        <v>4.168722740367131</v>
      </c>
      <c r="O3" s="7">
        <f ca="1">VLOOKUP($A3,'RES installed'!$A$2:$C$6,3,FALSE)*(AVERAGE('[1]Profiles, RES, Summer'!O$2:O$4)*(RANDBETWEEN(95,105)/100))</f>
        <v>3.6128216089932601</v>
      </c>
      <c r="P3" s="7">
        <f ca="1">VLOOKUP($A3,'RES installed'!$A$2:$C$6,3,FALSE)*(AVERAGE('[1]Profiles, RES, Summer'!P$2:P$4)*(RANDBETWEEN(95,105)/100))</f>
        <v>2.7843480768689739</v>
      </c>
      <c r="Q3" s="7">
        <f ca="1">VLOOKUP($A3,'RES installed'!$A$2:$C$6,3,FALSE)*(AVERAGE('[1]Profiles, RES, Summer'!Q$2:Q$4)*(RANDBETWEEN(95,105)/100))</f>
        <v>1.598995866800661</v>
      </c>
      <c r="R3" s="7">
        <f ca="1">VLOOKUP($A3,'RES installed'!$A$2:$C$6,3,FALSE)*(AVERAGE('[1]Profiles, RES, Summer'!R$2:R$4)*(RANDBETWEEN(95,105)/100))</f>
        <v>0.3367624153739151</v>
      </c>
      <c r="S3" s="7">
        <f ca="1">VLOOKUP($A3,'RES installed'!$A$2:$C$6,3,FALSE)*(AVERAGE('[1]Profiles, RES, Summer'!S$2:S$4)*(RANDBETWEEN(95,105)/100))</f>
        <v>2.2829335522795624E-3</v>
      </c>
      <c r="T3" s="7">
        <f ca="1">VLOOKUP($A3,'RES installed'!$A$2:$C$6,3,FALSE)*(AVERAGE('[1]Profiles, RES, Summer'!T$2:T$4)*(RANDBETWEEN(95,105)/100))</f>
        <v>3.9098798573649078E-4</v>
      </c>
      <c r="U3" s="7">
        <f ca="1">VLOOKUP($A3,'RES installed'!$A$2:$C$6,3,FALSE)*(AVERAGE('[1]Profiles, RES, Summer'!U$2:U$4)*(RANDBETWEEN(95,105)/100))</f>
        <v>9.8750194294596323E-5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2.223072294275557</v>
      </c>
      <c r="C4" s="9">
        <f ca="1">VLOOKUP($A4,'RES installed'!$A$2:$C$6,3,FALSE)*(AVERAGE('[1]Profiles, RES, Summer'!C$5:C$7)*(RANDBETWEEN(95,105)/100))</f>
        <v>1.9950571251065665</v>
      </c>
      <c r="D4" s="9">
        <f ca="1">VLOOKUP($A4,'RES installed'!$A$2:$C$6,3,FALSE)*(AVERAGE('[1]Profiles, RES, Summer'!D$5:D$7)*(RANDBETWEEN(95,105)/100))</f>
        <v>2.0053563440132955</v>
      </c>
      <c r="E4" s="9">
        <f ca="1">VLOOKUP($A4,'RES installed'!$A$2:$C$6,3,FALSE)*(AVERAGE('[1]Profiles, RES, Summer'!E$5:E$7)*(RANDBETWEEN(95,105)/100))</f>
        <v>1.931944547219425</v>
      </c>
      <c r="F4" s="9">
        <f ca="1">VLOOKUP($A4,'RES installed'!$A$2:$C$6,3,FALSE)*(AVERAGE('[1]Profiles, RES, Summer'!F$5:F$7)*(RANDBETWEEN(95,105)/100))</f>
        <v>1.7229551693401468</v>
      </c>
      <c r="G4" s="9">
        <f ca="1">VLOOKUP($A4,'RES installed'!$A$2:$C$6,3,FALSE)*(AVERAGE('[1]Profiles, RES, Summer'!G$5:G$7)*(RANDBETWEEN(95,105)/100))</f>
        <v>1.57002781474051</v>
      </c>
      <c r="H4" s="9">
        <f ca="1">VLOOKUP($A4,'RES installed'!$A$2:$C$6,3,FALSE)*(AVERAGE('[1]Profiles, RES, Summer'!H$5:H$7)*(RANDBETWEEN(95,105)/100))</f>
        <v>1.4410973496454813</v>
      </c>
      <c r="I4" s="9">
        <f ca="1">VLOOKUP($A4,'RES installed'!$A$2:$C$6,3,FALSE)*(AVERAGE('[1]Profiles, RES, Summer'!I$5:I$7)*(RANDBETWEEN(95,105)/100))</f>
        <v>1.267433453719947</v>
      </c>
      <c r="J4" s="9">
        <f ca="1">VLOOKUP($A4,'RES installed'!$A$2:$C$6,3,FALSE)*(AVERAGE('[1]Profiles, RES, Summer'!J$5:J$7)*(RANDBETWEEN(95,105)/100))</f>
        <v>1.2324697467502774</v>
      </c>
      <c r="K4" s="9">
        <f ca="1">VLOOKUP($A4,'RES installed'!$A$2:$C$6,3,FALSE)*(AVERAGE('[1]Profiles, RES, Summer'!K$5:K$7)*(RANDBETWEEN(95,105)/100))</f>
        <v>1.0894069547116441</v>
      </c>
      <c r="L4" s="9">
        <f ca="1">VLOOKUP($A4,'RES installed'!$A$2:$C$6,3,FALSE)*(AVERAGE('[1]Profiles, RES, Summer'!L$5:L$7)*(RANDBETWEEN(95,105)/100))</f>
        <v>1.1426407529660578</v>
      </c>
      <c r="M4" s="9">
        <f ca="1">VLOOKUP($A4,'RES installed'!$A$2:$C$6,3,FALSE)*(AVERAGE('[1]Profiles, RES, Summer'!M$5:M$7)*(RANDBETWEEN(95,105)/100))</f>
        <v>1.0178496549148142</v>
      </c>
      <c r="N4" s="9">
        <f ca="1">VLOOKUP($A4,'RES installed'!$A$2:$C$6,3,FALSE)*(AVERAGE('[1]Profiles, RES, Summer'!N$5:N$7)*(RANDBETWEEN(95,105)/100))</f>
        <v>1.0291315663128529</v>
      </c>
      <c r="O4" s="9">
        <f ca="1">VLOOKUP($A4,'RES installed'!$A$2:$C$6,3,FALSE)*(AVERAGE('[1]Profiles, RES, Summer'!O$5:O$7)*(RANDBETWEEN(95,105)/100))</f>
        <v>0.99253467181401167</v>
      </c>
      <c r="P4" s="9">
        <f ca="1">VLOOKUP($A4,'RES installed'!$A$2:$C$6,3,FALSE)*(AVERAGE('[1]Profiles, RES, Summer'!P$5:P$7)*(RANDBETWEEN(95,105)/100))</f>
        <v>1.1814795409323788</v>
      </c>
      <c r="Q4" s="9">
        <f ca="1">VLOOKUP($A4,'RES installed'!$A$2:$C$6,3,FALSE)*(AVERAGE('[1]Profiles, RES, Summer'!Q$5:Q$7)*(RANDBETWEEN(95,105)/100))</f>
        <v>1.4368075104182534</v>
      </c>
      <c r="R4" s="9">
        <f ca="1">VLOOKUP($A4,'RES installed'!$A$2:$C$6,3,FALSE)*(AVERAGE('[1]Profiles, RES, Summer'!R$5:R$7)*(RANDBETWEEN(95,105)/100))</f>
        <v>1.4744604438910143</v>
      </c>
      <c r="S4" s="9">
        <f ca="1">VLOOKUP($A4,'RES installed'!$A$2:$C$6,3,FALSE)*(AVERAGE('[1]Profiles, RES, Summer'!S$5:S$7)*(RANDBETWEEN(95,105)/100))</f>
        <v>1.6336979130128215</v>
      </c>
      <c r="T4" s="9">
        <f ca="1">VLOOKUP($A4,'RES installed'!$A$2:$C$6,3,FALSE)*(AVERAGE('[1]Profiles, RES, Summer'!T$5:T$7)*(RANDBETWEEN(95,105)/100))</f>
        <v>1.5692358415110428</v>
      </c>
      <c r="U4" s="9">
        <f ca="1">VLOOKUP($A4,'RES installed'!$A$2:$C$6,3,FALSE)*(AVERAGE('[1]Profiles, RES, Summer'!U$5:U$7)*(RANDBETWEEN(95,105)/100))</f>
        <v>1.6218092393580827</v>
      </c>
      <c r="V4" s="9">
        <f ca="1">VLOOKUP($A4,'RES installed'!$A$2:$C$6,3,FALSE)*(AVERAGE('[1]Profiles, RES, Summer'!V$5:V$7)*(RANDBETWEEN(95,105)/100))</f>
        <v>1.797920538892894</v>
      </c>
      <c r="W4" s="9">
        <f ca="1">VLOOKUP($A4,'RES installed'!$A$2:$C$6,3,FALSE)*(AVERAGE('[1]Profiles, RES, Summer'!W$5:W$7)*(RANDBETWEEN(95,105)/100))</f>
        <v>1.7466685769558774</v>
      </c>
      <c r="X4" s="9">
        <f ca="1">VLOOKUP($A4,'RES installed'!$A$2:$C$6,3,FALSE)*(AVERAGE('[1]Profiles, RES, Summer'!X$5:X$7)*(RANDBETWEEN(95,105)/100))</f>
        <v>1.6954593641261104</v>
      </c>
      <c r="Y4" s="9">
        <f ca="1">VLOOKUP($A4,'RES installed'!$A$2:$C$6,3,FALSE)*(AVERAGE('[1]Profiles, RES, Summer'!Y$5:Y$7)*(RANDBETWEEN(95,105)/100))</f>
        <v>1.7700723518498298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1.1076065573770491E-5</v>
      </c>
      <c r="D5" s="7">
        <f ca="1">VLOOKUP($A5,'RES installed'!$A$2:$C$6,3,FALSE)*(AVERAGE('[1]Profiles, RES, Summer'!D$2:D$4)*(RANDBETWEEN(95,105)/100))</f>
        <v>6.7834781018560848E-6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1.0888025256183095E-2</v>
      </c>
      <c r="J5" s="7">
        <f ca="1">VLOOKUP($A5,'RES installed'!$A$2:$C$6,3,FALSE)*(AVERAGE('[1]Profiles, RES, Summer'!J$2:J$4)*(RANDBETWEEN(95,105)/100))</f>
        <v>0.20984109616514607</v>
      </c>
      <c r="K5" s="7">
        <f ca="1">VLOOKUP($A5,'RES installed'!$A$2:$C$6,3,FALSE)*(AVERAGE('[1]Profiles, RES, Summer'!K$2:K$4)*(RANDBETWEEN(95,105)/100))</f>
        <v>0.51777315587702744</v>
      </c>
      <c r="L5" s="7">
        <f ca="1">VLOOKUP($A5,'RES installed'!$A$2:$C$6,3,FALSE)*(AVERAGE('[1]Profiles, RES, Summer'!L$2:L$4)*(RANDBETWEEN(95,105)/100))</f>
        <v>0.69037706520013797</v>
      </c>
      <c r="M5" s="7">
        <f ca="1">VLOOKUP($A5,'RES installed'!$A$2:$C$6,3,FALSE)*(AVERAGE('[1]Profiles, RES, Summer'!M$2:M$4)*(RANDBETWEEN(95,105)/100))</f>
        <v>0.79148804306105858</v>
      </c>
      <c r="N5" s="7">
        <f ca="1">VLOOKUP($A5,'RES installed'!$A$2:$C$6,3,FALSE)*(AVERAGE('[1]Profiles, RES, Summer'!N$2:N$4)*(RANDBETWEEN(95,105)/100))</f>
        <v>0.8758528585821852</v>
      </c>
      <c r="O5" s="7">
        <f ca="1">VLOOKUP($A5,'RES installed'!$A$2:$C$6,3,FALSE)*(AVERAGE('[1]Profiles, RES, Summer'!O$2:O$4)*(RANDBETWEEN(95,105)/100))</f>
        <v>0.75942984842103223</v>
      </c>
      <c r="P5" s="7">
        <f ca="1">VLOOKUP($A5,'RES installed'!$A$2:$C$6,3,FALSE)*(AVERAGE('[1]Profiles, RES, Summer'!P$2:P$4)*(RANDBETWEEN(95,105)/100))</f>
        <v>0.60279700633245825</v>
      </c>
      <c r="Q5" s="7">
        <f ca="1">VLOOKUP($A5,'RES installed'!$A$2:$C$6,3,FALSE)*(AVERAGE('[1]Profiles, RES, Summer'!Q$2:Q$4)*(RANDBETWEEN(95,105)/100))</f>
        <v>0.31669432701682998</v>
      </c>
      <c r="R5" s="7">
        <f ca="1">VLOOKUP($A5,'RES installed'!$A$2:$C$6,3,FALSE)*(AVERAGE('[1]Profiles, RES, Summer'!R$2:R$4)*(RANDBETWEEN(95,105)/100))</f>
        <v>6.6658127579166698E-2</v>
      </c>
      <c r="S5" s="7">
        <f ca="1">VLOOKUP($A5,'RES installed'!$A$2:$C$6,3,FALSE)*(AVERAGE('[1]Profiles, RES, Summer'!S$2:S$4)*(RANDBETWEEN(95,105)/100))</f>
        <v>4.6097696728721933E-4</v>
      </c>
      <c r="T5" s="7">
        <f ca="1">VLOOKUP($A5,'RES installed'!$A$2:$C$6,3,FALSE)*(AVERAGE('[1]Profiles, RES, Summer'!T$2:T$4)*(RANDBETWEEN(95,105)/100))</f>
        <v>7.5941897229587634E-5</v>
      </c>
      <c r="U5" s="7">
        <f ca="1">VLOOKUP($A5,'RES installed'!$A$2:$C$6,3,FALSE)*(AVERAGE('[1]Profiles, RES, Summer'!U$2:U$4)*(RANDBETWEEN(95,105)/100))</f>
        <v>1.9163404041327603E-5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1.1076065573770491E-5</v>
      </c>
      <c r="D6" s="7">
        <f ca="1">VLOOKUP($A6,'RES installed'!$A$2:$C$6,3,FALSE)*(AVERAGE('[1]Profiles, RES, Summer'!D$2:D$4)*(RANDBETWEEN(95,105)/100))</f>
        <v>6.7176190911584525E-6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1.0782316273113355E-2</v>
      </c>
      <c r="J6" s="7">
        <f ca="1">VLOOKUP($A6,'RES installed'!$A$2:$C$6,3,FALSE)*(AVERAGE('[1]Profiles, RES, Summer'!J$2:J$4)*(RANDBETWEEN(95,105)/100))</f>
        <v>0.22077031992374743</v>
      </c>
      <c r="K6" s="7">
        <f ca="1">VLOOKUP($A6,'RES installed'!$A$2:$C$6,3,FALSE)*(AVERAGE('[1]Profiles, RES, Summer'!K$2:K$4)*(RANDBETWEEN(95,105)/100))</f>
        <v>0.55013397811934173</v>
      </c>
      <c r="L6" s="7">
        <f ca="1">VLOOKUP($A6,'RES installed'!$A$2:$C$6,3,FALSE)*(AVERAGE('[1]Profiles, RES, Summer'!L$2:L$4)*(RANDBETWEEN(95,105)/100))</f>
        <v>0.74124695421488507</v>
      </c>
      <c r="M6" s="7">
        <f ca="1">VLOOKUP($A6,'RES installed'!$A$2:$C$6,3,FALSE)*(AVERAGE('[1]Profiles, RES, Summer'!M$2:M$4)*(RANDBETWEEN(95,105)/100))</f>
        <v>0.78349321434327002</v>
      </c>
      <c r="N6" s="7">
        <f ca="1">VLOOKUP($A6,'RES installed'!$A$2:$C$6,3,FALSE)*(AVERAGE('[1]Profiles, RES, Summer'!N$2:N$4)*(RANDBETWEEN(95,105)/100))</f>
        <v>0.86743119648043332</v>
      </c>
      <c r="O6" s="7">
        <f ca="1">VLOOKUP($A6,'RES installed'!$A$2:$C$6,3,FALSE)*(AVERAGE('[1]Profiles, RES, Summer'!O$2:O$4)*(RANDBETWEEN(95,105)/100))</f>
        <v>0.76680295374550833</v>
      </c>
      <c r="P6" s="7">
        <f ca="1">VLOOKUP($A6,'RES installed'!$A$2:$C$6,3,FALSE)*(AVERAGE('[1]Profiles, RES, Summer'!P$2:P$4)*(RANDBETWEEN(95,105)/100))</f>
        <v>0.5798333108531265</v>
      </c>
      <c r="Q6" s="7">
        <f ca="1">VLOOKUP($A6,'RES installed'!$A$2:$C$6,3,FALSE)*(AVERAGE('[1]Profiles, RES, Summer'!Q$2:Q$4)*(RANDBETWEEN(95,105)/100))</f>
        <v>0.29496040261371415</v>
      </c>
      <c r="R6" s="7">
        <f ca="1">VLOOKUP($A6,'RES installed'!$A$2:$C$6,3,FALSE)*(AVERAGE('[1]Profiles, RES, Summer'!R$2:R$4)*(RANDBETWEEN(95,105)/100))</f>
        <v>6.8046838570399337E-2</v>
      </c>
      <c r="S6" s="7">
        <f ca="1">VLOOKUP($A6,'RES installed'!$A$2:$C$6,3,FALSE)*(AVERAGE('[1]Profiles, RES, Summer'!S$2:S$4)*(RANDBETWEEN(95,105)/100))</f>
        <v>4.3024516946807136E-4</v>
      </c>
      <c r="T6" s="7">
        <f ca="1">VLOOKUP($A6,'RES installed'!$A$2:$C$6,3,FALSE)*(AVERAGE('[1]Profiles, RES, Summer'!T$2:T$4)*(RANDBETWEEN(95,105)/100))</f>
        <v>7.6693797202157809E-5</v>
      </c>
      <c r="U6" s="7">
        <f ca="1">VLOOKUP($A6,'RES installed'!$A$2:$C$6,3,FALSE)*(AVERAGE('[1]Profiles, RES, Summer'!U$2:U$4)*(RANDBETWEEN(95,105)/100))</f>
        <v>2.0141128737313706E-5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1.1652943989071037E-5</v>
      </c>
      <c r="D7" s="7">
        <f ca="1">VLOOKUP($A7,'RES installed'!$A$2:$C$6,3,FALSE)*(AVERAGE('[1]Profiles, RES, Summer'!D$2:D$4)*(RANDBETWEEN(95,105)/100))</f>
        <v>6.9151961232513485E-6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1.0148062374694922E-2</v>
      </c>
      <c r="J7" s="7">
        <f ca="1">VLOOKUP($A7,'RES installed'!$A$2:$C$6,3,FALSE)*(AVERAGE('[1]Profiles, RES, Summer'!J$2:J$4)*(RANDBETWEEN(95,105)/100))</f>
        <v>0.22077031992374743</v>
      </c>
      <c r="K7" s="7">
        <f ca="1">VLOOKUP($A7,'RES installed'!$A$2:$C$6,3,FALSE)*(AVERAGE('[1]Profiles, RES, Summer'!K$2:K$4)*(RANDBETWEEN(95,105)/100))</f>
        <v>0.52856009662446546</v>
      </c>
      <c r="L7" s="7">
        <f ca="1">VLOOKUP($A7,'RES installed'!$A$2:$C$6,3,FALSE)*(AVERAGE('[1]Profiles, RES, Summer'!L$2:L$4)*(RANDBETWEEN(95,105)/100))</f>
        <v>0.73397982721277832</v>
      </c>
      <c r="M7" s="7">
        <f ca="1">VLOOKUP($A7,'RES installed'!$A$2:$C$6,3,FALSE)*(AVERAGE('[1]Profiles, RES, Summer'!M$2:M$4)*(RANDBETWEEN(95,105)/100))</f>
        <v>0.80747770049663548</v>
      </c>
      <c r="N7" s="7">
        <f ca="1">VLOOKUP($A7,'RES installed'!$A$2:$C$6,3,FALSE)*(AVERAGE('[1]Profiles, RES, Summer'!N$2:N$4)*(RANDBETWEEN(95,105)/100))</f>
        <v>0.8758528585821852</v>
      </c>
      <c r="O7" s="7">
        <f ca="1">VLOOKUP($A7,'RES installed'!$A$2:$C$6,3,FALSE)*(AVERAGE('[1]Profiles, RES, Summer'!O$2:O$4)*(RANDBETWEEN(95,105)/100))</f>
        <v>0.72256432179865204</v>
      </c>
      <c r="P7" s="7">
        <f ca="1">VLOOKUP($A7,'RES installed'!$A$2:$C$6,3,FALSE)*(AVERAGE('[1]Profiles, RES, Summer'!P$2:P$4)*(RANDBETWEEN(95,105)/100))</f>
        <v>0.57409238698329357</v>
      </c>
      <c r="Q7" s="7">
        <f ca="1">VLOOKUP($A7,'RES installed'!$A$2:$C$6,3,FALSE)*(AVERAGE('[1]Profiles, RES, Summer'!Q$2:Q$4)*(RANDBETWEEN(95,105)/100))</f>
        <v>0.31669432701682998</v>
      </c>
      <c r="R7" s="7">
        <f ca="1">VLOOKUP($A7,'RES installed'!$A$2:$C$6,3,FALSE)*(AVERAGE('[1]Profiles, RES, Summer'!R$2:R$4)*(RANDBETWEEN(95,105)/100))</f>
        <v>6.6658127579166698E-2</v>
      </c>
      <c r="S7" s="7">
        <f ca="1">VLOOKUP($A7,'RES installed'!$A$2:$C$6,3,FALSE)*(AVERAGE('[1]Profiles, RES, Summer'!S$2:S$4)*(RANDBETWEEN(95,105)/100))</f>
        <v>4.3902568313068505E-4</v>
      </c>
      <c r="T7" s="7">
        <f ca="1">VLOOKUP($A7,'RES installed'!$A$2:$C$6,3,FALSE)*(AVERAGE('[1]Profiles, RES, Summer'!T$2:T$4)*(RANDBETWEEN(95,105)/100))</f>
        <v>7.8949497119868334E-5</v>
      </c>
      <c r="U7" s="7">
        <f ca="1">VLOOKUP($A7,'RES installed'!$A$2:$C$6,3,FALSE)*(AVERAGE('[1]Profiles, RES, Summer'!U$2:U$4)*(RANDBETWEEN(95,105)/100))</f>
        <v>1.9163404041327603E-5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4.4" x14ac:dyDescent="0.3"/>
  <sheetData>
    <row r="1" spans="1:3" x14ac:dyDescent="0.3">
      <c r="A1" t="s">
        <v>10</v>
      </c>
      <c r="B1" t="s">
        <v>8</v>
      </c>
      <c r="C1" t="s">
        <v>11</v>
      </c>
    </row>
    <row r="2" spans="1:3" x14ac:dyDescent="0.3">
      <c r="A2">
        <v>1</v>
      </c>
      <c r="B2">
        <v>8</v>
      </c>
      <c r="C2" s="5">
        <v>0</v>
      </c>
    </row>
    <row r="3" spans="1:3" x14ac:dyDescent="0.3">
      <c r="A3">
        <v>2</v>
      </c>
      <c r="B3">
        <v>9</v>
      </c>
      <c r="C3" s="5">
        <v>0</v>
      </c>
    </row>
    <row r="4" spans="1:3" x14ac:dyDescent="0.3">
      <c r="A4">
        <v>3</v>
      </c>
      <c r="B4">
        <v>22</v>
      </c>
      <c r="C4" s="5">
        <v>0</v>
      </c>
    </row>
    <row r="5" spans="1:3" x14ac:dyDescent="0.3">
      <c r="A5">
        <v>4</v>
      </c>
      <c r="B5">
        <v>24</v>
      </c>
      <c r="C5" s="5">
        <v>0</v>
      </c>
    </row>
    <row r="6" spans="1:3" x14ac:dyDescent="0.3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5.4803449453551915E-5</v>
      </c>
      <c r="D3" s="7">
        <f ca="1">VLOOKUP($A3,'RES installed'!$A$2:$C$6,3,FALSE)*(AVERAGE('[1]Profiles, RES, Summer'!D$2:D$4)*(RANDBETWEEN(95,105)/100))</f>
        <v>3.3588095455792262E-5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5.2854491534869388E-2</v>
      </c>
      <c r="J3" s="7">
        <f ca="1">VLOOKUP($A3,'RES installed'!$A$2:$C$6,3,FALSE)*(AVERAGE('[1]Profiles, RES, Summer'!J$2:J$4)*(RANDBETWEEN(95,105)/100))</f>
        <v>1.0929223758601359</v>
      </c>
      <c r="K3" s="7">
        <f ca="1">VLOOKUP($A3,'RES installed'!$A$2:$C$6,3,FALSE)*(AVERAGE('[1]Profiles, RES, Summer'!K$2:K$4)*(RANDBETWEEN(95,105)/100))</f>
        <v>2.6158331312537326</v>
      </c>
      <c r="L3" s="7">
        <f ca="1">VLOOKUP($A3,'RES installed'!$A$2:$C$6,3,FALSE)*(AVERAGE('[1]Profiles, RES, Summer'!L$2:L$4)*(RANDBETWEEN(95,105)/100))</f>
        <v>3.7425704060849583</v>
      </c>
      <c r="M3" s="7">
        <f ca="1">VLOOKUP($A3,'RES installed'!$A$2:$C$6,3,FALSE)*(AVERAGE('[1]Profiles, RES, Summer'!M$2:M$4)*(RANDBETWEEN(95,105)/100))</f>
        <v>4.0373885024831777</v>
      </c>
      <c r="N3" s="7">
        <f ca="1">VLOOKUP($A3,'RES installed'!$A$2:$C$6,3,FALSE)*(AVERAGE('[1]Profiles, RES, Summer'!N$2:N$4)*(RANDBETWEEN(95,105)/100))</f>
        <v>4.3792642929109258</v>
      </c>
      <c r="O3" s="7">
        <f ca="1">VLOOKUP($A3,'RES installed'!$A$2:$C$6,3,FALSE)*(AVERAGE('[1]Profiles, RES, Summer'!O$2:O$4)*(RANDBETWEEN(95,105)/100))</f>
        <v>3.5022250291261199</v>
      </c>
      <c r="P3" s="7">
        <f ca="1">VLOOKUP($A3,'RES installed'!$A$2:$C$6,3,FALSE)*(AVERAGE('[1]Profiles, RES, Summer'!P$2:P$4)*(RANDBETWEEN(95,105)/100))</f>
        <v>2.8417573155673033</v>
      </c>
      <c r="Q3" s="7">
        <f ca="1">VLOOKUP($A3,'RES installed'!$A$2:$C$6,3,FALSE)*(AVERAGE('[1]Profiles, RES, Summer'!Q$2:Q$4)*(RANDBETWEEN(95,105)/100))</f>
        <v>1.5679474033676386</v>
      </c>
      <c r="R3" s="7">
        <f ca="1">VLOOKUP($A3,'RES installed'!$A$2:$C$6,3,FALSE)*(AVERAGE('[1]Profiles, RES, Summer'!R$2:R$4)*(RANDBETWEEN(95,105)/100))</f>
        <v>0.36453663519856788</v>
      </c>
      <c r="S3" s="7">
        <f ca="1">VLOOKUP($A3,'RES installed'!$A$2:$C$6,3,FALSE)*(AVERAGE('[1]Profiles, RES, Summer'!S$2:S$4)*(RANDBETWEEN(95,105)/100))</f>
        <v>2.2170796998099598E-3</v>
      </c>
      <c r="T3" s="7">
        <f ca="1">VLOOKUP($A3,'RES installed'!$A$2:$C$6,3,FALSE)*(AVERAGE('[1]Profiles, RES, Summer'!T$2:T$4)*(RANDBETWEEN(95,105)/100))</f>
        <v>3.6843098655938556E-4</v>
      </c>
      <c r="U3" s="7">
        <f ca="1">VLOOKUP($A3,'RES installed'!$A$2:$C$6,3,FALSE)*(AVERAGE('[1]Profiles, RES, Summer'!U$2:U$4)*(RANDBETWEEN(95,105)/100))</f>
        <v>1.0070564368656853E-4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2.3818631724380968</v>
      </c>
      <c r="C4" s="9">
        <f ca="1">VLOOKUP($A4,'RES installed'!$A$2:$C$6,3,FALSE)*(AVERAGE('[1]Profiles, RES, Summer'!C$5:C$7)*(RANDBETWEEN(95,105)/100))</f>
        <v>1.895304268851238</v>
      </c>
      <c r="D4" s="9">
        <f ca="1">VLOOKUP($A4,'RES installed'!$A$2:$C$6,3,FALSE)*(AVERAGE('[1]Profiles, RES, Summer'!D$5:D$7)*(RANDBETWEEN(95,105)/100))</f>
        <v>2.1306911155141264</v>
      </c>
      <c r="E4" s="9">
        <f ca="1">VLOOKUP($A4,'RES installed'!$A$2:$C$6,3,FALSE)*(AVERAGE('[1]Profiles, RES, Summer'!E$5:E$7)*(RANDBETWEEN(95,105)/100))</f>
        <v>2.1130643485212461</v>
      </c>
      <c r="F4" s="9">
        <f ca="1">VLOOKUP($A4,'RES installed'!$A$2:$C$6,3,FALSE)*(AVERAGE('[1]Profiles, RES, Summer'!F$5:F$7)*(RANDBETWEEN(95,105)/100))</f>
        <v>1.6874303204877728</v>
      </c>
      <c r="G4" s="9">
        <f ca="1">VLOOKUP($A4,'RES installed'!$A$2:$C$6,3,FALSE)*(AVERAGE('[1]Profiles, RES, Summer'!G$5:G$7)*(RANDBETWEEN(95,105)/100))</f>
        <v>1.5383100811093886</v>
      </c>
      <c r="H4" s="9">
        <f ca="1">VLOOKUP($A4,'RES installed'!$A$2:$C$6,3,FALSE)*(AVERAGE('[1]Profiles, RES, Summer'!H$5:H$7)*(RANDBETWEEN(95,105)/100))</f>
        <v>1.398292477873833</v>
      </c>
      <c r="I4" s="9">
        <f ca="1">VLOOKUP($A4,'RES installed'!$A$2:$C$6,3,FALSE)*(AVERAGE('[1]Profiles, RES, Summer'!I$5:I$7)*(RANDBETWEEN(95,105)/100))</f>
        <v>1.3058405280750971</v>
      </c>
      <c r="J4" s="9">
        <f ca="1">VLOOKUP($A4,'RES installed'!$A$2:$C$6,3,FALSE)*(AVERAGE('[1]Profiles, RES, Summer'!J$5:J$7)*(RANDBETWEEN(95,105)/100))</f>
        <v>1.1258137109738111</v>
      </c>
      <c r="K4" s="9">
        <f ca="1">VLOOKUP($A4,'RES installed'!$A$2:$C$6,3,FALSE)*(AVERAGE('[1]Profiles, RES, Summer'!K$5:K$7)*(RANDBETWEEN(95,105)/100))</f>
        <v>1.111195093805877</v>
      </c>
      <c r="L4" s="9">
        <f ca="1">VLOOKUP($A4,'RES installed'!$A$2:$C$6,3,FALSE)*(AVERAGE('[1]Profiles, RES, Summer'!L$5:L$7)*(RANDBETWEEN(95,105)/100))</f>
        <v>1.1537343525094177</v>
      </c>
      <c r="M4" s="9">
        <f ca="1">VLOOKUP($A4,'RES installed'!$A$2:$C$6,3,FALSE)*(AVERAGE('[1]Profiles, RES, Summer'!M$5:M$7)*(RANDBETWEEN(95,105)/100))</f>
        <v>1.1035633100655355</v>
      </c>
      <c r="N4" s="9">
        <f ca="1">VLOOKUP($A4,'RES installed'!$A$2:$C$6,3,FALSE)*(AVERAGE('[1]Profiles, RES, Summer'!N$5:N$7)*(RANDBETWEEN(95,105)/100))</f>
        <v>0.95919058607799879</v>
      </c>
      <c r="O4" s="9">
        <f ca="1">VLOOKUP($A4,'RES installed'!$A$2:$C$6,3,FALSE)*(AVERAGE('[1]Profiles, RES, Summer'!O$5:O$7)*(RANDBETWEEN(95,105)/100))</f>
        <v>1.0634300055150128</v>
      </c>
      <c r="P4" s="9">
        <f ca="1">VLOOKUP($A4,'RES installed'!$A$2:$C$6,3,FALSE)*(AVERAGE('[1]Profiles, RES, Summer'!P$5:P$7)*(RANDBETWEEN(95,105)/100))</f>
        <v>1.243662674665662</v>
      </c>
      <c r="Q4" s="9">
        <f ca="1">VLOOKUP($A4,'RES installed'!$A$2:$C$6,3,FALSE)*(AVERAGE('[1]Profiles, RES, Summer'!Q$5:Q$7)*(RANDBETWEEN(95,105)/100))</f>
        <v>1.3531099855395203</v>
      </c>
      <c r="R4" s="9">
        <f ca="1">VLOOKUP($A4,'RES installed'!$A$2:$C$6,3,FALSE)*(AVERAGE('[1]Profiles, RES, Summer'!R$5:R$7)*(RANDBETWEEN(95,105)/100))</f>
        <v>1.4604179634730046</v>
      </c>
      <c r="S4" s="9">
        <f ca="1">VLOOKUP($A4,'RES installed'!$A$2:$C$6,3,FALSE)*(AVERAGE('[1]Profiles, RES, Summer'!S$5:S$7)*(RANDBETWEEN(95,105)/100))</f>
        <v>1.6336979130128215</v>
      </c>
      <c r="T4" s="9">
        <f ca="1">VLOOKUP($A4,'RES installed'!$A$2:$C$6,3,FALSE)*(AVERAGE('[1]Profiles, RES, Summer'!T$5:T$7)*(RANDBETWEEN(95,105)/100))</f>
        <v>1.4485253921640393</v>
      </c>
      <c r="U4" s="9">
        <f ca="1">VLOOKUP($A4,'RES installed'!$A$2:$C$6,3,FALSE)*(AVERAGE('[1]Profiles, RES, Summer'!U$5:U$7)*(RANDBETWEEN(95,105)/100))</f>
        <v>1.5115891939648149</v>
      </c>
      <c r="V4" s="9">
        <f ca="1">VLOOKUP($A4,'RES installed'!$A$2:$C$6,3,FALSE)*(AVERAGE('[1]Profiles, RES, Summer'!V$5:V$7)*(RANDBETWEEN(95,105)/100))</f>
        <v>1.797920538892894</v>
      </c>
      <c r="W4" s="9">
        <f ca="1">VLOOKUP($A4,'RES installed'!$A$2:$C$6,3,FALSE)*(AVERAGE('[1]Profiles, RES, Summer'!W$5:W$7)*(RANDBETWEEN(95,105)/100))</f>
        <v>1.6962839064667656</v>
      </c>
      <c r="X4" s="9">
        <f ca="1">VLOOKUP($A4,'RES installed'!$A$2:$C$6,3,FALSE)*(AVERAGE('[1]Profiles, RES, Summer'!X$5:X$7)*(RANDBETWEEN(95,105)/100))</f>
        <v>1.6625378230751178</v>
      </c>
      <c r="Y4" s="9">
        <f ca="1">VLOOKUP($A4,'RES installed'!$A$2:$C$6,3,FALSE)*(AVERAGE('[1]Profiles, RES, Summer'!Y$5:Y$7)*(RANDBETWEEN(95,105)/100))</f>
        <v>1.9004987356703438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1.142219262295082E-5</v>
      </c>
      <c r="D5" s="7">
        <f ca="1">VLOOKUP($A5,'RES installed'!$A$2:$C$6,3,FALSE)*(AVERAGE('[1]Profiles, RES, Summer'!D$2:D$4)*(RANDBETWEEN(95,105)/100))</f>
        <v>6.2566060162750292E-6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1.03594803408344E-2</v>
      </c>
      <c r="J5" s="7">
        <f ca="1">VLOOKUP($A5,'RES installed'!$A$2:$C$6,3,FALSE)*(AVERAGE('[1]Profiles, RES, Summer'!J$2:J$4)*(RANDBETWEEN(95,105)/100))</f>
        <v>0.20765525141342581</v>
      </c>
      <c r="K5" s="7">
        <f ca="1">VLOOKUP($A5,'RES installed'!$A$2:$C$6,3,FALSE)*(AVERAGE('[1]Profiles, RES, Summer'!K$2:K$4)*(RANDBETWEEN(95,105)/100))</f>
        <v>0.53934703737190359</v>
      </c>
      <c r="L5" s="7">
        <f ca="1">VLOOKUP($A5,'RES installed'!$A$2:$C$6,3,FALSE)*(AVERAGE('[1]Profiles, RES, Summer'!L$2:L$4)*(RANDBETWEEN(95,105)/100))</f>
        <v>0.72671270021067158</v>
      </c>
      <c r="M5" s="7">
        <f ca="1">VLOOKUP($A5,'RES installed'!$A$2:$C$6,3,FALSE)*(AVERAGE('[1]Profiles, RES, Summer'!M$2:M$4)*(RANDBETWEEN(95,105)/100))</f>
        <v>0.82346735793221248</v>
      </c>
      <c r="N5" s="7">
        <f ca="1">VLOOKUP($A5,'RES installed'!$A$2:$C$6,3,FALSE)*(AVERAGE('[1]Profiles, RES, Summer'!N$2:N$4)*(RANDBETWEEN(95,105)/100))</f>
        <v>0.84216621017517801</v>
      </c>
      <c r="O5" s="7">
        <f ca="1">VLOOKUP($A5,'RES installed'!$A$2:$C$6,3,FALSE)*(AVERAGE('[1]Profiles, RES, Summer'!O$2:O$4)*(RANDBETWEEN(95,105)/100))</f>
        <v>0.71519121647417605</v>
      </c>
      <c r="P5" s="7">
        <f ca="1">VLOOKUP($A5,'RES installed'!$A$2:$C$6,3,FALSE)*(AVERAGE('[1]Profiles, RES, Summer'!P$2:P$4)*(RANDBETWEEN(95,105)/100))</f>
        <v>0.59131515859279238</v>
      </c>
      <c r="Q5" s="7">
        <f ca="1">VLOOKUP($A5,'RES installed'!$A$2:$C$6,3,FALSE)*(AVERAGE('[1]Profiles, RES, Summer'!Q$2:Q$4)*(RANDBETWEEN(95,105)/100))</f>
        <v>0.31358948067352771</v>
      </c>
      <c r="R5" s="7">
        <f ca="1">VLOOKUP($A5,'RES installed'!$A$2:$C$6,3,FALSE)*(AVERAGE('[1]Profiles, RES, Summer'!R$2:R$4)*(RANDBETWEEN(95,105)/100))</f>
        <v>6.6658127579166698E-2</v>
      </c>
      <c r="S5" s="7">
        <f ca="1">VLOOKUP($A5,'RES installed'!$A$2:$C$6,3,FALSE)*(AVERAGE('[1]Profiles, RES, Summer'!S$2:S$4)*(RANDBETWEEN(95,105)/100))</f>
        <v>4.4341593996199193E-4</v>
      </c>
      <c r="T5" s="7">
        <f ca="1">VLOOKUP($A5,'RES installed'!$A$2:$C$6,3,FALSE)*(AVERAGE('[1]Profiles, RES, Summer'!T$2:T$4)*(RANDBETWEEN(95,105)/100))</f>
        <v>7.1430497394166584E-5</v>
      </c>
      <c r="U5" s="7">
        <f ca="1">VLOOKUP($A5,'RES installed'!$A$2:$C$6,3,FALSE)*(AVERAGE('[1]Profiles, RES, Summer'!U$2:U$4)*(RANDBETWEEN(95,105)/100))</f>
        <v>2.0141128737313706E-5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1.1537568306010929E-5</v>
      </c>
      <c r="D6" s="7">
        <f ca="1">VLOOKUP($A6,'RES installed'!$A$2:$C$6,3,FALSE)*(AVERAGE('[1]Profiles, RES, Summer'!D$2:D$4)*(RANDBETWEEN(95,105)/100))</f>
        <v>6.7176190911584525E-6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1.0465189323904138E-2</v>
      </c>
      <c r="J6" s="7">
        <f ca="1">VLOOKUP($A6,'RES installed'!$A$2:$C$6,3,FALSE)*(AVERAGE('[1]Profiles, RES, Summer'!J$2:J$4)*(RANDBETWEEN(95,105)/100))</f>
        <v>0.22951369893062853</v>
      </c>
      <c r="K6" s="7">
        <f ca="1">VLOOKUP($A6,'RES installed'!$A$2:$C$6,3,FALSE)*(AVERAGE('[1]Profiles, RES, Summer'!K$2:K$4)*(RANDBETWEEN(95,105)/100))</f>
        <v>0.51777315587702744</v>
      </c>
      <c r="L6" s="7">
        <f ca="1">VLOOKUP($A6,'RES installed'!$A$2:$C$6,3,FALSE)*(AVERAGE('[1]Profiles, RES, Summer'!L$2:L$4)*(RANDBETWEEN(95,105)/100))</f>
        <v>0.74124695421488507</v>
      </c>
      <c r="M6" s="7">
        <f ca="1">VLOOKUP($A6,'RES installed'!$A$2:$C$6,3,FALSE)*(AVERAGE('[1]Profiles, RES, Summer'!M$2:M$4)*(RANDBETWEEN(95,105)/100))</f>
        <v>0.83945701536778938</v>
      </c>
      <c r="N6" s="7">
        <f ca="1">VLOOKUP($A6,'RES installed'!$A$2:$C$6,3,FALSE)*(AVERAGE('[1]Profiles, RES, Summer'!N$2:N$4)*(RANDBETWEEN(95,105)/100))</f>
        <v>0.80847956176817082</v>
      </c>
      <c r="O6" s="7">
        <f ca="1">VLOOKUP($A6,'RES installed'!$A$2:$C$6,3,FALSE)*(AVERAGE('[1]Profiles, RES, Summer'!O$2:O$4)*(RANDBETWEEN(95,105)/100))</f>
        <v>0.76680295374550833</v>
      </c>
      <c r="P6" s="7">
        <f ca="1">VLOOKUP($A6,'RES installed'!$A$2:$C$6,3,FALSE)*(AVERAGE('[1]Profiles, RES, Summer'!P$2:P$4)*(RANDBETWEEN(95,105)/100))</f>
        <v>0.56835146311346063</v>
      </c>
      <c r="Q6" s="7">
        <f ca="1">VLOOKUP($A6,'RES installed'!$A$2:$C$6,3,FALSE)*(AVERAGE('[1]Profiles, RES, Summer'!Q$2:Q$4)*(RANDBETWEEN(95,105)/100))</f>
        <v>0.31669432701682998</v>
      </c>
      <c r="R6" s="7">
        <f ca="1">VLOOKUP($A6,'RES installed'!$A$2:$C$6,3,FALSE)*(AVERAGE('[1]Profiles, RES, Summer'!R$2:R$4)*(RANDBETWEEN(95,105)/100))</f>
        <v>6.9435549561631976E-2</v>
      </c>
      <c r="S6" s="7">
        <f ca="1">VLOOKUP($A6,'RES installed'!$A$2:$C$6,3,FALSE)*(AVERAGE('[1]Profiles, RES, Summer'!S$2:S$4)*(RANDBETWEEN(95,105)/100))</f>
        <v>4.3024516946807136E-4</v>
      </c>
      <c r="T6" s="7">
        <f ca="1">VLOOKUP($A6,'RES installed'!$A$2:$C$6,3,FALSE)*(AVERAGE('[1]Profiles, RES, Summer'!T$2:T$4)*(RANDBETWEEN(95,105)/100))</f>
        <v>7.6693797202157809E-5</v>
      </c>
      <c r="U6" s="7">
        <f ca="1">VLOOKUP($A6,'RES installed'!$A$2:$C$6,3,FALSE)*(AVERAGE('[1]Profiles, RES, Summer'!U$2:U$4)*(RANDBETWEEN(95,105)/100))</f>
        <v>1.9945583798116484E-5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1.1999071038251367E-5</v>
      </c>
      <c r="D7" s="7">
        <f ca="1">VLOOKUP($A7,'RES installed'!$A$2:$C$6,3,FALSE)*(AVERAGE('[1]Profiles, RES, Summer'!D$2:D$4)*(RANDBETWEEN(95,105)/100))</f>
        <v>6.849337112553717E-6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1.1099443222322572E-2</v>
      </c>
      <c r="J7" s="7">
        <f ca="1">VLOOKUP($A7,'RES installed'!$A$2:$C$6,3,FALSE)*(AVERAGE('[1]Profiles, RES, Summer'!J$2:J$4)*(RANDBETWEEN(95,105)/100))</f>
        <v>0.22514200942718798</v>
      </c>
      <c r="K7" s="7">
        <f ca="1">VLOOKUP($A7,'RES installed'!$A$2:$C$6,3,FALSE)*(AVERAGE('[1]Profiles, RES, Summer'!K$2:K$4)*(RANDBETWEEN(95,105)/100))</f>
        <v>0.51777315587702744</v>
      </c>
      <c r="L7" s="7">
        <f ca="1">VLOOKUP($A7,'RES installed'!$A$2:$C$6,3,FALSE)*(AVERAGE('[1]Profiles, RES, Summer'!L$2:L$4)*(RANDBETWEEN(95,105)/100))</f>
        <v>0.76304833522120519</v>
      </c>
      <c r="M7" s="7">
        <f ca="1">VLOOKUP($A7,'RES installed'!$A$2:$C$6,3,FALSE)*(AVERAGE('[1]Profiles, RES, Summer'!M$2:M$4)*(RANDBETWEEN(95,105)/100))</f>
        <v>0.83945701536778938</v>
      </c>
      <c r="N7" s="7">
        <f ca="1">VLOOKUP($A7,'RES installed'!$A$2:$C$6,3,FALSE)*(AVERAGE('[1]Profiles, RES, Summer'!N$2:N$4)*(RANDBETWEEN(95,105)/100))</f>
        <v>0.82532288597167447</v>
      </c>
      <c r="O7" s="7">
        <f ca="1">VLOOKUP($A7,'RES installed'!$A$2:$C$6,3,FALSE)*(AVERAGE('[1]Profiles, RES, Summer'!O$2:O$4)*(RANDBETWEEN(95,105)/100))</f>
        <v>0.72993742712312815</v>
      </c>
      <c r="P7" s="7">
        <f ca="1">VLOOKUP($A7,'RES installed'!$A$2:$C$6,3,FALSE)*(AVERAGE('[1]Profiles, RES, Summer'!P$2:P$4)*(RANDBETWEEN(95,105)/100))</f>
        <v>0.56835146311346063</v>
      </c>
      <c r="Q7" s="7">
        <f ca="1">VLOOKUP($A7,'RES installed'!$A$2:$C$6,3,FALSE)*(AVERAGE('[1]Profiles, RES, Summer'!Q$2:Q$4)*(RANDBETWEEN(95,105)/100))</f>
        <v>0.31048463433022544</v>
      </c>
      <c r="R7" s="7">
        <f ca="1">VLOOKUP($A7,'RES installed'!$A$2:$C$6,3,FALSE)*(AVERAGE('[1]Profiles, RES, Summer'!R$2:R$4)*(RANDBETWEEN(95,105)/100))</f>
        <v>7.0824260552864615E-2</v>
      </c>
      <c r="S7" s="7">
        <f ca="1">VLOOKUP($A7,'RES installed'!$A$2:$C$6,3,FALSE)*(AVERAGE('[1]Profiles, RES, Summer'!S$2:S$4)*(RANDBETWEEN(95,105)/100))</f>
        <v>4.6097696728721933E-4</v>
      </c>
      <c r="T7" s="7">
        <f ca="1">VLOOKUP($A7,'RES installed'!$A$2:$C$6,3,FALSE)*(AVERAGE('[1]Profiles, RES, Summer'!T$2:T$4)*(RANDBETWEEN(95,105)/100))</f>
        <v>7.1430497394166584E-5</v>
      </c>
      <c r="U7" s="7">
        <f ca="1">VLOOKUP($A7,'RES installed'!$A$2:$C$6,3,FALSE)*(AVERAGE('[1]Profiles, RES, Summer'!U$2:U$4)*(RANDBETWEEN(95,105)/100))</f>
        <v>1.9554493919722043E-5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5.6534084699453551E-5</v>
      </c>
      <c r="D3" s="7">
        <f ca="1">VLOOKUP($A3,'RES installed'!$A$2:$C$6,3,FALSE)*(AVERAGE('[1]Profiles, RES, Summer'!D$2:D$4)*(RANDBETWEEN(95,105)/100))</f>
        <v>3.3917390509280424E-5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5.3911581365566771E-2</v>
      </c>
      <c r="J3" s="7">
        <f ca="1">VLOOKUP($A3,'RES installed'!$A$2:$C$6,3,FALSE)*(AVERAGE('[1]Profiles, RES, Summer'!J$2:J$4)*(RANDBETWEEN(95,105)/100))</f>
        <v>1.0492054808257303</v>
      </c>
      <c r="K3" s="7">
        <f ca="1">VLOOKUP($A3,'RES installed'!$A$2:$C$6,3,FALSE)*(AVERAGE('[1]Profiles, RES, Summer'!K$2:K$4)*(RANDBETWEEN(95,105)/100))</f>
        <v>2.5888657793851371</v>
      </c>
      <c r="L3" s="7">
        <f ca="1">VLOOKUP($A3,'RES installed'!$A$2:$C$6,3,FALSE)*(AVERAGE('[1]Profiles, RES, Summer'!L$2:L$4)*(RANDBETWEEN(95,105)/100))</f>
        <v>3.5608922310322906</v>
      </c>
      <c r="M3" s="7">
        <f ca="1">VLOOKUP($A3,'RES installed'!$A$2:$C$6,3,FALSE)*(AVERAGE('[1]Profiles, RES, Summer'!M$2:M$4)*(RANDBETWEEN(95,105)/100))</f>
        <v>4.0373885024831777</v>
      </c>
      <c r="N3" s="7">
        <f ca="1">VLOOKUP($A3,'RES installed'!$A$2:$C$6,3,FALSE)*(AVERAGE('[1]Profiles, RES, Summer'!N$2:N$4)*(RANDBETWEEN(95,105)/100))</f>
        <v>4.2108310508758899</v>
      </c>
      <c r="O3" s="7">
        <f ca="1">VLOOKUP($A3,'RES installed'!$A$2:$C$6,3,FALSE)*(AVERAGE('[1]Profiles, RES, Summer'!O$2:O$4)*(RANDBETWEEN(95,105)/100))</f>
        <v>3.8708802953499215</v>
      </c>
      <c r="P3" s="7">
        <f ca="1">VLOOKUP($A3,'RES installed'!$A$2:$C$6,3,FALSE)*(AVERAGE('[1]Profiles, RES, Summer'!P$2:P$4)*(RANDBETWEEN(95,105)/100))</f>
        <v>2.956575792963962</v>
      </c>
      <c r="Q3" s="7">
        <f ca="1">VLOOKUP($A3,'RES installed'!$A$2:$C$6,3,FALSE)*(AVERAGE('[1]Profiles, RES, Summer'!Q$2:Q$4)*(RANDBETWEEN(95,105)/100))</f>
        <v>1.490326244785082</v>
      </c>
      <c r="R3" s="7">
        <f ca="1">VLOOKUP($A3,'RES installed'!$A$2:$C$6,3,FALSE)*(AVERAGE('[1]Profiles, RES, Summer'!R$2:R$4)*(RANDBETWEEN(95,105)/100))</f>
        <v>0.3367624153739151</v>
      </c>
      <c r="S3" s="7">
        <f ca="1">VLOOKUP($A3,'RES installed'!$A$2:$C$6,3,FALSE)*(AVERAGE('[1]Profiles, RES, Summer'!S$2:S$4)*(RANDBETWEEN(95,105)/100))</f>
        <v>2.1951284156534251E-3</v>
      </c>
      <c r="T3" s="7">
        <f ca="1">VLOOKUP($A3,'RES installed'!$A$2:$C$6,3,FALSE)*(AVERAGE('[1]Profiles, RES, Summer'!T$2:T$4)*(RANDBETWEEN(95,105)/100))</f>
        <v>3.8722848587363992E-4</v>
      </c>
      <c r="U3" s="7">
        <f ca="1">VLOOKUP($A3,'RES installed'!$A$2:$C$6,3,FALSE)*(AVERAGE('[1]Profiles, RES, Summer'!U$2:U$4)*(RANDBETWEEN(95,105)/100))</f>
        <v>9.3861570814665813E-5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2.3591787612720196</v>
      </c>
      <c r="C4" s="9">
        <f ca="1">VLOOKUP($A4,'RES installed'!$A$2:$C$6,3,FALSE)*(AVERAGE('[1]Profiles, RES, Summer'!C$5:C$7)*(RANDBETWEEN(95,105)/100))</f>
        <v>2.094809981361895</v>
      </c>
      <c r="D4" s="9">
        <f ca="1">VLOOKUP($A4,'RES installed'!$A$2:$C$6,3,FALSE)*(AVERAGE('[1]Profiles, RES, Summer'!D$5:D$7)*(RANDBETWEEN(95,105)/100))</f>
        <v>2.0262454725967673</v>
      </c>
      <c r="E4" s="9">
        <f ca="1">VLOOKUP($A4,'RES installed'!$A$2:$C$6,3,FALSE)*(AVERAGE('[1]Profiles, RES, Summer'!E$5:E$7)*(RANDBETWEEN(95,105)/100))</f>
        <v>2.072815503787508</v>
      </c>
      <c r="F4" s="9">
        <f ca="1">VLOOKUP($A4,'RES installed'!$A$2:$C$6,3,FALSE)*(AVERAGE('[1]Profiles, RES, Summer'!F$5:F$7)*(RANDBETWEEN(95,105)/100))</f>
        <v>1.7762424426187082</v>
      </c>
      <c r="G4" s="9">
        <f ca="1">VLOOKUP($A4,'RES installed'!$A$2:$C$6,3,FALSE)*(AVERAGE('[1]Profiles, RES, Summer'!G$5:G$7)*(RANDBETWEEN(95,105)/100))</f>
        <v>1.6334632820027528</v>
      </c>
      <c r="H4" s="9">
        <f ca="1">VLOOKUP($A4,'RES installed'!$A$2:$C$6,3,FALSE)*(AVERAGE('[1]Profiles, RES, Summer'!H$5:H$7)*(RANDBETWEEN(95,105)/100))</f>
        <v>1.4268290590549317</v>
      </c>
      <c r="I4" s="9">
        <f ca="1">VLOOKUP($A4,'RES installed'!$A$2:$C$6,3,FALSE)*(AVERAGE('[1]Profiles, RES, Summer'!I$5:I$7)*(RANDBETWEEN(95,105)/100))</f>
        <v>1.2546310956015636</v>
      </c>
      <c r="J4" s="9">
        <f ca="1">VLOOKUP($A4,'RES installed'!$A$2:$C$6,3,FALSE)*(AVERAGE('[1]Profiles, RES, Summer'!J$5:J$7)*(RANDBETWEEN(95,105)/100))</f>
        <v>1.2324697467502774</v>
      </c>
      <c r="K4" s="9">
        <f ca="1">VLOOKUP($A4,'RES installed'!$A$2:$C$6,3,FALSE)*(AVERAGE('[1]Profiles, RES, Summer'!K$5:K$7)*(RANDBETWEEN(95,105)/100))</f>
        <v>1.111195093805877</v>
      </c>
      <c r="L4" s="9">
        <f ca="1">VLOOKUP($A4,'RES installed'!$A$2:$C$6,3,FALSE)*(AVERAGE('[1]Profiles, RES, Summer'!L$5:L$7)*(RANDBETWEEN(95,105)/100))</f>
        <v>1.0982663547926188</v>
      </c>
      <c r="M4" s="9">
        <f ca="1">VLOOKUP($A4,'RES installed'!$A$2:$C$6,3,FALSE)*(AVERAGE('[1]Profiles, RES, Summer'!M$5:M$7)*(RANDBETWEEN(95,105)/100))</f>
        <v>1.0821348962778552</v>
      </c>
      <c r="N4" s="9">
        <f ca="1">VLOOKUP($A4,'RES installed'!$A$2:$C$6,3,FALSE)*(AVERAGE('[1]Profiles, RES, Summer'!N$5:N$7)*(RANDBETWEEN(95,105)/100))</f>
        <v>0.96918215468297808</v>
      </c>
      <c r="O4" s="9">
        <f ca="1">VLOOKUP($A4,'RES installed'!$A$2:$C$6,3,FALSE)*(AVERAGE('[1]Profiles, RES, Summer'!O$5:O$7)*(RANDBETWEEN(95,105)/100))</f>
        <v>1.0229183862572979</v>
      </c>
      <c r="P4" s="9">
        <f ca="1">VLOOKUP($A4,'RES installed'!$A$2:$C$6,3,FALSE)*(AVERAGE('[1]Profiles, RES, Summer'!P$5:P$7)*(RANDBETWEEN(95,105)/100))</f>
        <v>1.2187894211723487</v>
      </c>
      <c r="Q4" s="9">
        <f ca="1">VLOOKUP($A4,'RES installed'!$A$2:$C$6,3,FALSE)*(AVERAGE('[1]Profiles, RES, Summer'!Q$5:Q$7)*(RANDBETWEEN(95,105)/100))</f>
        <v>1.4647066853778312</v>
      </c>
      <c r="R4" s="9">
        <f ca="1">VLOOKUP($A4,'RES installed'!$A$2:$C$6,3,FALSE)*(AVERAGE('[1]Profiles, RES, Summer'!R$5:R$7)*(RANDBETWEEN(95,105)/100))</f>
        <v>1.4744604438910143</v>
      </c>
      <c r="S4" s="9">
        <f ca="1">VLOOKUP($A4,'RES installed'!$A$2:$C$6,3,FALSE)*(AVERAGE('[1]Profiles, RES, Summer'!S$5:S$7)*(RANDBETWEEN(95,105)/100))</f>
        <v>1.5702533338666924</v>
      </c>
      <c r="T4" s="9">
        <f ca="1">VLOOKUP($A4,'RES installed'!$A$2:$C$6,3,FALSE)*(AVERAGE('[1]Profiles, RES, Summer'!T$5:T$7)*(RANDBETWEEN(95,105)/100))</f>
        <v>1.4937918106691654</v>
      </c>
      <c r="U4" s="9">
        <f ca="1">VLOOKUP($A4,'RES installed'!$A$2:$C$6,3,FALSE)*(AVERAGE('[1]Profiles, RES, Summer'!U$5:U$7)*(RANDBETWEEN(95,105)/100))</f>
        <v>1.606063518587616</v>
      </c>
      <c r="V4" s="9">
        <f ca="1">VLOOKUP($A4,'RES installed'!$A$2:$C$6,3,FALSE)*(AVERAGE('[1]Profiles, RES, Summer'!V$5:V$7)*(RANDBETWEEN(95,105)/100))</f>
        <v>1.7633451439141845</v>
      </c>
      <c r="W4" s="9">
        <f ca="1">VLOOKUP($A4,'RES installed'!$A$2:$C$6,3,FALSE)*(AVERAGE('[1]Profiles, RES, Summer'!W$5:W$7)*(RANDBETWEEN(95,105)/100))</f>
        <v>1.6962839064667656</v>
      </c>
      <c r="X4" s="9">
        <f ca="1">VLOOKUP($A4,'RES installed'!$A$2:$C$6,3,FALSE)*(AVERAGE('[1]Profiles, RES, Summer'!X$5:X$7)*(RANDBETWEEN(95,105)/100))</f>
        <v>1.5966947409731327</v>
      </c>
      <c r="Y4" s="9">
        <f ca="1">VLOOKUP($A4,'RES installed'!$A$2:$C$6,3,FALSE)*(AVERAGE('[1]Profiles, RES, Summer'!Y$5:Y$7)*(RANDBETWEEN(95,105)/100))</f>
        <v>1.8073370329414054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1.1652943989071037E-5</v>
      </c>
      <c r="D5" s="7">
        <f ca="1">VLOOKUP($A5,'RES installed'!$A$2:$C$6,3,FALSE)*(AVERAGE('[1]Profiles, RES, Summer'!D$2:D$4)*(RANDBETWEEN(95,105)/100))</f>
        <v>6.3224650269726606E-6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1.0993734239252833E-2</v>
      </c>
      <c r="J5" s="7">
        <f ca="1">VLOOKUP($A5,'RES installed'!$A$2:$C$6,3,FALSE)*(AVERAGE('[1]Profiles, RES, Summer'!J$2:J$4)*(RANDBETWEEN(95,105)/100))</f>
        <v>0.22295616467546772</v>
      </c>
      <c r="K5" s="7">
        <f ca="1">VLOOKUP($A5,'RES installed'!$A$2:$C$6,3,FALSE)*(AVERAGE('[1]Profiles, RES, Summer'!K$2:K$4)*(RANDBETWEEN(95,105)/100))</f>
        <v>0.51237968550330837</v>
      </c>
      <c r="L5" s="7">
        <f ca="1">VLOOKUP($A5,'RES installed'!$A$2:$C$6,3,FALSE)*(AVERAGE('[1]Profiles, RES, Summer'!L$2:L$4)*(RANDBETWEEN(95,105)/100))</f>
        <v>0.71217844620645809</v>
      </c>
      <c r="M5" s="7">
        <f ca="1">VLOOKUP($A5,'RES installed'!$A$2:$C$6,3,FALSE)*(AVERAGE('[1]Profiles, RES, Summer'!M$2:M$4)*(RANDBETWEEN(95,105)/100))</f>
        <v>0.78349321434327002</v>
      </c>
      <c r="N5" s="7">
        <f ca="1">VLOOKUP($A5,'RES installed'!$A$2:$C$6,3,FALSE)*(AVERAGE('[1]Profiles, RES, Summer'!N$2:N$4)*(RANDBETWEEN(95,105)/100))</f>
        <v>0.85058787227692978</v>
      </c>
      <c r="O5" s="7">
        <f ca="1">VLOOKUP($A5,'RES installed'!$A$2:$C$6,3,FALSE)*(AVERAGE('[1]Profiles, RES, Summer'!O$2:O$4)*(RANDBETWEEN(95,105)/100))</f>
        <v>0.72993742712312815</v>
      </c>
      <c r="P5" s="7">
        <f ca="1">VLOOKUP($A5,'RES installed'!$A$2:$C$6,3,FALSE)*(AVERAGE('[1]Profiles, RES, Summer'!P$2:P$4)*(RANDBETWEEN(95,105)/100))</f>
        <v>0.59705608246262531</v>
      </c>
      <c r="Q5" s="7">
        <f ca="1">VLOOKUP($A5,'RES installed'!$A$2:$C$6,3,FALSE)*(AVERAGE('[1]Profiles, RES, Summer'!Q$2:Q$4)*(RANDBETWEEN(95,105)/100))</f>
        <v>0.32290401970343446</v>
      </c>
      <c r="R5" s="7">
        <f ca="1">VLOOKUP($A5,'RES installed'!$A$2:$C$6,3,FALSE)*(AVERAGE('[1]Profiles, RES, Summer'!R$2:R$4)*(RANDBETWEEN(95,105)/100))</f>
        <v>7.0824260552864615E-2</v>
      </c>
      <c r="S5" s="7">
        <f ca="1">VLOOKUP($A5,'RES installed'!$A$2:$C$6,3,FALSE)*(AVERAGE('[1]Profiles, RES, Summer'!S$2:S$4)*(RANDBETWEEN(95,105)/100))</f>
        <v>4.3463542629937818E-4</v>
      </c>
      <c r="T5" s="7">
        <f ca="1">VLOOKUP($A5,'RES installed'!$A$2:$C$6,3,FALSE)*(AVERAGE('[1]Profiles, RES, Summer'!T$2:T$4)*(RANDBETWEEN(95,105)/100))</f>
        <v>7.1430497394166584E-5</v>
      </c>
      <c r="U5" s="7">
        <f ca="1">VLOOKUP($A5,'RES installed'!$A$2:$C$6,3,FALSE)*(AVERAGE('[1]Profiles, RES, Summer'!U$2:U$4)*(RANDBETWEEN(95,105)/100))</f>
        <v>1.9945583798116484E-5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1.2114446721311475E-5</v>
      </c>
      <c r="D6" s="7">
        <f ca="1">VLOOKUP($A6,'RES installed'!$A$2:$C$6,3,FALSE)*(AVERAGE('[1]Profiles, RES, Summer'!D$2:D$4)*(RANDBETWEEN(95,105)/100))</f>
        <v>6.5859010697631888E-6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1.03594803408344E-2</v>
      </c>
      <c r="J6" s="7">
        <f ca="1">VLOOKUP($A6,'RES installed'!$A$2:$C$6,3,FALSE)*(AVERAGE('[1]Profiles, RES, Summer'!J$2:J$4)*(RANDBETWEEN(95,105)/100))</f>
        <v>0.21639863042030691</v>
      </c>
      <c r="K6" s="7">
        <f ca="1">VLOOKUP($A6,'RES installed'!$A$2:$C$6,3,FALSE)*(AVERAGE('[1]Profiles, RES, Summer'!K$2:K$4)*(RANDBETWEEN(95,105)/100))</f>
        <v>0.56631438924049882</v>
      </c>
      <c r="L6" s="7">
        <f ca="1">VLOOKUP($A6,'RES installed'!$A$2:$C$6,3,FALSE)*(AVERAGE('[1]Profiles, RES, Summer'!L$2:L$4)*(RANDBETWEEN(95,105)/100))</f>
        <v>0.69037706520013797</v>
      </c>
      <c r="M6" s="7">
        <f ca="1">VLOOKUP($A6,'RES installed'!$A$2:$C$6,3,FALSE)*(AVERAGE('[1]Profiles, RES, Summer'!M$2:M$4)*(RANDBETWEEN(95,105)/100))</f>
        <v>0.79148804306105858</v>
      </c>
      <c r="N6" s="7">
        <f ca="1">VLOOKUP($A6,'RES installed'!$A$2:$C$6,3,FALSE)*(AVERAGE('[1]Profiles, RES, Summer'!N$2:N$4)*(RANDBETWEEN(95,105)/100))</f>
        <v>0.86743119648043332</v>
      </c>
      <c r="O6" s="7">
        <f ca="1">VLOOKUP($A6,'RES installed'!$A$2:$C$6,3,FALSE)*(AVERAGE('[1]Profiles, RES, Summer'!O$2:O$4)*(RANDBETWEEN(95,105)/100))</f>
        <v>0.74468363777208013</v>
      </c>
      <c r="P6" s="7">
        <f ca="1">VLOOKUP($A6,'RES installed'!$A$2:$C$6,3,FALSE)*(AVERAGE('[1]Profiles, RES, Summer'!P$2:P$4)*(RANDBETWEEN(95,105)/100))</f>
        <v>0.55112869150396182</v>
      </c>
      <c r="Q6" s="7">
        <f ca="1">VLOOKUP($A6,'RES installed'!$A$2:$C$6,3,FALSE)*(AVERAGE('[1]Profiles, RES, Summer'!Q$2:Q$4)*(RANDBETWEEN(95,105)/100))</f>
        <v>0.3042749416436209</v>
      </c>
      <c r="R6" s="7">
        <f ca="1">VLOOKUP($A6,'RES installed'!$A$2:$C$6,3,FALSE)*(AVERAGE('[1]Profiles, RES, Summer'!R$2:R$4)*(RANDBETWEEN(95,105)/100))</f>
        <v>7.1518616048480935E-2</v>
      </c>
      <c r="S6" s="7">
        <f ca="1">VLOOKUP($A6,'RES installed'!$A$2:$C$6,3,FALSE)*(AVERAGE('[1]Profiles, RES, Summer'!S$2:S$4)*(RANDBETWEEN(95,105)/100))</f>
        <v>4.5219645362460563E-4</v>
      </c>
      <c r="T6" s="7">
        <f ca="1">VLOOKUP($A6,'RES installed'!$A$2:$C$6,3,FALSE)*(AVERAGE('[1]Profiles, RES, Summer'!T$2:T$4)*(RANDBETWEEN(95,105)/100))</f>
        <v>7.6693797202157809E-5</v>
      </c>
      <c r="U6" s="7">
        <f ca="1">VLOOKUP($A6,'RES installed'!$A$2:$C$6,3,FALSE)*(AVERAGE('[1]Profiles, RES, Summer'!U$2:U$4)*(RANDBETWEEN(95,105)/100))</f>
        <v>1.9750038858919265E-5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1.1768319672131148E-5</v>
      </c>
      <c r="D7" s="7">
        <f ca="1">VLOOKUP($A7,'RES installed'!$A$2:$C$6,3,FALSE)*(AVERAGE('[1]Profiles, RES, Summer'!D$2:D$4)*(RANDBETWEEN(95,105)/100))</f>
        <v>6.4541830483679252E-6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1.0782316273113355E-2</v>
      </c>
      <c r="J7" s="7">
        <f ca="1">VLOOKUP($A7,'RES installed'!$A$2:$C$6,3,FALSE)*(AVERAGE('[1]Profiles, RES, Summer'!J$2:J$4)*(RANDBETWEEN(95,105)/100))</f>
        <v>0.22732785417890827</v>
      </c>
      <c r="K7" s="7">
        <f ca="1">VLOOKUP($A7,'RES installed'!$A$2:$C$6,3,FALSE)*(AVERAGE('[1]Profiles, RES, Summer'!K$2:K$4)*(RANDBETWEEN(95,105)/100))</f>
        <v>0.52856009662446546</v>
      </c>
      <c r="L7" s="7">
        <f ca="1">VLOOKUP($A7,'RES installed'!$A$2:$C$6,3,FALSE)*(AVERAGE('[1]Profiles, RES, Summer'!L$2:L$4)*(RANDBETWEEN(95,105)/100))</f>
        <v>0.75578120821909844</v>
      </c>
      <c r="M7" s="7">
        <f ca="1">VLOOKUP($A7,'RES installed'!$A$2:$C$6,3,FALSE)*(AVERAGE('[1]Profiles, RES, Summer'!M$2:M$4)*(RANDBETWEEN(95,105)/100))</f>
        <v>0.80747770049663548</v>
      </c>
      <c r="N7" s="7">
        <f ca="1">VLOOKUP($A7,'RES installed'!$A$2:$C$6,3,FALSE)*(AVERAGE('[1]Profiles, RES, Summer'!N$2:N$4)*(RANDBETWEEN(95,105)/100))</f>
        <v>0.83374454807342624</v>
      </c>
      <c r="O7" s="7">
        <f ca="1">VLOOKUP($A7,'RES installed'!$A$2:$C$6,3,FALSE)*(AVERAGE('[1]Profiles, RES, Summer'!O$2:O$4)*(RANDBETWEEN(95,105)/100))</f>
        <v>0.74468363777208013</v>
      </c>
      <c r="P7" s="7">
        <f ca="1">VLOOKUP($A7,'RES installed'!$A$2:$C$6,3,FALSE)*(AVERAGE('[1]Profiles, RES, Summer'!P$2:P$4)*(RANDBETWEEN(95,105)/100))</f>
        <v>0.58557423472295944</v>
      </c>
      <c r="Q7" s="7">
        <f ca="1">VLOOKUP($A7,'RES installed'!$A$2:$C$6,3,FALSE)*(AVERAGE('[1]Profiles, RES, Summer'!Q$2:Q$4)*(RANDBETWEEN(95,105)/100))</f>
        <v>0.31979917336013219</v>
      </c>
      <c r="R7" s="7">
        <f ca="1">VLOOKUP($A7,'RES installed'!$A$2:$C$6,3,FALSE)*(AVERAGE('[1]Profiles, RES, Summer'!R$2:R$4)*(RANDBETWEEN(95,105)/100))</f>
        <v>6.5963772083550379E-2</v>
      </c>
      <c r="S7" s="7">
        <f ca="1">VLOOKUP($A7,'RES installed'!$A$2:$C$6,3,FALSE)*(AVERAGE('[1]Profiles, RES, Summer'!S$2:S$4)*(RANDBETWEEN(95,105)/100))</f>
        <v>4.5658671045591245E-4</v>
      </c>
      <c r="T7" s="7">
        <f ca="1">VLOOKUP($A7,'RES installed'!$A$2:$C$6,3,FALSE)*(AVERAGE('[1]Profiles, RES, Summer'!T$2:T$4)*(RANDBETWEEN(95,105)/100))</f>
        <v>7.6693797202157809E-5</v>
      </c>
      <c r="U7" s="7">
        <f ca="1">VLOOKUP($A7,'RES installed'!$A$2:$C$6,3,FALSE)*(AVERAGE('[1]Profiles, RES, Summer'!U$2:U$4)*(RANDBETWEEN(95,105)/100))</f>
        <v>1.9358948980524821E-5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4.4" x14ac:dyDescent="0.3"/>
  <sheetData>
    <row r="1" spans="1:2" x14ac:dyDescent="0.3">
      <c r="A1" t="s">
        <v>12</v>
      </c>
      <c r="B1" t="s">
        <v>13</v>
      </c>
    </row>
    <row r="2" spans="1:2" x14ac:dyDescent="0.3">
      <c r="A2">
        <v>1</v>
      </c>
      <c r="B2" s="1">
        <f>VLOOKUP($A2,'[1]Base Consumption'!$A$2:$D$9,4,FALSE)</f>
        <v>0.2</v>
      </c>
    </row>
    <row r="3" spans="1:2" x14ac:dyDescent="0.3">
      <c r="A3">
        <v>2</v>
      </c>
      <c r="B3" s="1">
        <f>VLOOKUP($A3,'[1]Base Consumption'!$A$2:$D$9,4,FALSE)</f>
        <v>0.16666666666666666</v>
      </c>
    </row>
    <row r="4" spans="1:2" x14ac:dyDescent="0.3">
      <c r="A4">
        <v>3</v>
      </c>
      <c r="B4" s="1">
        <f>VLOOKUP($A4,'[1]Base Consumption'!$A$2:$D$9,4,FALSE)</f>
        <v>0.13333333333333333</v>
      </c>
    </row>
    <row r="5" spans="1:2" x14ac:dyDescent="0.3">
      <c r="A5">
        <v>4</v>
      </c>
      <c r="B5" s="1">
        <f>VLOOKUP($A5,'[1]Base Consumption'!$A$2:$D$9,4,FALSE)</f>
        <v>0.1</v>
      </c>
    </row>
    <row r="6" spans="1:2" x14ac:dyDescent="0.3">
      <c r="A6">
        <v>5</v>
      </c>
      <c r="B6" s="1">
        <f>VLOOKUP($A6,'[1]Base Consumption'!$A$2:$D$9,4,FALSE)</f>
        <v>0.1</v>
      </c>
    </row>
    <row r="7" spans="1:2" x14ac:dyDescent="0.3">
      <c r="A7">
        <v>6</v>
      </c>
      <c r="B7" s="1">
        <f>VLOOKUP($A7,'[1]Base Consumption'!$A$2:$D$9,4,FALSE)</f>
        <v>0.1</v>
      </c>
    </row>
    <row r="8" spans="1:2" x14ac:dyDescent="0.3">
      <c r="A8">
        <v>7</v>
      </c>
      <c r="B8" s="1">
        <f>VLOOKUP($A8,'[1]Base Consumption'!$A$2:$D$9,4,FALSE)</f>
        <v>0.1</v>
      </c>
    </row>
    <row r="9" spans="1:2" x14ac:dyDescent="0.3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"/>
    </sheetView>
  </sheetViews>
  <sheetFormatPr defaultRowHeight="14.4" x14ac:dyDescent="0.3"/>
  <cols>
    <col min="1" max="1" width="18.44140625" bestFit="1" customWidth="1"/>
  </cols>
  <sheetData>
    <row r="1" spans="1:25" x14ac:dyDescent="0.3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15</v>
      </c>
      <c r="B2" s="4">
        <f>'[1]FL Profiles'!B2*Main!$B$6</f>
        <v>1.9468271430967707</v>
      </c>
      <c r="C2" s="4">
        <f>'[1]FL Profiles'!C2*Main!$B$6</f>
        <v>2.0117688995583829</v>
      </c>
      <c r="D2" s="4">
        <f>'[1]FL Profiles'!D2*Main!$B$6</f>
        <v>1.8014209664339413</v>
      </c>
      <c r="E2" s="4">
        <f>'[1]FL Profiles'!E2*Main!$B$6</f>
        <v>1.7074930113565363</v>
      </c>
      <c r="F2" s="4">
        <f>'[1]FL Profiles'!F2*Main!$B$6</f>
        <v>1.3989404708999005</v>
      </c>
      <c r="G2" s="4">
        <f>'[1]FL Profiles'!G2*Main!$B$6</f>
        <v>1.1873253815518179</v>
      </c>
      <c r="H2" s="4">
        <f>'[1]FL Profiles'!H2*Main!$B$6</f>
        <v>1.4520026377648765</v>
      </c>
      <c r="I2" s="4">
        <f>'[1]FL Profiles'!I2*Main!$B$6</f>
        <v>0.25216408850460165</v>
      </c>
      <c r="J2" s="4">
        <f>'[1]FL Profiles'!J2*Main!$B$6</f>
        <v>0.22175233913721254</v>
      </c>
      <c r="K2" s="4">
        <f>'[1]FL Profiles'!K2*Main!$B$6</f>
        <v>0.32328323155646482</v>
      </c>
      <c r="L2" s="4">
        <f>'[1]FL Profiles'!L2*Main!$B$6</f>
        <v>0.19039022260209243</v>
      </c>
      <c r="M2" s="4">
        <f>'[1]FL Profiles'!M2*Main!$B$6</f>
        <v>0.23790858098863799</v>
      </c>
      <c r="N2" s="4">
        <f>'[1]FL Profiles'!N2*Main!$B$6</f>
        <v>0.3790381053966782</v>
      </c>
      <c r="O2" s="4">
        <f>'[1]FL Profiles'!O2*Main!$B$6</f>
        <v>0.69836147375426427</v>
      </c>
      <c r="P2" s="4">
        <f>'[1]FL Profiles'!P2*Main!$B$6</f>
        <v>0.74508785950103396</v>
      </c>
      <c r="Q2" s="4">
        <f>'[1]FL Profiles'!Q2*Main!$B$6</f>
        <v>0.73273308632053225</v>
      </c>
      <c r="R2" s="4">
        <f>'[1]FL Profiles'!R2*Main!$B$6</f>
        <v>0.41103380004361889</v>
      </c>
      <c r="S2" s="4">
        <f>'[1]FL Profiles'!S2*Main!$B$6</f>
        <v>0.83727347477093228</v>
      </c>
      <c r="T2" s="4">
        <f>'[1]FL Profiles'!T2*Main!$B$6</f>
        <v>0.49133982571688084</v>
      </c>
      <c r="U2" s="4">
        <f>'[1]FL Profiles'!U2*Main!$B$6</f>
        <v>0.34545846547018605</v>
      </c>
      <c r="V2" s="4">
        <f>'[1]FL Profiles'!V2*Main!$B$6</f>
        <v>0.52460267658746262</v>
      </c>
      <c r="W2" s="4">
        <f>'[1]FL Profiles'!W2*Main!$B$6</f>
        <v>0.32423359872419566</v>
      </c>
      <c r="X2" s="4">
        <f>'[1]FL Profiles'!X2*Main!$B$6</f>
        <v>1.4798800746849832</v>
      </c>
      <c r="Y2" s="4">
        <f>'[1]FL Profiles'!Y2*Main!$B$6</f>
        <v>1.7839975683588747</v>
      </c>
    </row>
    <row r="3" spans="1:25" x14ac:dyDescent="0.3">
      <c r="A3" t="s">
        <v>16</v>
      </c>
      <c r="B3" s="4">
        <f>'[1]FL Profiles'!B3*Main!$B$6</f>
        <v>-4.3954481507554615</v>
      </c>
      <c r="C3" s="4">
        <f>'[1]FL Profiles'!C3*Main!$B$6</f>
        <v>-4.7001992225411744</v>
      </c>
      <c r="D3" s="4">
        <f>'[1]FL Profiles'!D3*Main!$B$6</f>
        <v>-5.2862589759752368</v>
      </c>
      <c r="E3" s="4">
        <f>'[1]FL Profiles'!E3*Main!$B$6</f>
        <v>-5.7023614009134196</v>
      </c>
      <c r="F3" s="4">
        <f>'[1]FL Profiles'!F3*Main!$B$6</f>
        <v>-6.0950214357142407</v>
      </c>
      <c r="G3" s="4">
        <f>'[1]FL Profiles'!G3*Main!$B$6</f>
        <v>-6.6517782014765983</v>
      </c>
      <c r="H3" s="4">
        <f>'[1]FL Profiles'!H3*Main!$B$6</f>
        <v>-6.3470271296908871</v>
      </c>
      <c r="I3" s="4">
        <f>'[1]FL Profiles'!I3*Main!$B$6</f>
        <v>-7.1197389948672987</v>
      </c>
      <c r="J3" s="4">
        <f>'[1]FL Profiles'!J3*Main!$B$6</f>
        <v>-6.4574914734868099</v>
      </c>
      <c r="K3" s="4">
        <f>'[1]FL Profiles'!K3*Main!$B$6</f>
        <v>-9.4849969624631942</v>
      </c>
      <c r="L3" s="4">
        <f>'[1]FL Profiles'!L3*Main!$B$6</f>
        <v>-9.3877902406571181</v>
      </c>
      <c r="M3" s="4">
        <f>'[1]FL Profiles'!M3*Main!$B$6</f>
        <v>-8.5818788824213073</v>
      </c>
      <c r="N3" s="4">
        <f>'[1]FL Profiles'!N3*Main!$B$6</f>
        <v>-8.2264415616899456</v>
      </c>
      <c r="O3" s="4">
        <f>'[1]FL Profiles'!O3*Main!$B$6</f>
        <v>-7.9424876914247449</v>
      </c>
      <c r="P3" s="4">
        <f>'[1]FL Profiles'!P3*Main!$B$6</f>
        <v>-7.4863906481778848</v>
      </c>
      <c r="Q3" s="4">
        <f>'[1]FL Profiles'!Q3*Main!$B$6</f>
        <v>-6.8126436840678517</v>
      </c>
      <c r="R3" s="4">
        <f>'[1]FL Profiles'!R3*Main!$B$6</f>
        <v>-6.370216088583522</v>
      </c>
      <c r="S3" s="4">
        <f>'[1]FL Profiles'!S3*Main!$B$6</f>
        <v>-5.7007140978226856</v>
      </c>
      <c r="T3" s="4">
        <f>'[1]FL Profiles'!T3*Main!$B$6</f>
        <v>-3.6184121149658739</v>
      </c>
      <c r="U3" s="4">
        <f>'[1]FL Profiles'!U3*Main!$B$6</f>
        <v>-4.0495461806070017</v>
      </c>
      <c r="V3" s="4">
        <f>'[1]FL Profiles'!V3*Main!$B$6</f>
        <v>-4.2805487601767949</v>
      </c>
      <c r="W3" s="4">
        <f>'[1]FL Profiles'!W3*Main!$B$6</f>
        <v>-4.5955796368267956</v>
      </c>
      <c r="X3" s="4">
        <f>'[1]FL Profiles'!X3*Main!$B$6</f>
        <v>-3.6511522638942036</v>
      </c>
      <c r="Y3" s="4">
        <f>'[1]FL Profiles'!Y3*Main!$B$6</f>
        <v>-3.8797155677334878</v>
      </c>
    </row>
    <row r="4" spans="1:25" x14ac:dyDescent="0.3">
      <c r="A4" t="s">
        <v>17</v>
      </c>
      <c r="B4" s="4">
        <f>'[1]FL Profiles'!B4*Main!$B$6</f>
        <v>4.2345034709002318</v>
      </c>
      <c r="C4" s="4">
        <f>'[1]FL Profiles'!C4*Main!$B$6</f>
        <v>4.5302102151397046</v>
      </c>
      <c r="D4" s="4">
        <f>'[1]FL Profiles'!D4*Main!$B$6</f>
        <v>5.0794115619186027</v>
      </c>
      <c r="E4" s="4">
        <f>'[1]FL Profiles'!E4*Main!$B$6</f>
        <v>5.4655774210732631</v>
      </c>
      <c r="F4" s="4">
        <f>'[1]FL Profiles'!F4*Main!$B$6</f>
        <v>5.8175934200007919</v>
      </c>
      <c r="G4" s="4">
        <f>'[1]FL Profiles'!G4*Main!$B$6</f>
        <v>6.3524125436413623</v>
      </c>
      <c r="H4" s="4">
        <f>'[1]FL Profiles'!H4*Main!$B$6</f>
        <v>6.0562147763652288</v>
      </c>
      <c r="I4" s="4">
        <f>'[1]FL Profiles'!I4*Main!$B$6</f>
        <v>6.8343912527560944</v>
      </c>
      <c r="J4" s="4">
        <f>'[1]FL Profiles'!J4*Main!$B$6</f>
        <v>6.2602110889186688</v>
      </c>
      <c r="K4" s="4">
        <f>'[1]FL Profiles'!K4*Main!$B$6</f>
        <v>7.1433714584382084</v>
      </c>
      <c r="L4" s="4">
        <f>'[1]FL Profiles'!L4*Main!$B$6</f>
        <v>7.1996173553150831</v>
      </c>
      <c r="M4" s="4">
        <f>'[1]FL Profiles'!M4*Main!$B$6</f>
        <v>6.7395446094165479</v>
      </c>
      <c r="N4" s="4">
        <f>'[1]FL Profiles'!N4*Main!$B$6</f>
        <v>6.5123910168760659</v>
      </c>
      <c r="O4" s="4">
        <f>'[1]FL Profiles'!O4*Main!$B$6</f>
        <v>6.3449996797330614</v>
      </c>
      <c r="P4" s="4">
        <f>'[1]FL Profiles'!P4*Main!$B$6</f>
        <v>5.9462572950587624</v>
      </c>
      <c r="Q4" s="4">
        <f>'[1]FL Profiles'!Q4*Main!$B$6</f>
        <v>5.4137190526207464</v>
      </c>
      <c r="R4" s="4">
        <f>'[1]FL Profiles'!R4*Main!$B$6</f>
        <v>5.0432976095448279</v>
      </c>
      <c r="S4" s="4">
        <f>'[1]FL Profiles'!S4*Main!$B$6</f>
        <v>4.5074647609253455</v>
      </c>
      <c r="T4" s="4">
        <f>'[1]FL Profiles'!T4*Main!$B$6</f>
        <v>3.5279846789562774</v>
      </c>
      <c r="U4" s="4">
        <f>'[1]FL Profiles'!U4*Main!$B$6</f>
        <v>3.9488389397331165</v>
      </c>
      <c r="V4" s="4">
        <f>'[1]FL Profiles'!V4*Main!$B$6</f>
        <v>4.196092797871108</v>
      </c>
      <c r="W4" s="4">
        <f>'[1]FL Profiles'!W4*Main!$B$6</f>
        <v>4.5200096075393938</v>
      </c>
      <c r="X4" s="4">
        <f>'[1]FL Profiles'!X4*Main!$B$6</f>
        <v>3.5171504932441455</v>
      </c>
      <c r="Y4" s="4">
        <f>'[1]FL Profiles'!Y4*Main!$B$6</f>
        <v>3.7400115940770444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S1'!B2*Main!$B$5)+(VLOOKUP($A2,'FL Ratio'!$A$2:$B$9,2,FALSE)*'FL Characterization'!B$2)</f>
        <v>5.6776793543697401</v>
      </c>
      <c r="C2" s="4">
        <f>('[1]Pc, Winter, S1'!C2*Main!$B$5)+(VLOOKUP($A2,'FL Ratio'!$A$2:$B$9,2,FALSE)*'FL Characterization'!C$2)</f>
        <v>5.4930376861722774</v>
      </c>
      <c r="D2" s="4">
        <f>('[1]Pc, Winter, S1'!D2*Main!$B$5)+(VLOOKUP($A2,'FL Ratio'!$A$2:$B$9,2,FALSE)*'FL Characterization'!D$2)</f>
        <v>5.2696423484261308</v>
      </c>
      <c r="E2" s="4">
        <f>('[1]Pc, Winter, S1'!E2*Main!$B$5)+(VLOOKUP($A2,'FL Ratio'!$A$2:$B$9,2,FALSE)*'FL Characterization'!E$2)</f>
        <v>5.3990315327963563</v>
      </c>
      <c r="F2" s="4">
        <f>('[1]Pc, Winter, S1'!F2*Main!$B$5)+(VLOOKUP($A2,'FL Ratio'!$A$2:$B$9,2,FALSE)*'FL Characterization'!F$2)</f>
        <v>5.1946087373609773</v>
      </c>
      <c r="G2" s="4">
        <f>('[1]Pc, Winter, S1'!G2*Main!$B$5)+(VLOOKUP($A2,'FL Ratio'!$A$2:$B$9,2,FALSE)*'FL Characterization'!G$2)</f>
        <v>5.1588316522697735</v>
      </c>
      <c r="H2" s="4">
        <f>('[1]Pc, Winter, S1'!H2*Main!$B$5)+(VLOOKUP($A2,'FL Ratio'!$A$2:$B$9,2,FALSE)*'FL Characterization'!H$2)</f>
        <v>5.257191286562044</v>
      </c>
      <c r="I2" s="4">
        <f>('[1]Pc, Winter, S1'!I2*Main!$B$5)+(VLOOKUP($A2,'FL Ratio'!$A$2:$B$9,2,FALSE)*'FL Characterization'!I$2)</f>
        <v>6.4973100153057297</v>
      </c>
      <c r="J2" s="4">
        <f>('[1]Pc, Winter, S1'!J2*Main!$B$5)+(VLOOKUP($A2,'FL Ratio'!$A$2:$B$9,2,FALSE)*'FL Characterization'!J$2)</f>
        <v>6.6201188910802395</v>
      </c>
      <c r="K2" s="4">
        <f>('[1]Pc, Winter, S1'!K2*Main!$B$5)+(VLOOKUP($A2,'FL Ratio'!$A$2:$B$9,2,FALSE)*'FL Characterization'!K$2)</f>
        <v>6.5776889028797463</v>
      </c>
      <c r="L2" s="4">
        <f>('[1]Pc, Winter, S1'!L2*Main!$B$5)+(VLOOKUP($A2,'FL Ratio'!$A$2:$B$9,2,FALSE)*'FL Characterization'!L$2)</f>
        <v>6.531336443026964</v>
      </c>
      <c r="M2" s="4">
        <f>('[1]Pc, Winter, S1'!M2*Main!$B$5)+(VLOOKUP($A2,'FL Ratio'!$A$2:$B$9,2,FALSE)*'FL Characterization'!M$2)</f>
        <v>6.6772960878306806</v>
      </c>
      <c r="N2" s="4">
        <f>('[1]Pc, Winter, S1'!N2*Main!$B$5)+(VLOOKUP($A2,'FL Ratio'!$A$2:$B$9,2,FALSE)*'FL Characterization'!N$2)</f>
        <v>6.634155532899789</v>
      </c>
      <c r="O2" s="4">
        <f>('[1]Pc, Winter, S1'!O2*Main!$B$5)+(VLOOKUP($A2,'FL Ratio'!$A$2:$B$9,2,FALSE)*'FL Characterization'!O$2)</f>
        <v>6.5819240616182446</v>
      </c>
      <c r="P2" s="4">
        <f>('[1]Pc, Winter, S1'!P2*Main!$B$5)+(VLOOKUP($A2,'FL Ratio'!$A$2:$B$9,2,FALSE)*'FL Characterization'!P$2)</f>
        <v>5.7531770206580299</v>
      </c>
      <c r="Q2" s="4">
        <f>('[1]Pc, Winter, S1'!Q2*Main!$B$5)+(VLOOKUP($A2,'FL Ratio'!$A$2:$B$9,2,FALSE)*'FL Characterization'!Q$2)</f>
        <v>6.1757438527952182</v>
      </c>
      <c r="R2" s="4">
        <f>('[1]Pc, Winter, S1'!R2*Main!$B$5)+(VLOOKUP($A2,'FL Ratio'!$A$2:$B$9,2,FALSE)*'FL Characterization'!R$2)</f>
        <v>6.6371486788919194</v>
      </c>
      <c r="S2" s="4">
        <f>('[1]Pc, Winter, S1'!S2*Main!$B$5)+(VLOOKUP($A2,'FL Ratio'!$A$2:$B$9,2,FALSE)*'FL Characterization'!S$2)</f>
        <v>6.6225518066193478</v>
      </c>
      <c r="T2" s="4">
        <f>('[1]Pc, Winter, S1'!T2*Main!$B$5)+(VLOOKUP($A2,'FL Ratio'!$A$2:$B$9,2,FALSE)*'FL Characterization'!T$2)</f>
        <v>6.2207436428229679</v>
      </c>
      <c r="U2" s="4">
        <f>('[1]Pc, Winter, S1'!U2*Main!$B$5)+(VLOOKUP($A2,'FL Ratio'!$A$2:$B$9,2,FALSE)*'FL Characterization'!U$2)</f>
        <v>5.9076780511101381</v>
      </c>
      <c r="V2" s="4">
        <f>('[1]Pc, Winter, S1'!V2*Main!$B$5)+(VLOOKUP($A2,'FL Ratio'!$A$2:$B$9,2,FALSE)*'FL Characterization'!V$2)</f>
        <v>5.9022592639172196</v>
      </c>
      <c r="W2" s="4">
        <f>('[1]Pc, Winter, S1'!W2*Main!$B$5)+(VLOOKUP($A2,'FL Ratio'!$A$2:$B$9,2,FALSE)*'FL Characterization'!W$2)</f>
        <v>5.6045388567854655</v>
      </c>
      <c r="X2" s="4">
        <f>('[1]Pc, Winter, S1'!X2*Main!$B$5)+(VLOOKUP($A2,'FL Ratio'!$A$2:$B$9,2,FALSE)*'FL Characterization'!X$2)</f>
        <v>5.299147251621144</v>
      </c>
      <c r="Y2" s="4">
        <f>('[1]Pc, Winter, S1'!Y2*Main!$B$5)+(VLOOKUP($A2,'FL Ratio'!$A$2:$B$9,2,FALSE)*'FL Characterization'!Y$2)</f>
        <v>5.2515763792253125</v>
      </c>
    </row>
    <row r="3" spans="1:25" x14ac:dyDescent="0.3">
      <c r="A3">
        <v>2</v>
      </c>
      <c r="B3" s="4">
        <f>('[1]Pc, Winter, S1'!B3*Main!$B$5)+(VLOOKUP($A3,'FL Ratio'!$A$2:$B$9,2,FALSE)*'FL Characterization'!B$2)</f>
        <v>3.5122868233004709</v>
      </c>
      <c r="C3" s="4">
        <f>('[1]Pc, Winter, S1'!C3*Main!$B$5)+(VLOOKUP($A3,'FL Ratio'!$A$2:$B$9,2,FALSE)*'FL Characterization'!C$2)</f>
        <v>3.4323844758001361</v>
      </c>
      <c r="D3" s="4">
        <f>('[1]Pc, Winter, S1'!D3*Main!$B$5)+(VLOOKUP($A3,'FL Ratio'!$A$2:$B$9,2,FALSE)*'FL Characterization'!D$2)</f>
        <v>3.2657743045211292</v>
      </c>
      <c r="E3" s="4">
        <f>('[1]Pc, Winter, S1'!E3*Main!$B$5)+(VLOOKUP($A3,'FL Ratio'!$A$2:$B$9,2,FALSE)*'FL Characterization'!E$2)</f>
        <v>3.2255643850289957</v>
      </c>
      <c r="F3" s="4">
        <f>('[1]Pc, Winter, S1'!F3*Main!$B$5)+(VLOOKUP($A3,'FL Ratio'!$A$2:$B$9,2,FALSE)*'FL Characterization'!F$2)</f>
        <v>3.2036905589824292</v>
      </c>
      <c r="G3" s="4">
        <f>('[1]Pc, Winter, S1'!G3*Main!$B$5)+(VLOOKUP($A3,'FL Ratio'!$A$2:$B$9,2,FALSE)*'FL Characterization'!G$2)</f>
        <v>3.3695632461504803</v>
      </c>
      <c r="H3" s="4">
        <f>('[1]Pc, Winter, S1'!H3*Main!$B$5)+(VLOOKUP($A3,'FL Ratio'!$A$2:$B$9,2,FALSE)*'FL Characterization'!H$2)</f>
        <v>4.065620685711969</v>
      </c>
      <c r="I3" s="4">
        <f>('[1]Pc, Winter, S1'!I3*Main!$B$5)+(VLOOKUP($A3,'FL Ratio'!$A$2:$B$9,2,FALSE)*'FL Characterization'!I$2)</f>
        <v>4.5059555553985344</v>
      </c>
      <c r="J3" s="4">
        <f>('[1]Pc, Winter, S1'!J3*Main!$B$5)+(VLOOKUP($A3,'FL Ratio'!$A$2:$B$9,2,FALSE)*'FL Characterization'!J$2)</f>
        <v>4.8898578908166996</v>
      </c>
      <c r="K3" s="4">
        <f>('[1]Pc, Winter, S1'!K3*Main!$B$5)+(VLOOKUP($A3,'FL Ratio'!$A$2:$B$9,2,FALSE)*'FL Characterization'!K$2)</f>
        <v>5.05335444814326</v>
      </c>
      <c r="L3" s="4">
        <f>('[1]Pc, Winter, S1'!L3*Main!$B$5)+(VLOOKUP($A3,'FL Ratio'!$A$2:$B$9,2,FALSE)*'FL Characterization'!L$2)</f>
        <v>5.0203909751192084</v>
      </c>
      <c r="M3" s="4">
        <f>('[1]Pc, Winter, S1'!M3*Main!$B$5)+(VLOOKUP($A3,'FL Ratio'!$A$2:$B$9,2,FALSE)*'FL Characterization'!M$2)</f>
        <v>4.9095122162746723</v>
      </c>
      <c r="N3" s="4">
        <f>('[1]Pc, Winter, S1'!N3*Main!$B$5)+(VLOOKUP($A3,'FL Ratio'!$A$2:$B$9,2,FALSE)*'FL Characterization'!N$2)</f>
        <v>4.7563812819307509</v>
      </c>
      <c r="O3" s="4">
        <f>('[1]Pc, Winter, S1'!O3*Main!$B$5)+(VLOOKUP($A3,'FL Ratio'!$A$2:$B$9,2,FALSE)*'FL Characterization'!O$2)</f>
        <v>4.5796643096643681</v>
      </c>
      <c r="P3" s="4">
        <f>('[1]Pc, Winter, S1'!P3*Main!$B$5)+(VLOOKUP($A3,'FL Ratio'!$A$2:$B$9,2,FALSE)*'FL Characterization'!P$2)</f>
        <v>4.2810876437749643</v>
      </c>
      <c r="Q3" s="4">
        <f>('[1]Pc, Winter, S1'!Q3*Main!$B$5)+(VLOOKUP($A3,'FL Ratio'!$A$2:$B$9,2,FALSE)*'FL Characterization'!Q$2)</f>
        <v>4.4080501934111407</v>
      </c>
      <c r="R3" s="4">
        <f>('[1]Pc, Winter, S1'!R3*Main!$B$5)+(VLOOKUP($A3,'FL Ratio'!$A$2:$B$9,2,FALSE)*'FL Characterization'!R$2)</f>
        <v>4.8359383444225656</v>
      </c>
      <c r="S3" s="4">
        <f>('[1]Pc, Winter, S1'!S3*Main!$B$5)+(VLOOKUP($A3,'FL Ratio'!$A$2:$B$9,2,FALSE)*'FL Characterization'!S$2)</f>
        <v>5.83944969787792</v>
      </c>
      <c r="T3" s="4">
        <f>('[1]Pc, Winter, S1'!T3*Main!$B$5)+(VLOOKUP($A3,'FL Ratio'!$A$2:$B$9,2,FALSE)*'FL Characterization'!T$2)</f>
        <v>5.5107339147068171</v>
      </c>
      <c r="U3" s="4">
        <f>('[1]Pc, Winter, S1'!U3*Main!$B$5)+(VLOOKUP($A3,'FL Ratio'!$A$2:$B$9,2,FALSE)*'FL Characterization'!U$2)</f>
        <v>5.0722370124402634</v>
      </c>
      <c r="V3" s="4">
        <f>('[1]Pc, Winter, S1'!V3*Main!$B$5)+(VLOOKUP($A3,'FL Ratio'!$A$2:$B$9,2,FALSE)*'FL Characterization'!V$2)</f>
        <v>4.948813637963454</v>
      </c>
      <c r="W3" s="4">
        <f>('[1]Pc, Winter, S1'!W3*Main!$B$5)+(VLOOKUP($A3,'FL Ratio'!$A$2:$B$9,2,FALSE)*'FL Characterization'!W$2)</f>
        <v>4.58795100502729</v>
      </c>
      <c r="X3" s="4">
        <f>('[1]Pc, Winter, S1'!X3*Main!$B$5)+(VLOOKUP($A3,'FL Ratio'!$A$2:$B$9,2,FALSE)*'FL Characterization'!X$2)</f>
        <v>4.3960911978059833</v>
      </c>
      <c r="Y3" s="4">
        <f>('[1]Pc, Winter, S1'!Y3*Main!$B$5)+(VLOOKUP($A3,'FL Ratio'!$A$2:$B$9,2,FALSE)*'FL Characterization'!Y$2)</f>
        <v>3.9677053878138269</v>
      </c>
    </row>
    <row r="4" spans="1:25" x14ac:dyDescent="0.3">
      <c r="A4">
        <v>3</v>
      </c>
      <c r="B4" s="4">
        <f>('[1]Pc, Winter, S1'!B4*Main!$B$5)+(VLOOKUP($A4,'FL Ratio'!$A$2:$B$9,2,FALSE)*'FL Characterization'!B$2)</f>
        <v>2.4103197335190067</v>
      </c>
      <c r="C4" s="4">
        <f>('[1]Pc, Winter, S1'!C4*Main!$B$5)+(VLOOKUP($A4,'FL Ratio'!$A$2:$B$9,2,FALSE)*'FL Characterization'!C$2)</f>
        <v>2.2904420715294771</v>
      </c>
      <c r="D4" s="4">
        <f>('[1]Pc, Winter, S1'!D4*Main!$B$5)+(VLOOKUP($A4,'FL Ratio'!$A$2:$B$9,2,FALSE)*'FL Characterization'!D$2)</f>
        <v>2.1970297698963916</v>
      </c>
      <c r="E4" s="4">
        <f>('[1]Pc, Winter, S1'!E4*Main!$B$5)+(VLOOKUP($A4,'FL Ratio'!$A$2:$B$9,2,FALSE)*'FL Characterization'!E$2)</f>
        <v>2.2254391824868485</v>
      </c>
      <c r="F4" s="4">
        <f>('[1]Pc, Winter, S1'!F4*Main!$B$5)+(VLOOKUP($A4,'FL Ratio'!$A$2:$B$9,2,FALSE)*'FL Characterization'!F$2)</f>
        <v>2.2030925491178004</v>
      </c>
      <c r="G4" s="4">
        <f>('[1]Pc, Winter, S1'!G4*Main!$B$5)+(VLOOKUP($A4,'FL Ratio'!$A$2:$B$9,2,FALSE)*'FL Characterization'!G$2)</f>
        <v>2.4639712389517316</v>
      </c>
      <c r="H4" s="4">
        <f>('[1]Pc, Winter, S1'!H4*Main!$B$5)+(VLOOKUP($A4,'FL Ratio'!$A$2:$B$9,2,FALSE)*'FL Characterization'!H$2)</f>
        <v>3.9172481643769554</v>
      </c>
      <c r="I4" s="4">
        <f>('[1]Pc, Winter, S1'!I4*Main!$B$5)+(VLOOKUP($A4,'FL Ratio'!$A$2:$B$9,2,FALSE)*'FL Characterization'!I$2)</f>
        <v>4.3994344389637625</v>
      </c>
      <c r="J4" s="4">
        <f>('[1]Pc, Winter, S1'!J4*Main!$B$5)+(VLOOKUP($A4,'FL Ratio'!$A$2:$B$9,2,FALSE)*'FL Characterization'!J$2)</f>
        <v>4.5908231635598247</v>
      </c>
      <c r="K4" s="4">
        <f>('[1]Pc, Winter, S1'!K4*Main!$B$5)+(VLOOKUP($A4,'FL Ratio'!$A$2:$B$9,2,FALSE)*'FL Characterization'!K$2)</f>
        <v>4.4602055350385932</v>
      </c>
      <c r="L4" s="4">
        <f>('[1]Pc, Winter, S1'!L4*Main!$B$5)+(VLOOKUP($A4,'FL Ratio'!$A$2:$B$9,2,FALSE)*'FL Characterization'!L$2)</f>
        <v>4.2801367327368558</v>
      </c>
      <c r="M4" s="4">
        <f>('[1]Pc, Winter, S1'!M4*Main!$B$5)+(VLOOKUP($A4,'FL Ratio'!$A$2:$B$9,2,FALSE)*'FL Characterization'!M$2)</f>
        <v>4.5578937064695557</v>
      </c>
      <c r="N4" s="4">
        <f>('[1]Pc, Winter, S1'!N4*Main!$B$5)+(VLOOKUP($A4,'FL Ratio'!$A$2:$B$9,2,FALSE)*'FL Characterization'!N$2)</f>
        <v>4.2465228459507669</v>
      </c>
      <c r="O4" s="4">
        <f>('[1]Pc, Winter, S1'!O4*Main!$B$5)+(VLOOKUP($A4,'FL Ratio'!$A$2:$B$9,2,FALSE)*'FL Characterization'!O$2)</f>
        <v>4.0884187858209451</v>
      </c>
      <c r="P4" s="4">
        <f>('[1]Pc, Winter, S1'!P4*Main!$B$5)+(VLOOKUP($A4,'FL Ratio'!$A$2:$B$9,2,FALSE)*'FL Characterization'!P$2)</f>
        <v>3.5548336824152948</v>
      </c>
      <c r="Q4" s="4">
        <f>('[1]Pc, Winter, S1'!Q4*Main!$B$5)+(VLOOKUP($A4,'FL Ratio'!$A$2:$B$9,2,FALSE)*'FL Characterization'!Q$2)</f>
        <v>3.5389140385197217</v>
      </c>
      <c r="R4" s="4">
        <f>('[1]Pc, Winter, S1'!R4*Main!$B$5)+(VLOOKUP($A4,'FL Ratio'!$A$2:$B$9,2,FALSE)*'FL Characterization'!R$2)</f>
        <v>3.6405549777375645</v>
      </c>
      <c r="S4" s="4">
        <f>('[1]Pc, Winter, S1'!S4*Main!$B$5)+(VLOOKUP($A4,'FL Ratio'!$A$2:$B$9,2,FALSE)*'FL Characterization'!S$2)</f>
        <v>3.9843250887755399</v>
      </c>
      <c r="T4" s="4">
        <f>('[1]Pc, Winter, S1'!T4*Main!$B$5)+(VLOOKUP($A4,'FL Ratio'!$A$2:$B$9,2,FALSE)*'FL Characterization'!T$2)</f>
        <v>3.6044787254711363</v>
      </c>
      <c r="U4" s="4">
        <f>('[1]Pc, Winter, S1'!U4*Main!$B$5)+(VLOOKUP($A4,'FL Ratio'!$A$2:$B$9,2,FALSE)*'FL Characterization'!U$2)</f>
        <v>3.7236797839408111</v>
      </c>
      <c r="V4" s="4">
        <f>('[1]Pc, Winter, S1'!V4*Main!$B$5)+(VLOOKUP($A4,'FL Ratio'!$A$2:$B$9,2,FALSE)*'FL Characterization'!V$2)</f>
        <v>3.640713112034462</v>
      </c>
      <c r="W4" s="4">
        <f>('[1]Pc, Winter, S1'!W4*Main!$B$5)+(VLOOKUP($A4,'FL Ratio'!$A$2:$B$9,2,FALSE)*'FL Characterization'!W$2)</f>
        <v>3.4012262954189545</v>
      </c>
      <c r="X4" s="4">
        <f>('[1]Pc, Winter, S1'!X4*Main!$B$5)+(VLOOKUP($A4,'FL Ratio'!$A$2:$B$9,2,FALSE)*'FL Characterization'!X$2)</f>
        <v>2.9868914256100458</v>
      </c>
      <c r="Y4" s="4">
        <f>('[1]Pc, Winter, S1'!Y4*Main!$B$5)+(VLOOKUP($A4,'FL Ratio'!$A$2:$B$9,2,FALSE)*'FL Characterization'!Y$2)</f>
        <v>2.6982473686654114</v>
      </c>
    </row>
    <row r="5" spans="1:25" x14ac:dyDescent="0.3">
      <c r="A5">
        <v>4</v>
      </c>
      <c r="B5" s="4">
        <f>('[1]Pc, Winter, S1'!B5*Main!$B$5)+(VLOOKUP($A5,'FL Ratio'!$A$2:$B$9,2,FALSE)*'FL Characterization'!B$2)</f>
        <v>0.85628555854246335</v>
      </c>
      <c r="C5" s="4">
        <f>('[1]Pc, Winter, S1'!C5*Main!$B$5)+(VLOOKUP($A5,'FL Ratio'!$A$2:$B$9,2,FALSE)*'FL Characterization'!C$2)</f>
        <v>0.63102118789491379</v>
      </c>
      <c r="D5" s="4">
        <f>('[1]Pc, Winter, S1'!D5*Main!$B$5)+(VLOOKUP($A5,'FL Ratio'!$A$2:$B$9,2,FALSE)*'FL Characterization'!D$2)</f>
        <v>0.61018944299170153</v>
      </c>
      <c r="E5" s="4">
        <f>('[1]Pc, Winter, S1'!E5*Main!$B$5)+(VLOOKUP($A5,'FL Ratio'!$A$2:$B$9,2,FALSE)*'FL Characterization'!E$2)</f>
        <v>0.55385917148308861</v>
      </c>
      <c r="F5" s="4">
        <f>('[1]Pc, Winter, S1'!F5*Main!$B$5)+(VLOOKUP($A5,'FL Ratio'!$A$2:$B$9,2,FALSE)*'FL Characterization'!F$2)</f>
        <v>0.54338510372754911</v>
      </c>
      <c r="G5" s="4">
        <f>('[1]Pc, Winter, S1'!G5*Main!$B$5)+(VLOOKUP($A5,'FL Ratio'!$A$2:$B$9,2,FALSE)*'FL Characterization'!G$2)</f>
        <v>0.94205109879696924</v>
      </c>
      <c r="H5" s="4">
        <f>('[1]Pc, Winter, S1'!H5*Main!$B$5)+(VLOOKUP($A5,'FL Ratio'!$A$2:$B$9,2,FALSE)*'FL Characterization'!H$2)</f>
        <v>1.7961424183719137</v>
      </c>
      <c r="I5" s="4">
        <f>('[1]Pc, Winter, S1'!I5*Main!$B$5)+(VLOOKUP($A5,'FL Ratio'!$A$2:$B$9,2,FALSE)*'FL Characterization'!I$2)</f>
        <v>2.080301608473305</v>
      </c>
      <c r="J5" s="4">
        <f>('[1]Pc, Winter, S1'!J5*Main!$B$5)+(VLOOKUP($A5,'FL Ratio'!$A$2:$B$9,2,FALSE)*'FL Characterization'!J$2)</f>
        <v>2.2875078507991864</v>
      </c>
      <c r="K5" s="4">
        <f>('[1]Pc, Winter, S1'!K5*Main!$B$5)+(VLOOKUP($A5,'FL Ratio'!$A$2:$B$9,2,FALSE)*'FL Characterization'!K$2)</f>
        <v>2.1537752326848829</v>
      </c>
      <c r="L5" s="4">
        <f>('[1]Pc, Winter, S1'!L5*Main!$B$5)+(VLOOKUP($A5,'FL Ratio'!$A$2:$B$9,2,FALSE)*'FL Characterization'!L$2)</f>
        <v>2.1221635133844461</v>
      </c>
      <c r="M5" s="4">
        <f>('[1]Pc, Winter, S1'!M5*Main!$B$5)+(VLOOKUP($A5,'FL Ratio'!$A$2:$B$9,2,FALSE)*'FL Characterization'!M$2)</f>
        <v>1.9785068442240721</v>
      </c>
      <c r="N5" s="4">
        <f>('[1]Pc, Winter, S1'!N5*Main!$B$5)+(VLOOKUP($A5,'FL Ratio'!$A$2:$B$9,2,FALSE)*'FL Characterization'!N$2)</f>
        <v>1.9421166319581666</v>
      </c>
      <c r="O5" s="4">
        <f>('[1]Pc, Winter, S1'!O5*Main!$B$5)+(VLOOKUP($A5,'FL Ratio'!$A$2:$B$9,2,FALSE)*'FL Characterization'!O$2)</f>
        <v>1.8632721544900113</v>
      </c>
      <c r="P5" s="4">
        <f>('[1]Pc, Winter, S1'!P5*Main!$B$5)+(VLOOKUP($A5,'FL Ratio'!$A$2:$B$9,2,FALSE)*'FL Characterization'!P$2)</f>
        <v>1.7864203088247899</v>
      </c>
      <c r="Q5" s="4">
        <f>('[1]Pc, Winter, S1'!Q5*Main!$B$5)+(VLOOKUP($A5,'FL Ratio'!$A$2:$B$9,2,FALSE)*'FL Characterization'!Q$2)</f>
        <v>1.8241786320907705</v>
      </c>
      <c r="R5" s="4">
        <f>('[1]Pc, Winter, S1'!R5*Main!$B$5)+(VLOOKUP($A5,'FL Ratio'!$A$2:$B$9,2,FALSE)*'FL Characterization'!R$2)</f>
        <v>2.2509460133491341</v>
      </c>
      <c r="S5" s="4">
        <f>('[1]Pc, Winter, S1'!S5*Main!$B$5)+(VLOOKUP($A5,'FL Ratio'!$A$2:$B$9,2,FALSE)*'FL Characterization'!S$2)</f>
        <v>3.4167923986864088</v>
      </c>
      <c r="T5" s="4">
        <f>('[1]Pc, Winter, S1'!T5*Main!$B$5)+(VLOOKUP($A5,'FL Ratio'!$A$2:$B$9,2,FALSE)*'FL Characterization'!T$2)</f>
        <v>3.0455193054240191</v>
      </c>
      <c r="U5" s="4">
        <f>('[1]Pc, Winter, S1'!U5*Main!$B$5)+(VLOOKUP($A5,'FL Ratio'!$A$2:$B$9,2,FALSE)*'FL Characterization'!U$2)</f>
        <v>2.5703123828126326</v>
      </c>
      <c r="V5" s="4">
        <f>('[1]Pc, Winter, S1'!V5*Main!$B$5)+(VLOOKUP($A5,'FL Ratio'!$A$2:$B$9,2,FALSE)*'FL Characterization'!V$2)</f>
        <v>2.504122075892512</v>
      </c>
      <c r="W5" s="4">
        <f>('[1]Pc, Winter, S1'!W5*Main!$B$5)+(VLOOKUP($A5,'FL Ratio'!$A$2:$B$9,2,FALSE)*'FL Characterization'!W$2)</f>
        <v>2.2148976664218747</v>
      </c>
      <c r="X5" s="4">
        <f>('[1]Pc, Winter, S1'!X5*Main!$B$5)+(VLOOKUP($A5,'FL Ratio'!$A$2:$B$9,2,FALSE)*'FL Characterization'!X$2)</f>
        <v>1.7813323201591011</v>
      </c>
      <c r="Y5" s="4">
        <f>('[1]Pc, Winter, S1'!Y5*Main!$B$5)+(VLOOKUP($A5,'FL Ratio'!$A$2:$B$9,2,FALSE)*'FL Characterization'!Y$2)</f>
        <v>1.4481309168266525</v>
      </c>
    </row>
    <row r="6" spans="1:25" x14ac:dyDescent="0.3">
      <c r="A6">
        <v>5</v>
      </c>
      <c r="B6" s="4">
        <f>('[1]Pc, Winter, S1'!B6*Main!$B$5)+(VLOOKUP($A6,'FL Ratio'!$A$2:$B$9,2,FALSE)*'FL Characterization'!B$2)</f>
        <v>2.102128824751631</v>
      </c>
      <c r="C6" s="4">
        <f>('[1]Pc, Winter, S1'!C6*Main!$B$5)+(VLOOKUP($A6,'FL Ratio'!$A$2:$B$9,2,FALSE)*'FL Characterization'!C$2)</f>
        <v>1.9361217480050885</v>
      </c>
      <c r="D6" s="4">
        <f>('[1]Pc, Winter, S1'!D6*Main!$B$5)+(VLOOKUP($A6,'FL Ratio'!$A$2:$B$9,2,FALSE)*'FL Characterization'!D$2)</f>
        <v>1.7700398929390493</v>
      </c>
      <c r="E6" s="4">
        <f>('[1]Pc, Winter, S1'!E6*Main!$B$5)+(VLOOKUP($A6,'FL Ratio'!$A$2:$B$9,2,FALSE)*'FL Characterization'!E$2)</f>
        <v>1.781464031688053</v>
      </c>
      <c r="F6" s="4">
        <f>('[1]Pc, Winter, S1'!F6*Main!$B$5)+(VLOOKUP($A6,'FL Ratio'!$A$2:$B$9,2,FALSE)*'FL Characterization'!F$2)</f>
        <v>1.7865250639160897</v>
      </c>
      <c r="G6" s="4">
        <f>('[1]Pc, Winter, S1'!G6*Main!$B$5)+(VLOOKUP($A6,'FL Ratio'!$A$2:$B$9,2,FALSE)*'FL Characterization'!G$2)</f>
        <v>1.9738706831078106</v>
      </c>
      <c r="H6" s="4">
        <f>('[1]Pc, Winter, S1'!H6*Main!$B$5)+(VLOOKUP($A6,'FL Ratio'!$A$2:$B$9,2,FALSE)*'FL Characterization'!H$2)</f>
        <v>2.543263824306</v>
      </c>
      <c r="I6" s="4">
        <f>('[1]Pc, Winter, S1'!I6*Main!$B$5)+(VLOOKUP($A6,'FL Ratio'!$A$2:$B$9,2,FALSE)*'FL Characterization'!I$2)</f>
        <v>2.6811871473449922</v>
      </c>
      <c r="J6" s="4">
        <f>('[1]Pc, Winter, S1'!J6*Main!$B$5)+(VLOOKUP($A6,'FL Ratio'!$A$2:$B$9,2,FALSE)*'FL Characterization'!J$2)</f>
        <v>2.7682843779756405</v>
      </c>
      <c r="K6" s="4">
        <f>('[1]Pc, Winter, S1'!K6*Main!$B$5)+(VLOOKUP($A6,'FL Ratio'!$A$2:$B$9,2,FALSE)*'FL Characterization'!K$2)</f>
        <v>2.887839088160443</v>
      </c>
      <c r="L6" s="4">
        <f>('[1]Pc, Winter, S1'!L6*Main!$B$5)+(VLOOKUP($A6,'FL Ratio'!$A$2:$B$9,2,FALSE)*'FL Characterization'!L$2)</f>
        <v>2.9549076537398715</v>
      </c>
      <c r="M6" s="4">
        <f>('[1]Pc, Winter, S1'!M6*Main!$B$5)+(VLOOKUP($A6,'FL Ratio'!$A$2:$B$9,2,FALSE)*'FL Characterization'!M$2)</f>
        <v>3.008742952318666</v>
      </c>
      <c r="N6" s="4">
        <f>('[1]Pc, Winter, S1'!N6*Main!$B$5)+(VLOOKUP($A6,'FL Ratio'!$A$2:$B$9,2,FALSE)*'FL Characterization'!N$2)</f>
        <v>2.9649310344461668</v>
      </c>
      <c r="O6" s="4">
        <f>('[1]Pc, Winter, S1'!O6*Main!$B$5)+(VLOOKUP($A6,'FL Ratio'!$A$2:$B$9,2,FALSE)*'FL Characterization'!O$2)</f>
        <v>2.8552032523555737</v>
      </c>
      <c r="P6" s="4">
        <f>('[1]Pc, Winter, S1'!P6*Main!$B$5)+(VLOOKUP($A6,'FL Ratio'!$A$2:$B$9,2,FALSE)*'FL Characterization'!P$2)</f>
        <v>2.8511427665606814</v>
      </c>
      <c r="Q6" s="4">
        <f>('[1]Pc, Winter, S1'!Q6*Main!$B$5)+(VLOOKUP($A6,'FL Ratio'!$A$2:$B$9,2,FALSE)*'FL Characterization'!Q$2)</f>
        <v>2.827411048970196</v>
      </c>
      <c r="R6" s="4">
        <f>('[1]Pc, Winter, S1'!R6*Main!$B$5)+(VLOOKUP($A6,'FL Ratio'!$A$2:$B$9,2,FALSE)*'FL Characterization'!R$2)</f>
        <v>2.9848199473913741</v>
      </c>
      <c r="S6" s="4">
        <f>('[1]Pc, Winter, S1'!S6*Main!$B$5)+(VLOOKUP($A6,'FL Ratio'!$A$2:$B$9,2,FALSE)*'FL Characterization'!S$2)</f>
        <v>3.4584661536777483</v>
      </c>
      <c r="T6" s="4">
        <f>('[1]Pc, Winter, S1'!T6*Main!$B$5)+(VLOOKUP($A6,'FL Ratio'!$A$2:$B$9,2,FALSE)*'FL Characterization'!T$2)</f>
        <v>3.379919093894002</v>
      </c>
      <c r="U6" s="4">
        <f>('[1]Pc, Winter, S1'!U6*Main!$B$5)+(VLOOKUP($A6,'FL Ratio'!$A$2:$B$9,2,FALSE)*'FL Characterization'!U$2)</f>
        <v>3.2925410335117595</v>
      </c>
      <c r="V6" s="4">
        <f>('[1]Pc, Winter, S1'!V6*Main!$B$5)+(VLOOKUP($A6,'FL Ratio'!$A$2:$B$9,2,FALSE)*'FL Characterization'!V$2)</f>
        <v>3.2810054625063345</v>
      </c>
      <c r="W6" s="4">
        <f>('[1]Pc, Winter, S1'!W6*Main!$B$5)+(VLOOKUP($A6,'FL Ratio'!$A$2:$B$9,2,FALSE)*'FL Characterization'!W$2)</f>
        <v>3.0468254003913762</v>
      </c>
      <c r="X6" s="4">
        <f>('[1]Pc, Winter, S1'!X6*Main!$B$5)+(VLOOKUP($A6,'FL Ratio'!$A$2:$B$9,2,FALSE)*'FL Characterization'!X$2)</f>
        <v>2.830058266379905</v>
      </c>
      <c r="Y6" s="4">
        <f>('[1]Pc, Winter, S1'!Y6*Main!$B$5)+(VLOOKUP($A6,'FL Ratio'!$A$2:$B$9,2,FALSE)*'FL Characterization'!Y$2)</f>
        <v>2.6087581948398415</v>
      </c>
    </row>
    <row r="7" spans="1:25" x14ac:dyDescent="0.3">
      <c r="A7">
        <v>6</v>
      </c>
      <c r="B7" s="4">
        <f>('[1]Pc, Winter, S1'!B7*Main!$B$5)+(VLOOKUP($A7,'FL Ratio'!$A$2:$B$9,2,FALSE)*'FL Characterization'!B$2)</f>
        <v>2.4565136756162835</v>
      </c>
      <c r="C7" s="4">
        <f>('[1]Pc, Winter, S1'!C7*Main!$B$5)+(VLOOKUP($A7,'FL Ratio'!$A$2:$B$9,2,FALSE)*'FL Characterization'!C$2)</f>
        <v>2.3279436329070986</v>
      </c>
      <c r="D7" s="4">
        <f>('[1]Pc, Winter, S1'!D7*Main!$B$5)+(VLOOKUP($A7,'FL Ratio'!$A$2:$B$9,2,FALSE)*'FL Characterization'!D$2)</f>
        <v>2.2528470661906033</v>
      </c>
      <c r="E7" s="4">
        <f>('[1]Pc, Winter, S1'!E7*Main!$B$5)+(VLOOKUP($A7,'FL Ratio'!$A$2:$B$9,2,FALSE)*'FL Characterization'!E$2)</f>
        <v>2.268694077941265</v>
      </c>
      <c r="F7" s="4">
        <f>('[1]Pc, Winter, S1'!F7*Main!$B$5)+(VLOOKUP($A7,'FL Ratio'!$A$2:$B$9,2,FALSE)*'FL Characterization'!F$2)</f>
        <v>2.2608066902193396</v>
      </c>
      <c r="G7" s="4">
        <f>('[1]Pc, Winter, S1'!G7*Main!$B$5)+(VLOOKUP($A7,'FL Ratio'!$A$2:$B$9,2,FALSE)*'FL Characterization'!G$2)</f>
        <v>2.4171450297228025</v>
      </c>
      <c r="H7" s="4">
        <f>('[1]Pc, Winter, S1'!H7*Main!$B$5)+(VLOOKUP($A7,'FL Ratio'!$A$2:$B$9,2,FALSE)*'FL Characterization'!H$2)</f>
        <v>2.741464165078535</v>
      </c>
      <c r="I7" s="4">
        <f>('[1]Pc, Winter, S1'!I7*Main!$B$5)+(VLOOKUP($A7,'FL Ratio'!$A$2:$B$9,2,FALSE)*'FL Characterization'!I$2)</f>
        <v>3.1735098738713323</v>
      </c>
      <c r="J7" s="4">
        <f>('[1]Pc, Winter, S1'!J7*Main!$B$5)+(VLOOKUP($A7,'FL Ratio'!$A$2:$B$9,2,FALSE)*'FL Characterization'!J$2)</f>
        <v>3.3233586081914894</v>
      </c>
      <c r="K7" s="4">
        <f>('[1]Pc, Winter, S1'!K7*Main!$B$5)+(VLOOKUP($A7,'FL Ratio'!$A$2:$B$9,2,FALSE)*'FL Characterization'!K$2)</f>
        <v>3.445850630419002</v>
      </c>
      <c r="L7" s="4">
        <f>('[1]Pc, Winter, S1'!L7*Main!$B$5)+(VLOOKUP($A7,'FL Ratio'!$A$2:$B$9,2,FALSE)*'FL Characterization'!L$2)</f>
        <v>3.3774351847337516</v>
      </c>
      <c r="M7" s="4">
        <f>('[1]Pc, Winter, S1'!M7*Main!$B$5)+(VLOOKUP($A7,'FL Ratio'!$A$2:$B$9,2,FALSE)*'FL Characterization'!M$2)</f>
        <v>3.4336719654427874</v>
      </c>
      <c r="N7" s="4">
        <f>('[1]Pc, Winter, S1'!N7*Main!$B$5)+(VLOOKUP($A7,'FL Ratio'!$A$2:$B$9,2,FALSE)*'FL Characterization'!N$2)</f>
        <v>3.4306698409766123</v>
      </c>
      <c r="O7" s="4">
        <f>('[1]Pc, Winter, S1'!O7*Main!$B$5)+(VLOOKUP($A7,'FL Ratio'!$A$2:$B$9,2,FALSE)*'FL Characterization'!O$2)</f>
        <v>3.4122117020461133</v>
      </c>
      <c r="P7" s="4">
        <f>('[1]Pc, Winter, S1'!P7*Main!$B$5)+(VLOOKUP($A7,'FL Ratio'!$A$2:$B$9,2,FALSE)*'FL Characterization'!P$2)</f>
        <v>3.1892990496158395</v>
      </c>
      <c r="Q7" s="4">
        <f>('[1]Pc, Winter, S1'!Q7*Main!$B$5)+(VLOOKUP($A7,'FL Ratio'!$A$2:$B$9,2,FALSE)*'FL Characterization'!Q$2)</f>
        <v>3.1954198852273232</v>
      </c>
      <c r="R7" s="4">
        <f>('[1]Pc, Winter, S1'!R7*Main!$B$5)+(VLOOKUP($A7,'FL Ratio'!$A$2:$B$9,2,FALSE)*'FL Characterization'!R$2)</f>
        <v>3.0699627441370958</v>
      </c>
      <c r="S7" s="4">
        <f>('[1]Pc, Winter, S1'!S7*Main!$B$5)+(VLOOKUP($A7,'FL Ratio'!$A$2:$B$9,2,FALSE)*'FL Characterization'!S$2)</f>
        <v>3.2580324171915489</v>
      </c>
      <c r="T7" s="4">
        <f>('[1]Pc, Winter, S1'!T7*Main!$B$5)+(VLOOKUP($A7,'FL Ratio'!$A$2:$B$9,2,FALSE)*'FL Characterization'!T$2)</f>
        <v>3.1245647506517464</v>
      </c>
      <c r="U7" s="4">
        <f>('[1]Pc, Winter, S1'!U7*Main!$B$5)+(VLOOKUP($A7,'FL Ratio'!$A$2:$B$9,2,FALSE)*'FL Characterization'!U$2)</f>
        <v>3.0616556845995433</v>
      </c>
      <c r="V7" s="4">
        <f>('[1]Pc, Winter, S1'!V7*Main!$B$5)+(VLOOKUP($A7,'FL Ratio'!$A$2:$B$9,2,FALSE)*'FL Characterization'!V$2)</f>
        <v>3.0126284536556374</v>
      </c>
      <c r="W7" s="4">
        <f>('[1]Pc, Winter, S1'!W7*Main!$B$5)+(VLOOKUP($A7,'FL Ratio'!$A$2:$B$9,2,FALSE)*'FL Characterization'!W$2)</f>
        <v>2.8910097495873841</v>
      </c>
      <c r="X7" s="4">
        <f>('[1]Pc, Winter, S1'!X7*Main!$B$5)+(VLOOKUP($A7,'FL Ratio'!$A$2:$B$9,2,FALSE)*'FL Characterization'!X$2)</f>
        <v>2.7136942797992063</v>
      </c>
      <c r="Y7" s="4">
        <f>('[1]Pc, Winter, S1'!Y7*Main!$B$5)+(VLOOKUP($A7,'FL Ratio'!$A$2:$B$9,2,FALSE)*'FL Characterization'!Y$2)</f>
        <v>2.561972390505419</v>
      </c>
    </row>
    <row r="8" spans="1:25" x14ac:dyDescent="0.3">
      <c r="A8">
        <v>7</v>
      </c>
      <c r="B8" s="4">
        <f>('[1]Pc, Winter, S1'!B8*Main!$B$5)+(VLOOKUP($A8,'FL Ratio'!$A$2:$B$9,2,FALSE)*'FL Characterization'!B$2)</f>
        <v>2.0281466050357979</v>
      </c>
      <c r="C8" s="4">
        <f>('[1]Pc, Winter, S1'!C8*Main!$B$5)+(VLOOKUP($A8,'FL Ratio'!$A$2:$B$9,2,FALSE)*'FL Characterization'!C$2)</f>
        <v>1.9031446085034049</v>
      </c>
      <c r="D8" s="4">
        <f>('[1]Pc, Winter, S1'!D8*Main!$B$5)+(VLOOKUP($A8,'FL Ratio'!$A$2:$B$9,2,FALSE)*'FL Characterization'!D$2)</f>
        <v>1.812522414411565</v>
      </c>
      <c r="E8" s="4">
        <f>('[1]Pc, Winter, S1'!E8*Main!$B$5)+(VLOOKUP($A8,'FL Ratio'!$A$2:$B$9,2,FALSE)*'FL Characterization'!E$2)</f>
        <v>1.8179918442321861</v>
      </c>
      <c r="F8" s="4">
        <f>('[1]Pc, Winter, S1'!F8*Main!$B$5)+(VLOOKUP($A8,'FL Ratio'!$A$2:$B$9,2,FALSE)*'FL Characterization'!F$2)</f>
        <v>1.7937591622952123</v>
      </c>
      <c r="G8" s="4">
        <f>('[1]Pc, Winter, S1'!G8*Main!$B$5)+(VLOOKUP($A8,'FL Ratio'!$A$2:$B$9,2,FALSE)*'FL Characterization'!G$2)</f>
        <v>1.9636998357777593</v>
      </c>
      <c r="H8" s="4">
        <f>('[1]Pc, Winter, S1'!H8*Main!$B$5)+(VLOOKUP($A8,'FL Ratio'!$A$2:$B$9,2,FALSE)*'FL Characterization'!H$2)</f>
        <v>2.5144624309578942</v>
      </c>
      <c r="I8" s="4">
        <f>('[1]Pc, Winter, S1'!I8*Main!$B$5)+(VLOOKUP($A8,'FL Ratio'!$A$2:$B$9,2,FALSE)*'FL Characterization'!I$2)</f>
        <v>2.8644671333007392</v>
      </c>
      <c r="J8" s="4">
        <f>('[1]Pc, Winter, S1'!J8*Main!$B$5)+(VLOOKUP($A8,'FL Ratio'!$A$2:$B$9,2,FALSE)*'FL Characterization'!J$2)</f>
        <v>3.011040398277721</v>
      </c>
      <c r="K8" s="4">
        <f>('[1]Pc, Winter, S1'!K8*Main!$B$5)+(VLOOKUP($A8,'FL Ratio'!$A$2:$B$9,2,FALSE)*'FL Characterization'!K$2)</f>
        <v>3.0255793704781833</v>
      </c>
      <c r="L8" s="4">
        <f>('[1]Pc, Winter, S1'!L8*Main!$B$5)+(VLOOKUP($A8,'FL Ratio'!$A$2:$B$9,2,FALSE)*'FL Characterization'!L$2)</f>
        <v>2.9904186179992864</v>
      </c>
      <c r="M8" s="4">
        <f>('[1]Pc, Winter, S1'!M8*Main!$B$5)+(VLOOKUP($A8,'FL Ratio'!$A$2:$B$9,2,FALSE)*'FL Characterization'!M$2)</f>
        <v>3.0206162359196393</v>
      </c>
      <c r="N8" s="4">
        <f>('[1]Pc, Winter, S1'!N8*Main!$B$5)+(VLOOKUP($A8,'FL Ratio'!$A$2:$B$9,2,FALSE)*'FL Characterization'!N$2)</f>
        <v>2.9489193629087276</v>
      </c>
      <c r="O8" s="4">
        <f>('[1]Pc, Winter, S1'!O8*Main!$B$5)+(VLOOKUP($A8,'FL Ratio'!$A$2:$B$9,2,FALSE)*'FL Characterization'!O$2)</f>
        <v>2.8726269691441915</v>
      </c>
      <c r="P8" s="4">
        <f>('[1]Pc, Winter, S1'!P8*Main!$B$5)+(VLOOKUP($A8,'FL Ratio'!$A$2:$B$9,2,FALSE)*'FL Characterization'!P$2)</f>
        <v>2.6563714139011294</v>
      </c>
      <c r="Q8" s="4">
        <f>('[1]Pc, Winter, S1'!Q8*Main!$B$5)+(VLOOKUP($A8,'FL Ratio'!$A$2:$B$9,2,FALSE)*'FL Characterization'!Q$2)</f>
        <v>2.7056495229370623</v>
      </c>
      <c r="R8" s="4">
        <f>('[1]Pc, Winter, S1'!R8*Main!$B$5)+(VLOOKUP($A8,'FL Ratio'!$A$2:$B$9,2,FALSE)*'FL Characterization'!R$2)</f>
        <v>2.8760470473800459</v>
      </c>
      <c r="S8" s="4">
        <f>('[1]Pc, Winter, S1'!S8*Main!$B$5)+(VLOOKUP($A8,'FL Ratio'!$A$2:$B$9,2,FALSE)*'FL Characterization'!S$2)</f>
        <v>3.3227467513622977</v>
      </c>
      <c r="T8" s="4">
        <f>('[1]Pc, Winter, S1'!T8*Main!$B$5)+(VLOOKUP($A8,'FL Ratio'!$A$2:$B$9,2,FALSE)*'FL Characterization'!T$2)</f>
        <v>3.1116957273847818</v>
      </c>
      <c r="U8" s="4">
        <f>('[1]Pc, Winter, S1'!U8*Main!$B$5)+(VLOOKUP($A8,'FL Ratio'!$A$2:$B$9,2,FALSE)*'FL Characterization'!U$2)</f>
        <v>2.9524083619831285</v>
      </c>
      <c r="V8" s="4">
        <f>('[1]Pc, Winter, S1'!V8*Main!$B$5)+(VLOOKUP($A8,'FL Ratio'!$A$2:$B$9,2,FALSE)*'FL Characterization'!V$2)</f>
        <v>2.9081181068028354</v>
      </c>
      <c r="W8" s="4">
        <f>('[1]Pc, Winter, S1'!W8*Main!$B$5)+(VLOOKUP($A8,'FL Ratio'!$A$2:$B$9,2,FALSE)*'FL Characterization'!W$2)</f>
        <v>2.7097820948956595</v>
      </c>
      <c r="X8" s="4">
        <f>('[1]Pc, Winter, S1'!X8*Main!$B$5)+(VLOOKUP($A8,'FL Ratio'!$A$2:$B$9,2,FALSE)*'FL Characterization'!X$2)</f>
        <v>2.4754136300066523</v>
      </c>
      <c r="Y8" s="4">
        <f>('[1]Pc, Winter, S1'!Y8*Main!$B$5)+(VLOOKUP($A8,'FL Ratio'!$A$2:$B$9,2,FALSE)*'FL Characterization'!Y$2)</f>
        <v>2.2748264084953207</v>
      </c>
    </row>
    <row r="9" spans="1:25" x14ac:dyDescent="0.3">
      <c r="A9">
        <v>8</v>
      </c>
      <c r="B9" s="4">
        <f>('[1]Pc, Winter, S1'!B9*Main!$B$5)+(VLOOKUP($A9,'FL Ratio'!$A$2:$B$9,2,FALSE)*'FL Characterization'!B$2)</f>
        <v>1.5421232729583148</v>
      </c>
      <c r="C9" s="4">
        <f>('[1]Pc, Winter, S1'!C9*Main!$B$5)+(VLOOKUP($A9,'FL Ratio'!$A$2:$B$9,2,FALSE)*'FL Characterization'!C$2)</f>
        <v>1.4776712068295352</v>
      </c>
      <c r="D9" s="4">
        <f>('[1]Pc, Winter, S1'!D9*Main!$B$5)+(VLOOKUP($A9,'FL Ratio'!$A$2:$B$9,2,FALSE)*'FL Characterization'!D$2)</f>
        <v>1.4283357453917027</v>
      </c>
      <c r="E9" s="4">
        <f>('[1]Pc, Winter, S1'!E9*Main!$B$5)+(VLOOKUP($A9,'FL Ratio'!$A$2:$B$9,2,FALSE)*'FL Characterization'!E$2)</f>
        <v>1.4055054717521929</v>
      </c>
      <c r="F9" s="4">
        <f>('[1]Pc, Winter, S1'!F9*Main!$B$5)+(VLOOKUP($A9,'FL Ratio'!$A$2:$B$9,2,FALSE)*'FL Characterization'!F$2)</f>
        <v>1.448080846287725</v>
      </c>
      <c r="G9" s="4">
        <f>('[1]Pc, Winter, S1'!G9*Main!$B$5)+(VLOOKUP($A9,'FL Ratio'!$A$2:$B$9,2,FALSE)*'FL Characterization'!G$2)</f>
        <v>1.7144850298956098</v>
      </c>
      <c r="H9" s="4">
        <f>('[1]Pc, Winter, S1'!H9*Main!$B$5)+(VLOOKUP($A9,'FL Ratio'!$A$2:$B$9,2,FALSE)*'FL Characterization'!H$2)</f>
        <v>2.765974752775171</v>
      </c>
      <c r="I9" s="4">
        <f>('[1]Pc, Winter, S1'!I9*Main!$B$5)+(VLOOKUP($A9,'FL Ratio'!$A$2:$B$9,2,FALSE)*'FL Characterization'!I$2)</f>
        <v>3.1776619919697779</v>
      </c>
      <c r="J9" s="4">
        <f>('[1]Pc, Winter, S1'!J9*Main!$B$5)+(VLOOKUP($A9,'FL Ratio'!$A$2:$B$9,2,FALSE)*'FL Characterization'!J$2)</f>
        <v>3.2969843726643528</v>
      </c>
      <c r="K9" s="4">
        <f>('[1]Pc, Winter, S1'!K9*Main!$B$5)+(VLOOKUP($A9,'FL Ratio'!$A$2:$B$9,2,FALSE)*'FL Characterization'!K$2)</f>
        <v>3.2892287786979195</v>
      </c>
      <c r="L9" s="4">
        <f>('[1]Pc, Winter, S1'!L9*Main!$B$5)+(VLOOKUP($A9,'FL Ratio'!$A$2:$B$9,2,FALSE)*'FL Characterization'!L$2)</f>
        <v>3.395906723131533</v>
      </c>
      <c r="M9" s="4">
        <f>('[1]Pc, Winter, S1'!M9*Main!$B$5)+(VLOOKUP($A9,'FL Ratio'!$A$2:$B$9,2,FALSE)*'FL Characterization'!M$2)</f>
        <v>3.3776697612465312</v>
      </c>
      <c r="N9" s="4">
        <f>('[1]Pc, Winter, S1'!N9*Main!$B$5)+(VLOOKUP($A9,'FL Ratio'!$A$2:$B$9,2,FALSE)*'FL Characterization'!N$2)</f>
        <v>3.1909110406510113</v>
      </c>
      <c r="O9" s="4">
        <f>('[1]Pc, Winter, S1'!O9*Main!$B$5)+(VLOOKUP($A9,'FL Ratio'!$A$2:$B$9,2,FALSE)*'FL Characterization'!O$2)</f>
        <v>3.1462586756254138</v>
      </c>
      <c r="P9" s="4">
        <f>('[1]Pc, Winter, S1'!P9*Main!$B$5)+(VLOOKUP($A9,'FL Ratio'!$A$2:$B$9,2,FALSE)*'FL Characterization'!P$2)</f>
        <v>2.7947526542825871</v>
      </c>
      <c r="Q9" s="4">
        <f>('[1]Pc, Winter, S1'!Q9*Main!$B$5)+(VLOOKUP($A9,'FL Ratio'!$A$2:$B$9,2,FALSE)*'FL Characterization'!Q$2)</f>
        <v>2.5265449178644324</v>
      </c>
      <c r="R9" s="4">
        <f>('[1]Pc, Winter, S1'!R9*Main!$B$5)+(VLOOKUP($A9,'FL Ratio'!$A$2:$B$9,2,FALSE)*'FL Characterization'!R$2)</f>
        <v>2.5599916178858879</v>
      </c>
      <c r="S9" s="4">
        <f>('[1]Pc, Winter, S1'!S9*Main!$B$5)+(VLOOKUP($A9,'FL Ratio'!$A$2:$B$9,2,FALSE)*'FL Characterization'!S$2)</f>
        <v>2.8268926529627758</v>
      </c>
      <c r="T9" s="4">
        <f>('[1]Pc, Winter, S1'!T9*Main!$B$5)+(VLOOKUP($A9,'FL Ratio'!$A$2:$B$9,2,FALSE)*'FL Characterization'!T$2)</f>
        <v>2.744814526392588</v>
      </c>
      <c r="U9" s="4">
        <f>('[1]Pc, Winter, S1'!U9*Main!$B$5)+(VLOOKUP($A9,'FL Ratio'!$A$2:$B$9,2,FALSE)*'FL Characterization'!U$2)</f>
        <v>2.6435094732872995</v>
      </c>
      <c r="V9" s="4">
        <f>('[1]Pc, Winter, S1'!V9*Main!$B$5)+(VLOOKUP($A9,'FL Ratio'!$A$2:$B$9,2,FALSE)*'FL Characterization'!V$2)</f>
        <v>2.6073475080265975</v>
      </c>
      <c r="W9" s="4">
        <f>('[1]Pc, Winter, S1'!W9*Main!$B$5)+(VLOOKUP($A9,'FL Ratio'!$A$2:$B$9,2,FALSE)*'FL Characterization'!W$2)</f>
        <v>2.38918752421562</v>
      </c>
      <c r="X9" s="4">
        <f>('[1]Pc, Winter, S1'!X9*Main!$B$5)+(VLOOKUP($A9,'FL Ratio'!$A$2:$B$9,2,FALSE)*'FL Characterization'!X$2)</f>
        <v>2.0088168932193859</v>
      </c>
      <c r="Y9" s="4">
        <f>('[1]Pc, Winter, S1'!Y9*Main!$B$5)+(VLOOKUP($A9,'FL Ratio'!$A$2:$B$9,2,FALSE)*'FL Characterization'!Y$2)</f>
        <v>1.7909598210323394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S2'!B2*Main!$B$5)+(VLOOKUP($A2,'FL Ratio'!$A$2:$B$9,2,FALSE)*'FL Characterization'!B$2)</f>
        <v>5.6776793543697401</v>
      </c>
      <c r="C2" s="4">
        <f>('[1]Pc, Winter, S2'!C2*Main!$B$5)+(VLOOKUP($A2,'FL Ratio'!$A$2:$B$9,2,FALSE)*'FL Characterization'!C$2)</f>
        <v>5.543944525234882</v>
      </c>
      <c r="D2" s="4">
        <f>('[1]Pc, Winter, S2'!D2*Main!$B$5)+(VLOOKUP($A2,'FL Ratio'!$A$2:$B$9,2,FALSE)*'FL Characterization'!D$2)</f>
        <v>5.2205487668747379</v>
      </c>
      <c r="E2" s="4">
        <f>('[1]Pc, Winter, S2'!E2*Main!$B$5)+(VLOOKUP($A2,'FL Ratio'!$A$2:$B$9,2,FALSE)*'FL Characterization'!E$2)</f>
        <v>5.2978808741858545</v>
      </c>
      <c r="F2" s="4">
        <f>('[1]Pc, Winter, S2'!F2*Main!$B$5)+(VLOOKUP($A2,'FL Ratio'!$A$2:$B$9,2,FALSE)*'FL Characterization'!F$2)</f>
        <v>5.1946087373609773</v>
      </c>
      <c r="G2" s="4">
        <f>('[1]Pc, Winter, S2'!G2*Main!$B$5)+(VLOOKUP($A2,'FL Ratio'!$A$2:$B$9,2,FALSE)*'FL Characterization'!G$2)</f>
        <v>5.2572589837889616</v>
      </c>
      <c r="H2" s="4">
        <f>('[1]Pc, Winter, S2'!H2*Main!$B$5)+(VLOOKUP($A2,'FL Ratio'!$A$2:$B$9,2,FALSE)*'FL Characterization'!H$2)</f>
        <v>5.1578554713818621</v>
      </c>
      <c r="I2" s="4">
        <f>('[1]Pc, Winter, S2'!I2*Main!$B$5)+(VLOOKUP($A2,'FL Ratio'!$A$2:$B$9,2,FALSE)*'FL Characterization'!I$2)</f>
        <v>6.626247559257826</v>
      </c>
      <c r="J2" s="4">
        <f>('[1]Pc, Winter, S2'!J2*Main!$B$5)+(VLOOKUP($A2,'FL Ratio'!$A$2:$B$9,2,FALSE)*'FL Characterization'!J$2)</f>
        <v>6.6858765753127676</v>
      </c>
      <c r="K2" s="4">
        <f>('[1]Pc, Winter, S2'!K2*Main!$B$5)+(VLOOKUP($A2,'FL Ratio'!$A$2:$B$9,2,FALSE)*'FL Characterization'!K$2)</f>
        <v>6.7079495480111149</v>
      </c>
      <c r="L2" s="4">
        <f>('[1]Pc, Winter, S2'!L2*Main!$B$5)+(VLOOKUP($A2,'FL Ratio'!$A$2:$B$9,2,FALSE)*'FL Characterization'!L$2)</f>
        <v>6.4664038590418977</v>
      </c>
      <c r="M2" s="4">
        <f>('[1]Pc, Winter, S2'!M2*Main!$B$5)+(VLOOKUP($A2,'FL Ratio'!$A$2:$B$9,2,FALSE)*'FL Characterization'!M$2)</f>
        <v>6.6109989441143497</v>
      </c>
      <c r="N2" s="4">
        <f>('[1]Pc, Winter, S2'!N2*Main!$B$5)+(VLOOKUP($A2,'FL Ratio'!$A$2:$B$9,2,FALSE)*'FL Characterization'!N$2)</f>
        <v>6.568572053781585</v>
      </c>
      <c r="O2" s="4">
        <f>('[1]Pc, Winter, S2'!O2*Main!$B$5)+(VLOOKUP($A2,'FL Ratio'!$A$2:$B$9,2,FALSE)*'FL Characterization'!O$2)</f>
        <v>6.4530790262808972</v>
      </c>
      <c r="P2" s="4">
        <f>('[1]Pc, Winter, S2'!P2*Main!$B$5)+(VLOOKUP($A2,'FL Ratio'!$A$2:$B$9,2,FALSE)*'FL Characterization'!P$2)</f>
        <v>5.8092186151456087</v>
      </c>
      <c r="Q2" s="4">
        <f>('[1]Pc, Winter, S2'!Q2*Main!$B$5)+(VLOOKUP($A2,'FL Ratio'!$A$2:$B$9,2,FALSE)*'FL Characterization'!Q$2)</f>
        <v>6.2963277975058416</v>
      </c>
      <c r="R2" s="4">
        <f>('[1]Pc, Winter, S2'!R2*Main!$B$5)+(VLOOKUP($A2,'FL Ratio'!$A$2:$B$9,2,FALSE)*'FL Characterization'!R$2)</f>
        <v>6.7682475172695842</v>
      </c>
      <c r="S2" s="4">
        <f>('[1]Pc, Winter, S2'!S2*Main!$B$5)+(VLOOKUP($A2,'FL Ratio'!$A$2:$B$9,2,FALSE)*'FL Characterization'!S$2)</f>
        <v>6.751653748852652</v>
      </c>
      <c r="T2" s="4">
        <f>('[1]Pc, Winter, S2'!T2*Main!$B$5)+(VLOOKUP($A2,'FL Ratio'!$A$2:$B$9,2,FALSE)*'FL Characterization'!T$2)</f>
        <v>6.2819683995997639</v>
      </c>
      <c r="U2" s="4">
        <f>('[1]Pc, Winter, S2'!U2*Main!$B$5)+(VLOOKUP($A2,'FL Ratio'!$A$2:$B$9,2,FALSE)*'FL Characterization'!U$2)</f>
        <v>5.9660639146902987</v>
      </c>
      <c r="V2" s="4">
        <f>('[1]Pc, Winter, S2'!V2*Main!$B$5)+(VLOOKUP($A2,'FL Ratio'!$A$2:$B$9,2,FALSE)*'FL Characterization'!V$2)</f>
        <v>5.7863124893452245</v>
      </c>
      <c r="W2" s="4">
        <f>('[1]Pc, Winter, S2'!W2*Main!$B$5)+(VLOOKUP($A2,'FL Ratio'!$A$2:$B$9,2,FALSE)*'FL Characterization'!W$2)</f>
        <v>5.5491419354150588</v>
      </c>
      <c r="X2" s="4">
        <f>('[1]Pc, Winter, S2'!X2*Main!$B$5)+(VLOOKUP($A2,'FL Ratio'!$A$2:$B$9,2,FALSE)*'FL Characterization'!X$2)</f>
        <v>5.3992106763548282</v>
      </c>
      <c r="Y2" s="4">
        <f>('[1]Pc, Winter, S2'!Y2*Main!$B$5)+(VLOOKUP($A2,'FL Ratio'!$A$2:$B$9,2,FALSE)*'FL Characterization'!Y$2)</f>
        <v>5.3005241478808482</v>
      </c>
    </row>
    <row r="3" spans="1:25" x14ac:dyDescent="0.3">
      <c r="A3">
        <v>2</v>
      </c>
      <c r="B3" s="4">
        <f>('[1]Pc, Winter, S2'!B3*Main!$B$5)+(VLOOKUP($A3,'FL Ratio'!$A$2:$B$9,2,FALSE)*'FL Characterization'!B$2)</f>
        <v>3.5122868233004709</v>
      </c>
      <c r="C3" s="4">
        <f>('[1]Pc, Winter, S2'!C3*Main!$B$5)+(VLOOKUP($A3,'FL Ratio'!$A$2:$B$9,2,FALSE)*'FL Characterization'!C$2)</f>
        <v>3.3704426826159946</v>
      </c>
      <c r="D3" s="4">
        <f>('[1]Pc, Winter, S2'!D3*Main!$B$5)+(VLOOKUP($A3,'FL Ratio'!$A$2:$B$9,2,FALSE)*'FL Characterization'!D$2)</f>
        <v>3.2064635549854863</v>
      </c>
      <c r="E3" s="4">
        <f>('[1]Pc, Winter, S2'!E3*Main!$B$5)+(VLOOKUP($A3,'FL Ratio'!$A$2:$B$9,2,FALSE)*'FL Characterization'!E$2)</f>
        <v>3.2255643850289957</v>
      </c>
      <c r="F3" s="4">
        <f>('[1]Pc, Winter, S2'!F3*Main!$B$5)+(VLOOKUP($A3,'FL Ratio'!$A$2:$B$9,2,FALSE)*'FL Characterization'!F$2)</f>
        <v>3.2036905589824292</v>
      </c>
      <c r="G3" s="4">
        <f>('[1]Pc, Winter, S2'!G3*Main!$B$5)+(VLOOKUP($A3,'FL Ratio'!$A$2:$B$9,2,FALSE)*'FL Characterization'!G$2)</f>
        <v>3.4012800029760659</v>
      </c>
      <c r="H3" s="4">
        <f>('[1]Pc, Winter, S2'!H3*Main!$B$5)+(VLOOKUP($A3,'FL Ratio'!$A$2:$B$9,2,FALSE)*'FL Characterization'!H$2)</f>
        <v>3.9891482807902787</v>
      </c>
      <c r="I3" s="4">
        <f>('[1]Pc, Winter, S2'!I3*Main!$B$5)+(VLOOKUP($A3,'FL Ratio'!$A$2:$B$9,2,FALSE)*'FL Characterization'!I$2)</f>
        <v>4.5059555553985344</v>
      </c>
      <c r="J3" s="4">
        <f>('[1]Pc, Winter, S2'!J3*Main!$B$5)+(VLOOKUP($A3,'FL Ratio'!$A$2:$B$9,2,FALSE)*'FL Characterization'!J$2)</f>
        <v>4.8898578908166996</v>
      </c>
      <c r="K3" s="4">
        <f>('[1]Pc, Winter, S2'!K3*Main!$B$5)+(VLOOKUP($A3,'FL Ratio'!$A$2:$B$9,2,FALSE)*'FL Characterization'!K$2)</f>
        <v>5.1033491872387664</v>
      </c>
      <c r="L3" s="4">
        <f>('[1]Pc, Winter, S2'!L3*Main!$B$5)+(VLOOKUP($A3,'FL Ratio'!$A$2:$B$9,2,FALSE)*'FL Characterization'!L$2)</f>
        <v>4.9206177896921641</v>
      </c>
      <c r="M3" s="4">
        <f>('[1]Pc, Winter, S2'!M3*Main!$B$5)+(VLOOKUP($A3,'FL Ratio'!$A$2:$B$9,2,FALSE)*'FL Characterization'!M$2)</f>
        <v>5.0069094319968706</v>
      </c>
      <c r="N3" s="4">
        <f>('[1]Pc, Winter, S2'!N3*Main!$B$5)+(VLOOKUP($A3,'FL Ratio'!$A$2:$B$9,2,FALSE)*'FL Characterization'!N$2)</f>
        <v>4.8502454472180441</v>
      </c>
      <c r="O3" s="4">
        <f>('[1]Pc, Winter, S2'!O3*Main!$B$5)+(VLOOKUP($A3,'FL Ratio'!$A$2:$B$9,2,FALSE)*'FL Characterization'!O$2)</f>
        <v>4.668929724278474</v>
      </c>
      <c r="P3" s="4">
        <f>('[1]Pc, Winter, S2'!P3*Main!$B$5)+(VLOOKUP($A3,'FL Ratio'!$A$2:$B$9,2,FALSE)*'FL Characterization'!P$2)</f>
        <v>4.3642257704521263</v>
      </c>
      <c r="Q3" s="4">
        <f>('[1]Pc, Winter, S2'!Q3*Main!$B$5)+(VLOOKUP($A3,'FL Ratio'!$A$2:$B$9,2,FALSE)*'FL Characterization'!Q$2)</f>
        <v>4.4509094735347174</v>
      </c>
      <c r="R3" s="4">
        <f>('[1]Pc, Winter, S2'!R3*Main!$B$5)+(VLOOKUP($A3,'FL Ratio'!$A$2:$B$9,2,FALSE)*'FL Characterization'!R$2)</f>
        <v>4.8359383444225656</v>
      </c>
      <c r="S3" s="4">
        <f>('[1]Pc, Winter, S2'!S3*Main!$B$5)+(VLOOKUP($A3,'FL Ratio'!$A$2:$B$9,2,FALSE)*'FL Characterization'!S$2)</f>
        <v>5.7254516155029309</v>
      </c>
      <c r="T3" s="4">
        <f>('[1]Pc, Winter, S2'!T3*Main!$B$5)+(VLOOKUP($A3,'FL Ratio'!$A$2:$B$9,2,FALSE)*'FL Characterization'!T$2)</f>
        <v>5.5650223541443582</v>
      </c>
      <c r="U3" s="4">
        <f>('[1]Pc, Winter, S2'!U3*Main!$B$5)+(VLOOKUP($A3,'FL Ratio'!$A$2:$B$9,2,FALSE)*'FL Characterization'!U$2)</f>
        <v>5.1223836184555482</v>
      </c>
      <c r="V3" s="4">
        <f>('[1]Pc, Winter, S2'!V3*Main!$B$5)+(VLOOKUP($A3,'FL Ratio'!$A$2:$B$9,2,FALSE)*'FL Characterization'!V$2)</f>
        <v>5.0460412351340977</v>
      </c>
      <c r="W3" s="4">
        <f>('[1]Pc, Winter, S2'!W3*Main!$B$5)+(VLOOKUP($A3,'FL Ratio'!$A$2:$B$9,2,FALSE)*'FL Characterization'!W$2)</f>
        <v>4.58795100502729</v>
      </c>
      <c r="X3" s="4">
        <f>('[1]Pc, Winter, S2'!X3*Main!$B$5)+(VLOOKUP($A3,'FL Ratio'!$A$2:$B$9,2,FALSE)*'FL Characterization'!X$2)</f>
        <v>4.3131023074321462</v>
      </c>
      <c r="Y3" s="4">
        <f>('[1]Pc, Winter, S2'!Y3*Main!$B$5)+(VLOOKUP($A3,'FL Ratio'!$A$2:$B$9,2,FALSE)*'FL Characterization'!Y$2)</f>
        <v>4.0044091124113672</v>
      </c>
    </row>
    <row r="4" spans="1:25" x14ac:dyDescent="0.3">
      <c r="A4">
        <v>3</v>
      </c>
      <c r="B4" s="4">
        <f>('[1]Pc, Winter, S2'!B4*Main!$B$5)+(VLOOKUP($A4,'FL Ratio'!$A$2:$B$9,2,FALSE)*'FL Characterization'!B$2)</f>
        <v>2.4533345891411287</v>
      </c>
      <c r="C4" s="4">
        <f>('[1]Pc, Winter, S2'!C4*Main!$B$5)+(VLOOKUP($A4,'FL Ratio'!$A$2:$B$9,2,FALSE)*'FL Characterization'!C$2)</f>
        <v>2.3308861958945775</v>
      </c>
      <c r="D4" s="4">
        <f>('[1]Pc, Winter, S2'!D4*Main!$B$5)+(VLOOKUP($A4,'FL Ratio'!$A$2:$B$9,2,FALSE)*'FL Characterization'!D$2)</f>
        <v>2.1774613668193394</v>
      </c>
      <c r="E4" s="4">
        <f>('[1]Pc, Winter, S2'!E4*Main!$B$5)+(VLOOKUP($A4,'FL Ratio'!$A$2:$B$9,2,FALSE)*'FL Characterization'!E$2)</f>
        <v>2.2653946514396344</v>
      </c>
      <c r="F4" s="4">
        <f>('[1]Pc, Winter, S2'!F4*Main!$B$5)+(VLOOKUP($A4,'FL Ratio'!$A$2:$B$9,2,FALSE)*'FL Characterization'!F$2)</f>
        <v>2.1627612060578443</v>
      </c>
      <c r="G4" s="4">
        <f>('[1]Pc, Winter, S2'!G4*Main!$B$5)+(VLOOKUP($A4,'FL Ratio'!$A$2:$B$9,2,FALSE)*'FL Characterization'!G$2)</f>
        <v>2.4178580151901685</v>
      </c>
      <c r="H4" s="4">
        <f>('[1]Pc, Winter, S2'!H4*Main!$B$5)+(VLOOKUP($A4,'FL Ratio'!$A$2:$B$9,2,FALSE)*'FL Characterization'!H$2)</f>
        <v>3.9544846425037057</v>
      </c>
      <c r="I4" s="4">
        <f>('[1]Pc, Winter, S2'!I4*Main!$B$5)+(VLOOKUP($A4,'FL Ratio'!$A$2:$B$9,2,FALSE)*'FL Characterization'!I$2)</f>
        <v>4.3994344389637616</v>
      </c>
      <c r="J4" s="4">
        <f>('[1]Pc, Winter, S2'!J4*Main!$B$5)+(VLOOKUP($A4,'FL Ratio'!$A$2:$B$9,2,FALSE)*'FL Characterization'!J$2)</f>
        <v>4.4995980398596602</v>
      </c>
      <c r="K4" s="4">
        <f>('[1]Pc, Winter, S2'!K4*Main!$B$5)+(VLOOKUP($A4,'FL Ratio'!$A$2:$B$9,2,FALSE)*'FL Characterization'!K$2)</f>
        <v>4.4160345239969487</v>
      </c>
      <c r="L4" s="4">
        <f>('[1]Pc, Winter, S2'!L4*Main!$B$5)+(VLOOKUP($A4,'FL Ratio'!$A$2:$B$9,2,FALSE)*'FL Characterization'!L$2)</f>
        <v>4.2801367327368558</v>
      </c>
      <c r="M4" s="4">
        <f>('[1]Pc, Winter, S2'!M4*Main!$B$5)+(VLOOKUP($A4,'FL Ratio'!$A$2:$B$9,2,FALSE)*'FL Characterization'!M$2)</f>
        <v>4.467370255222801</v>
      </c>
      <c r="N4" s="4">
        <f>('[1]Pc, Winter, S2'!N4*Main!$B$5)+(VLOOKUP($A4,'FL Ratio'!$A$2:$B$9,2,FALSE)*'FL Characterization'!N$2)</f>
        <v>4.1626031573128097</v>
      </c>
      <c r="O4" s="4">
        <f>('[1]Pc, Winter, S2'!O4*Main!$B$5)+(VLOOKUP($A4,'FL Ratio'!$A$2:$B$9,2,FALSE)*'FL Characterization'!O$2)</f>
        <v>4.0884187858209451</v>
      </c>
      <c r="P4" s="4">
        <f>('[1]Pc, Winter, S2'!P4*Main!$B$5)+(VLOOKUP($A4,'FL Ratio'!$A$2:$B$9,2,FALSE)*'FL Characterization'!P$2)</f>
        <v>3.5548336824152948</v>
      </c>
      <c r="Q4" s="4">
        <f>('[1]Pc, Winter, S2'!Q4*Main!$B$5)+(VLOOKUP($A4,'FL Ratio'!$A$2:$B$9,2,FALSE)*'FL Characterization'!Q$2)</f>
        <v>3.5733262014564922</v>
      </c>
      <c r="R4" s="4">
        <f>('[1]Pc, Winter, S2'!R4*Main!$B$5)+(VLOOKUP($A4,'FL Ratio'!$A$2:$B$9,2,FALSE)*'FL Characterization'!R$2)</f>
        <v>3.5688399683162628</v>
      </c>
      <c r="S4" s="4">
        <f>('[1]Pc, Winter, S2'!S4*Main!$B$5)+(VLOOKUP($A4,'FL Ratio'!$A$2:$B$9,2,FALSE)*'FL Characterization'!S$2)</f>
        <v>4.0230519750302678</v>
      </c>
      <c r="T4" s="4">
        <f>('[1]Pc, Winter, S2'!T4*Main!$B$5)+(VLOOKUP($A4,'FL Ratio'!$A$2:$B$9,2,FALSE)*'FL Characterization'!T$2)</f>
        <v>3.5336993904969591</v>
      </c>
      <c r="U4" s="4">
        <f>('[1]Pc, Winter, S2'!U4*Main!$B$5)+(VLOOKUP($A4,'FL Ratio'!$A$2:$B$9,2,FALSE)*'FL Characterization'!U$2)</f>
        <v>3.7236797839408111</v>
      </c>
      <c r="V4" s="4">
        <f>('[1]Pc, Winter, S2'!V4*Main!$B$5)+(VLOOKUP($A4,'FL Ratio'!$A$2:$B$9,2,FALSE)*'FL Characterization'!V$2)</f>
        <v>3.6050054511495677</v>
      </c>
      <c r="W4" s="4">
        <f>('[1]Pc, Winter, S2'!W4*Main!$B$5)+(VLOOKUP($A4,'FL Ratio'!$A$2:$B$9,2,FALSE)*'FL Characterization'!W$2)</f>
        <v>3.3340663924405067</v>
      </c>
      <c r="X4" s="4">
        <f>('[1]Pc, Winter, S2'!X4*Main!$B$5)+(VLOOKUP($A4,'FL Ratio'!$A$2:$B$9,2,FALSE)*'FL Characterization'!X$2)</f>
        <v>2.9310999439636714</v>
      </c>
      <c r="Y4" s="4">
        <f>('[1]Pc, Winter, S2'!Y4*Main!$B$5)+(VLOOKUP($A4,'FL Ratio'!$A$2:$B$9,2,FALSE)*'FL Characterization'!Y$2)</f>
        <v>2.7474549891897624</v>
      </c>
    </row>
    <row r="5" spans="1:25" x14ac:dyDescent="0.3">
      <c r="A5">
        <v>4</v>
      </c>
      <c r="B5" s="4">
        <f>('[1]Pc, Winter, S2'!B5*Main!$B$5)+(VLOOKUP($A5,'FL Ratio'!$A$2:$B$9,2,FALSE)*'FL Characterization'!B$2)</f>
        <v>0.84966953010013546</v>
      </c>
      <c r="C5" s="4">
        <f>('[1]Pc, Winter, S2'!C5*Main!$B$5)+(VLOOKUP($A5,'FL Ratio'!$A$2:$B$9,2,FALSE)*'FL Characterization'!C$2)</f>
        <v>0.63102118789491379</v>
      </c>
      <c r="D5" s="4">
        <f>('[1]Pc, Winter, S2'!D5*Main!$B$5)+(VLOOKUP($A5,'FL Ratio'!$A$2:$B$9,2,FALSE)*'FL Characterization'!D$2)</f>
        <v>0.60588896952821836</v>
      </c>
      <c r="E5" s="4">
        <f>('[1]Pc, Winter, S2'!E5*Main!$B$5)+(VLOOKUP($A5,'FL Ratio'!$A$2:$B$9,2,FALSE)*'FL Characterization'!E$2)</f>
        <v>0.55385917148308861</v>
      </c>
      <c r="F5" s="4">
        <f>('[1]Pc, Winter, S2'!F5*Main!$B$5)+(VLOOKUP($A5,'FL Ratio'!$A$2:$B$9,2,FALSE)*'FL Characterization'!F$2)</f>
        <v>0.55145492486030023</v>
      </c>
      <c r="G5" s="4">
        <f>('[1]Pc, Winter, S2'!G5*Main!$B$5)+(VLOOKUP($A5,'FL Ratio'!$A$2:$B$9,2,FALSE)*'FL Characterization'!G$2)</f>
        <v>0.95028428440338708</v>
      </c>
      <c r="H5" s="4">
        <f>('[1]Pc, Winter, S2'!H5*Main!$B$5)+(VLOOKUP($A5,'FL Ratio'!$A$2:$B$9,2,FALSE)*'FL Characterization'!H$2)</f>
        <v>1.7631235752800052</v>
      </c>
      <c r="I5" s="4">
        <f>('[1]Pc, Winter, S2'!I5*Main!$B$5)+(VLOOKUP($A5,'FL Ratio'!$A$2:$B$9,2,FALSE)*'FL Characterization'!I$2)</f>
        <v>2.039199904480848</v>
      </c>
      <c r="J5" s="4">
        <f>('[1]Pc, Winter, S2'!J5*Main!$B$5)+(VLOOKUP($A5,'FL Ratio'!$A$2:$B$9,2,FALSE)*'FL Characterization'!J$2)</f>
        <v>2.310161176968041</v>
      </c>
      <c r="K5" s="4">
        <f>('[1]Pc, Winter, S2'!K5*Main!$B$5)+(VLOOKUP($A5,'FL Ratio'!$A$2:$B$9,2,FALSE)*'FL Characterization'!K$2)</f>
        <v>2.1962041708754678</v>
      </c>
      <c r="L5" s="4">
        <f>('[1]Pc, Winter, S2'!L5*Main!$B$5)+(VLOOKUP($A5,'FL Ratio'!$A$2:$B$9,2,FALSE)*'FL Characterization'!L$2)</f>
        <v>2.1642260032069309</v>
      </c>
      <c r="M5" s="4">
        <f>('[1]Pc, Winter, S2'!M5*Main!$B$5)+(VLOOKUP($A5,'FL Ratio'!$A$2:$B$9,2,FALSE)*'FL Characterization'!M$2)</f>
        <v>1.9394125245015679</v>
      </c>
      <c r="N5" s="4">
        <f>('[1]Pc, Winter, S2'!N5*Main!$B$5)+(VLOOKUP($A5,'FL Ratio'!$A$2:$B$9,2,FALSE)*'FL Characterization'!N$2)</f>
        <v>1.9802008883865363</v>
      </c>
      <c r="O5" s="4">
        <f>('[1]Pc, Winter, S2'!O5*Main!$B$5)+(VLOOKUP($A5,'FL Ratio'!$A$2:$B$9,2,FALSE)*'FL Characterization'!O$2)</f>
        <v>1.8632721544900113</v>
      </c>
      <c r="P5" s="4">
        <f>('[1]Pc, Winter, S2'!P5*Main!$B$5)+(VLOOKUP($A5,'FL Ratio'!$A$2:$B$9,2,FALSE)*'FL Characterization'!P$2)</f>
        <v>1.8206585392822834</v>
      </c>
      <c r="Q5" s="4">
        <f>('[1]Pc, Winter, S2'!Q5*Main!$B$5)+(VLOOKUP($A5,'FL Ratio'!$A$2:$B$9,2,FALSE)*'FL Characterization'!Q$2)</f>
        <v>1.8066695788561833</v>
      </c>
      <c r="R5" s="4">
        <f>('[1]Pc, Winter, S2'!R5*Main!$B$5)+(VLOOKUP($A5,'FL Ratio'!$A$2:$B$9,2,FALSE)*'FL Characterization'!R$2)</f>
        <v>2.2067491606822389</v>
      </c>
      <c r="S5" s="4">
        <f>('[1]Pc, Winter, S2'!S5*Main!$B$5)+(VLOOKUP($A5,'FL Ratio'!$A$2:$B$9,2,FALSE)*'FL Characterization'!S$2)</f>
        <v>3.3501310976622225</v>
      </c>
      <c r="T5" s="4">
        <f>('[1]Pc, Winter, S2'!T5*Main!$B$5)+(VLOOKUP($A5,'FL Ratio'!$A$2:$B$9,2,FALSE)*'FL Characterization'!T$2)</f>
        <v>2.9855915989669715</v>
      </c>
      <c r="U5" s="4">
        <f>('[1]Pc, Winter, S2'!U5*Main!$B$5)+(VLOOKUP($A5,'FL Ratio'!$A$2:$B$9,2,FALSE)*'FL Characterization'!U$2)</f>
        <v>2.5703123828126326</v>
      </c>
      <c r="V5" s="4">
        <f>('[1]Pc, Winter, S2'!V5*Main!$B$5)+(VLOOKUP($A5,'FL Ratio'!$A$2:$B$9,2,FALSE)*'FL Characterization'!V$2)</f>
        <v>2.5531553120571875</v>
      </c>
      <c r="W5" s="4">
        <f>('[1]Pc, Winter, S2'!W5*Main!$B$5)+(VLOOKUP($A5,'FL Ratio'!$A$2:$B$9,2,FALSE)*'FL Characterization'!W$2)</f>
        <v>2.2148976664218747</v>
      </c>
      <c r="X5" s="4">
        <f>('[1]Pc, Winter, S2'!X5*Main!$B$5)+(VLOOKUP($A5,'FL Ratio'!$A$2:$B$9,2,FALSE)*'FL Characterization'!X$2)</f>
        <v>1.7976657632860071</v>
      </c>
      <c r="Y5" s="4">
        <f>('[1]Pc, Winter, S2'!Y5*Main!$B$5)+(VLOOKUP($A5,'FL Ratio'!$A$2:$B$9,2,FALSE)*'FL Characterization'!Y$2)</f>
        <v>1.4735255400264675</v>
      </c>
    </row>
    <row r="6" spans="1:25" x14ac:dyDescent="0.3">
      <c r="A6">
        <v>5</v>
      </c>
      <c r="B6" s="4">
        <f>('[1]Pc, Winter, S2'!B6*Main!$B$5)+(VLOOKUP($A6,'FL Ratio'!$A$2:$B$9,2,FALSE)*'FL Characterization'!B$2)</f>
        <v>2.1402777469604701</v>
      </c>
      <c r="C6" s="4">
        <f>('[1]Pc, Winter, S2'!C6*Main!$B$5)+(VLOOKUP($A6,'FL Ratio'!$A$2:$B$9,2,FALSE)*'FL Characterization'!C$2)</f>
        <v>1.9014228508441033</v>
      </c>
      <c r="D6" s="4">
        <f>('[1]Pc, Winter, S2'!D6*Main!$B$5)+(VLOOKUP($A6,'FL Ratio'!$A$2:$B$9,2,FALSE)*'FL Characterization'!D$2)</f>
        <v>1.7382419370131361</v>
      </c>
      <c r="E6" s="4">
        <f>('[1]Pc, Winter, S2'!E6*Main!$B$5)+(VLOOKUP($A6,'FL Ratio'!$A$2:$B$9,2,FALSE)*'FL Characterization'!E$2)</f>
        <v>1.813678326299101</v>
      </c>
      <c r="F6" s="4">
        <f>('[1]Pc, Winter, S2'!F6*Main!$B$5)+(VLOOKUP($A6,'FL Ratio'!$A$2:$B$9,2,FALSE)*'FL Characterization'!F$2)</f>
        <v>1.7700587537478283</v>
      </c>
      <c r="G6" s="4">
        <f>('[1]Pc, Winter, S2'!G6*Main!$B$5)+(VLOOKUP($A6,'FL Ratio'!$A$2:$B$9,2,FALSE)*'FL Characterization'!G$2)</f>
        <v>1.9367679202087582</v>
      </c>
      <c r="H6" s="4">
        <f>('[1]Pc, Winter, S2'!H6*Main!$B$5)+(VLOOKUP($A6,'FL Ratio'!$A$2:$B$9,2,FALSE)*'FL Characterization'!H$2)</f>
        <v>2.5912250955165894</v>
      </c>
      <c r="I6" s="4">
        <f>('[1]Pc, Winter, S2'!I6*Main!$B$5)+(VLOOKUP($A6,'FL Ratio'!$A$2:$B$9,2,FALSE)*'FL Characterization'!I$2)</f>
        <v>2.6546274399600467</v>
      </c>
      <c r="J6" s="4">
        <f>('[1]Pc, Winter, S2'!J6*Main!$B$5)+(VLOOKUP($A6,'FL Ratio'!$A$2:$B$9,2,FALSE)*'FL Characterization'!J$2)</f>
        <v>2.8232065608568786</v>
      </c>
      <c r="K6" s="4">
        <f>('[1]Pc, Winter, S2'!K6*Main!$B$5)+(VLOOKUP($A6,'FL Ratio'!$A$2:$B$9,2,FALSE)*'FL Characterization'!K$2)</f>
        <v>2.8307288728603468</v>
      </c>
      <c r="L6" s="4">
        <f>('[1]Pc, Winter, S2'!L6*Main!$B$5)+(VLOOKUP($A6,'FL Ratio'!$A$2:$B$9,2,FALSE)*'FL Characterization'!L$2)</f>
        <v>2.9842663400546683</v>
      </c>
      <c r="M6" s="4">
        <f>('[1]Pc, Winter, S2'!M6*Main!$B$5)+(VLOOKUP($A6,'FL Ratio'!$A$2:$B$9,2,FALSE)*'FL Characterization'!M$2)</f>
        <v>2.9490439104342698</v>
      </c>
      <c r="N6" s="4">
        <f>('[1]Pc, Winter, S2'!N6*Main!$B$5)+(VLOOKUP($A6,'FL Ratio'!$A$2:$B$9,2,FALSE)*'FL Characterization'!N$2)</f>
        <v>2.9356607622071018</v>
      </c>
      <c r="O6" s="4">
        <f>('[1]Pc, Winter, S2'!O6*Main!$B$5)+(VLOOKUP($A6,'FL Ratio'!$A$2:$B$9,2,FALSE)*'FL Characterization'!O$2)</f>
        <v>2.8830569234053751</v>
      </c>
      <c r="P6" s="4">
        <f>('[1]Pc, Winter, S2'!P6*Main!$B$5)+(VLOOKUP($A6,'FL Ratio'!$A$2:$B$9,2,FALSE)*'FL Characterization'!P$2)</f>
        <v>2.8511427665606814</v>
      </c>
      <c r="Q6" s="4">
        <f>('[1]Pc, Winter, S2'!Q6*Main!$B$5)+(VLOOKUP($A6,'FL Ratio'!$A$2:$B$9,2,FALSE)*'FL Characterization'!Q$2)</f>
        <v>2.827411048970196</v>
      </c>
      <c r="R6" s="4">
        <f>('[1]Pc, Winter, S2'!R6*Main!$B$5)+(VLOOKUP($A6,'FL Ratio'!$A$2:$B$9,2,FALSE)*'FL Characterization'!R$2)</f>
        <v>2.9553827817175042</v>
      </c>
      <c r="S6" s="4">
        <f>('[1]Pc, Winter, S2'!S6*Main!$B$5)+(VLOOKUP($A6,'FL Ratio'!$A$2:$B$9,2,FALSE)*'FL Characterization'!S$2)</f>
        <v>3.4247187656157423</v>
      </c>
      <c r="T6" s="4">
        <f>('[1]Pc, Winter, S2'!T6*Main!$B$5)+(VLOOKUP($A6,'FL Ratio'!$A$2:$B$9,2,FALSE)*'FL Characterization'!T$2)</f>
        <v>3.3466112427807793</v>
      </c>
      <c r="U6" s="4">
        <f>('[1]Pc, Winter, S2'!U6*Main!$B$5)+(VLOOKUP($A6,'FL Ratio'!$A$2:$B$9,2,FALSE)*'FL Characterization'!U$2)</f>
        <v>3.2925410335117595</v>
      </c>
      <c r="V6" s="4">
        <f>('[1]Pc, Winter, S2'!V6*Main!$B$5)+(VLOOKUP($A6,'FL Ratio'!$A$2:$B$9,2,FALSE)*'FL Characterization'!V$2)</f>
        <v>3.2810054625063345</v>
      </c>
      <c r="W6" s="4">
        <f>('[1]Pc, Winter, S2'!W6*Main!$B$5)+(VLOOKUP($A6,'FL Ratio'!$A$2:$B$9,2,FALSE)*'FL Characterization'!W$2)</f>
        <v>3.0166813799861862</v>
      </c>
      <c r="X6" s="4">
        <f>('[1]Pc, Winter, S2'!X6*Main!$B$5)+(VLOOKUP($A6,'FL Ratio'!$A$2:$B$9,2,FALSE)*'FL Characterization'!X$2)</f>
        <v>2.8836996715581336</v>
      </c>
      <c r="Y6" s="4">
        <f>('[1]Pc, Winter, S2'!Y6*Main!$B$5)+(VLOOKUP($A6,'FL Ratio'!$A$2:$B$9,2,FALSE)*'FL Characterization'!Y$2)</f>
        <v>2.6330617792198807</v>
      </c>
    </row>
    <row r="7" spans="1:25" x14ac:dyDescent="0.3">
      <c r="A7">
        <v>6</v>
      </c>
      <c r="B7" s="4">
        <f>('[1]Pc, Winter, S2'!B7*Main!$B$5)+(VLOOKUP($A7,'FL Ratio'!$A$2:$B$9,2,FALSE)*'FL Characterization'!B$2)</f>
        <v>2.4112770563901513</v>
      </c>
      <c r="C7" s="4">
        <f>('[1]Pc, Winter, S2'!C7*Main!$B$5)+(VLOOKUP($A7,'FL Ratio'!$A$2:$B$9,2,FALSE)*'FL Characterization'!C$2)</f>
        <v>2.3066759654775861</v>
      </c>
      <c r="D7" s="4">
        <f>('[1]Pc, Winter, S2'!D7*Main!$B$5)+(VLOOKUP($A7,'FL Ratio'!$A$2:$B$9,2,FALSE)*'FL Characterization'!D$2)</f>
        <v>2.211392966799659</v>
      </c>
      <c r="E7" s="4">
        <f>('[1]Pc, Winter, S2'!E7*Main!$B$5)+(VLOOKUP($A7,'FL Ratio'!$A$2:$B$9,2,FALSE)*'FL Characterization'!E$2)</f>
        <v>2.2267351824051529</v>
      </c>
      <c r="F7" s="4">
        <f>('[1]Pc, Winter, S2'!F7*Main!$B$5)+(VLOOKUP($A7,'FL Ratio'!$A$2:$B$9,2,FALSE)*'FL Characterization'!F$2)</f>
        <v>2.2820158166506328</v>
      </c>
      <c r="G7" s="4">
        <f>('[1]Pc, Winter, S2'!G7*Main!$B$5)+(VLOOKUP($A7,'FL Ratio'!$A$2:$B$9,2,FALSE)*'FL Characterization'!G$2)</f>
        <v>2.4171450297228025</v>
      </c>
      <c r="H7" s="4">
        <f>('[1]Pc, Winter, S2'!H7*Main!$B$5)+(VLOOKUP($A7,'FL Ratio'!$A$2:$B$9,2,FALSE)*'FL Characterization'!H$2)</f>
        <v>2.715501526065514</v>
      </c>
      <c r="I7" s="4">
        <f>('[1]Pc, Winter, S2'!I7*Main!$B$5)+(VLOOKUP($A7,'FL Ratio'!$A$2:$B$9,2,FALSE)*'FL Characterization'!I$2)</f>
        <v>3.2049928085215411</v>
      </c>
      <c r="J7" s="4">
        <f>('[1]Pc, Winter, S2'!J7*Main!$B$5)+(VLOOKUP($A7,'FL Ratio'!$A$2:$B$9,2,FALSE)*'FL Characterization'!J$2)</f>
        <v>3.3893822756770451</v>
      </c>
      <c r="K7" s="4">
        <f>('[1]Pc, Winter, S2'!K7*Main!$B$5)+(VLOOKUP($A7,'FL Ratio'!$A$2:$B$9,2,FALSE)*'FL Characterization'!K$2)</f>
        <v>3.4117154073463682</v>
      </c>
      <c r="L7" s="4">
        <f>('[1]Pc, Winter, S2'!L7*Main!$B$5)+(VLOOKUP($A7,'FL Ratio'!$A$2:$B$9,2,FALSE)*'FL Characterization'!L$2)</f>
        <v>3.3774351847337516</v>
      </c>
      <c r="M7" s="4">
        <f>('[1]Pc, Winter, S2'!M7*Main!$B$5)+(VLOOKUP($A7,'FL Ratio'!$A$2:$B$9,2,FALSE)*'FL Characterization'!M$2)</f>
        <v>3.4677707765162271</v>
      </c>
      <c r="N7" s="4">
        <f>('[1]Pc, Winter, S2'!N7*Main!$B$5)+(VLOOKUP($A7,'FL Ratio'!$A$2:$B$9,2,FALSE)*'FL Characterization'!N$2)</f>
        <v>3.3628145203678725</v>
      </c>
      <c r="O7" s="4">
        <f>('[1]Pc, Winter, S2'!O7*Main!$B$5)+(VLOOKUP($A7,'FL Ratio'!$A$2:$B$9,2,FALSE)*'FL Characterization'!O$2)</f>
        <v>3.4122117020461133</v>
      </c>
      <c r="P7" s="4">
        <f>('[1]Pc, Winter, S2'!P7*Main!$B$5)+(VLOOKUP($A7,'FL Ratio'!$A$2:$B$9,2,FALSE)*'FL Characterization'!P$2)</f>
        <v>3.1581511469791814</v>
      </c>
      <c r="Q7" s="4">
        <f>('[1]Pc, Winter, S2'!Q7*Main!$B$5)+(VLOOKUP($A7,'FL Ratio'!$A$2:$B$9,2,FALSE)*'FL Characterization'!Q$2)</f>
        <v>3.1641984194613708</v>
      </c>
      <c r="R7" s="4">
        <f>('[1]Pc, Winter, S2'!R7*Main!$B$5)+(VLOOKUP($A7,'FL Ratio'!$A$2:$B$9,2,FALSE)*'FL Characterization'!R$2)</f>
        <v>3.0093855568544408</v>
      </c>
      <c r="S7" s="4">
        <f>('[1]Pc, Winter, S2'!S7*Main!$B$5)+(VLOOKUP($A7,'FL Ratio'!$A$2:$B$9,2,FALSE)*'FL Characterization'!S$2)</f>
        <v>3.1945463157972598</v>
      </c>
      <c r="T7" s="4">
        <f>('[1]Pc, Winter, S2'!T7*Main!$B$5)+(VLOOKUP($A7,'FL Ratio'!$A$2:$B$9,2,FALSE)*'FL Characterization'!T$2)</f>
        <v>3.0630561352901453</v>
      </c>
      <c r="U7" s="4">
        <f>('[1]Pc, Winter, S2'!U7*Main!$B$5)+(VLOOKUP($A7,'FL Ratio'!$A$2:$B$9,2,FALSE)*'FL Characterization'!U$2)</f>
        <v>3.0616556845995433</v>
      </c>
      <c r="V7" s="4">
        <f>('[1]Pc, Winter, S2'!V7*Main!$B$5)+(VLOOKUP($A7,'FL Ratio'!$A$2:$B$9,2,FALSE)*'FL Characterization'!V$2)</f>
        <v>3.0422301355156063</v>
      </c>
      <c r="W7" s="4">
        <f>('[1]Pc, Winter, S2'!W7*Main!$B$5)+(VLOOKUP($A7,'FL Ratio'!$A$2:$B$9,2,FALSE)*'FL Characterization'!W$2)</f>
        <v>2.8910097495873841</v>
      </c>
      <c r="X7" s="4">
        <f>('[1]Pc, Winter, S2'!X7*Main!$B$5)+(VLOOKUP($A7,'FL Ratio'!$A$2:$B$9,2,FALSE)*'FL Characterization'!X$2)</f>
        <v>2.7136942797992063</v>
      </c>
      <c r="Y7" s="4">
        <f>('[1]Pc, Winter, S2'!Y7*Main!$B$5)+(VLOOKUP($A7,'FL Ratio'!$A$2:$B$9,2,FALSE)*'FL Characterization'!Y$2)</f>
        <v>2.561972390505419</v>
      </c>
    </row>
    <row r="8" spans="1:25" x14ac:dyDescent="0.3">
      <c r="A8">
        <v>7</v>
      </c>
      <c r="B8" s="4">
        <f>('[1]Pc, Winter, S2'!B8*Main!$B$5)+(VLOOKUP($A8,'FL Ratio'!$A$2:$B$9,2,FALSE)*'FL Characterization'!B$2)</f>
        <v>2.0464812439430591</v>
      </c>
      <c r="C8" s="4">
        <f>('[1]Pc, Winter, S2'!C8*Main!$B$5)+(VLOOKUP($A8,'FL Ratio'!$A$2:$B$9,2,FALSE)*'FL Characterization'!C$2)</f>
        <v>1.9201642856888805</v>
      </c>
      <c r="D8" s="4">
        <f>('[1]Pc, Winter, S2'!D8*Main!$B$5)+(VLOOKUP($A8,'FL Ratio'!$A$2:$B$9,2,FALSE)*'FL Characterization'!D$2)</f>
        <v>1.7798748080562015</v>
      </c>
      <c r="E8" s="4">
        <f>('[1]Pc, Winter, S2'!E8*Main!$B$5)+(VLOOKUP($A8,'FL Ratio'!$A$2:$B$9,2,FALSE)*'FL Characterization'!E$2)</f>
        <v>1.8015194188012207</v>
      </c>
      <c r="F8" s="4">
        <f>('[1]Pc, Winter, S2'!F8*Main!$B$5)+(VLOOKUP($A8,'FL Ratio'!$A$2:$B$9,2,FALSE)*'FL Characterization'!F$2)</f>
        <v>1.8102978134472645</v>
      </c>
      <c r="G8" s="4">
        <f>('[1]Pc, Winter, S2'!G8*Main!$B$5)+(VLOOKUP($A8,'FL Ratio'!$A$2:$B$9,2,FALSE)*'FL Characterization'!G$2)</f>
        <v>2.0005991817302111</v>
      </c>
      <c r="H8" s="4">
        <f>('[1]Pc, Winter, S2'!H8*Main!$B$5)+(VLOOKUP($A8,'FL Ratio'!$A$2:$B$9,2,FALSE)*'FL Characterization'!H$2)</f>
        <v>2.5144624309578942</v>
      </c>
      <c r="I8" s="4">
        <f>('[1]Pc, Winter, S2'!I8*Main!$B$5)+(VLOOKUP($A8,'FL Ratio'!$A$2:$B$9,2,FALSE)*'FL Characterization'!I$2)</f>
        <v>2.807682118811734</v>
      </c>
      <c r="J8" s="4">
        <f>('[1]Pc, Winter, S2'!J8*Main!$B$5)+(VLOOKUP($A8,'FL Ratio'!$A$2:$B$9,2,FALSE)*'FL Characterization'!J$2)</f>
        <v>3.040929049921361</v>
      </c>
      <c r="K8" s="4">
        <f>('[1]Pc, Winter, S2'!K8*Main!$B$5)+(VLOOKUP($A8,'FL Ratio'!$A$2:$B$9,2,FALSE)*'FL Characterization'!K$2)</f>
        <v>2.9956468600049582</v>
      </c>
      <c r="L8" s="4">
        <f>('[1]Pc, Winter, S2'!L8*Main!$B$5)+(VLOOKUP($A8,'FL Ratio'!$A$2:$B$9,2,FALSE)*'FL Characterization'!L$2)</f>
        <v>2.9607048220418957</v>
      </c>
      <c r="M8" s="4">
        <f>('[1]Pc, Winter, S2'!M8*Main!$B$5)+(VLOOKUP($A8,'FL Ratio'!$A$2:$B$9,2,FALSE)*'FL Characterization'!M$2)</f>
        <v>2.9606797283632238</v>
      </c>
      <c r="N8" s="4">
        <f>('[1]Pc, Winter, S2'!N8*Main!$B$5)+(VLOOKUP($A8,'FL Ratio'!$A$2:$B$9,2,FALSE)*'FL Characterization'!N$2)</f>
        <v>2.9198092073850375</v>
      </c>
      <c r="O8" s="4">
        <f>('[1]Pc, Winter, S2'!O8*Main!$B$5)+(VLOOKUP($A8,'FL Ratio'!$A$2:$B$9,2,FALSE)*'FL Characterization'!O$2)</f>
        <v>2.928682785579567</v>
      </c>
      <c r="P8" s="4">
        <f>('[1]Pc, Winter, S2'!P8*Main!$B$5)+(VLOOKUP($A8,'FL Ratio'!$A$2:$B$9,2,FALSE)*'FL Characterization'!P$2)</f>
        <v>2.6821900401806396</v>
      </c>
      <c r="Q8" s="4">
        <f>('[1]Pc, Winter, S2'!Q8*Main!$B$5)+(VLOOKUP($A8,'FL Ratio'!$A$2:$B$9,2,FALSE)*'FL Characterization'!Q$2)</f>
        <v>2.7582970472231625</v>
      </c>
      <c r="R8" s="4">
        <f>('[1]Pc, Winter, S2'!R8*Main!$B$5)+(VLOOKUP($A8,'FL Ratio'!$A$2:$B$9,2,FALSE)*'FL Characterization'!R$2)</f>
        <v>2.8760470473800459</v>
      </c>
      <c r="S8" s="4">
        <f>('[1]Pc, Winter, S2'!S8*Main!$B$5)+(VLOOKUP($A8,'FL Ratio'!$A$2:$B$9,2,FALSE)*'FL Characterization'!S$2)</f>
        <v>3.3551369454011497</v>
      </c>
      <c r="T8" s="4">
        <f>('[1]Pc, Winter, S2'!T8*Main!$B$5)+(VLOOKUP($A8,'FL Ratio'!$A$2:$B$9,2,FALSE)*'FL Characterization'!T$2)</f>
        <v>3.0504444924885208</v>
      </c>
      <c r="U8" s="4">
        <f>('[1]Pc, Winter, S2'!U8*Main!$B$5)+(VLOOKUP($A8,'FL Ratio'!$A$2:$B$9,2,FALSE)*'FL Characterization'!U$2)</f>
        <v>3.0107656122918511</v>
      </c>
      <c r="V8" s="4">
        <f>('[1]Pc, Winter, S2'!V8*Main!$B$5)+(VLOOKUP($A8,'FL Ratio'!$A$2:$B$9,2,FALSE)*'FL Characterization'!V$2)</f>
        <v>2.8795615284113945</v>
      </c>
      <c r="W8" s="4">
        <f>('[1]Pc, Winter, S2'!W8*Main!$B$5)+(VLOOKUP($A8,'FL Ratio'!$A$2:$B$9,2,FALSE)*'FL Characterization'!W$2)</f>
        <v>2.6830085075454271</v>
      </c>
      <c r="X8" s="4">
        <f>('[1]Pc, Winter, S2'!X8*Main!$B$5)+(VLOOKUP($A8,'FL Ratio'!$A$2:$B$9,2,FALSE)*'FL Characterization'!X$2)</f>
        <v>2.4521393737812707</v>
      </c>
      <c r="Y8" s="4">
        <f>('[1]Pc, Winter, S2'!Y8*Main!$B$5)+(VLOOKUP($A8,'FL Ratio'!$A$2:$B$9,2,FALSE)*'FL Characterization'!Y$2)</f>
        <v>2.2748264084953207</v>
      </c>
    </row>
    <row r="9" spans="1:25" x14ac:dyDescent="0.3">
      <c r="A9">
        <v>8</v>
      </c>
      <c r="B9" s="4">
        <f>('[1]Pc, Winter, S2'!B9*Main!$B$5)+(VLOOKUP($A9,'FL Ratio'!$A$2:$B$9,2,FALSE)*'FL Characterization'!B$2)</f>
        <v>1.5286488673718281</v>
      </c>
      <c r="C9" s="4">
        <f>('[1]Pc, Winter, S2'!C9*Main!$B$5)+(VLOOKUP($A9,'FL Ratio'!$A$2:$B$9,2,FALSE)*'FL Characterization'!C$2)</f>
        <v>1.4904361499982723</v>
      </c>
      <c r="D9" s="4">
        <f>('[1]Pc, Winter, S2'!D9*Main!$B$5)+(VLOOKUP($A9,'FL Ratio'!$A$2:$B$9,2,FALSE)*'FL Characterization'!D$2)</f>
        <v>1.4033718724167366</v>
      </c>
      <c r="E9" s="4">
        <f>('[1]Pc, Winter, S2'!E9*Main!$B$5)+(VLOOKUP($A9,'FL Ratio'!$A$2:$B$9,2,FALSE)*'FL Characterization'!E$2)</f>
        <v>1.4055054717521929</v>
      </c>
      <c r="F9" s="4">
        <f>('[1]Pc, Winter, S2'!F9*Main!$B$5)+(VLOOKUP($A9,'FL Ratio'!$A$2:$B$9,2,FALSE)*'FL Characterization'!F$2)</f>
        <v>1.4742445822716796</v>
      </c>
      <c r="G9" s="4">
        <f>('[1]Pc, Winter, S2'!G9*Main!$B$5)+(VLOOKUP($A9,'FL Ratio'!$A$2:$B$9,2,FALSE)*'FL Characterization'!G$2)</f>
        <v>1.7464000797304182</v>
      </c>
      <c r="H9" s="4">
        <f>('[1]Pc, Winter, S2'!H9*Main!$B$5)+(VLOOKUP($A9,'FL Ratio'!$A$2:$B$9,2,FALSE)*'FL Characterization'!H$2)</f>
        <v>2.739767007885185</v>
      </c>
      <c r="I9" s="4">
        <f>('[1]Pc, Winter, S2'!I9*Main!$B$5)+(VLOOKUP($A9,'FL Ratio'!$A$2:$B$9,2,FALSE)*'FL Characterization'!I$2)</f>
        <v>3.2407109036321642</v>
      </c>
      <c r="J9" s="4">
        <f>('[1]Pc, Winter, S2'!J9*Main!$B$5)+(VLOOKUP($A9,'FL Ratio'!$A$2:$B$9,2,FALSE)*'FL Characterization'!J$2)</f>
        <v>3.2969843726643528</v>
      </c>
      <c r="K9" s="4">
        <f>('[1]Pc, Winter, S2'!K9*Main!$B$5)+(VLOOKUP($A9,'FL Ratio'!$A$2:$B$9,2,FALSE)*'FL Characterization'!K$2)</f>
        <v>3.2240907695870744</v>
      </c>
      <c r="L9" s="4">
        <f>('[1]Pc, Winter, S2'!L9*Main!$B$5)+(VLOOKUP($A9,'FL Ratio'!$A$2:$B$9,2,FALSE)*'FL Characterization'!L$2)</f>
        <v>3.4296754001402459</v>
      </c>
      <c r="M9" s="4">
        <f>('[1]Pc, Winter, S2'!M9*Main!$B$5)+(VLOOKUP($A9,'FL Ratio'!$A$2:$B$9,2,FALSE)*'FL Characterization'!M$2)</f>
        <v>3.4447473393094845</v>
      </c>
      <c r="N9" s="4">
        <f>('[1]Pc, Winter, S2'!N9*Main!$B$5)+(VLOOKUP($A9,'FL Ratio'!$A$2:$B$9,2,FALSE)*'FL Characterization'!N$2)</f>
        <v>3.1909110406510113</v>
      </c>
      <c r="O9" s="4">
        <f>('[1]Pc, Winter, S2'!O9*Main!$B$5)+(VLOOKUP($A9,'FL Ratio'!$A$2:$B$9,2,FALSE)*'FL Characterization'!O$2)</f>
        <v>3.1770229009079141</v>
      </c>
      <c r="P9" s="4">
        <f>('[1]Pc, Winter, S2'!P9*Main!$B$5)+(VLOOKUP($A9,'FL Ratio'!$A$2:$B$9,2,FALSE)*'FL Characterization'!P$2)</f>
        <v>2.8219550929659118</v>
      </c>
      <c r="Q9" s="4">
        <f>('[1]Pc, Winter, S2'!Q9*Main!$B$5)+(VLOOKUP($A9,'FL Ratio'!$A$2:$B$9,2,FALSE)*'FL Characterization'!Q$2)</f>
        <v>2.502012201772108</v>
      </c>
      <c r="R9" s="4">
        <f>('[1]Pc, Winter, S2'!R9*Main!$B$5)+(VLOOKUP($A9,'FL Ratio'!$A$2:$B$9,2,FALSE)*'FL Characterization'!R$2)</f>
        <v>2.5348027355070721</v>
      </c>
      <c r="S9" s="4">
        <f>('[1]Pc, Winter, S2'!S9*Main!$B$5)+(VLOOKUP($A9,'FL Ratio'!$A$2:$B$9,2,FALSE)*'FL Characterization'!S$2)</f>
        <v>2.7720293468530621</v>
      </c>
      <c r="T9" s="4">
        <f>('[1]Pc, Winter, S2'!T9*Main!$B$5)+(VLOOKUP($A9,'FL Ratio'!$A$2:$B$9,2,FALSE)*'FL Characterization'!T$2)</f>
        <v>2.744814526392588</v>
      </c>
      <c r="U9" s="4">
        <f>('[1]Pc, Winter, S2'!U9*Main!$B$5)+(VLOOKUP($A9,'FL Ratio'!$A$2:$B$9,2,FALSE)*'FL Characterization'!U$2)</f>
        <v>2.669599109554702</v>
      </c>
      <c r="V9" s="4">
        <f>('[1]Pc, Winter, S2'!V9*Main!$B$5)+(VLOOKUP($A9,'FL Ratio'!$A$2:$B$9,2,FALSE)*'FL Characterization'!V$2)</f>
        <v>2.5562497632192405</v>
      </c>
      <c r="W9" s="4">
        <f>('[1]Pc, Winter, S2'!W9*Main!$B$5)+(VLOOKUP($A9,'FL Ratio'!$A$2:$B$9,2,FALSE)*'FL Characterization'!W$2)</f>
        <v>2.3656198825721884</v>
      </c>
      <c r="X9" s="4">
        <f>('[1]Pc, Winter, S2'!X9*Main!$B$5)+(VLOOKUP($A9,'FL Ratio'!$A$2:$B$9,2,FALSE)*'FL Characterization'!X$2)</f>
        <v>2.0274251820768949</v>
      </c>
      <c r="Y9" s="4">
        <f>('[1]Pc, Winter, S2'!Y9*Main!$B$5)+(VLOOKUP($A9,'FL Ratio'!$A$2:$B$9,2,FALSE)*'FL Characterization'!Y$2)</f>
        <v>1.8070854216743037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S3'!B2*Main!$B$5)+(VLOOKUP($A2,'FL Ratio'!$A$2:$B$9,2,FALSE)*'FL Characterization'!B$2)</f>
        <v>5.5719130758547317</v>
      </c>
      <c r="C2" s="4">
        <f>('[1]Pc, Winter, S3'!C2*Main!$B$5)+(VLOOKUP($A2,'FL Ratio'!$A$2:$B$9,2,FALSE)*'FL Characterization'!C$2)</f>
        <v>5.442130847109671</v>
      </c>
      <c r="D2" s="4">
        <f>('[1]Pc, Winter, S3'!D2*Main!$B$5)+(VLOOKUP($A2,'FL Ratio'!$A$2:$B$9,2,FALSE)*'FL Characterization'!D$2)</f>
        <v>5.3678295115289174</v>
      </c>
      <c r="E2" s="4">
        <f>('[1]Pc, Winter, S3'!E2*Main!$B$5)+(VLOOKUP($A2,'FL Ratio'!$A$2:$B$9,2,FALSE)*'FL Characterization'!E$2)</f>
        <v>5.5001821914068572</v>
      </c>
      <c r="F2" s="4">
        <f>('[1]Pc, Winter, S3'!F2*Main!$B$5)+(VLOOKUP($A2,'FL Ratio'!$A$2:$B$9,2,FALSE)*'FL Characterization'!F$2)</f>
        <v>5.096312324497358</v>
      </c>
      <c r="G2" s="4">
        <f>('[1]Pc, Winter, S3'!G2*Main!$B$5)+(VLOOKUP($A2,'FL Ratio'!$A$2:$B$9,2,FALSE)*'FL Characterization'!G$2)</f>
        <v>5.0604043207505853</v>
      </c>
      <c r="H2" s="4">
        <f>('[1]Pc, Winter, S3'!H2*Main!$B$5)+(VLOOKUP($A2,'FL Ratio'!$A$2:$B$9,2,FALSE)*'FL Characterization'!H$2)</f>
        <v>5.257191286562044</v>
      </c>
      <c r="I2" s="4">
        <f>('[1]Pc, Winter, S3'!I2*Main!$B$5)+(VLOOKUP($A2,'FL Ratio'!$A$2:$B$9,2,FALSE)*'FL Characterization'!I$2)</f>
        <v>6.4973100153057297</v>
      </c>
      <c r="J2" s="4">
        <f>('[1]Pc, Winter, S3'!J2*Main!$B$5)+(VLOOKUP($A2,'FL Ratio'!$A$2:$B$9,2,FALSE)*'FL Characterization'!J$2)</f>
        <v>6.7516342595452956</v>
      </c>
      <c r="K2" s="4">
        <f>('[1]Pc, Winter, S3'!K2*Main!$B$5)+(VLOOKUP($A2,'FL Ratio'!$A$2:$B$9,2,FALSE)*'FL Characterization'!K$2)</f>
        <v>6.6428192254454306</v>
      </c>
      <c r="L2" s="4">
        <f>('[1]Pc, Winter, S3'!L2*Main!$B$5)+(VLOOKUP($A2,'FL Ratio'!$A$2:$B$9,2,FALSE)*'FL Characterization'!L$2)</f>
        <v>6.661201610997094</v>
      </c>
      <c r="M2" s="4">
        <f>('[1]Pc, Winter, S3'!M2*Main!$B$5)+(VLOOKUP($A2,'FL Ratio'!$A$2:$B$9,2,FALSE)*'FL Characterization'!M$2)</f>
        <v>6.7435932315470088</v>
      </c>
      <c r="N2" s="4">
        <f>('[1]Pc, Winter, S3'!N2*Main!$B$5)+(VLOOKUP($A2,'FL Ratio'!$A$2:$B$9,2,FALSE)*'FL Characterization'!N$2)</f>
        <v>6.5029885746633811</v>
      </c>
      <c r="O2" s="4">
        <f>('[1]Pc, Winter, S3'!O2*Main!$B$5)+(VLOOKUP($A2,'FL Ratio'!$A$2:$B$9,2,FALSE)*'FL Characterization'!O$2)</f>
        <v>6.710769096955592</v>
      </c>
      <c r="P2" s="4">
        <f>('[1]Pc, Winter, S3'!P2*Main!$B$5)+(VLOOKUP($A2,'FL Ratio'!$A$2:$B$9,2,FALSE)*'FL Characterization'!P$2)</f>
        <v>5.8652602096331865</v>
      </c>
      <c r="Q2" s="4">
        <f>('[1]Pc, Winter, S3'!Q2*Main!$B$5)+(VLOOKUP($A2,'FL Ratio'!$A$2:$B$9,2,FALSE)*'FL Characterization'!Q$2)</f>
        <v>6.2963277975058416</v>
      </c>
      <c r="R2" s="4">
        <f>('[1]Pc, Winter, S3'!R2*Main!$B$5)+(VLOOKUP($A2,'FL Ratio'!$A$2:$B$9,2,FALSE)*'FL Characterization'!R$2)</f>
        <v>6.6371486788919194</v>
      </c>
      <c r="S2" s="4">
        <f>('[1]Pc, Winter, S3'!S2*Main!$B$5)+(VLOOKUP($A2,'FL Ratio'!$A$2:$B$9,2,FALSE)*'FL Characterization'!S$2)</f>
        <v>6.6225518066193478</v>
      </c>
      <c r="T2" s="4">
        <f>('[1]Pc, Winter, S3'!T2*Main!$B$5)+(VLOOKUP($A2,'FL Ratio'!$A$2:$B$9,2,FALSE)*'FL Characterization'!T$2)</f>
        <v>6.1595188860461718</v>
      </c>
      <c r="U2" s="4">
        <f>('[1]Pc, Winter, S3'!U2*Main!$B$5)+(VLOOKUP($A2,'FL Ratio'!$A$2:$B$9,2,FALSE)*'FL Characterization'!U$2)</f>
        <v>5.7909063239498169</v>
      </c>
      <c r="V2" s="4">
        <f>('[1]Pc, Winter, S3'!V2*Main!$B$5)+(VLOOKUP($A2,'FL Ratio'!$A$2:$B$9,2,FALSE)*'FL Characterization'!V$2)</f>
        <v>5.844285876631222</v>
      </c>
      <c r="W2" s="4">
        <f>('[1]Pc, Winter, S3'!W2*Main!$B$5)+(VLOOKUP($A2,'FL Ratio'!$A$2:$B$9,2,FALSE)*'FL Characterization'!W$2)</f>
        <v>5.7153326995262779</v>
      </c>
      <c r="X2" s="4">
        <f>('[1]Pc, Winter, S3'!X2*Main!$B$5)+(VLOOKUP($A2,'FL Ratio'!$A$2:$B$9,2,FALSE)*'FL Characterization'!X$2)</f>
        <v>5.1990838268874615</v>
      </c>
      <c r="Y2" s="4">
        <f>('[1]Pc, Winter, S3'!Y2*Main!$B$5)+(VLOOKUP($A2,'FL Ratio'!$A$2:$B$9,2,FALSE)*'FL Characterization'!Y$2)</f>
        <v>5.2026286105697768</v>
      </c>
    </row>
    <row r="3" spans="1:25" x14ac:dyDescent="0.3">
      <c r="A3">
        <v>2</v>
      </c>
      <c r="B3" s="4">
        <f>('[1]Pc, Winter, S3'!B3*Main!$B$5)+(VLOOKUP($A3,'FL Ratio'!$A$2:$B$9,2,FALSE)*'FL Characterization'!B$2)</f>
        <v>3.4804086669726275</v>
      </c>
      <c r="C3" s="4">
        <f>('[1]Pc, Winter, S3'!C3*Main!$B$5)+(VLOOKUP($A3,'FL Ratio'!$A$2:$B$9,2,FALSE)*'FL Characterization'!C$2)</f>
        <v>3.4943262689842776</v>
      </c>
      <c r="D3" s="4">
        <f>('[1]Pc, Winter, S3'!D3*Main!$B$5)+(VLOOKUP($A3,'FL Ratio'!$A$2:$B$9,2,FALSE)*'FL Characterization'!D$2)</f>
        <v>3.2064635549854863</v>
      </c>
      <c r="E3" s="4">
        <f>('[1]Pc, Winter, S3'!E3*Main!$B$5)+(VLOOKUP($A3,'FL Ratio'!$A$2:$B$9,2,FALSE)*'FL Characterization'!E$2)</f>
        <v>3.2255643850289957</v>
      </c>
      <c r="F3" s="4">
        <f>('[1]Pc, Winter, S3'!F3*Main!$B$5)+(VLOOKUP($A3,'FL Ratio'!$A$2:$B$9,2,FALSE)*'FL Characterization'!F$2)</f>
        <v>3.1739852208441048</v>
      </c>
      <c r="G3" s="4">
        <f>('[1]Pc, Winter, S3'!G3*Main!$B$5)+(VLOOKUP($A3,'FL Ratio'!$A$2:$B$9,2,FALSE)*'FL Characterization'!G$2)</f>
        <v>3.4012800029760659</v>
      </c>
      <c r="H3" s="4">
        <f>('[1]Pc, Winter, S3'!H3*Main!$B$5)+(VLOOKUP($A3,'FL Ratio'!$A$2:$B$9,2,FALSE)*'FL Characterization'!H$2)</f>
        <v>4.1420930906336588</v>
      </c>
      <c r="I3" s="4">
        <f>('[1]Pc, Winter, S3'!I3*Main!$B$5)+(VLOOKUP($A3,'FL Ratio'!$A$2:$B$9,2,FALSE)*'FL Characterization'!I$2)</f>
        <v>4.5059555553985344</v>
      </c>
      <c r="J3" s="4">
        <f>('[1]Pc, Winter, S3'!J3*Main!$B$5)+(VLOOKUP($A3,'FL Ratio'!$A$2:$B$9,2,FALSE)*'FL Characterization'!J$2)</f>
        <v>4.7927999074641559</v>
      </c>
      <c r="K3" s="4">
        <f>('[1]Pc, Winter, S3'!K3*Main!$B$5)+(VLOOKUP($A3,'FL Ratio'!$A$2:$B$9,2,FALSE)*'FL Characterization'!K$2)</f>
        <v>5.1533439263342711</v>
      </c>
      <c r="L3" s="4">
        <f>('[1]Pc, Winter, S3'!L3*Main!$B$5)+(VLOOKUP($A3,'FL Ratio'!$A$2:$B$9,2,FALSE)*'FL Characterization'!L$2)</f>
        <v>4.9705043824056858</v>
      </c>
      <c r="M3" s="4">
        <f>('[1]Pc, Winter, S3'!M3*Main!$B$5)+(VLOOKUP($A3,'FL Ratio'!$A$2:$B$9,2,FALSE)*'FL Characterization'!M$2)</f>
        <v>5.0069094319968706</v>
      </c>
      <c r="N3" s="4">
        <f>('[1]Pc, Winter, S3'!N3*Main!$B$5)+(VLOOKUP($A3,'FL Ratio'!$A$2:$B$9,2,FALSE)*'FL Characterization'!N$2)</f>
        <v>4.6625171166434578</v>
      </c>
      <c r="O3" s="4">
        <f>('[1]Pc, Winter, S3'!O3*Main!$B$5)+(VLOOKUP($A3,'FL Ratio'!$A$2:$B$9,2,FALSE)*'FL Characterization'!O$2)</f>
        <v>4.5796643096643681</v>
      </c>
      <c r="P3" s="4">
        <f>('[1]Pc, Winter, S3'!P3*Main!$B$5)+(VLOOKUP($A3,'FL Ratio'!$A$2:$B$9,2,FALSE)*'FL Characterization'!P$2)</f>
        <v>4.1979495170978014</v>
      </c>
      <c r="Q3" s="4">
        <f>('[1]Pc, Winter, S3'!Q3*Main!$B$5)+(VLOOKUP($A3,'FL Ratio'!$A$2:$B$9,2,FALSE)*'FL Characterization'!Q$2)</f>
        <v>4.3223316331639863</v>
      </c>
      <c r="R3" s="4">
        <f>('[1]Pc, Winter, S3'!R3*Main!$B$5)+(VLOOKUP($A3,'FL Ratio'!$A$2:$B$9,2,FALSE)*'FL Characterization'!R$2)</f>
        <v>4.7405896902009266</v>
      </c>
      <c r="S3" s="4">
        <f>('[1]Pc, Winter, S3'!S3*Main!$B$5)+(VLOOKUP($A3,'FL Ratio'!$A$2:$B$9,2,FALSE)*'FL Characterization'!S$2)</f>
        <v>5.8964487390654137</v>
      </c>
      <c r="T3" s="4">
        <f>('[1]Pc, Winter, S3'!T3*Main!$B$5)+(VLOOKUP($A3,'FL Ratio'!$A$2:$B$9,2,FALSE)*'FL Characterization'!T$2)</f>
        <v>5.5107339147068171</v>
      </c>
      <c r="U3" s="4">
        <f>('[1]Pc, Winter, S3'!U3*Main!$B$5)+(VLOOKUP($A3,'FL Ratio'!$A$2:$B$9,2,FALSE)*'FL Characterization'!U$2)</f>
        <v>5.1725302244708349</v>
      </c>
      <c r="V3" s="4">
        <f>('[1]Pc, Winter, S3'!V3*Main!$B$5)+(VLOOKUP($A3,'FL Ratio'!$A$2:$B$9,2,FALSE)*'FL Characterization'!V$2)</f>
        <v>4.9001998393781312</v>
      </c>
      <c r="W3" s="4">
        <f>('[1]Pc, Winter, S3'!W3*Main!$B$5)+(VLOOKUP($A3,'FL Ratio'!$A$2:$B$9,2,FALSE)*'FL Characterization'!W$2)</f>
        <v>4.5426118843082239</v>
      </c>
      <c r="X3" s="4">
        <f>('[1]Pc, Winter, S3'!X3*Main!$B$5)+(VLOOKUP($A3,'FL Ratio'!$A$2:$B$9,2,FALSE)*'FL Characterization'!X$2)</f>
        <v>4.437585642992901</v>
      </c>
      <c r="Y3" s="4">
        <f>('[1]Pc, Winter, S3'!Y3*Main!$B$5)+(VLOOKUP($A3,'FL Ratio'!$A$2:$B$9,2,FALSE)*'FL Characterization'!Y$2)</f>
        <v>4.0044091124113672</v>
      </c>
    </row>
    <row r="4" spans="1:25" x14ac:dyDescent="0.3">
      <c r="A4">
        <v>3</v>
      </c>
      <c r="B4" s="4">
        <f>('[1]Pc, Winter, S3'!B4*Main!$B$5)+(VLOOKUP($A4,'FL Ratio'!$A$2:$B$9,2,FALSE)*'FL Characterization'!B$2)</f>
        <v>2.4103197335190067</v>
      </c>
      <c r="C4" s="4">
        <f>('[1]Pc, Winter, S3'!C4*Main!$B$5)+(VLOOKUP($A4,'FL Ratio'!$A$2:$B$9,2,FALSE)*'FL Characterization'!C$2)</f>
        <v>2.2499979471643763</v>
      </c>
      <c r="D4" s="4">
        <f>('[1]Pc, Winter, S3'!D4*Main!$B$5)+(VLOOKUP($A4,'FL Ratio'!$A$2:$B$9,2,FALSE)*'FL Characterization'!D$2)</f>
        <v>2.1774613668193394</v>
      </c>
      <c r="E4" s="4">
        <f>('[1]Pc, Winter, S3'!E4*Main!$B$5)+(VLOOKUP($A4,'FL Ratio'!$A$2:$B$9,2,FALSE)*'FL Characterization'!E$2)</f>
        <v>2.2454169169632419</v>
      </c>
      <c r="F4" s="4">
        <f>('[1]Pc, Winter, S3'!F4*Main!$B$5)+(VLOOKUP($A4,'FL Ratio'!$A$2:$B$9,2,FALSE)*'FL Characterization'!F$2)</f>
        <v>2.2232582206477782</v>
      </c>
      <c r="G4" s="4">
        <f>('[1]Pc, Winter, S3'!G4*Main!$B$5)+(VLOOKUP($A4,'FL Ratio'!$A$2:$B$9,2,FALSE)*'FL Characterization'!G$2)</f>
        <v>2.4178580151901685</v>
      </c>
      <c r="H4" s="4">
        <f>('[1]Pc, Winter, S3'!H4*Main!$B$5)+(VLOOKUP($A4,'FL Ratio'!$A$2:$B$9,2,FALSE)*'FL Characterization'!H$2)</f>
        <v>3.8427752081234567</v>
      </c>
      <c r="I4" s="4">
        <f>('[1]Pc, Winter, S3'!I4*Main!$B$5)+(VLOOKUP($A4,'FL Ratio'!$A$2:$B$9,2,FALSE)*'FL Characterization'!I$2)</f>
        <v>4.3994344389637616</v>
      </c>
      <c r="J4" s="4">
        <f>('[1]Pc, Winter, S3'!J4*Main!$B$5)+(VLOOKUP($A4,'FL Ratio'!$A$2:$B$9,2,FALSE)*'FL Characterization'!J$2)</f>
        <v>4.5452106017097424</v>
      </c>
      <c r="K4" s="4">
        <f>('[1]Pc, Winter, S3'!K4*Main!$B$5)+(VLOOKUP($A4,'FL Ratio'!$A$2:$B$9,2,FALSE)*'FL Characterization'!K$2)</f>
        <v>4.3718635129553052</v>
      </c>
      <c r="L4" s="4">
        <f>('[1]Pc, Winter, S3'!L4*Main!$B$5)+(VLOOKUP($A4,'FL Ratio'!$A$2:$B$9,2,FALSE)*'FL Characterization'!L$2)</f>
        <v>4.2801367327368558</v>
      </c>
      <c r="M4" s="4">
        <f>('[1]Pc, Winter, S3'!M4*Main!$B$5)+(VLOOKUP($A4,'FL Ratio'!$A$2:$B$9,2,FALSE)*'FL Characterization'!M$2)</f>
        <v>4.467370255222801</v>
      </c>
      <c r="N4" s="4">
        <f>('[1]Pc, Winter, S3'!N4*Main!$B$5)+(VLOOKUP($A4,'FL Ratio'!$A$2:$B$9,2,FALSE)*'FL Characterization'!N$2)</f>
        <v>4.1626031573128097</v>
      </c>
      <c r="O4" s="4">
        <f>('[1]Pc, Winter, S3'!O4*Main!$B$5)+(VLOOKUP($A4,'FL Ratio'!$A$2:$B$9,2,FALSE)*'FL Characterization'!O$2)</f>
        <v>4.1283718250474815</v>
      </c>
      <c r="P4" s="4">
        <f>('[1]Pc, Winter, S3'!P4*Main!$B$5)+(VLOOKUP($A4,'FL Ratio'!$A$2:$B$9,2,FALSE)*'FL Characterization'!P$2)</f>
        <v>3.5893885687601137</v>
      </c>
      <c r="Q4" s="4">
        <f>('[1]Pc, Winter, S3'!Q4*Main!$B$5)+(VLOOKUP($A4,'FL Ratio'!$A$2:$B$9,2,FALSE)*'FL Characterization'!Q$2)</f>
        <v>3.6077383643932617</v>
      </c>
      <c r="R4" s="4">
        <f>('[1]Pc, Winter, S3'!R4*Main!$B$5)+(VLOOKUP($A4,'FL Ratio'!$A$2:$B$9,2,FALSE)*'FL Characterization'!R$2)</f>
        <v>3.5688399683162628</v>
      </c>
      <c r="S4" s="4">
        <f>('[1]Pc, Winter, S3'!S4*Main!$B$5)+(VLOOKUP($A4,'FL Ratio'!$A$2:$B$9,2,FALSE)*'FL Characterization'!S$2)</f>
        <v>3.9068713162660851</v>
      </c>
      <c r="T4" s="4">
        <f>('[1]Pc, Winter, S3'!T4*Main!$B$5)+(VLOOKUP($A4,'FL Ratio'!$A$2:$B$9,2,FALSE)*'FL Characterization'!T$2)</f>
        <v>3.6752580604453144</v>
      </c>
      <c r="U4" s="4">
        <f>('[1]Pc, Winter, S3'!U4*Main!$B$5)+(VLOOKUP($A4,'FL Ratio'!$A$2:$B$9,2,FALSE)*'FL Characterization'!U$2)</f>
        <v>3.7972321570450398</v>
      </c>
      <c r="V4" s="4">
        <f>('[1]Pc, Winter, S3'!V4*Main!$B$5)+(VLOOKUP($A4,'FL Ratio'!$A$2:$B$9,2,FALSE)*'FL Characterization'!V$2)</f>
        <v>3.640713112034462</v>
      </c>
      <c r="W4" s="4">
        <f>('[1]Pc, Winter, S3'!W4*Main!$B$5)+(VLOOKUP($A4,'FL Ratio'!$A$2:$B$9,2,FALSE)*'FL Characterization'!W$2)</f>
        <v>3.4348062469081784</v>
      </c>
      <c r="X4" s="4">
        <f>('[1]Pc, Winter, S3'!X4*Main!$B$5)+(VLOOKUP($A4,'FL Ratio'!$A$2:$B$9,2,FALSE)*'FL Characterization'!X$2)</f>
        <v>2.9310999439636714</v>
      </c>
      <c r="Y4" s="4">
        <f>('[1]Pc, Winter, S3'!Y4*Main!$B$5)+(VLOOKUP($A4,'FL Ratio'!$A$2:$B$9,2,FALSE)*'FL Characterization'!Y$2)</f>
        <v>2.6982473686654114</v>
      </c>
    </row>
    <row r="5" spans="1:25" x14ac:dyDescent="0.3">
      <c r="A5">
        <v>4</v>
      </c>
      <c r="B5" s="4">
        <f>('[1]Pc, Winter, S3'!B5*Main!$B$5)+(VLOOKUP($A5,'FL Ratio'!$A$2:$B$9,2,FALSE)*'FL Characterization'!B$2)</f>
        <v>0.84966953010013546</v>
      </c>
      <c r="C5" s="4">
        <f>('[1]Pc, Winter, S3'!C5*Main!$B$5)+(VLOOKUP($A5,'FL Ratio'!$A$2:$B$9,2,FALSE)*'FL Characterization'!C$2)</f>
        <v>0.63961807385369529</v>
      </c>
      <c r="D5" s="4">
        <f>('[1]Pc, Winter, S3'!D5*Main!$B$5)+(VLOOKUP($A5,'FL Ratio'!$A$2:$B$9,2,FALSE)*'FL Characterization'!D$2)</f>
        <v>0.60588896952821836</v>
      </c>
      <c r="E5" s="4">
        <f>('[1]Pc, Winter, S3'!E5*Main!$B$5)+(VLOOKUP($A5,'FL Ratio'!$A$2:$B$9,2,FALSE)*'FL Characterization'!E$2)</f>
        <v>0.54619697407613987</v>
      </c>
      <c r="F5" s="4">
        <f>('[1]Pc, Winter, S3'!F5*Main!$B$5)+(VLOOKUP($A5,'FL Ratio'!$A$2:$B$9,2,FALSE)*'FL Characterization'!F$2)</f>
        <v>0.55145492486030023</v>
      </c>
      <c r="G5" s="4">
        <f>('[1]Pc, Winter, S3'!G5*Main!$B$5)+(VLOOKUP($A5,'FL Ratio'!$A$2:$B$9,2,FALSE)*'FL Characterization'!G$2)</f>
        <v>0.92558472758413357</v>
      </c>
      <c r="H5" s="4">
        <f>('[1]Pc, Winter, S3'!H5*Main!$B$5)+(VLOOKUP($A5,'FL Ratio'!$A$2:$B$9,2,FALSE)*'FL Characterization'!H$2)</f>
        <v>1.8291612614638222</v>
      </c>
      <c r="I5" s="4">
        <f>('[1]Pc, Winter, S3'!I5*Main!$B$5)+(VLOOKUP($A5,'FL Ratio'!$A$2:$B$9,2,FALSE)*'FL Characterization'!I$2)</f>
        <v>2.1214033124657616</v>
      </c>
      <c r="J5" s="4">
        <f>('[1]Pc, Winter, S3'!J5*Main!$B$5)+(VLOOKUP($A5,'FL Ratio'!$A$2:$B$9,2,FALSE)*'FL Characterization'!J$2)</f>
        <v>2.310161176968041</v>
      </c>
      <c r="K5" s="4">
        <f>('[1]Pc, Winter, S3'!K5*Main!$B$5)+(VLOOKUP($A5,'FL Ratio'!$A$2:$B$9,2,FALSE)*'FL Characterization'!K$2)</f>
        <v>2.1537752326848829</v>
      </c>
      <c r="L5" s="4">
        <f>('[1]Pc, Winter, S3'!L5*Main!$B$5)+(VLOOKUP($A5,'FL Ratio'!$A$2:$B$9,2,FALSE)*'FL Characterization'!L$2)</f>
        <v>2.1221635133844461</v>
      </c>
      <c r="M5" s="4">
        <f>('[1]Pc, Winter, S3'!M5*Main!$B$5)+(VLOOKUP($A5,'FL Ratio'!$A$2:$B$9,2,FALSE)*'FL Characterization'!M$2)</f>
        <v>1.9394125245015679</v>
      </c>
      <c r="N5" s="4">
        <f>('[1]Pc, Winter, S3'!N5*Main!$B$5)+(VLOOKUP($A5,'FL Ratio'!$A$2:$B$9,2,FALSE)*'FL Characterization'!N$2)</f>
        <v>1.9802008883865363</v>
      </c>
      <c r="O5" s="4">
        <f>('[1]Pc, Winter, S3'!O5*Main!$B$5)+(VLOOKUP($A5,'FL Ratio'!$A$2:$B$9,2,FALSE)*'FL Characterization'!O$2)</f>
        <v>1.8274034343477195</v>
      </c>
      <c r="P5" s="4">
        <f>('[1]Pc, Winter, S3'!P5*Main!$B$5)+(VLOOKUP($A5,'FL Ratio'!$A$2:$B$9,2,FALSE)*'FL Characterization'!P$2)</f>
        <v>1.8206585392822834</v>
      </c>
      <c r="Q5" s="4">
        <f>('[1]Pc, Winter, S3'!Q5*Main!$B$5)+(VLOOKUP($A5,'FL Ratio'!$A$2:$B$9,2,FALSE)*'FL Characterization'!Q$2)</f>
        <v>1.8241786320907705</v>
      </c>
      <c r="R5" s="4">
        <f>('[1]Pc, Winter, S3'!R5*Main!$B$5)+(VLOOKUP($A5,'FL Ratio'!$A$2:$B$9,2,FALSE)*'FL Characterization'!R$2)</f>
        <v>2.2288475870156863</v>
      </c>
      <c r="S5" s="4">
        <f>('[1]Pc, Winter, S3'!S5*Main!$B$5)+(VLOOKUP($A5,'FL Ratio'!$A$2:$B$9,2,FALSE)*'FL Characterization'!S$2)</f>
        <v>3.4501230491985022</v>
      </c>
      <c r="T5" s="4">
        <f>('[1]Pc, Winter, S3'!T5*Main!$B$5)+(VLOOKUP($A5,'FL Ratio'!$A$2:$B$9,2,FALSE)*'FL Characterization'!T$2)</f>
        <v>3.075483158652542</v>
      </c>
      <c r="U5" s="4">
        <f>('[1]Pc, Winter, S3'!U5*Main!$B$5)+(VLOOKUP($A5,'FL Ratio'!$A$2:$B$9,2,FALSE)*'FL Characterization'!U$2)</f>
        <v>2.5195970520873203</v>
      </c>
      <c r="V5" s="4">
        <f>('[1]Pc, Winter, S3'!V5*Main!$B$5)+(VLOOKUP($A5,'FL Ratio'!$A$2:$B$9,2,FALSE)*'FL Characterization'!V$2)</f>
        <v>2.504122075892512</v>
      </c>
      <c r="W5" s="4">
        <f>('[1]Pc, Winter, S3'!W5*Main!$B$5)+(VLOOKUP($A5,'FL Ratio'!$A$2:$B$9,2,FALSE)*'FL Characterization'!W$2)</f>
        <v>2.1930729233563802</v>
      </c>
      <c r="X5" s="4">
        <f>('[1]Pc, Winter, S3'!X5*Main!$B$5)+(VLOOKUP($A5,'FL Ratio'!$A$2:$B$9,2,FALSE)*'FL Characterization'!X$2)</f>
        <v>1.8139992064129133</v>
      </c>
      <c r="Y5" s="4">
        <f>('[1]Pc, Winter, S3'!Y5*Main!$B$5)+(VLOOKUP($A5,'FL Ratio'!$A$2:$B$9,2,FALSE)*'FL Characterization'!Y$2)</f>
        <v>1.4735255400264675</v>
      </c>
    </row>
    <row r="6" spans="1:25" x14ac:dyDescent="0.3">
      <c r="A6">
        <v>5</v>
      </c>
      <c r="B6" s="4">
        <f>('[1]Pc, Winter, S3'!B6*Main!$B$5)+(VLOOKUP($A6,'FL Ratio'!$A$2:$B$9,2,FALSE)*'FL Characterization'!B$2)</f>
        <v>2.0830543636472116</v>
      </c>
      <c r="C6" s="4">
        <f>('[1]Pc, Winter, S3'!C6*Main!$B$5)+(VLOOKUP($A6,'FL Ratio'!$A$2:$B$9,2,FALSE)*'FL Characterization'!C$2)</f>
        <v>1.9187722994245959</v>
      </c>
      <c r="D6" s="4">
        <f>('[1]Pc, Winter, S3'!D6*Main!$B$5)+(VLOOKUP($A6,'FL Ratio'!$A$2:$B$9,2,FALSE)*'FL Characterization'!D$2)</f>
        <v>1.7700398929390493</v>
      </c>
      <c r="E6" s="4">
        <f>('[1]Pc, Winter, S3'!E6*Main!$B$5)+(VLOOKUP($A6,'FL Ratio'!$A$2:$B$9,2,FALSE)*'FL Characterization'!E$2)</f>
        <v>1.749249737077005</v>
      </c>
      <c r="F6" s="4">
        <f>('[1]Pc, Winter, S3'!F6*Main!$B$5)+(VLOOKUP($A6,'FL Ratio'!$A$2:$B$9,2,FALSE)*'FL Characterization'!F$2)</f>
        <v>1.7700587537478283</v>
      </c>
      <c r="G6" s="4">
        <f>('[1]Pc, Winter, S3'!G6*Main!$B$5)+(VLOOKUP($A6,'FL Ratio'!$A$2:$B$9,2,FALSE)*'FL Characterization'!G$2)</f>
        <v>1.9924220645573372</v>
      </c>
      <c r="H6" s="4">
        <f>('[1]Pc, Winter, S3'!H6*Main!$B$5)+(VLOOKUP($A6,'FL Ratio'!$A$2:$B$9,2,FALSE)*'FL Characterization'!H$2)</f>
        <v>2.5432638243060004</v>
      </c>
      <c r="I6" s="4">
        <f>('[1]Pc, Winter, S3'!I6*Main!$B$5)+(VLOOKUP($A6,'FL Ratio'!$A$2:$B$9,2,FALSE)*'FL Characterization'!I$2)</f>
        <v>2.6546274399600467</v>
      </c>
      <c r="J6" s="4">
        <f>('[1]Pc, Winter, S3'!J6*Main!$B$5)+(VLOOKUP($A6,'FL Ratio'!$A$2:$B$9,2,FALSE)*'FL Characterization'!J$2)</f>
        <v>2.7133621950944016</v>
      </c>
      <c r="K6" s="4">
        <f>('[1]Pc, Winter, S3'!K6*Main!$B$5)+(VLOOKUP($A6,'FL Ratio'!$A$2:$B$9,2,FALSE)*'FL Characterization'!K$2)</f>
        <v>2.887839088160443</v>
      </c>
      <c r="L6" s="4">
        <f>('[1]Pc, Winter, S3'!L6*Main!$B$5)+(VLOOKUP($A6,'FL Ratio'!$A$2:$B$9,2,FALSE)*'FL Characterization'!L$2)</f>
        <v>2.9549076537398715</v>
      </c>
      <c r="M6" s="4">
        <f>('[1]Pc, Winter, S3'!M6*Main!$B$5)+(VLOOKUP($A6,'FL Ratio'!$A$2:$B$9,2,FALSE)*'FL Characterization'!M$2)</f>
        <v>2.9788934313764681</v>
      </c>
      <c r="N6" s="4">
        <f>('[1]Pc, Winter, S3'!N6*Main!$B$5)+(VLOOKUP($A6,'FL Ratio'!$A$2:$B$9,2,FALSE)*'FL Characterization'!N$2)</f>
        <v>2.9356607622071018</v>
      </c>
      <c r="O6" s="4">
        <f>('[1]Pc, Winter, S3'!O6*Main!$B$5)+(VLOOKUP($A6,'FL Ratio'!$A$2:$B$9,2,FALSE)*'FL Characterization'!O$2)</f>
        <v>2.8273495813057719</v>
      </c>
      <c r="P6" s="4">
        <f>('[1]Pc, Winter, S3'!P6*Main!$B$5)+(VLOOKUP($A6,'FL Ratio'!$A$2:$B$9,2,FALSE)*'FL Characterization'!P$2)</f>
        <v>2.8511427665606814</v>
      </c>
      <c r="Q6" s="4">
        <f>('[1]Pc, Winter, S3'!Q6*Main!$B$5)+(VLOOKUP($A6,'FL Ratio'!$A$2:$B$9,2,FALSE)*'FL Characterization'!Q$2)</f>
        <v>2.8549524263735773</v>
      </c>
      <c r="R6" s="4">
        <f>('[1]Pc, Winter, S3'!R6*Main!$B$5)+(VLOOKUP($A6,'FL Ratio'!$A$2:$B$9,2,FALSE)*'FL Characterization'!R$2)</f>
        <v>3.0142571130652445</v>
      </c>
      <c r="S6" s="4">
        <f>('[1]Pc, Winter, S3'!S6*Main!$B$5)+(VLOOKUP($A6,'FL Ratio'!$A$2:$B$9,2,FALSE)*'FL Characterization'!S$2)</f>
        <v>3.4247187656157423</v>
      </c>
      <c r="T6" s="4">
        <f>('[1]Pc, Winter, S3'!T6*Main!$B$5)+(VLOOKUP($A6,'FL Ratio'!$A$2:$B$9,2,FALSE)*'FL Characterization'!T$2)</f>
        <v>3.3133033916675556</v>
      </c>
      <c r="U6" s="4">
        <f>('[1]Pc, Winter, S3'!U6*Main!$B$5)+(VLOOKUP($A6,'FL Ratio'!$A$2:$B$9,2,FALSE)*'FL Characterization'!U$2)</f>
        <v>3.2599610816421118</v>
      </c>
      <c r="V6" s="4">
        <f>('[1]Pc, Winter, S3'!V6*Main!$B$5)+(VLOOKUP($A6,'FL Ratio'!$A$2:$B$9,2,FALSE)*'FL Characterization'!V$2)</f>
        <v>3.3132909144548104</v>
      </c>
      <c r="W6" s="4">
        <f>('[1]Pc, Winter, S3'!W6*Main!$B$5)+(VLOOKUP($A6,'FL Ratio'!$A$2:$B$9,2,FALSE)*'FL Characterization'!W$2)</f>
        <v>3.0769694207965657</v>
      </c>
      <c r="X6" s="4">
        <f>('[1]Pc, Winter, S3'!X6*Main!$B$5)+(VLOOKUP($A6,'FL Ratio'!$A$2:$B$9,2,FALSE)*'FL Characterization'!X$2)</f>
        <v>2.8836996715581336</v>
      </c>
      <c r="Y6" s="4">
        <f>('[1]Pc, Winter, S3'!Y6*Main!$B$5)+(VLOOKUP($A6,'FL Ratio'!$A$2:$B$9,2,FALSE)*'FL Characterization'!Y$2)</f>
        <v>2.5601510260797626</v>
      </c>
    </row>
    <row r="7" spans="1:25" x14ac:dyDescent="0.3">
      <c r="A7">
        <v>6</v>
      </c>
      <c r="B7" s="4">
        <f>('[1]Pc, Winter, S3'!B7*Main!$B$5)+(VLOOKUP($A7,'FL Ratio'!$A$2:$B$9,2,FALSE)*'FL Characterization'!B$2)</f>
        <v>2.5017502948424157</v>
      </c>
      <c r="C7" s="4">
        <f>('[1]Pc, Winter, S3'!C7*Main!$B$5)+(VLOOKUP($A7,'FL Ratio'!$A$2:$B$9,2,FALSE)*'FL Characterization'!C$2)</f>
        <v>2.2854082980480737</v>
      </c>
      <c r="D7" s="4">
        <f>('[1]Pc, Winter, S3'!D7*Main!$B$5)+(VLOOKUP($A7,'FL Ratio'!$A$2:$B$9,2,FALSE)*'FL Characterization'!D$2)</f>
        <v>2.211392966799659</v>
      </c>
      <c r="E7" s="4">
        <f>('[1]Pc, Winter, S3'!E7*Main!$B$5)+(VLOOKUP($A7,'FL Ratio'!$A$2:$B$9,2,FALSE)*'FL Characterization'!E$2)</f>
        <v>2.289673525709321</v>
      </c>
      <c r="F7" s="4">
        <f>('[1]Pc, Winter, S3'!F7*Main!$B$5)+(VLOOKUP($A7,'FL Ratio'!$A$2:$B$9,2,FALSE)*'FL Characterization'!F$2)</f>
        <v>2.2395975637880454</v>
      </c>
      <c r="G7" s="4">
        <f>('[1]Pc, Winter, S3'!G7*Main!$B$5)+(VLOOKUP($A7,'FL Ratio'!$A$2:$B$9,2,FALSE)*'FL Characterization'!G$2)</f>
        <v>2.4171450297228025</v>
      </c>
      <c r="H7" s="4">
        <f>('[1]Pc, Winter, S3'!H7*Main!$B$5)+(VLOOKUP($A7,'FL Ratio'!$A$2:$B$9,2,FALSE)*'FL Characterization'!H$2)</f>
        <v>2.7674268040915559</v>
      </c>
      <c r="I7" s="4">
        <f>('[1]Pc, Winter, S3'!I7*Main!$B$5)+(VLOOKUP($A7,'FL Ratio'!$A$2:$B$9,2,FALSE)*'FL Characterization'!I$2)</f>
        <v>3.236475743171749</v>
      </c>
      <c r="J7" s="4">
        <f>('[1]Pc, Winter, S3'!J7*Main!$B$5)+(VLOOKUP($A7,'FL Ratio'!$A$2:$B$9,2,FALSE)*'FL Characterization'!J$2)</f>
        <v>3.3233586081914894</v>
      </c>
      <c r="K7" s="4">
        <f>('[1]Pc, Winter, S3'!K7*Main!$B$5)+(VLOOKUP($A7,'FL Ratio'!$A$2:$B$9,2,FALSE)*'FL Characterization'!K$2)</f>
        <v>3.5141210765642694</v>
      </c>
      <c r="L7" s="4">
        <f>('[1]Pc, Winter, S3'!L7*Main!$B$5)+(VLOOKUP($A7,'FL Ratio'!$A$2:$B$9,2,FALSE)*'FL Characterization'!L$2)</f>
        <v>3.4110191463584871</v>
      </c>
      <c r="M7" s="4">
        <f>('[1]Pc, Winter, S3'!M7*Main!$B$5)+(VLOOKUP($A7,'FL Ratio'!$A$2:$B$9,2,FALSE)*'FL Characterization'!M$2)</f>
        <v>3.4336719654427874</v>
      </c>
      <c r="N7" s="4">
        <f>('[1]Pc, Winter, S3'!N7*Main!$B$5)+(VLOOKUP($A7,'FL Ratio'!$A$2:$B$9,2,FALSE)*'FL Characterization'!N$2)</f>
        <v>3.4645975012809815</v>
      </c>
      <c r="O7" s="4">
        <f>('[1]Pc, Winter, S3'!O7*Main!$B$5)+(VLOOKUP($A7,'FL Ratio'!$A$2:$B$9,2,FALSE)*'FL Characterization'!O$2)</f>
        <v>3.3787879464994064</v>
      </c>
      <c r="P7" s="4">
        <f>('[1]Pc, Winter, S3'!P7*Main!$B$5)+(VLOOKUP($A7,'FL Ratio'!$A$2:$B$9,2,FALSE)*'FL Characterization'!P$2)</f>
        <v>3.2204469522524968</v>
      </c>
      <c r="Q7" s="4">
        <f>('[1]Pc, Winter, S3'!Q7*Main!$B$5)+(VLOOKUP($A7,'FL Ratio'!$A$2:$B$9,2,FALSE)*'FL Characterization'!Q$2)</f>
        <v>3.1641984194613708</v>
      </c>
      <c r="R7" s="4">
        <f>('[1]Pc, Winter, S3'!R7*Main!$B$5)+(VLOOKUP($A7,'FL Ratio'!$A$2:$B$9,2,FALSE)*'FL Characterization'!R$2)</f>
        <v>3.1305399314197504</v>
      </c>
      <c r="S7" s="4">
        <f>('[1]Pc, Winter, S3'!S7*Main!$B$5)+(VLOOKUP($A7,'FL Ratio'!$A$2:$B$9,2,FALSE)*'FL Characterization'!S$2)</f>
        <v>3.226289366494405</v>
      </c>
      <c r="T7" s="4">
        <f>('[1]Pc, Winter, S3'!T7*Main!$B$5)+(VLOOKUP($A7,'FL Ratio'!$A$2:$B$9,2,FALSE)*'FL Characterization'!T$2)</f>
        <v>3.1553190583325468</v>
      </c>
      <c r="U7" s="4">
        <f>('[1]Pc, Winter, S3'!U7*Main!$B$5)+(VLOOKUP($A7,'FL Ratio'!$A$2:$B$9,2,FALSE)*'FL Characterization'!U$2)</f>
        <v>3.0616556845995433</v>
      </c>
      <c r="V7" s="4">
        <f>('[1]Pc, Winter, S3'!V7*Main!$B$5)+(VLOOKUP($A7,'FL Ratio'!$A$2:$B$9,2,FALSE)*'FL Characterization'!V$2)</f>
        <v>2.983026771795668</v>
      </c>
      <c r="W7" s="4">
        <f>('[1]Pc, Winter, S3'!W7*Main!$B$5)+(VLOOKUP($A7,'FL Ratio'!$A$2:$B$9,2,FALSE)*'FL Characterization'!W$2)</f>
        <v>2.8624238856902342</v>
      </c>
      <c r="X7" s="4">
        <f>('[1]Pc, Winter, S3'!X7*Main!$B$5)+(VLOOKUP($A7,'FL Ratio'!$A$2:$B$9,2,FALSE)*'FL Characterization'!X$2)</f>
        <v>2.7650084052458208</v>
      </c>
      <c r="Y7" s="4">
        <f>('[1]Pc, Winter, S3'!Y7*Main!$B$5)+(VLOOKUP($A7,'FL Ratio'!$A$2:$B$9,2,FALSE)*'FL Characterization'!Y$2)</f>
        <v>2.561972390505419</v>
      </c>
    </row>
    <row r="8" spans="1:25" x14ac:dyDescent="0.3">
      <c r="A8">
        <v>7</v>
      </c>
      <c r="B8" s="4">
        <f>('[1]Pc, Winter, S3'!B8*Main!$B$5)+(VLOOKUP($A8,'FL Ratio'!$A$2:$B$9,2,FALSE)*'FL Characterization'!B$2)</f>
        <v>2.0648158828503202</v>
      </c>
      <c r="C8" s="4">
        <f>('[1]Pc, Winter, S3'!C8*Main!$B$5)+(VLOOKUP($A8,'FL Ratio'!$A$2:$B$9,2,FALSE)*'FL Characterization'!C$2)</f>
        <v>1.9201642856888805</v>
      </c>
      <c r="D8" s="4">
        <f>('[1]Pc, Winter, S3'!D8*Main!$B$5)+(VLOOKUP($A8,'FL Ratio'!$A$2:$B$9,2,FALSE)*'FL Characterization'!D$2)</f>
        <v>1.8288462175892466</v>
      </c>
      <c r="E8" s="4">
        <f>('[1]Pc, Winter, S3'!E8*Main!$B$5)+(VLOOKUP($A8,'FL Ratio'!$A$2:$B$9,2,FALSE)*'FL Characterization'!E$2)</f>
        <v>1.8344642696631515</v>
      </c>
      <c r="F8" s="4">
        <f>('[1]Pc, Winter, S3'!F8*Main!$B$5)+(VLOOKUP($A8,'FL Ratio'!$A$2:$B$9,2,FALSE)*'FL Characterization'!F$2)</f>
        <v>1.8102978134472645</v>
      </c>
      <c r="G8" s="4">
        <f>('[1]Pc, Winter, S3'!G8*Main!$B$5)+(VLOOKUP($A8,'FL Ratio'!$A$2:$B$9,2,FALSE)*'FL Characterization'!G$2)</f>
        <v>1.9821495087539853</v>
      </c>
      <c r="H8" s="4">
        <f>('[1]Pc, Winter, S3'!H8*Main!$B$5)+(VLOOKUP($A8,'FL Ratio'!$A$2:$B$9,2,FALSE)*'FL Characterization'!H$2)</f>
        <v>2.5381550526297092</v>
      </c>
      <c r="I8" s="4">
        <f>('[1]Pc, Winter, S3'!I8*Main!$B$5)+(VLOOKUP($A8,'FL Ratio'!$A$2:$B$9,2,FALSE)*'FL Characterization'!I$2)</f>
        <v>2.8360746260562362</v>
      </c>
      <c r="J8" s="4">
        <f>('[1]Pc, Winter, S3'!J8*Main!$B$5)+(VLOOKUP($A8,'FL Ratio'!$A$2:$B$9,2,FALSE)*'FL Characterization'!J$2)</f>
        <v>3.040929049921361</v>
      </c>
      <c r="K8" s="4">
        <f>('[1]Pc, Winter, S3'!K8*Main!$B$5)+(VLOOKUP($A8,'FL Ratio'!$A$2:$B$9,2,FALSE)*'FL Characterization'!K$2)</f>
        <v>2.9657143495317335</v>
      </c>
      <c r="L8" s="4">
        <f>('[1]Pc, Winter, S3'!L8*Main!$B$5)+(VLOOKUP($A8,'FL Ratio'!$A$2:$B$9,2,FALSE)*'FL Characterization'!L$2)</f>
        <v>3.0201324139566772</v>
      </c>
      <c r="M8" s="4">
        <f>('[1]Pc, Winter, S3'!M8*Main!$B$5)+(VLOOKUP($A8,'FL Ratio'!$A$2:$B$9,2,FALSE)*'FL Characterization'!M$2)</f>
        <v>2.9906479821414313</v>
      </c>
      <c r="N8" s="4">
        <f>('[1]Pc, Winter, S3'!N8*Main!$B$5)+(VLOOKUP($A8,'FL Ratio'!$A$2:$B$9,2,FALSE)*'FL Characterization'!N$2)</f>
        <v>2.9489193629087276</v>
      </c>
      <c r="O8" s="4">
        <f>('[1]Pc, Winter, S3'!O8*Main!$B$5)+(VLOOKUP($A8,'FL Ratio'!$A$2:$B$9,2,FALSE)*'FL Characterization'!O$2)</f>
        <v>2.900654877361879</v>
      </c>
      <c r="P8" s="4">
        <f>('[1]Pc, Winter, S3'!P8*Main!$B$5)+(VLOOKUP($A8,'FL Ratio'!$A$2:$B$9,2,FALSE)*'FL Characterization'!P$2)</f>
        <v>2.7080086664601501</v>
      </c>
      <c r="Q8" s="4">
        <f>('[1]Pc, Winter, S3'!Q8*Main!$B$5)+(VLOOKUP($A8,'FL Ratio'!$A$2:$B$9,2,FALSE)*'FL Characterization'!Q$2)</f>
        <v>2.7056495229370623</v>
      </c>
      <c r="R8" s="4">
        <f>('[1]Pc, Winter, S3'!R8*Main!$B$5)+(VLOOKUP($A8,'FL Ratio'!$A$2:$B$9,2,FALSE)*'FL Characterization'!R$2)</f>
        <v>2.9043964840538026</v>
      </c>
      <c r="S8" s="4">
        <f>('[1]Pc, Winter, S3'!S8*Main!$B$5)+(VLOOKUP($A8,'FL Ratio'!$A$2:$B$9,2,FALSE)*'FL Characterization'!S$2)</f>
        <v>3.3227467513622977</v>
      </c>
      <c r="T8" s="4">
        <f>('[1]Pc, Winter, S3'!T8*Main!$B$5)+(VLOOKUP($A8,'FL Ratio'!$A$2:$B$9,2,FALSE)*'FL Characterization'!T$2)</f>
        <v>3.1423213448329128</v>
      </c>
      <c r="U8" s="4">
        <f>('[1]Pc, Winter, S3'!U8*Main!$B$5)+(VLOOKUP($A8,'FL Ratio'!$A$2:$B$9,2,FALSE)*'FL Characterization'!U$2)</f>
        <v>2.8940511116744063</v>
      </c>
      <c r="V8" s="4">
        <f>('[1]Pc, Winter, S3'!V8*Main!$B$5)+(VLOOKUP($A8,'FL Ratio'!$A$2:$B$9,2,FALSE)*'FL Characterization'!V$2)</f>
        <v>2.8510049500199535</v>
      </c>
      <c r="W8" s="4">
        <f>('[1]Pc, Winter, S3'!W8*Main!$B$5)+(VLOOKUP($A8,'FL Ratio'!$A$2:$B$9,2,FALSE)*'FL Characterization'!W$2)</f>
        <v>2.7365556822458919</v>
      </c>
      <c r="X8" s="4">
        <f>('[1]Pc, Winter, S3'!X8*Main!$B$5)+(VLOOKUP($A8,'FL Ratio'!$A$2:$B$9,2,FALSE)*'FL Characterization'!X$2)</f>
        <v>2.4754136300066523</v>
      </c>
      <c r="Y8" s="4">
        <f>('[1]Pc, Winter, S3'!Y8*Main!$B$5)+(VLOOKUP($A8,'FL Ratio'!$A$2:$B$9,2,FALSE)*'FL Characterization'!Y$2)</f>
        <v>2.2328978754621316</v>
      </c>
    </row>
    <row r="9" spans="1:25" x14ac:dyDescent="0.3">
      <c r="A9">
        <v>8</v>
      </c>
      <c r="B9" s="4">
        <f>('[1]Pc, Winter, S3'!B9*Main!$B$5)+(VLOOKUP($A9,'FL Ratio'!$A$2:$B$9,2,FALSE)*'FL Characterization'!B$2)</f>
        <v>1.515174461785342</v>
      </c>
      <c r="C9" s="4">
        <f>('[1]Pc, Winter, S3'!C9*Main!$B$5)+(VLOOKUP($A9,'FL Ratio'!$A$2:$B$9,2,FALSE)*'FL Characterization'!C$2)</f>
        <v>1.4904361499982723</v>
      </c>
      <c r="D9" s="4">
        <f>('[1]Pc, Winter, S3'!D9*Main!$B$5)+(VLOOKUP($A9,'FL Ratio'!$A$2:$B$9,2,FALSE)*'FL Characterization'!D$2)</f>
        <v>1.4283357453917027</v>
      </c>
      <c r="E9" s="4">
        <f>('[1]Pc, Winter, S3'!E9*Main!$B$5)+(VLOOKUP($A9,'FL Ratio'!$A$2:$B$9,2,FALSE)*'FL Characterization'!E$2)</f>
        <v>1.4178530334583583</v>
      </c>
      <c r="F9" s="4">
        <f>('[1]Pc, Winter, S3'!F9*Main!$B$5)+(VLOOKUP($A9,'FL Ratio'!$A$2:$B$9,2,FALSE)*'FL Characterization'!F$2)</f>
        <v>1.434998978295748</v>
      </c>
      <c r="G9" s="4">
        <f>('[1]Pc, Winter, S3'!G9*Main!$B$5)+(VLOOKUP($A9,'FL Ratio'!$A$2:$B$9,2,FALSE)*'FL Characterization'!G$2)</f>
        <v>1.6985275049782056</v>
      </c>
      <c r="H9" s="4">
        <f>('[1]Pc, Winter, S3'!H9*Main!$B$5)+(VLOOKUP($A9,'FL Ratio'!$A$2:$B$9,2,FALSE)*'FL Characterization'!H$2)</f>
        <v>2.7921824976651588</v>
      </c>
      <c r="I9" s="4">
        <f>('[1]Pc, Winter, S3'!I9*Main!$B$5)+(VLOOKUP($A9,'FL Ratio'!$A$2:$B$9,2,FALSE)*'FL Characterization'!I$2)</f>
        <v>3.1146130803073917</v>
      </c>
      <c r="J9" s="4">
        <f>('[1]Pc, Winter, S3'!J9*Main!$B$5)+(VLOOKUP($A9,'FL Ratio'!$A$2:$B$9,2,FALSE)*'FL Characterization'!J$2)</f>
        <v>3.2314881898893399</v>
      </c>
      <c r="K9" s="4">
        <f>('[1]Pc, Winter, S3'!K9*Main!$B$5)+(VLOOKUP($A9,'FL Ratio'!$A$2:$B$9,2,FALSE)*'FL Characterization'!K$2)</f>
        <v>3.2240907695870744</v>
      </c>
      <c r="L9" s="4">
        <f>('[1]Pc, Winter, S3'!L9*Main!$B$5)+(VLOOKUP($A9,'FL Ratio'!$A$2:$B$9,2,FALSE)*'FL Characterization'!L$2)</f>
        <v>3.4634440771489592</v>
      </c>
      <c r="M9" s="4">
        <f>('[1]Pc, Winter, S3'!M9*Main!$B$5)+(VLOOKUP($A9,'FL Ratio'!$A$2:$B$9,2,FALSE)*'FL Characterization'!M$2)</f>
        <v>3.3105921831835778</v>
      </c>
      <c r="N9" s="4">
        <f>('[1]Pc, Winter, S3'!N9*Main!$B$5)+(VLOOKUP($A9,'FL Ratio'!$A$2:$B$9,2,FALSE)*'FL Characterization'!N$2)</f>
        <v>3.2224411129521253</v>
      </c>
      <c r="O9" s="4">
        <f>('[1]Pc, Winter, S3'!O9*Main!$B$5)+(VLOOKUP($A9,'FL Ratio'!$A$2:$B$9,2,FALSE)*'FL Characterization'!O$2)</f>
        <v>3.2077871261904134</v>
      </c>
      <c r="P9" s="4">
        <f>('[1]Pc, Winter, S3'!P9*Main!$B$5)+(VLOOKUP($A9,'FL Ratio'!$A$2:$B$9,2,FALSE)*'FL Characterization'!P$2)</f>
        <v>2.7403477769159372</v>
      </c>
      <c r="Q9" s="4">
        <f>('[1]Pc, Winter, S3'!Q9*Main!$B$5)+(VLOOKUP($A9,'FL Ratio'!$A$2:$B$9,2,FALSE)*'FL Characterization'!Q$2)</f>
        <v>2.5756103500490797</v>
      </c>
      <c r="R9" s="4">
        <f>('[1]Pc, Winter, S3'!R9*Main!$B$5)+(VLOOKUP($A9,'FL Ratio'!$A$2:$B$9,2,FALSE)*'FL Characterization'!R$2)</f>
        <v>2.6103693826435181</v>
      </c>
      <c r="S9" s="4">
        <f>('[1]Pc, Winter, S3'!S9*Main!$B$5)+(VLOOKUP($A9,'FL Ratio'!$A$2:$B$9,2,FALSE)*'FL Characterization'!S$2)</f>
        <v>2.8817559590724895</v>
      </c>
      <c r="T9" s="4">
        <f>('[1]Pc, Winter, S3'!T9*Main!$B$5)+(VLOOKUP($A9,'FL Ratio'!$A$2:$B$9,2,FALSE)*'FL Characterization'!T$2)</f>
        <v>2.7987281372690056</v>
      </c>
      <c r="U9" s="4">
        <f>('[1]Pc, Winter, S3'!U9*Main!$B$5)+(VLOOKUP($A9,'FL Ratio'!$A$2:$B$9,2,FALSE)*'FL Characterization'!U$2)</f>
        <v>2.6435094732872995</v>
      </c>
      <c r="V9" s="4">
        <f>('[1]Pc, Winter, S3'!V9*Main!$B$5)+(VLOOKUP($A9,'FL Ratio'!$A$2:$B$9,2,FALSE)*'FL Characterization'!V$2)</f>
        <v>2.5817986356229188</v>
      </c>
      <c r="W9" s="4">
        <f>('[1]Pc, Winter, S3'!W9*Main!$B$5)+(VLOOKUP($A9,'FL Ratio'!$A$2:$B$9,2,FALSE)*'FL Characterization'!W$2)</f>
        <v>2.4127551658590516</v>
      </c>
      <c r="X9" s="4">
        <f>('[1]Pc, Winter, S3'!X9*Main!$B$5)+(VLOOKUP($A9,'FL Ratio'!$A$2:$B$9,2,FALSE)*'FL Characterization'!X$2)</f>
        <v>1.971600315504368</v>
      </c>
      <c r="Y9" s="4">
        <f>('[1]Pc, Winter, S3'!Y9*Main!$B$5)+(VLOOKUP($A9,'FL Ratio'!$A$2:$B$9,2,FALSE)*'FL Characterization'!Y$2)</f>
        <v>1.8070854216743037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S1'!B2*Main!$B$5)</f>
        <v>0.99087439544751299</v>
      </c>
      <c r="C2" s="4">
        <f>('[1]Qc, Winter, S1'!C2*Main!$B$5)</f>
        <v>0.70006950202343121</v>
      </c>
      <c r="D2" s="4">
        <f>('[1]Qc, Winter, S1'!D2*Main!$B$5)</f>
        <v>0.6068848760958786</v>
      </c>
      <c r="E2" s="4">
        <f>('[1]Qc, Winter, S1'!E2*Main!$B$5)</f>
        <v>0.77792111958978327</v>
      </c>
      <c r="F2" s="4">
        <f>('[1]Qc, Winter, S1'!F2*Main!$B$5)</f>
        <v>0.66981305787000833</v>
      </c>
      <c r="G2" s="4">
        <f>('[1]Qc, Winter, S1'!G2*Main!$B$5)</f>
        <v>0.55070064351084913</v>
      </c>
      <c r="H2" s="4">
        <f>('[1]Qc, Winter, S1'!H2*Main!$B$5)</f>
        <v>0.45564892306033034</v>
      </c>
      <c r="I2" s="4">
        <f>('[1]Qc, Winter, S1'!I2*Main!$B$5)</f>
        <v>1.5922808184873363</v>
      </c>
      <c r="J2" s="4">
        <f>('[1]Qc, Winter, S1'!J2*Main!$B$5)</f>
        <v>1.6651928694558529</v>
      </c>
      <c r="K2" s="4">
        <f>('[1]Qc, Winter, S1'!K2*Main!$B$5)</f>
        <v>1.4282441460319579</v>
      </c>
      <c r="L2" s="4">
        <f>('[1]Qc, Winter, S1'!L2*Main!$B$5)</f>
        <v>1.6640081208288517</v>
      </c>
      <c r="M2" s="4">
        <f>('[1]Qc, Winter, S1'!M2*Main!$B$5)</f>
        <v>1.5461943857019369</v>
      </c>
      <c r="N2" s="4">
        <f>('[1]Qc, Winter, S1'!N2*Main!$B$5)</f>
        <v>1.5530065871625693</v>
      </c>
      <c r="O2" s="4">
        <f>('[1]Qc, Winter, S1'!O2*Main!$B$5)</f>
        <v>1.3867757043750679</v>
      </c>
      <c r="P2" s="4">
        <f>('[1]Qc, Winter, S1'!P2*Main!$B$5)</f>
        <v>0.82291887559843824</v>
      </c>
      <c r="Q2" s="4">
        <f>('[1]Qc, Winter, S1'!Q2*Main!$B$5)</f>
        <v>1.2884382087661956</v>
      </c>
      <c r="R2" s="4">
        <f>('[1]Qc, Winter, S1'!R2*Main!$B$5)</f>
        <v>1.5452829408599909</v>
      </c>
      <c r="S2" s="4">
        <f>('[1]Qc, Winter, S1'!S2*Main!$B$5)</f>
        <v>1.4418457981960455</v>
      </c>
      <c r="T2" s="4">
        <f>('[1]Qc, Winter, S1'!T2*Main!$B$5)</f>
        <v>1.0077079518060681</v>
      </c>
      <c r="U2" s="4">
        <f>('[1]Qc, Winter, S1'!U2*Main!$B$5)</f>
        <v>1.0454371355954779</v>
      </c>
      <c r="V2" s="4">
        <f>('[1]Qc, Winter, S1'!V2*Main!$B$5)</f>
        <v>0.97373335022835072</v>
      </c>
      <c r="W2" s="4">
        <f>('[1]Qc, Winter, S1'!W2*Main!$B$5)</f>
        <v>0.60401462642483206</v>
      </c>
      <c r="X2" s="4">
        <f>('[1]Qc, Winter, S1'!X2*Main!$B$5)</f>
        <v>0.48182620360367745</v>
      </c>
      <c r="Y2" s="4">
        <f>('[1]Qc, Winter, S1'!Y2*Main!$B$5)</f>
        <v>0.49939208679624536</v>
      </c>
    </row>
    <row r="3" spans="1:25" x14ac:dyDescent="0.3">
      <c r="A3">
        <v>2</v>
      </c>
      <c r="B3" s="4">
        <f>('[1]Qc, Winter, S1'!B3*Main!$B$5)</f>
        <v>-1.5639687995832361</v>
      </c>
      <c r="C3" s="4">
        <f>('[1]Qc, Winter, S1'!C3*Main!$B$5)</f>
        <v>-1.5636239882590921</v>
      </c>
      <c r="D3" s="4">
        <f>('[1]Qc, Winter, S1'!D3*Main!$B$5)</f>
        <v>-1.6067690488141122</v>
      </c>
      <c r="E3" s="4">
        <f>('[1]Qc, Winter, S1'!E3*Main!$B$5)</f>
        <v>-1.680375238769378</v>
      </c>
      <c r="F3" s="4">
        <f>('[1]Qc, Winter, S1'!F3*Main!$B$5)</f>
        <v>-1.6642383794402544</v>
      </c>
      <c r="G3" s="4">
        <f>('[1]Qc, Winter, S1'!G3*Main!$B$5)</f>
        <v>-1.5273818329648587</v>
      </c>
      <c r="H3" s="4">
        <f>('[1]Qc, Winter, S1'!H3*Main!$B$5)</f>
        <v>-0.96848026406758547</v>
      </c>
      <c r="I3" s="4">
        <f>('[1]Qc, Winter, S1'!I3*Main!$B$5)</f>
        <v>-0.18616969140177683</v>
      </c>
      <c r="J3" s="4">
        <f>('[1]Qc, Winter, S1'!J3*Main!$B$5)</f>
        <v>-0.2000629473177179</v>
      </c>
      <c r="K3" s="4">
        <f>('[1]Qc, Winter, S1'!K3*Main!$B$5)</f>
        <v>-0.13258306054183341</v>
      </c>
      <c r="L3" s="4">
        <f>('[1]Qc, Winter, S1'!L3*Main!$B$5)</f>
        <v>-0.11679209977976809</v>
      </c>
      <c r="M3" s="4">
        <f>('[1]Qc, Winter, S1'!M3*Main!$B$5)</f>
        <v>-0.52123559134698993</v>
      </c>
      <c r="N3" s="4">
        <f>('[1]Qc, Winter, S1'!N3*Main!$B$5)</f>
        <v>-0.76146921324794248</v>
      </c>
      <c r="O3" s="4">
        <f>('[1]Qc, Winter, S1'!O3*Main!$B$5)</f>
        <v>-0.98711886934175119</v>
      </c>
      <c r="P3" s="4">
        <f>('[1]Qc, Winter, S1'!P3*Main!$B$5)</f>
        <v>-0.97969765985183344</v>
      </c>
      <c r="Q3" s="4">
        <f>('[1]Qc, Winter, S1'!Q3*Main!$B$5)</f>
        <v>-0.99626553333613743</v>
      </c>
      <c r="R3" s="4">
        <f>('[1]Qc, Winter, S1'!R3*Main!$B$5)</f>
        <v>-0.78330089564001804</v>
      </c>
      <c r="S3" s="4">
        <f>('[1]Qc, Winter, S1'!S3*Main!$B$5)</f>
        <v>0.25744871555990056</v>
      </c>
      <c r="T3" s="4">
        <f>('[1]Qc, Winter, S1'!T3*Main!$B$5)</f>
        <v>-3.6283470524963918E-2</v>
      </c>
      <c r="U3" s="4">
        <f>('[1]Qc, Winter, S1'!U3*Main!$B$5)</f>
        <v>-0.42830101814885368</v>
      </c>
      <c r="V3" s="4">
        <f>('[1]Qc, Winter, S1'!V3*Main!$B$5)</f>
        <v>-0.79391487160701313</v>
      </c>
      <c r="W3" s="4">
        <f>('[1]Qc, Winter, S1'!W3*Main!$B$5)</f>
        <v>-1.0443289701931198</v>
      </c>
      <c r="X3" s="4">
        <f>('[1]Qc, Winter, S1'!X3*Main!$B$5)</f>
        <v>-1.1453742202090467</v>
      </c>
      <c r="Y3" s="4">
        <f>('[1]Qc, Winter, S1'!Y3*Main!$B$5)</f>
        <v>-1.3113986982987296</v>
      </c>
    </row>
    <row r="4" spans="1:25" x14ac:dyDescent="0.3">
      <c r="A4">
        <v>3</v>
      </c>
      <c r="B4" s="4">
        <f>('[1]Qc, Winter, S1'!B4*Main!$B$5)</f>
        <v>-1.1965708100913537</v>
      </c>
      <c r="C4" s="4">
        <f>('[1]Qc, Winter, S1'!C4*Main!$B$5)</f>
        <v>-1.2911033768168543</v>
      </c>
      <c r="D4" s="4">
        <f>('[1]Qc, Winter, S1'!D4*Main!$B$5)</f>
        <v>-1.3147850509653185</v>
      </c>
      <c r="E4" s="4">
        <f>('[1]Qc, Winter, S1'!E4*Main!$B$5)</f>
        <v>-1.2972019506899337</v>
      </c>
      <c r="F4" s="4">
        <f>('[1]Qc, Winter, S1'!F4*Main!$B$5)</f>
        <v>-1.2982808681722537</v>
      </c>
      <c r="G4" s="4">
        <f>('[1]Qc, Winter, S1'!G4*Main!$B$5)</f>
        <v>-1.0841201096543414</v>
      </c>
      <c r="H4" s="4">
        <f>('[1]Qc, Winter, S1'!H4*Main!$B$5)</f>
        <v>-4.0369403543795118E-2</v>
      </c>
      <c r="I4" s="4">
        <f>('[1]Qc, Winter, S1'!I4*Main!$B$5)</f>
        <v>0.5589359360953674</v>
      </c>
      <c r="J4" s="4">
        <f>('[1]Qc, Winter, S1'!J4*Main!$B$5)</f>
        <v>0.71237429765418259</v>
      </c>
      <c r="K4" s="4">
        <f>('[1]Qc, Winter, S1'!K4*Main!$B$5)</f>
        <v>0.49625674194588515</v>
      </c>
      <c r="L4" s="4">
        <f>('[1]Qc, Winter, S1'!L4*Main!$B$5)</f>
        <v>0.29300139705236777</v>
      </c>
      <c r="M4" s="4">
        <f>('[1]Qc, Winter, S1'!M4*Main!$B$5)</f>
        <v>0.58118072153528233</v>
      </c>
      <c r="N4" s="4">
        <f>('[1]Qc, Winter, S1'!N4*Main!$B$5)</f>
        <v>0.36646347805942509</v>
      </c>
      <c r="O4" s="4">
        <f>('[1]Qc, Winter, S1'!O4*Main!$B$5)</f>
        <v>0.11118252404562461</v>
      </c>
      <c r="P4" s="4">
        <f>('[1]Qc, Winter, S1'!P4*Main!$B$5)</f>
        <v>-0.43986409641655577</v>
      </c>
      <c r="Q4" s="4">
        <f>('[1]Qc, Winter, S1'!Q4*Main!$B$5)</f>
        <v>-0.44005127409756406</v>
      </c>
      <c r="R4" s="4">
        <f>('[1]Qc, Winter, S1'!R4*Main!$B$5)</f>
        <v>-0.36249603743779751</v>
      </c>
      <c r="S4" s="4">
        <f>('[1]Qc, Winter, S1'!S4*Main!$B$5)</f>
        <v>-0.1828719301233882</v>
      </c>
      <c r="T4" s="4">
        <f>('[1]Qc, Winter, S1'!T4*Main!$B$5)</f>
        <v>-0.4457065021125276</v>
      </c>
      <c r="U4" s="4">
        <f>('[1]Qc, Winter, S1'!U4*Main!$B$5)</f>
        <v>-0.25395113784669371</v>
      </c>
      <c r="V4" s="4">
        <f>('[1]Qc, Winter, S1'!V4*Main!$B$5)</f>
        <v>-0.34866136174186685</v>
      </c>
      <c r="W4" s="4">
        <f>('[1]Qc, Winter, S1'!W4*Main!$B$5)</f>
        <v>-0.5782952095344438</v>
      </c>
      <c r="X4" s="4">
        <f>('[1]Qc, Winter, S1'!X4*Main!$B$5)</f>
        <v>-0.91362665980697411</v>
      </c>
      <c r="Y4" s="4">
        <f>('[1]Qc, Winter, S1'!Y4*Main!$B$5)</f>
        <v>-1.0313365792688256</v>
      </c>
    </row>
    <row r="5" spans="1:25" x14ac:dyDescent="0.3">
      <c r="A5">
        <v>4</v>
      </c>
      <c r="B5" s="4">
        <f>('[1]Qc, Winter, S1'!B5*Main!$B$5)</f>
        <v>-0.98107636094594797</v>
      </c>
      <c r="C5" s="4">
        <f>('[1]Qc, Winter, S1'!C5*Main!$B$5)</f>
        <v>-0.99080666347568624</v>
      </c>
      <c r="D5" s="4">
        <f>('[1]Qc, Winter, S1'!D5*Main!$B$5)</f>
        <v>-1.0009163373930814</v>
      </c>
      <c r="E5" s="4">
        <f>('[1]Qc, Winter, S1'!E5*Main!$B$5)</f>
        <v>-1.0096792633687117</v>
      </c>
      <c r="F5" s="4">
        <f>('[1]Qc, Winter, S1'!F5*Main!$B$5)</f>
        <v>-1.0141746026401417</v>
      </c>
      <c r="G5" s="4">
        <f>('[1]Qc, Winter, S1'!G5*Main!$B$5)</f>
        <v>-0.92720896968668809</v>
      </c>
      <c r="H5" s="4">
        <f>('[1]Qc, Winter, S1'!H5*Main!$B$5)</f>
        <v>-0.80445248681354564</v>
      </c>
      <c r="I5" s="4">
        <f>('[1]Qc, Winter, S1'!I5*Main!$B$5)</f>
        <v>-0.73446297236246427</v>
      </c>
      <c r="J5" s="4">
        <f>('[1]Qc, Winter, S1'!J5*Main!$B$5)</f>
        <v>-0.75597208732134491</v>
      </c>
      <c r="K5" s="4">
        <f>('[1]Qc, Winter, S1'!K5*Main!$B$5)</f>
        <v>-0.83747438991677481</v>
      </c>
      <c r="L5" s="4">
        <f>('[1]Qc, Winter, S1'!L5*Main!$B$5)</f>
        <v>-0.89325744963650944</v>
      </c>
      <c r="M5" s="4">
        <f>('[1]Qc, Winter, S1'!M5*Main!$B$5)</f>
        <v>-0.94581592084255051</v>
      </c>
      <c r="N5" s="4">
        <f>('[1]Qc, Winter, S1'!N5*Main!$B$5)</f>
        <v>-0.94693484793569804</v>
      </c>
      <c r="O5" s="4">
        <f>('[1]Qc, Winter, S1'!O5*Main!$B$5)</f>
        <v>-0.96434711379923976</v>
      </c>
      <c r="P5" s="4">
        <f>('[1]Qc, Winter, S1'!P5*Main!$B$5)</f>
        <v>-0.97282544295274065</v>
      </c>
      <c r="Q5" s="4">
        <f>('[1]Qc, Winter, S1'!Q5*Main!$B$5)</f>
        <v>-0.9438052729723867</v>
      </c>
      <c r="R5" s="4">
        <f>('[1]Qc, Winter, S1'!R5*Main!$B$5)</f>
        <v>-0.7989898051287011</v>
      </c>
      <c r="S5" s="4">
        <f>('[1]Qc, Winter, S1'!S5*Main!$B$5)</f>
        <v>-0.47620374935154197</v>
      </c>
      <c r="T5" s="4">
        <f>('[1]Qc, Winter, S1'!T5*Main!$B$5)</f>
        <v>-0.61422911120121515</v>
      </c>
      <c r="U5" s="4">
        <f>('[1]Qc, Winter, S1'!U5*Main!$B$5)</f>
        <v>-0.74506587688078407</v>
      </c>
      <c r="V5" s="4">
        <f>('[1]Qc, Winter, S1'!V5*Main!$B$5)</f>
        <v>-0.80208175704762819</v>
      </c>
      <c r="W5" s="4">
        <f>('[1]Qc, Winter, S1'!W5*Main!$B$5)</f>
        <v>-0.84857038847324473</v>
      </c>
      <c r="X5" s="4">
        <f>('[1]Qc, Winter, S1'!X5*Main!$B$5)</f>
        <v>-0.89701275523273771</v>
      </c>
      <c r="Y5" s="4">
        <f>('[1]Qc, Winter, S1'!Y5*Main!$B$5)</f>
        <v>-0.90135627083957903</v>
      </c>
    </row>
    <row r="6" spans="1:25" x14ac:dyDescent="0.3">
      <c r="A6">
        <v>5</v>
      </c>
      <c r="B6" s="4">
        <f>('[1]Qc, Winter, S1'!B6*Main!$B$5)</f>
        <v>-0.92316164034394843</v>
      </c>
      <c r="C6" s="4">
        <f>('[1]Qc, Winter, S1'!C6*Main!$B$5)</f>
        <v>-0.96954951780376997</v>
      </c>
      <c r="D6" s="4">
        <f>('[1]Qc, Winter, S1'!D6*Main!$B$5)</f>
        <v>-1.0107476288961079</v>
      </c>
      <c r="E6" s="4">
        <f>('[1]Qc, Winter, S1'!E6*Main!$B$5)</f>
        <v>-1.0143522645418099</v>
      </c>
      <c r="F6" s="4">
        <f>('[1]Qc, Winter, S1'!F6*Main!$B$5)</f>
        <v>-1.0121065722578189</v>
      </c>
      <c r="G6" s="4">
        <f>('[1]Qc, Winter, S1'!G6*Main!$B$5)</f>
        <v>-0.85312590151719037</v>
      </c>
      <c r="H6" s="4">
        <f>('[1]Qc, Winter, S1'!H6*Main!$B$5)</f>
        <v>-0.65017213557302633</v>
      </c>
      <c r="I6" s="4">
        <f>('[1]Qc, Winter, S1'!I6*Main!$B$5)</f>
        <v>-0.52616139669606266</v>
      </c>
      <c r="J6" s="4">
        <f>('[1]Qc, Winter, S1'!J6*Main!$B$5)</f>
        <v>-0.51683881990909353</v>
      </c>
      <c r="K6" s="4">
        <f>('[1]Qc, Winter, S1'!K6*Main!$B$5)</f>
        <v>-0.43293205425542047</v>
      </c>
      <c r="L6" s="4">
        <f>('[1]Qc, Winter, S1'!L6*Main!$B$5)</f>
        <v>-0.42844057394000207</v>
      </c>
      <c r="M6" s="4">
        <f>('[1]Qc, Winter, S1'!M6*Main!$B$5)</f>
        <v>-0.41941947391375356</v>
      </c>
      <c r="N6" s="4">
        <f>('[1]Qc, Winter, S1'!N6*Main!$B$5)</f>
        <v>-0.50477933457471491</v>
      </c>
      <c r="O6" s="4">
        <f>('[1]Qc, Winter, S1'!O6*Main!$B$5)</f>
        <v>-0.54320348286184172</v>
      </c>
      <c r="P6" s="4">
        <f>('[1]Qc, Winter, S1'!P6*Main!$B$5)</f>
        <v>-0.52859628591394647</v>
      </c>
      <c r="Q6" s="4">
        <f>('[1]Qc, Winter, S1'!Q6*Main!$B$5)</f>
        <v>-0.65524879230256827</v>
      </c>
      <c r="R6" s="4">
        <f>('[1]Qc, Winter, S1'!R6*Main!$B$5)</f>
        <v>-0.58051408846618857</v>
      </c>
      <c r="S6" s="4">
        <f>('[1]Qc, Winter, S1'!S6*Main!$B$5)</f>
        <v>-0.29103074734905737</v>
      </c>
      <c r="T6" s="4">
        <f>('[1]Qc, Winter, S1'!T6*Main!$B$5)</f>
        <v>-0.34462847058489965</v>
      </c>
      <c r="U6" s="4">
        <f>('[1]Qc, Winter, S1'!U6*Main!$B$5)</f>
        <v>-0.42849725642222103</v>
      </c>
      <c r="V6" s="4">
        <f>('[1]Qc, Winter, S1'!V6*Main!$B$5)</f>
        <v>-0.46269361283317073</v>
      </c>
      <c r="W6" s="4">
        <f>('[1]Qc, Winter, S1'!W6*Main!$B$5)</f>
        <v>-0.60063186952439607</v>
      </c>
      <c r="X6" s="4">
        <f>('[1]Qc, Winter, S1'!X6*Main!$B$5)</f>
        <v>-0.66425090242064111</v>
      </c>
      <c r="Y6" s="4">
        <f>('[1]Qc, Winter, S1'!Y6*Main!$B$5)</f>
        <v>-0.69489920992067167</v>
      </c>
    </row>
    <row r="7" spans="1:25" x14ac:dyDescent="0.3">
      <c r="A7">
        <v>6</v>
      </c>
      <c r="B7" s="4">
        <f>('[1]Qc, Winter, S1'!B7*Main!$B$5)</f>
        <v>0.29873202222073048</v>
      </c>
      <c r="C7" s="4">
        <f>('[1]Qc, Winter, S1'!C7*Main!$B$5)</f>
        <v>0.23367968880242734</v>
      </c>
      <c r="D7" s="4">
        <f>('[1]Qc, Winter, S1'!D7*Main!$B$5)</f>
        <v>0.17718099797196987</v>
      </c>
      <c r="E7" s="4">
        <f>('[1]Qc, Winter, S1'!E7*Main!$B$5)</f>
        <v>0.26395937653094792</v>
      </c>
      <c r="F7" s="4">
        <f>('[1]Qc, Winter, S1'!F7*Main!$B$5)</f>
        <v>0.21675370596686466</v>
      </c>
      <c r="G7" s="4">
        <f>('[1]Qc, Winter, S1'!G7*Main!$B$5)</f>
        <v>0.31227726936828254</v>
      </c>
      <c r="H7" s="4">
        <f>('[1]Qc, Winter, S1'!H7*Main!$B$5)</f>
        <v>0.41648630960179001</v>
      </c>
      <c r="I7" s="4">
        <f>('[1]Qc, Winter, S1'!I7*Main!$B$5)</f>
        <v>0.81122944547870723</v>
      </c>
      <c r="J7" s="4">
        <f>('[1]Qc, Winter, S1'!J7*Main!$B$5)</f>
        <v>0.93426663505899343</v>
      </c>
      <c r="K7" s="4">
        <f>('[1]Qc, Winter, S1'!K7*Main!$B$5)</f>
        <v>0.96264611116905952</v>
      </c>
      <c r="L7" s="4">
        <f>('[1]Qc, Winter, S1'!L7*Main!$B$5)</f>
        <v>0.91370775398718651</v>
      </c>
      <c r="M7" s="4">
        <f>('[1]Qc, Winter, S1'!M7*Main!$B$5)</f>
        <v>0.97466360031432742</v>
      </c>
      <c r="N7" s="4">
        <f>('[1]Qc, Winter, S1'!N7*Main!$B$5)</f>
        <v>0.96742143011721649</v>
      </c>
      <c r="O7" s="4">
        <f>('[1]Qc, Winter, S1'!O7*Main!$B$5)</f>
        <v>0.95620425545056364</v>
      </c>
      <c r="P7" s="4">
        <f>('[1]Qc, Winter, S1'!P7*Main!$B$5)</f>
        <v>0.80422199273918482</v>
      </c>
      <c r="Q7" s="4">
        <f>('[1]Qc, Winter, S1'!Q7*Main!$B$5)</f>
        <v>0.76499297350982365</v>
      </c>
      <c r="R7" s="4">
        <f>('[1]Qc, Winter, S1'!R7*Main!$B$5)</f>
        <v>0.66487930328590039</v>
      </c>
      <c r="S7" s="4">
        <f>('[1]Qc, Winter, S1'!S7*Main!$B$5)</f>
        <v>0.72735560934901489</v>
      </c>
      <c r="T7" s="4">
        <f>('[1]Qc, Winter, S1'!T7*Main!$B$5)</f>
        <v>0.61655457763291277</v>
      </c>
      <c r="U7" s="4">
        <f>('[1]Qc, Winter, S1'!U7*Main!$B$5)</f>
        <v>0.64339266734544187</v>
      </c>
      <c r="V7" s="4">
        <f>('[1]Qc, Winter, S1'!V7*Main!$B$5)</f>
        <v>0.54397547886744768</v>
      </c>
      <c r="W7" s="4">
        <f>('[1]Qc, Winter, S1'!W7*Main!$B$5)</f>
        <v>0.57261933095100126</v>
      </c>
      <c r="X7" s="4">
        <f>('[1]Qc, Winter, S1'!X7*Main!$B$5)</f>
        <v>0.35548494220034094</v>
      </c>
      <c r="Y7" s="4">
        <f>('[1]Qc, Winter, S1'!Y7*Main!$B$5)</f>
        <v>0.36506536893873814</v>
      </c>
    </row>
    <row r="8" spans="1:25" x14ac:dyDescent="0.3">
      <c r="A8">
        <v>7</v>
      </c>
      <c r="B8" s="4">
        <f>('[1]Qc, Winter, S1'!B8*Main!$B$5)</f>
        <v>-0.88945205523119109</v>
      </c>
      <c r="C8" s="4">
        <f>('[1]Qc, Winter, S1'!C8*Main!$B$5)</f>
        <v>-0.87972656333125665</v>
      </c>
      <c r="D8" s="4">
        <f>('[1]Qc, Winter, S1'!D8*Main!$B$5)</f>
        <v>-0.90736668872178872</v>
      </c>
      <c r="E8" s="4">
        <f>('[1]Qc, Winter, S1'!E8*Main!$B$5)</f>
        <v>-0.92378540335530579</v>
      </c>
      <c r="F8" s="4">
        <f>('[1]Qc, Winter, S1'!F8*Main!$B$5)</f>
        <v>-0.97849858170425619</v>
      </c>
      <c r="G8" s="4">
        <f>('[1]Qc, Winter, S1'!G8*Main!$B$5)</f>
        <v>-0.8761072079395873</v>
      </c>
      <c r="H8" s="4">
        <f>('[1]Qc, Winter, S1'!H8*Main!$B$5)</f>
        <v>-0.74429735312365608</v>
      </c>
      <c r="I8" s="4">
        <f>('[1]Qc, Winter, S1'!I8*Main!$B$5)</f>
        <v>-0.38661671946756454</v>
      </c>
      <c r="J8" s="4">
        <f>('[1]Qc, Winter, S1'!J8*Main!$B$5)</f>
        <v>-0.19155905997237885</v>
      </c>
      <c r="K8" s="4">
        <f>('[1]Qc, Winter, S1'!K8*Main!$B$5)</f>
        <v>-0.17780918017525529</v>
      </c>
      <c r="L8" s="4">
        <f>('[1]Qc, Winter, S1'!L8*Main!$B$5)</f>
        <v>-0.13514627979021709</v>
      </c>
      <c r="M8" s="4">
        <f>('[1]Qc, Winter, S1'!M8*Main!$B$5)</f>
        <v>-4.5417803507005125E-2</v>
      </c>
      <c r="N8" s="4">
        <f>('[1]Qc, Winter, S1'!N8*Main!$B$5)</f>
        <v>-0.18440184032908272</v>
      </c>
      <c r="O8" s="4">
        <f>('[1]Qc, Winter, S1'!O8*Main!$B$5)</f>
        <v>-0.1924273714039996</v>
      </c>
      <c r="P8" s="4">
        <f>('[1]Qc, Winter, S1'!P8*Main!$B$5)</f>
        <v>-0.35072485329013642</v>
      </c>
      <c r="Q8" s="4">
        <f>('[1]Qc, Winter, S1'!Q8*Main!$B$5)</f>
        <v>-0.50119914085821282</v>
      </c>
      <c r="R8" s="4">
        <f>('[1]Qc, Winter, S1'!R8*Main!$B$5)</f>
        <v>-0.45234964492631036</v>
      </c>
      <c r="S8" s="4">
        <f>('[1]Qc, Winter, S1'!S8*Main!$B$5)</f>
        <v>-0.50455540012979971</v>
      </c>
      <c r="T8" s="4">
        <f>('[1]Qc, Winter, S1'!T8*Main!$B$5)</f>
        <v>-0.56739682608426067</v>
      </c>
      <c r="U8" s="4">
        <f>('[1]Qc, Winter, S1'!U8*Main!$B$5)</f>
        <v>-0.54475063571193072</v>
      </c>
      <c r="V8" s="4">
        <f>('[1]Qc, Winter, S1'!V8*Main!$B$5)</f>
        <v>-0.62027129327503783</v>
      </c>
      <c r="W8" s="4">
        <f>('[1]Qc, Winter, S1'!W8*Main!$B$5)</f>
        <v>-0.73121537758225574</v>
      </c>
      <c r="X8" s="4">
        <f>('[1]Qc, Winter, S1'!X8*Main!$B$5)</f>
        <v>-0.82499310194524678</v>
      </c>
      <c r="Y8" s="4">
        <f>('[1]Qc, Winter, S1'!Y8*Main!$B$5)</f>
        <v>-0.82060572845785729</v>
      </c>
    </row>
    <row r="9" spans="1:25" x14ac:dyDescent="0.3">
      <c r="A9">
        <v>8</v>
      </c>
      <c r="B9" s="4">
        <f>('[1]Qc, Winter, S1'!B9*Main!$B$5)</f>
        <v>-1.0125013633899385</v>
      </c>
      <c r="C9" s="4">
        <f>('[1]Qc, Winter, S1'!C9*Main!$B$5)</f>
        <v>-1.0339073291394019</v>
      </c>
      <c r="D9" s="4">
        <f>('[1]Qc, Winter, S1'!D9*Main!$B$5)</f>
        <v>-1.0298119825107324</v>
      </c>
      <c r="E9" s="4">
        <f>('[1]Qc, Winter, S1'!E9*Main!$B$5)</f>
        <v>-1.0283321334137323</v>
      </c>
      <c r="F9" s="4">
        <f>('[1]Qc, Winter, S1'!F9*Main!$B$5)</f>
        <v>-1.0071326450039073</v>
      </c>
      <c r="G9" s="4">
        <f>('[1]Qc, Winter, S1'!G9*Main!$B$5)</f>
        <v>-0.96643718696957537</v>
      </c>
      <c r="H9" s="4">
        <f>('[1]Qc, Winter, S1'!H9*Main!$B$5)</f>
        <v>-0.7387849479781734</v>
      </c>
      <c r="I9" s="4">
        <f>('[1]Qc, Winter, S1'!I9*Main!$B$5)</f>
        <v>-0.58773549443718864</v>
      </c>
      <c r="J9" s="4">
        <f>('[1]Qc, Winter, S1'!J9*Main!$B$5)</f>
        <v>-0.54272095857478331</v>
      </c>
      <c r="K9" s="4">
        <f>('[1]Qc, Winter, S1'!K9*Main!$B$5)</f>
        <v>-0.61982725840158992</v>
      </c>
      <c r="L9" s="4">
        <f>('[1]Qc, Winter, S1'!L9*Main!$B$5)</f>
        <v>-0.5852920434144846</v>
      </c>
      <c r="M9" s="4">
        <f>('[1]Qc, Winter, S1'!M9*Main!$B$5)</f>
        <v>-0.53353221718329624</v>
      </c>
      <c r="N9" s="4">
        <f>('[1]Qc, Winter, S1'!N9*Main!$B$5)</f>
        <v>-0.56555516561966601</v>
      </c>
      <c r="O9" s="4">
        <f>('[1]Qc, Winter, S1'!O9*Main!$B$5)</f>
        <v>-0.61230760496474756</v>
      </c>
      <c r="P9" s="4">
        <f>('[1]Qc, Winter, S1'!P9*Main!$B$5)</f>
        <v>-0.74396135195223478</v>
      </c>
      <c r="Q9" s="4">
        <f>('[1]Qc, Winter, S1'!Q9*Main!$B$5)</f>
        <v>-0.82506113604845221</v>
      </c>
      <c r="R9" s="4">
        <f>('[1]Qc, Winter, S1'!R9*Main!$B$5)</f>
        <v>-0.82287544723376338</v>
      </c>
      <c r="S9" s="4">
        <f>('[1]Qc, Winter, S1'!S9*Main!$B$5)</f>
        <v>-0.81146381819802149</v>
      </c>
      <c r="T9" s="4">
        <f>('[1]Qc, Winter, S1'!T9*Main!$B$5)</f>
        <v>-0.8553290962978678</v>
      </c>
      <c r="U9" s="4">
        <f>('[1]Qc, Winter, S1'!U9*Main!$B$5)</f>
        <v>-0.88439236191800863</v>
      </c>
      <c r="V9" s="4">
        <f>('[1]Qc, Winter, S1'!V9*Main!$B$5)</f>
        <v>-0.89953486901708357</v>
      </c>
      <c r="W9" s="4">
        <f>('[1]Qc, Winter, S1'!W9*Main!$B$5)</f>
        <v>-0.92591380619975217</v>
      </c>
      <c r="X9" s="4">
        <f>('[1]Qc, Winter, S1'!X9*Main!$B$5)</f>
        <v>-0.96633394061087041</v>
      </c>
      <c r="Y9" s="4">
        <f>('[1]Qc, Winter, S1'!Y9*Main!$B$5)</f>
        <v>-0.98484911596099478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2024-07-05T16:59:52Z</dcterms:modified>
</cp:coreProperties>
</file>