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F92276C4-869C-49D7-A90B-EC1908041BEB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7" i="42"/>
  <c r="X6" i="42"/>
  <c r="X5" i="42"/>
  <c r="X9" i="41"/>
  <c r="X8" i="41"/>
  <c r="X7" i="41"/>
  <c r="X5" i="41"/>
  <c r="X4" i="41"/>
  <c r="X9" i="40"/>
  <c r="X8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N9" i="37" l="1"/>
  <c r="N5" i="6"/>
  <c r="N6" i="37"/>
  <c r="X5" i="37"/>
  <c r="X9" i="42"/>
  <c r="X2" i="41"/>
  <c r="X3" i="41"/>
  <c r="N4" i="37"/>
  <c r="B5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<sst xmlns="http://schemas.openxmlformats.org/spreadsheetml/2006/main" count="49" uniqueCount="18">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</sst>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2035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1.1609689553699984</v>
      </c>
    </row>
    <row r="6" spans="1:5" x14ac:dyDescent="0.3">
      <c r="A6" t="s">
        <v>4</v>
      </c>
      <c r="B6" s="3">
        <f>((1+[1]Main!$B$3)^($B$3-2020))*$B$4</f>
        <v>2.0789281794113679</v>
      </c>
    </row>
    <row r="7" spans="1:5" x14ac:dyDescent="0.3">
      <c r="A7" t="s">
        <v>5</v>
      </c>
      <c r="B7" s="4">
        <f>SUM('RES installed'!$C$2:$C$7)</f>
        <v>16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3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3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3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3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3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3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3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3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3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3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3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3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3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3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0.48041202883872708</v>
      </c>
      <c r="C2" s="4">
        <f>('FL Characterization'!C$4-'FL Characterization'!C$2)*VLOOKUP($A2,'FL Ratio'!$A$2:$B$9,2,FALSE)</f>
        <v>0.52887267627207779</v>
      </c>
      <c r="D2" s="4">
        <f>('FL Characterization'!D$4-'FL Characterization'!D$2)*VLOOKUP($A2,'FL Ratio'!$A$2:$B$9,2,FALSE)</f>
        <v>0.68837802505177914</v>
      </c>
      <c r="E2" s="4">
        <f>('FL Characterization'!E$4-'FL Characterization'!E$2)*VLOOKUP($A2,'FL Ratio'!$A$2:$B$9,2,FALSE)</f>
        <v>0.78919772604051297</v>
      </c>
      <c r="F2" s="4">
        <f>('FL Characterization'!F$4-'FL Characterization'!F$2)*VLOOKUP($A2,'FL Ratio'!$A$2:$B$9,2,FALSE)</f>
        <v>0.92791711931118748</v>
      </c>
      <c r="G2" s="4">
        <f>('FL Characterization'!G$4-'FL Characterization'!G$2)*VLOOKUP($A2,'FL Ratio'!$A$2:$B$9,2,FALSE)</f>
        <v>1.0846683040388048</v>
      </c>
      <c r="H2" s="4">
        <f>('FL Characterization'!H$4-'FL Characterization'!H$2)*VLOOKUP($A2,'FL Ratio'!$A$2:$B$9,2,FALSE)</f>
        <v>0.96688454910607435</v>
      </c>
      <c r="I2" s="4">
        <f>('FL Characterization'!I$4-'FL Characterization'!I$2)*VLOOKUP($A2,'FL Ratio'!$A$2:$B$9,2,FALSE)</f>
        <v>1.382267704492814</v>
      </c>
      <c r="J2" s="4">
        <f>('FL Characterization'!J$4-'FL Characterization'!J$2)*VLOOKUP($A2,'FL Ratio'!$A$2:$B$9,2,FALSE)</f>
        <v>1.2680763374541062</v>
      </c>
      <c r="K2" s="4">
        <f>('FL Characterization'!K$4-'FL Characterization'!K$2)*VLOOKUP($A2,'FL Ratio'!$A$2:$B$9,2,FALSE)</f>
        <v>1.4322185276451667</v>
      </c>
      <c r="L2" s="4">
        <f>('FL Characterization'!L$4-'FL Characterization'!L$2)*VLOOKUP($A2,'FL Ratio'!$A$2:$B$9,2,FALSE)</f>
        <v>1.4719376978697285</v>
      </c>
      <c r="M2" s="4">
        <f>('FL Characterization'!M$4-'FL Characterization'!M$2)*VLOOKUP($A2,'FL Ratio'!$A$2:$B$9,2,FALSE)</f>
        <v>1.3653435659698616</v>
      </c>
      <c r="N2" s="4">
        <f>('FL Characterization'!N$4-'FL Characterization'!N$2)*VLOOKUP($A2,'FL Ratio'!$A$2:$B$9,2,FALSE)</f>
        <v>1.2880041114106719</v>
      </c>
      <c r="O2" s="4">
        <f>('FL Characterization'!O$4-'FL Characterization'!O$2)*VLOOKUP($A2,'FL Ratio'!$A$2:$B$9,2,FALSE)</f>
        <v>1.1857940232555479</v>
      </c>
      <c r="P2" s="4">
        <f>('FL Characterization'!P$4-'FL Characterization'!P$2)*VLOOKUP($A2,'FL Ratio'!$A$2:$B$9,2,FALSE)</f>
        <v>1.0922455814671232</v>
      </c>
      <c r="Q2" s="4">
        <f>('FL Characterization'!Q$4-'FL Characterization'!Q$2)*VLOOKUP($A2,'FL Ratio'!$A$2:$B$9,2,FALSE)</f>
        <v>0.98300705292304524</v>
      </c>
      <c r="R2" s="4">
        <f>('FL Characterization'!R$4-'FL Characterization'!R$2)*VLOOKUP($A2,'FL Ratio'!$A$2:$B$9,2,FALSE)</f>
        <v>0.97277539999525442</v>
      </c>
      <c r="S2" s="4">
        <f>('FL Characterization'!S$4-'FL Characterization'!S$2)*VLOOKUP($A2,'FL Ratio'!$A$2:$B$9,2,FALSE)</f>
        <v>0.7707401700924269</v>
      </c>
      <c r="T2" s="4">
        <f>('FL Characterization'!T$4-'FL Characterization'!T$2)*VLOOKUP($A2,'FL Ratio'!$A$2:$B$9,2,FALSE)</f>
        <v>0.6376954191802735</v>
      </c>
      <c r="U2" s="4">
        <f>('FL Characterization'!U$4-'FL Characterization'!U$2)*VLOOKUP($A2,'FL Ratio'!$A$2:$B$9,2,FALSE)</f>
        <v>0.75670989959521573</v>
      </c>
      <c r="V2" s="4">
        <f>('FL Characterization'!V$4-'FL Characterization'!V$2)*VLOOKUP($A2,'FL Ratio'!$A$2:$B$9,2,FALSE)</f>
        <v>0.77101292546956579</v>
      </c>
      <c r="W2" s="4">
        <f>('FL Characterization'!W$4-'FL Characterization'!W$2)*VLOOKUP($A2,'FL Ratio'!$A$2:$B$9,2,FALSE)</f>
        <v>0.88111296185119192</v>
      </c>
      <c r="X2" s="4">
        <f>('FL Characterization'!X$4-'FL Characterization'!X$2)*VLOOKUP($A2,'FL Ratio'!$A$2:$B$9,2,FALSE)</f>
        <v>0.42782678789742423</v>
      </c>
      <c r="Y2" s="4">
        <f>('FL Characterization'!Y$4-'FL Characterization'!Y$2)*VLOOKUP($A2,'FL Ratio'!$A$2:$B$9,2,FALSE)</f>
        <v>0.41076294540081587</v>
      </c>
    </row>
    <row r="3" spans="1:25" x14ac:dyDescent="0.3">
      <c r="A3">
        <v>2</v>
      </c>
      <c r="B3" s="4">
        <f>('FL Characterization'!B$4-'FL Characterization'!B$2)*VLOOKUP($A3,'FL Ratio'!$A$2:$B$9,2,FALSE)</f>
        <v>0.40034335736560589</v>
      </c>
      <c r="C3" s="4">
        <f>('FL Characterization'!C$4-'FL Characterization'!C$2)*VLOOKUP($A3,'FL Ratio'!$A$2:$B$9,2,FALSE)</f>
        <v>0.44072723022673144</v>
      </c>
      <c r="D3" s="4">
        <f>('FL Characterization'!D$4-'FL Characterization'!D$2)*VLOOKUP($A3,'FL Ratio'!$A$2:$B$9,2,FALSE)</f>
        <v>0.57364835420981586</v>
      </c>
      <c r="E3" s="4">
        <f>('FL Characterization'!E$4-'FL Characterization'!E$2)*VLOOKUP($A3,'FL Ratio'!$A$2:$B$9,2,FALSE)</f>
        <v>0.65766477170042736</v>
      </c>
      <c r="F3" s="4">
        <f>('FL Characterization'!F$4-'FL Characterization'!F$2)*VLOOKUP($A3,'FL Ratio'!$A$2:$B$9,2,FALSE)</f>
        <v>0.77326426609265619</v>
      </c>
      <c r="G3" s="4">
        <f>('FL Characterization'!G$4-'FL Characterization'!G$2)*VLOOKUP($A3,'FL Ratio'!$A$2:$B$9,2,FALSE)</f>
        <v>0.90389025336567053</v>
      </c>
      <c r="H3" s="4">
        <f>('FL Characterization'!H$4-'FL Characterization'!H$2)*VLOOKUP($A3,'FL Ratio'!$A$2:$B$9,2,FALSE)</f>
        <v>0.80573712425506194</v>
      </c>
      <c r="I3" s="4">
        <f>('FL Characterization'!I$4-'FL Characterization'!I$2)*VLOOKUP($A3,'FL Ratio'!$A$2:$B$9,2,FALSE)</f>
        <v>1.1518897537440116</v>
      </c>
      <c r="J3" s="4">
        <f>('FL Characterization'!J$4-'FL Characterization'!J$2)*VLOOKUP($A3,'FL Ratio'!$A$2:$B$9,2,FALSE)</f>
        <v>1.0567302812117552</v>
      </c>
      <c r="K3" s="4">
        <f>('FL Characterization'!K$4-'FL Characterization'!K$2)*VLOOKUP($A3,'FL Ratio'!$A$2:$B$9,2,FALSE)</f>
        <v>1.1935154397043055</v>
      </c>
      <c r="L3" s="4">
        <f>('FL Characterization'!L$4-'FL Characterization'!L$2)*VLOOKUP($A3,'FL Ratio'!$A$2:$B$9,2,FALSE)</f>
        <v>1.2266147482247736</v>
      </c>
      <c r="M3" s="4">
        <f>('FL Characterization'!M$4-'FL Characterization'!M$2)*VLOOKUP($A3,'FL Ratio'!$A$2:$B$9,2,FALSE)</f>
        <v>1.1377863049748846</v>
      </c>
      <c r="N3" s="4">
        <f>('FL Characterization'!N$4-'FL Characterization'!N$2)*VLOOKUP($A3,'FL Ratio'!$A$2:$B$9,2,FALSE)</f>
        <v>1.0733367595088932</v>
      </c>
      <c r="O3" s="4">
        <f>('FL Characterization'!O$4-'FL Characterization'!O$2)*VLOOKUP($A3,'FL Ratio'!$A$2:$B$9,2,FALSE)</f>
        <v>0.98816168604628984</v>
      </c>
      <c r="P3" s="4">
        <f>('FL Characterization'!P$4-'FL Characterization'!P$2)*VLOOKUP($A3,'FL Ratio'!$A$2:$B$9,2,FALSE)</f>
        <v>0.91020465122260275</v>
      </c>
      <c r="Q3" s="4">
        <f>('FL Characterization'!Q$4-'FL Characterization'!Q$2)*VLOOKUP($A3,'FL Ratio'!$A$2:$B$9,2,FALSE)</f>
        <v>0.8191725441025377</v>
      </c>
      <c r="R3" s="4">
        <f>('FL Characterization'!R$4-'FL Characterization'!R$2)*VLOOKUP($A3,'FL Ratio'!$A$2:$B$9,2,FALSE)</f>
        <v>0.81064616666271194</v>
      </c>
      <c r="S3" s="4">
        <f>('FL Characterization'!S$4-'FL Characterization'!S$2)*VLOOKUP($A3,'FL Ratio'!$A$2:$B$9,2,FALSE)</f>
        <v>0.64228347507702233</v>
      </c>
      <c r="T3" s="4">
        <f>('FL Characterization'!T$4-'FL Characterization'!T$2)*VLOOKUP($A3,'FL Ratio'!$A$2:$B$9,2,FALSE)</f>
        <v>0.53141284931689459</v>
      </c>
      <c r="U3" s="4">
        <f>('FL Characterization'!U$4-'FL Characterization'!U$2)*VLOOKUP($A3,'FL Ratio'!$A$2:$B$9,2,FALSE)</f>
        <v>0.63059158299601303</v>
      </c>
      <c r="V3" s="4">
        <f>('FL Characterization'!V$4-'FL Characterization'!V$2)*VLOOKUP($A3,'FL Ratio'!$A$2:$B$9,2,FALSE)</f>
        <v>0.64251077122463807</v>
      </c>
      <c r="W3" s="4">
        <f>('FL Characterization'!W$4-'FL Characterization'!W$2)*VLOOKUP($A3,'FL Ratio'!$A$2:$B$9,2,FALSE)</f>
        <v>0.73426080154265982</v>
      </c>
      <c r="X3" s="4">
        <f>('FL Characterization'!X$4-'FL Characterization'!X$2)*VLOOKUP($A3,'FL Ratio'!$A$2:$B$9,2,FALSE)</f>
        <v>0.35652232324785349</v>
      </c>
      <c r="Y3" s="4">
        <f>('FL Characterization'!Y$4-'FL Characterization'!Y$2)*VLOOKUP($A3,'FL Ratio'!$A$2:$B$9,2,FALSE)</f>
        <v>0.34230245450067986</v>
      </c>
    </row>
    <row r="4" spans="1:25" x14ac:dyDescent="0.3">
      <c r="A4">
        <v>3</v>
      </c>
      <c r="B4" s="4">
        <f>('FL Characterization'!B$4-'FL Characterization'!B$2)*VLOOKUP($A4,'FL Ratio'!$A$2:$B$9,2,FALSE)</f>
        <v>0.3202746858924847</v>
      </c>
      <c r="C4" s="4">
        <f>('FL Characterization'!C$4-'FL Characterization'!C$2)*VLOOKUP($A4,'FL Ratio'!$A$2:$B$9,2,FALSE)</f>
        <v>0.35258178418138519</v>
      </c>
      <c r="D4" s="4">
        <f>('FL Characterization'!D$4-'FL Characterization'!D$2)*VLOOKUP($A4,'FL Ratio'!$A$2:$B$9,2,FALSE)</f>
        <v>0.45891868336785274</v>
      </c>
      <c r="E4" s="4">
        <f>('FL Characterization'!E$4-'FL Characterization'!E$2)*VLOOKUP($A4,'FL Ratio'!$A$2:$B$9,2,FALSE)</f>
        <v>0.52613181736034198</v>
      </c>
      <c r="F4" s="4">
        <f>('FL Characterization'!F$4-'FL Characterization'!F$2)*VLOOKUP($A4,'FL Ratio'!$A$2:$B$9,2,FALSE)</f>
        <v>0.61861141287412502</v>
      </c>
      <c r="G4" s="4">
        <f>('FL Characterization'!G$4-'FL Characterization'!G$2)*VLOOKUP($A4,'FL Ratio'!$A$2:$B$9,2,FALSE)</f>
        <v>0.72311220269253651</v>
      </c>
      <c r="H4" s="4">
        <f>('FL Characterization'!H$4-'FL Characterization'!H$2)*VLOOKUP($A4,'FL Ratio'!$A$2:$B$9,2,FALSE)</f>
        <v>0.64458969940404953</v>
      </c>
      <c r="I4" s="4">
        <f>('FL Characterization'!I$4-'FL Characterization'!I$2)*VLOOKUP($A4,'FL Ratio'!$A$2:$B$9,2,FALSE)</f>
        <v>0.92151180299520929</v>
      </c>
      <c r="J4" s="4">
        <f>('FL Characterization'!J$4-'FL Characterization'!J$2)*VLOOKUP($A4,'FL Ratio'!$A$2:$B$9,2,FALSE)</f>
        <v>0.84538422496940413</v>
      </c>
      <c r="K4" s="4">
        <f>('FL Characterization'!K$4-'FL Characterization'!K$2)*VLOOKUP($A4,'FL Ratio'!$A$2:$B$9,2,FALSE)</f>
        <v>0.95481235176344437</v>
      </c>
      <c r="L4" s="4">
        <f>('FL Characterization'!L$4-'FL Characterization'!L$2)*VLOOKUP($A4,'FL Ratio'!$A$2:$B$9,2,FALSE)</f>
        <v>0.98129179857981885</v>
      </c>
      <c r="M4" s="4">
        <f>('FL Characterization'!M$4-'FL Characterization'!M$2)*VLOOKUP($A4,'FL Ratio'!$A$2:$B$9,2,FALSE)</f>
        <v>0.91022904397990767</v>
      </c>
      <c r="N4" s="4">
        <f>('FL Characterization'!N$4-'FL Characterization'!N$2)*VLOOKUP($A4,'FL Ratio'!$A$2:$B$9,2,FALSE)</f>
        <v>0.85866940760711463</v>
      </c>
      <c r="O4" s="4">
        <f>('FL Characterization'!O$4-'FL Characterization'!O$2)*VLOOKUP($A4,'FL Ratio'!$A$2:$B$9,2,FALSE)</f>
        <v>0.79052934883703185</v>
      </c>
      <c r="P4" s="4">
        <f>('FL Characterization'!P$4-'FL Characterization'!P$2)*VLOOKUP($A4,'FL Ratio'!$A$2:$B$9,2,FALSE)</f>
        <v>0.72816372097808224</v>
      </c>
      <c r="Q4" s="4">
        <f>('FL Characterization'!Q$4-'FL Characterization'!Q$2)*VLOOKUP($A4,'FL Ratio'!$A$2:$B$9,2,FALSE)</f>
        <v>0.65533803528203016</v>
      </c>
      <c r="R4" s="4">
        <f>('FL Characterization'!R$4-'FL Characterization'!R$2)*VLOOKUP($A4,'FL Ratio'!$A$2:$B$9,2,FALSE)</f>
        <v>0.64851693333016958</v>
      </c>
      <c r="S4" s="4">
        <f>('FL Characterization'!S$4-'FL Characterization'!S$2)*VLOOKUP($A4,'FL Ratio'!$A$2:$B$9,2,FALSE)</f>
        <v>0.51382678006161786</v>
      </c>
      <c r="T4" s="4">
        <f>('FL Characterization'!T$4-'FL Characterization'!T$2)*VLOOKUP($A4,'FL Ratio'!$A$2:$B$9,2,FALSE)</f>
        <v>0.42513027945351567</v>
      </c>
      <c r="U4" s="4">
        <f>('FL Characterization'!U$4-'FL Characterization'!U$2)*VLOOKUP($A4,'FL Ratio'!$A$2:$B$9,2,FALSE)</f>
        <v>0.50447326639681045</v>
      </c>
      <c r="V4" s="4">
        <f>('FL Characterization'!V$4-'FL Characterization'!V$2)*VLOOKUP($A4,'FL Ratio'!$A$2:$B$9,2,FALSE)</f>
        <v>0.51400861697971045</v>
      </c>
      <c r="W4" s="4">
        <f>('FL Characterization'!W$4-'FL Characterization'!W$2)*VLOOKUP($A4,'FL Ratio'!$A$2:$B$9,2,FALSE)</f>
        <v>0.58740864123412784</v>
      </c>
      <c r="X4" s="4">
        <f>('FL Characterization'!X$4-'FL Characterization'!X$2)*VLOOKUP($A4,'FL Ratio'!$A$2:$B$9,2,FALSE)</f>
        <v>0.2852178585982828</v>
      </c>
      <c r="Y4" s="4">
        <f>('FL Characterization'!Y$4-'FL Characterization'!Y$2)*VLOOKUP($A4,'FL Ratio'!$A$2:$B$9,2,FALSE)</f>
        <v>0.27384196360054391</v>
      </c>
    </row>
    <row r="5" spans="1:25" x14ac:dyDescent="0.3">
      <c r="A5">
        <v>4</v>
      </c>
      <c r="B5" s="4">
        <f>('FL Characterization'!B$4-'FL Characterization'!B$2)*VLOOKUP($A5,'FL Ratio'!$A$2:$B$9,2,FALSE)</f>
        <v>0.24020601441936354</v>
      </c>
      <c r="C5" s="4">
        <f>('FL Characterization'!C$4-'FL Characterization'!C$2)*VLOOKUP($A5,'FL Ratio'!$A$2:$B$9,2,FALSE)</f>
        <v>0.2644363381360389</v>
      </c>
      <c r="D5" s="4">
        <f>('FL Characterization'!D$4-'FL Characterization'!D$2)*VLOOKUP($A5,'FL Ratio'!$A$2:$B$9,2,FALSE)</f>
        <v>0.34418901252588957</v>
      </c>
      <c r="E5" s="4">
        <f>('FL Characterization'!E$4-'FL Characterization'!E$2)*VLOOKUP($A5,'FL Ratio'!$A$2:$B$9,2,FALSE)</f>
        <v>0.39459886302025649</v>
      </c>
      <c r="F5" s="4">
        <f>('FL Characterization'!F$4-'FL Characterization'!F$2)*VLOOKUP($A5,'FL Ratio'!$A$2:$B$9,2,FALSE)</f>
        <v>0.46395855965559374</v>
      </c>
      <c r="G5" s="4">
        <f>('FL Characterization'!G$4-'FL Characterization'!G$2)*VLOOKUP($A5,'FL Ratio'!$A$2:$B$9,2,FALSE)</f>
        <v>0.54233415201940238</v>
      </c>
      <c r="H5" s="4">
        <f>('FL Characterization'!H$4-'FL Characterization'!H$2)*VLOOKUP($A5,'FL Ratio'!$A$2:$B$9,2,FALSE)</f>
        <v>0.48344227455303718</v>
      </c>
      <c r="I5" s="4">
        <f>('FL Characterization'!I$4-'FL Characterization'!I$2)*VLOOKUP($A5,'FL Ratio'!$A$2:$B$9,2,FALSE)</f>
        <v>0.691133852246407</v>
      </c>
      <c r="J5" s="4">
        <f>('FL Characterization'!J$4-'FL Characterization'!J$2)*VLOOKUP($A5,'FL Ratio'!$A$2:$B$9,2,FALSE)</f>
        <v>0.6340381687270531</v>
      </c>
      <c r="K5" s="4">
        <f>('FL Characterization'!K$4-'FL Characterization'!K$2)*VLOOKUP($A5,'FL Ratio'!$A$2:$B$9,2,FALSE)</f>
        <v>0.71610926382258333</v>
      </c>
      <c r="L5" s="4">
        <f>('FL Characterization'!L$4-'FL Characterization'!L$2)*VLOOKUP($A5,'FL Ratio'!$A$2:$B$9,2,FALSE)</f>
        <v>0.73596884893486425</v>
      </c>
      <c r="M5" s="4">
        <f>('FL Characterization'!M$4-'FL Characterization'!M$2)*VLOOKUP($A5,'FL Ratio'!$A$2:$B$9,2,FALSE)</f>
        <v>0.68267178298493081</v>
      </c>
      <c r="N5" s="4">
        <f>('FL Characterization'!N$4-'FL Characterization'!N$2)*VLOOKUP($A5,'FL Ratio'!$A$2:$B$9,2,FALSE)</f>
        <v>0.64400205570533597</v>
      </c>
      <c r="O5" s="4">
        <f>('FL Characterization'!O$4-'FL Characterization'!O$2)*VLOOKUP($A5,'FL Ratio'!$A$2:$B$9,2,FALSE)</f>
        <v>0.59289701162777397</v>
      </c>
      <c r="P5" s="4">
        <f>('FL Characterization'!P$4-'FL Characterization'!P$2)*VLOOKUP($A5,'FL Ratio'!$A$2:$B$9,2,FALSE)</f>
        <v>0.54612279073356162</v>
      </c>
      <c r="Q5" s="4">
        <f>('FL Characterization'!Q$4-'FL Characterization'!Q$2)*VLOOKUP($A5,'FL Ratio'!$A$2:$B$9,2,FALSE)</f>
        <v>0.49150352646152262</v>
      </c>
      <c r="R5" s="4">
        <f>('FL Characterization'!R$4-'FL Characterization'!R$2)*VLOOKUP($A5,'FL Ratio'!$A$2:$B$9,2,FALSE)</f>
        <v>0.48638769999762721</v>
      </c>
      <c r="S5" s="4">
        <f>('FL Characterization'!S$4-'FL Characterization'!S$2)*VLOOKUP($A5,'FL Ratio'!$A$2:$B$9,2,FALSE)</f>
        <v>0.38537008504621345</v>
      </c>
      <c r="T5" s="4">
        <f>('FL Characterization'!T$4-'FL Characterization'!T$2)*VLOOKUP($A5,'FL Ratio'!$A$2:$B$9,2,FALSE)</f>
        <v>0.31884770959013675</v>
      </c>
      <c r="U5" s="4">
        <f>('FL Characterization'!U$4-'FL Characterization'!U$2)*VLOOKUP($A5,'FL Ratio'!$A$2:$B$9,2,FALSE)</f>
        <v>0.37835494979760786</v>
      </c>
      <c r="V5" s="4">
        <f>('FL Characterization'!V$4-'FL Characterization'!V$2)*VLOOKUP($A5,'FL Ratio'!$A$2:$B$9,2,FALSE)</f>
        <v>0.3855064627347829</v>
      </c>
      <c r="W5" s="4">
        <f>('FL Characterization'!W$4-'FL Characterization'!W$2)*VLOOKUP($A5,'FL Ratio'!$A$2:$B$9,2,FALSE)</f>
        <v>0.44055648092559596</v>
      </c>
      <c r="X5" s="4">
        <f>('FL Characterization'!X$4-'FL Characterization'!X$2)*VLOOKUP($A5,'FL Ratio'!$A$2:$B$9,2,FALSE)</f>
        <v>0.21391339394871212</v>
      </c>
      <c r="Y5" s="4">
        <f>('FL Characterization'!Y$4-'FL Characterization'!Y$2)*VLOOKUP($A5,'FL Ratio'!$A$2:$B$9,2,FALSE)</f>
        <v>0.20538147270040794</v>
      </c>
    </row>
    <row r="6" spans="1:25" x14ac:dyDescent="0.3">
      <c r="A6">
        <v>5</v>
      </c>
      <c r="B6" s="4">
        <f>('FL Characterization'!B$4-'FL Characterization'!B$2)*VLOOKUP($A6,'FL Ratio'!$A$2:$B$9,2,FALSE)</f>
        <v>0.24020601441936354</v>
      </c>
      <c r="C6" s="4">
        <f>('FL Characterization'!C$4-'FL Characterization'!C$2)*VLOOKUP($A6,'FL Ratio'!$A$2:$B$9,2,FALSE)</f>
        <v>0.2644363381360389</v>
      </c>
      <c r="D6" s="4">
        <f>('FL Characterization'!D$4-'FL Characterization'!D$2)*VLOOKUP($A6,'FL Ratio'!$A$2:$B$9,2,FALSE)</f>
        <v>0.34418901252588957</v>
      </c>
      <c r="E6" s="4">
        <f>('FL Characterization'!E$4-'FL Characterization'!E$2)*VLOOKUP($A6,'FL Ratio'!$A$2:$B$9,2,FALSE)</f>
        <v>0.39459886302025649</v>
      </c>
      <c r="F6" s="4">
        <f>('FL Characterization'!F$4-'FL Characterization'!F$2)*VLOOKUP($A6,'FL Ratio'!$A$2:$B$9,2,FALSE)</f>
        <v>0.46395855965559374</v>
      </c>
      <c r="G6" s="4">
        <f>('FL Characterization'!G$4-'FL Characterization'!G$2)*VLOOKUP($A6,'FL Ratio'!$A$2:$B$9,2,FALSE)</f>
        <v>0.54233415201940238</v>
      </c>
      <c r="H6" s="4">
        <f>('FL Characterization'!H$4-'FL Characterization'!H$2)*VLOOKUP($A6,'FL Ratio'!$A$2:$B$9,2,FALSE)</f>
        <v>0.48344227455303718</v>
      </c>
      <c r="I6" s="4">
        <f>('FL Characterization'!I$4-'FL Characterization'!I$2)*VLOOKUP($A6,'FL Ratio'!$A$2:$B$9,2,FALSE)</f>
        <v>0.691133852246407</v>
      </c>
      <c r="J6" s="4">
        <f>('FL Characterization'!J$4-'FL Characterization'!J$2)*VLOOKUP($A6,'FL Ratio'!$A$2:$B$9,2,FALSE)</f>
        <v>0.6340381687270531</v>
      </c>
      <c r="K6" s="4">
        <f>('FL Characterization'!K$4-'FL Characterization'!K$2)*VLOOKUP($A6,'FL Ratio'!$A$2:$B$9,2,FALSE)</f>
        <v>0.71610926382258333</v>
      </c>
      <c r="L6" s="4">
        <f>('FL Characterization'!L$4-'FL Characterization'!L$2)*VLOOKUP($A6,'FL Ratio'!$A$2:$B$9,2,FALSE)</f>
        <v>0.73596884893486425</v>
      </c>
      <c r="M6" s="4">
        <f>('FL Characterization'!M$4-'FL Characterization'!M$2)*VLOOKUP($A6,'FL Ratio'!$A$2:$B$9,2,FALSE)</f>
        <v>0.68267178298493081</v>
      </c>
      <c r="N6" s="4">
        <f>('FL Characterization'!N$4-'FL Characterization'!N$2)*VLOOKUP($A6,'FL Ratio'!$A$2:$B$9,2,FALSE)</f>
        <v>0.64400205570533597</v>
      </c>
      <c r="O6" s="4">
        <f>('FL Characterization'!O$4-'FL Characterization'!O$2)*VLOOKUP($A6,'FL Ratio'!$A$2:$B$9,2,FALSE)</f>
        <v>0.59289701162777397</v>
      </c>
      <c r="P6" s="4">
        <f>('FL Characterization'!P$4-'FL Characterization'!P$2)*VLOOKUP($A6,'FL Ratio'!$A$2:$B$9,2,FALSE)</f>
        <v>0.54612279073356162</v>
      </c>
      <c r="Q6" s="4">
        <f>('FL Characterization'!Q$4-'FL Characterization'!Q$2)*VLOOKUP($A6,'FL Ratio'!$A$2:$B$9,2,FALSE)</f>
        <v>0.49150352646152262</v>
      </c>
      <c r="R6" s="4">
        <f>('FL Characterization'!R$4-'FL Characterization'!R$2)*VLOOKUP($A6,'FL Ratio'!$A$2:$B$9,2,FALSE)</f>
        <v>0.48638769999762721</v>
      </c>
      <c r="S6" s="4">
        <f>('FL Characterization'!S$4-'FL Characterization'!S$2)*VLOOKUP($A6,'FL Ratio'!$A$2:$B$9,2,FALSE)</f>
        <v>0.38537008504621345</v>
      </c>
      <c r="T6" s="4">
        <f>('FL Characterization'!T$4-'FL Characterization'!T$2)*VLOOKUP($A6,'FL Ratio'!$A$2:$B$9,2,FALSE)</f>
        <v>0.31884770959013675</v>
      </c>
      <c r="U6" s="4">
        <f>('FL Characterization'!U$4-'FL Characterization'!U$2)*VLOOKUP($A6,'FL Ratio'!$A$2:$B$9,2,FALSE)</f>
        <v>0.37835494979760786</v>
      </c>
      <c r="V6" s="4">
        <f>('FL Characterization'!V$4-'FL Characterization'!V$2)*VLOOKUP($A6,'FL Ratio'!$A$2:$B$9,2,FALSE)</f>
        <v>0.3855064627347829</v>
      </c>
      <c r="W6" s="4">
        <f>('FL Characterization'!W$4-'FL Characterization'!W$2)*VLOOKUP($A6,'FL Ratio'!$A$2:$B$9,2,FALSE)</f>
        <v>0.44055648092559596</v>
      </c>
      <c r="X6" s="4">
        <f>('FL Characterization'!X$4-'FL Characterization'!X$2)*VLOOKUP($A6,'FL Ratio'!$A$2:$B$9,2,FALSE)</f>
        <v>0.21391339394871212</v>
      </c>
      <c r="Y6" s="4">
        <f>('FL Characterization'!Y$4-'FL Characterization'!Y$2)*VLOOKUP($A6,'FL Ratio'!$A$2:$B$9,2,FALSE)</f>
        <v>0.20538147270040794</v>
      </c>
    </row>
    <row r="7" spans="1:25" x14ac:dyDescent="0.3">
      <c r="A7">
        <v>6</v>
      </c>
      <c r="B7" s="4">
        <f>('FL Characterization'!B$4-'FL Characterization'!B$2)*VLOOKUP($A7,'FL Ratio'!$A$2:$B$9,2,FALSE)</f>
        <v>0.24020601441936354</v>
      </c>
      <c r="C7" s="4">
        <f>('FL Characterization'!C$4-'FL Characterization'!C$2)*VLOOKUP($A7,'FL Ratio'!$A$2:$B$9,2,FALSE)</f>
        <v>0.2644363381360389</v>
      </c>
      <c r="D7" s="4">
        <f>('FL Characterization'!D$4-'FL Characterization'!D$2)*VLOOKUP($A7,'FL Ratio'!$A$2:$B$9,2,FALSE)</f>
        <v>0.34418901252588957</v>
      </c>
      <c r="E7" s="4">
        <f>('FL Characterization'!E$4-'FL Characterization'!E$2)*VLOOKUP($A7,'FL Ratio'!$A$2:$B$9,2,FALSE)</f>
        <v>0.39459886302025649</v>
      </c>
      <c r="F7" s="4">
        <f>('FL Characterization'!F$4-'FL Characterization'!F$2)*VLOOKUP($A7,'FL Ratio'!$A$2:$B$9,2,FALSE)</f>
        <v>0.46395855965559374</v>
      </c>
      <c r="G7" s="4">
        <f>('FL Characterization'!G$4-'FL Characterization'!G$2)*VLOOKUP($A7,'FL Ratio'!$A$2:$B$9,2,FALSE)</f>
        <v>0.54233415201940238</v>
      </c>
      <c r="H7" s="4">
        <f>('FL Characterization'!H$4-'FL Characterization'!H$2)*VLOOKUP($A7,'FL Ratio'!$A$2:$B$9,2,FALSE)</f>
        <v>0.48344227455303718</v>
      </c>
      <c r="I7" s="4">
        <f>('FL Characterization'!I$4-'FL Characterization'!I$2)*VLOOKUP($A7,'FL Ratio'!$A$2:$B$9,2,FALSE)</f>
        <v>0.691133852246407</v>
      </c>
      <c r="J7" s="4">
        <f>('FL Characterization'!J$4-'FL Characterization'!J$2)*VLOOKUP($A7,'FL Ratio'!$A$2:$B$9,2,FALSE)</f>
        <v>0.6340381687270531</v>
      </c>
      <c r="K7" s="4">
        <f>('FL Characterization'!K$4-'FL Characterization'!K$2)*VLOOKUP($A7,'FL Ratio'!$A$2:$B$9,2,FALSE)</f>
        <v>0.71610926382258333</v>
      </c>
      <c r="L7" s="4">
        <f>('FL Characterization'!L$4-'FL Characterization'!L$2)*VLOOKUP($A7,'FL Ratio'!$A$2:$B$9,2,FALSE)</f>
        <v>0.73596884893486425</v>
      </c>
      <c r="M7" s="4">
        <f>('FL Characterization'!M$4-'FL Characterization'!M$2)*VLOOKUP($A7,'FL Ratio'!$A$2:$B$9,2,FALSE)</f>
        <v>0.68267178298493081</v>
      </c>
      <c r="N7" s="4">
        <f>('FL Characterization'!N$4-'FL Characterization'!N$2)*VLOOKUP($A7,'FL Ratio'!$A$2:$B$9,2,FALSE)</f>
        <v>0.64400205570533597</v>
      </c>
      <c r="O7" s="4">
        <f>('FL Characterization'!O$4-'FL Characterization'!O$2)*VLOOKUP($A7,'FL Ratio'!$A$2:$B$9,2,FALSE)</f>
        <v>0.59289701162777397</v>
      </c>
      <c r="P7" s="4">
        <f>('FL Characterization'!P$4-'FL Characterization'!P$2)*VLOOKUP($A7,'FL Ratio'!$A$2:$B$9,2,FALSE)</f>
        <v>0.54612279073356162</v>
      </c>
      <c r="Q7" s="4">
        <f>('FL Characterization'!Q$4-'FL Characterization'!Q$2)*VLOOKUP($A7,'FL Ratio'!$A$2:$B$9,2,FALSE)</f>
        <v>0.49150352646152262</v>
      </c>
      <c r="R7" s="4">
        <f>('FL Characterization'!R$4-'FL Characterization'!R$2)*VLOOKUP($A7,'FL Ratio'!$A$2:$B$9,2,FALSE)</f>
        <v>0.48638769999762721</v>
      </c>
      <c r="S7" s="4">
        <f>('FL Characterization'!S$4-'FL Characterization'!S$2)*VLOOKUP($A7,'FL Ratio'!$A$2:$B$9,2,FALSE)</f>
        <v>0.38537008504621345</v>
      </c>
      <c r="T7" s="4">
        <f>('FL Characterization'!T$4-'FL Characterization'!T$2)*VLOOKUP($A7,'FL Ratio'!$A$2:$B$9,2,FALSE)</f>
        <v>0.31884770959013675</v>
      </c>
      <c r="U7" s="4">
        <f>('FL Characterization'!U$4-'FL Characterization'!U$2)*VLOOKUP($A7,'FL Ratio'!$A$2:$B$9,2,FALSE)</f>
        <v>0.37835494979760786</v>
      </c>
      <c r="V7" s="4">
        <f>('FL Characterization'!V$4-'FL Characterization'!V$2)*VLOOKUP($A7,'FL Ratio'!$A$2:$B$9,2,FALSE)</f>
        <v>0.3855064627347829</v>
      </c>
      <c r="W7" s="4">
        <f>('FL Characterization'!W$4-'FL Characterization'!W$2)*VLOOKUP($A7,'FL Ratio'!$A$2:$B$9,2,FALSE)</f>
        <v>0.44055648092559596</v>
      </c>
      <c r="X7" s="4">
        <f>('FL Characterization'!X$4-'FL Characterization'!X$2)*VLOOKUP($A7,'FL Ratio'!$A$2:$B$9,2,FALSE)</f>
        <v>0.21391339394871212</v>
      </c>
      <c r="Y7" s="4">
        <f>('FL Characterization'!Y$4-'FL Characterization'!Y$2)*VLOOKUP($A7,'FL Ratio'!$A$2:$B$9,2,FALSE)</f>
        <v>0.20538147270040794</v>
      </c>
    </row>
    <row r="8" spans="1:25" x14ac:dyDescent="0.3">
      <c r="A8">
        <v>7</v>
      </c>
      <c r="B8" s="4">
        <f>('FL Characterization'!B$4-'FL Characterization'!B$2)*VLOOKUP($A8,'FL Ratio'!$A$2:$B$9,2,FALSE)</f>
        <v>0.24020601441936354</v>
      </c>
      <c r="C8" s="4">
        <f>('FL Characterization'!C$4-'FL Characterization'!C$2)*VLOOKUP($A8,'FL Ratio'!$A$2:$B$9,2,FALSE)</f>
        <v>0.2644363381360389</v>
      </c>
      <c r="D8" s="4">
        <f>('FL Characterization'!D$4-'FL Characterization'!D$2)*VLOOKUP($A8,'FL Ratio'!$A$2:$B$9,2,FALSE)</f>
        <v>0.34418901252588957</v>
      </c>
      <c r="E8" s="4">
        <f>('FL Characterization'!E$4-'FL Characterization'!E$2)*VLOOKUP($A8,'FL Ratio'!$A$2:$B$9,2,FALSE)</f>
        <v>0.39459886302025649</v>
      </c>
      <c r="F8" s="4">
        <f>('FL Characterization'!F$4-'FL Characterization'!F$2)*VLOOKUP($A8,'FL Ratio'!$A$2:$B$9,2,FALSE)</f>
        <v>0.46395855965559374</v>
      </c>
      <c r="G8" s="4">
        <f>('FL Characterization'!G$4-'FL Characterization'!G$2)*VLOOKUP($A8,'FL Ratio'!$A$2:$B$9,2,FALSE)</f>
        <v>0.54233415201940238</v>
      </c>
      <c r="H8" s="4">
        <f>('FL Characterization'!H$4-'FL Characterization'!H$2)*VLOOKUP($A8,'FL Ratio'!$A$2:$B$9,2,FALSE)</f>
        <v>0.48344227455303718</v>
      </c>
      <c r="I8" s="4">
        <f>('FL Characterization'!I$4-'FL Characterization'!I$2)*VLOOKUP($A8,'FL Ratio'!$A$2:$B$9,2,FALSE)</f>
        <v>0.691133852246407</v>
      </c>
      <c r="J8" s="4">
        <f>('FL Characterization'!J$4-'FL Characterization'!J$2)*VLOOKUP($A8,'FL Ratio'!$A$2:$B$9,2,FALSE)</f>
        <v>0.6340381687270531</v>
      </c>
      <c r="K8" s="4">
        <f>('FL Characterization'!K$4-'FL Characterization'!K$2)*VLOOKUP($A8,'FL Ratio'!$A$2:$B$9,2,FALSE)</f>
        <v>0.71610926382258333</v>
      </c>
      <c r="L8" s="4">
        <f>('FL Characterization'!L$4-'FL Characterization'!L$2)*VLOOKUP($A8,'FL Ratio'!$A$2:$B$9,2,FALSE)</f>
        <v>0.73596884893486425</v>
      </c>
      <c r="M8" s="4">
        <f>('FL Characterization'!M$4-'FL Characterization'!M$2)*VLOOKUP($A8,'FL Ratio'!$A$2:$B$9,2,FALSE)</f>
        <v>0.68267178298493081</v>
      </c>
      <c r="N8" s="4">
        <f>('FL Characterization'!N$4-'FL Characterization'!N$2)*VLOOKUP($A8,'FL Ratio'!$A$2:$B$9,2,FALSE)</f>
        <v>0.64400205570533597</v>
      </c>
      <c r="O8" s="4">
        <f>('FL Characterization'!O$4-'FL Characterization'!O$2)*VLOOKUP($A8,'FL Ratio'!$A$2:$B$9,2,FALSE)</f>
        <v>0.59289701162777397</v>
      </c>
      <c r="P8" s="4">
        <f>('FL Characterization'!P$4-'FL Characterization'!P$2)*VLOOKUP($A8,'FL Ratio'!$A$2:$B$9,2,FALSE)</f>
        <v>0.54612279073356162</v>
      </c>
      <c r="Q8" s="4">
        <f>('FL Characterization'!Q$4-'FL Characterization'!Q$2)*VLOOKUP($A8,'FL Ratio'!$A$2:$B$9,2,FALSE)</f>
        <v>0.49150352646152262</v>
      </c>
      <c r="R8" s="4">
        <f>('FL Characterization'!R$4-'FL Characterization'!R$2)*VLOOKUP($A8,'FL Ratio'!$A$2:$B$9,2,FALSE)</f>
        <v>0.48638769999762721</v>
      </c>
      <c r="S8" s="4">
        <f>('FL Characterization'!S$4-'FL Characterization'!S$2)*VLOOKUP($A8,'FL Ratio'!$A$2:$B$9,2,FALSE)</f>
        <v>0.38537008504621345</v>
      </c>
      <c r="T8" s="4">
        <f>('FL Characterization'!T$4-'FL Characterization'!T$2)*VLOOKUP($A8,'FL Ratio'!$A$2:$B$9,2,FALSE)</f>
        <v>0.31884770959013675</v>
      </c>
      <c r="U8" s="4">
        <f>('FL Characterization'!U$4-'FL Characterization'!U$2)*VLOOKUP($A8,'FL Ratio'!$A$2:$B$9,2,FALSE)</f>
        <v>0.37835494979760786</v>
      </c>
      <c r="V8" s="4">
        <f>('FL Characterization'!V$4-'FL Characterization'!V$2)*VLOOKUP($A8,'FL Ratio'!$A$2:$B$9,2,FALSE)</f>
        <v>0.3855064627347829</v>
      </c>
      <c r="W8" s="4">
        <f>('FL Characterization'!W$4-'FL Characterization'!W$2)*VLOOKUP($A8,'FL Ratio'!$A$2:$B$9,2,FALSE)</f>
        <v>0.44055648092559596</v>
      </c>
      <c r="X8" s="4">
        <f>('FL Characterization'!X$4-'FL Characterization'!X$2)*VLOOKUP($A8,'FL Ratio'!$A$2:$B$9,2,FALSE)</f>
        <v>0.21391339394871212</v>
      </c>
      <c r="Y8" s="4">
        <f>('FL Characterization'!Y$4-'FL Characterization'!Y$2)*VLOOKUP($A8,'FL Ratio'!$A$2:$B$9,2,FALSE)</f>
        <v>0.20538147270040794</v>
      </c>
    </row>
    <row r="9" spans="1:25" x14ac:dyDescent="0.3">
      <c r="A9">
        <v>8</v>
      </c>
      <c r="B9" s="4">
        <f>('FL Characterization'!B$4-'FL Characterization'!B$2)*VLOOKUP($A9,'FL Ratio'!$A$2:$B$9,2,FALSE)</f>
        <v>0.24020601441936354</v>
      </c>
      <c r="C9" s="4">
        <f>('FL Characterization'!C$4-'FL Characterization'!C$2)*VLOOKUP($A9,'FL Ratio'!$A$2:$B$9,2,FALSE)</f>
        <v>0.2644363381360389</v>
      </c>
      <c r="D9" s="4">
        <f>('FL Characterization'!D$4-'FL Characterization'!D$2)*VLOOKUP($A9,'FL Ratio'!$A$2:$B$9,2,FALSE)</f>
        <v>0.34418901252588957</v>
      </c>
      <c r="E9" s="4">
        <f>('FL Characterization'!E$4-'FL Characterization'!E$2)*VLOOKUP($A9,'FL Ratio'!$A$2:$B$9,2,FALSE)</f>
        <v>0.39459886302025649</v>
      </c>
      <c r="F9" s="4">
        <f>('FL Characterization'!F$4-'FL Characterization'!F$2)*VLOOKUP($A9,'FL Ratio'!$A$2:$B$9,2,FALSE)</f>
        <v>0.46395855965559374</v>
      </c>
      <c r="G9" s="4">
        <f>('FL Characterization'!G$4-'FL Characterization'!G$2)*VLOOKUP($A9,'FL Ratio'!$A$2:$B$9,2,FALSE)</f>
        <v>0.54233415201940238</v>
      </c>
      <c r="H9" s="4">
        <f>('FL Characterization'!H$4-'FL Characterization'!H$2)*VLOOKUP($A9,'FL Ratio'!$A$2:$B$9,2,FALSE)</f>
        <v>0.48344227455303718</v>
      </c>
      <c r="I9" s="4">
        <f>('FL Characterization'!I$4-'FL Characterization'!I$2)*VLOOKUP($A9,'FL Ratio'!$A$2:$B$9,2,FALSE)</f>
        <v>0.691133852246407</v>
      </c>
      <c r="J9" s="4">
        <f>('FL Characterization'!J$4-'FL Characterization'!J$2)*VLOOKUP($A9,'FL Ratio'!$A$2:$B$9,2,FALSE)</f>
        <v>0.6340381687270531</v>
      </c>
      <c r="K9" s="4">
        <f>('FL Characterization'!K$4-'FL Characterization'!K$2)*VLOOKUP($A9,'FL Ratio'!$A$2:$B$9,2,FALSE)</f>
        <v>0.71610926382258333</v>
      </c>
      <c r="L9" s="4">
        <f>('FL Characterization'!L$4-'FL Characterization'!L$2)*VLOOKUP($A9,'FL Ratio'!$A$2:$B$9,2,FALSE)</f>
        <v>0.73596884893486425</v>
      </c>
      <c r="M9" s="4">
        <f>('FL Characterization'!M$4-'FL Characterization'!M$2)*VLOOKUP($A9,'FL Ratio'!$A$2:$B$9,2,FALSE)</f>
        <v>0.68267178298493081</v>
      </c>
      <c r="N9" s="4">
        <f>('FL Characterization'!N$4-'FL Characterization'!N$2)*VLOOKUP($A9,'FL Ratio'!$A$2:$B$9,2,FALSE)</f>
        <v>0.64400205570533597</v>
      </c>
      <c r="O9" s="4">
        <f>('FL Characterization'!O$4-'FL Characterization'!O$2)*VLOOKUP($A9,'FL Ratio'!$A$2:$B$9,2,FALSE)</f>
        <v>0.59289701162777397</v>
      </c>
      <c r="P9" s="4">
        <f>('FL Characterization'!P$4-'FL Characterization'!P$2)*VLOOKUP($A9,'FL Ratio'!$A$2:$B$9,2,FALSE)</f>
        <v>0.54612279073356162</v>
      </c>
      <c r="Q9" s="4">
        <f>('FL Characterization'!Q$4-'FL Characterization'!Q$2)*VLOOKUP($A9,'FL Ratio'!$A$2:$B$9,2,FALSE)</f>
        <v>0.49150352646152262</v>
      </c>
      <c r="R9" s="4">
        <f>('FL Characterization'!R$4-'FL Characterization'!R$2)*VLOOKUP($A9,'FL Ratio'!$A$2:$B$9,2,FALSE)</f>
        <v>0.48638769999762721</v>
      </c>
      <c r="S9" s="4">
        <f>('FL Characterization'!S$4-'FL Characterization'!S$2)*VLOOKUP($A9,'FL Ratio'!$A$2:$B$9,2,FALSE)</f>
        <v>0.38537008504621345</v>
      </c>
      <c r="T9" s="4">
        <f>('FL Characterization'!T$4-'FL Characterization'!T$2)*VLOOKUP($A9,'FL Ratio'!$A$2:$B$9,2,FALSE)</f>
        <v>0.31884770959013675</v>
      </c>
      <c r="U9" s="4">
        <f>('FL Characterization'!U$4-'FL Characterization'!U$2)*VLOOKUP($A9,'FL Ratio'!$A$2:$B$9,2,FALSE)</f>
        <v>0.37835494979760786</v>
      </c>
      <c r="V9" s="4">
        <f>('FL Characterization'!V$4-'FL Characterization'!V$2)*VLOOKUP($A9,'FL Ratio'!$A$2:$B$9,2,FALSE)</f>
        <v>0.3855064627347829</v>
      </c>
      <c r="W9" s="4">
        <f>('FL Characterization'!W$4-'FL Characterization'!W$2)*VLOOKUP($A9,'FL Ratio'!$A$2:$B$9,2,FALSE)</f>
        <v>0.44055648092559596</v>
      </c>
      <c r="X9" s="4">
        <f>('FL Characterization'!X$4-'FL Characterization'!X$2)*VLOOKUP($A9,'FL Ratio'!$A$2:$B$9,2,FALSE)</f>
        <v>0.21391339394871212</v>
      </c>
      <c r="Y9" s="4">
        <f>('FL Characterization'!Y$4-'FL Characterization'!Y$2)*VLOOKUP($A9,'FL Ratio'!$A$2:$B$9,2,FALSE)</f>
        <v>0.20538147270040794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1.3318778117089694</v>
      </c>
      <c r="C2" s="4">
        <f>('FL Characterization'!C$2-'FL Characterization'!C$3)*VLOOKUP($A2,'FL Ratio'!$A$2:$B$9,2,FALSE)</f>
        <v>1.4095133056409077</v>
      </c>
      <c r="D2" s="4">
        <f>('FL Characterization'!D$2-'FL Characterization'!D$3)*VLOOKUP($A2,'FL Ratio'!$A$2:$B$9,2,FALSE)</f>
        <v>1.4884127879059279</v>
      </c>
      <c r="E2" s="4">
        <f>('FL Characterization'!E$2-'FL Characterization'!E$3)*VLOOKUP($A2,'FL Ratio'!$A$2:$B$9,2,FALSE)</f>
        <v>1.5560694265766912</v>
      </c>
      <c r="F2" s="4">
        <f>('FL Characterization'!F$2-'FL Characterization'!F$3)*VLOOKUP($A2,'FL Ratio'!$A$2:$B$9,2,FALSE)</f>
        <v>1.5737320003889703</v>
      </c>
      <c r="G2" s="4">
        <f>('FL Characterization'!G$2-'FL Characterization'!G$3)*VLOOKUP($A2,'FL Ratio'!$A$2:$B$9,2,FALSE)</f>
        <v>1.6462117524359678</v>
      </c>
      <c r="H2" s="4">
        <f>('FL Characterization'!H$2-'FL Characterization'!H$3)*VLOOKUP($A2,'FL Ratio'!$A$2:$B$9,2,FALSE)</f>
        <v>1.6377962511657111</v>
      </c>
      <c r="I2" s="4">
        <f>('FL Characterization'!I$2-'FL Characterization'!I$3)*VLOOKUP($A2,'FL Ratio'!$A$2:$B$9,2,FALSE)</f>
        <v>1.5480996475080997</v>
      </c>
      <c r="J2" s="4">
        <f>('FL Characterization'!J$2-'FL Characterization'!J$3)*VLOOKUP($A2,'FL Ratio'!$A$2:$B$9,2,FALSE)</f>
        <v>1.4026412006510451</v>
      </c>
      <c r="K2" s="4">
        <f>('FL Characterization'!K$2-'FL Characterization'!K$3)*VLOOKUP($A2,'FL Ratio'!$A$2:$B$9,2,FALSE)</f>
        <v>2.0597388407441293</v>
      </c>
      <c r="L2" s="4">
        <f>('FL Characterization'!L$2-'FL Characterization'!L$3)*VLOOKUP($A2,'FL Ratio'!$A$2:$B$9,2,FALSE)</f>
        <v>2.0114178972844345</v>
      </c>
      <c r="M2" s="4">
        <f>('FL Characterization'!M$2-'FL Characterization'!M$3)*VLOOKUP($A2,'FL Ratio'!$A$2:$B$9,2,FALSE)</f>
        <v>1.8521553673160889</v>
      </c>
      <c r="N2" s="4">
        <f>('FL Characterization'!N$2-'FL Characterization'!N$3)*VLOOKUP($A2,'FL Ratio'!$A$2:$B$9,2,FALSE)</f>
        <v>1.8071507300881919</v>
      </c>
      <c r="O2" s="4">
        <f>('FL Characterization'!O$2-'FL Characterization'!O$3)*VLOOKUP($A2,'FL Ratio'!$A$2:$B$9,2,FALSE)</f>
        <v>1.8145783246875926</v>
      </c>
      <c r="P2" s="4">
        <f>('FL Characterization'!P$2-'FL Characterization'!P$3)*VLOOKUP($A2,'FL Ratio'!$A$2:$B$9,2,FALSE)</f>
        <v>1.7286104866125738</v>
      </c>
      <c r="Q2" s="4">
        <f>('FL Characterization'!Q$2-'FL Characterization'!Q$3)*VLOOKUP($A2,'FL Ratio'!$A$2:$B$9,2,FALSE)</f>
        <v>1.5845291217815611</v>
      </c>
      <c r="R2" s="4">
        <f>('FL Characterization'!R$2-'FL Characterization'!R$3)*VLOOKUP($A2,'FL Ratio'!$A$2:$B$9,2,FALSE)</f>
        <v>1.4240624766117</v>
      </c>
      <c r="S2" s="4">
        <f>('FL Characterization'!S$2-'FL Characterization'!S$3)*VLOOKUP($A2,'FL Ratio'!$A$2:$B$9,2,FALSE)</f>
        <v>1.3729773902446603</v>
      </c>
      <c r="T2" s="4">
        <f>('FL Characterization'!T$2-'FL Characterization'!T$3)*VLOOKUP($A2,'FL Ratio'!$A$2:$B$9,2,FALSE)</f>
        <v>0.8630479075433789</v>
      </c>
      <c r="U2" s="4">
        <f>('FL Characterization'!U$2-'FL Characterization'!U$3)*VLOOKUP($A2,'FL Ratio'!$A$2:$B$9,2,FALSE)</f>
        <v>0.92295097567620976</v>
      </c>
      <c r="V2" s="4">
        <f>('FL Characterization'!V$2-'FL Characterization'!V$3)*VLOOKUP($A2,'FL Ratio'!$A$2:$B$9,2,FALSE)</f>
        <v>1.0090818017204943</v>
      </c>
      <c r="W2" s="4">
        <f>('FL Characterization'!W$2-'FL Characterization'!W$3)*VLOOKUP($A2,'FL Ratio'!$A$2:$B$9,2,FALSE)</f>
        <v>1.0331607794657087</v>
      </c>
      <c r="X2" s="4">
        <f>('FL Characterization'!X$2-'FL Characterization'!X$3)*VLOOKUP($A2,'FL Ratio'!$A$2:$B$9,2,FALSE)</f>
        <v>1.0775167911016297</v>
      </c>
      <c r="Y2" s="4">
        <f>('FL Characterization'!Y$2-'FL Characterization'!Y$3)*VLOOKUP($A2,'FL Ratio'!$A$2:$B$9,2,FALSE)</f>
        <v>1.1893797585793966</v>
      </c>
    </row>
    <row r="3" spans="1:25" x14ac:dyDescent="0.3">
      <c r="A3">
        <v>2</v>
      </c>
      <c r="B3" s="4">
        <f>('FL Characterization'!B$2-'FL Characterization'!B$3)*VLOOKUP($A3,'FL Ratio'!$A$2:$B$9,2,FALSE)</f>
        <v>1.1098981764241409</v>
      </c>
      <c r="C3" s="4">
        <f>('FL Characterization'!C$2-'FL Characterization'!C$3)*VLOOKUP($A3,'FL Ratio'!$A$2:$B$9,2,FALSE)</f>
        <v>1.1745944213674229</v>
      </c>
      <c r="D3" s="4">
        <f>('FL Characterization'!D$2-'FL Characterization'!D$3)*VLOOKUP($A3,'FL Ratio'!$A$2:$B$9,2,FALSE)</f>
        <v>1.2403439899216064</v>
      </c>
      <c r="E3" s="4">
        <f>('FL Characterization'!E$2-'FL Characterization'!E$3)*VLOOKUP($A3,'FL Ratio'!$A$2:$B$9,2,FALSE)</f>
        <v>1.2967245221472425</v>
      </c>
      <c r="F3" s="4">
        <f>('FL Characterization'!F$2-'FL Characterization'!F$3)*VLOOKUP($A3,'FL Ratio'!$A$2:$B$9,2,FALSE)</f>
        <v>1.3114433336574751</v>
      </c>
      <c r="G3" s="4">
        <f>('FL Characterization'!G$2-'FL Characterization'!G$3)*VLOOKUP($A3,'FL Ratio'!$A$2:$B$9,2,FALSE)</f>
        <v>1.3718431270299729</v>
      </c>
      <c r="H3" s="4">
        <f>('FL Characterization'!H$2-'FL Characterization'!H$3)*VLOOKUP($A3,'FL Ratio'!$A$2:$B$9,2,FALSE)</f>
        <v>1.3648302093047591</v>
      </c>
      <c r="I3" s="4">
        <f>('FL Characterization'!I$2-'FL Characterization'!I$3)*VLOOKUP($A3,'FL Ratio'!$A$2:$B$9,2,FALSE)</f>
        <v>1.2900830395900829</v>
      </c>
      <c r="J3" s="4">
        <f>('FL Characterization'!J$2-'FL Characterization'!J$3)*VLOOKUP($A3,'FL Ratio'!$A$2:$B$9,2,FALSE)</f>
        <v>1.1688676672092042</v>
      </c>
      <c r="K3" s="4">
        <f>('FL Characterization'!K$2-'FL Characterization'!K$3)*VLOOKUP($A3,'FL Ratio'!$A$2:$B$9,2,FALSE)</f>
        <v>1.7164490339534408</v>
      </c>
      <c r="L3" s="4">
        <f>('FL Characterization'!L$2-'FL Characterization'!L$3)*VLOOKUP($A3,'FL Ratio'!$A$2:$B$9,2,FALSE)</f>
        <v>1.6761815810703622</v>
      </c>
      <c r="M3" s="4">
        <f>('FL Characterization'!M$2-'FL Characterization'!M$3)*VLOOKUP($A3,'FL Ratio'!$A$2:$B$9,2,FALSE)</f>
        <v>1.5434628060967406</v>
      </c>
      <c r="N3" s="4">
        <f>('FL Characterization'!N$2-'FL Characterization'!N$3)*VLOOKUP($A3,'FL Ratio'!$A$2:$B$9,2,FALSE)</f>
        <v>1.5059589417401598</v>
      </c>
      <c r="O3" s="4">
        <f>('FL Characterization'!O$2-'FL Characterization'!O$3)*VLOOKUP($A3,'FL Ratio'!$A$2:$B$9,2,FALSE)</f>
        <v>1.512148603906327</v>
      </c>
      <c r="P3" s="4">
        <f>('FL Characterization'!P$2-'FL Characterization'!P$3)*VLOOKUP($A3,'FL Ratio'!$A$2:$B$9,2,FALSE)</f>
        <v>1.4405087388438114</v>
      </c>
      <c r="Q3" s="4">
        <f>('FL Characterization'!Q$2-'FL Characterization'!Q$3)*VLOOKUP($A3,'FL Ratio'!$A$2:$B$9,2,FALSE)</f>
        <v>1.3204409348179675</v>
      </c>
      <c r="R3" s="4">
        <f>('FL Characterization'!R$2-'FL Characterization'!R$3)*VLOOKUP($A3,'FL Ratio'!$A$2:$B$9,2,FALSE)</f>
        <v>1.18671873050975</v>
      </c>
      <c r="S3" s="4">
        <f>('FL Characterization'!S$2-'FL Characterization'!S$3)*VLOOKUP($A3,'FL Ratio'!$A$2:$B$9,2,FALSE)</f>
        <v>1.1441478252038835</v>
      </c>
      <c r="T3" s="4">
        <f>('FL Characterization'!T$2-'FL Characterization'!T$3)*VLOOKUP($A3,'FL Ratio'!$A$2:$B$9,2,FALSE)</f>
        <v>0.71920658961948236</v>
      </c>
      <c r="U3" s="4">
        <f>('FL Characterization'!U$2-'FL Characterization'!U$3)*VLOOKUP($A3,'FL Ratio'!$A$2:$B$9,2,FALSE)</f>
        <v>0.76912581306350802</v>
      </c>
      <c r="V3" s="4">
        <f>('FL Characterization'!V$2-'FL Characterization'!V$3)*VLOOKUP($A3,'FL Ratio'!$A$2:$B$9,2,FALSE)</f>
        <v>0.84090150143374531</v>
      </c>
      <c r="W3" s="4">
        <f>('FL Characterization'!W$2-'FL Characterization'!W$3)*VLOOKUP($A3,'FL Ratio'!$A$2:$B$9,2,FALSE)</f>
        <v>0.86096731622142386</v>
      </c>
      <c r="X3" s="4">
        <f>('FL Characterization'!X$2-'FL Characterization'!X$3)*VLOOKUP($A3,'FL Ratio'!$A$2:$B$9,2,FALSE)</f>
        <v>0.89793065925135807</v>
      </c>
      <c r="Y3" s="4">
        <f>('FL Characterization'!Y$2-'FL Characterization'!Y$3)*VLOOKUP($A3,'FL Ratio'!$A$2:$B$9,2,FALSE)</f>
        <v>0.99114979881616372</v>
      </c>
    </row>
    <row r="4" spans="1:25" x14ac:dyDescent="0.3">
      <c r="A4">
        <v>3</v>
      </c>
      <c r="B4" s="4">
        <f>('FL Characterization'!B$2-'FL Characterization'!B$3)*VLOOKUP($A4,'FL Ratio'!$A$2:$B$9,2,FALSE)</f>
        <v>0.88791854113931279</v>
      </c>
      <c r="C4" s="4">
        <f>('FL Characterization'!C$2-'FL Characterization'!C$3)*VLOOKUP($A4,'FL Ratio'!$A$2:$B$9,2,FALSE)</f>
        <v>0.93967553709393836</v>
      </c>
      <c r="D4" s="4">
        <f>('FL Characterization'!D$2-'FL Characterization'!D$3)*VLOOKUP($A4,'FL Ratio'!$A$2:$B$9,2,FALSE)</f>
        <v>0.99227519193728519</v>
      </c>
      <c r="E4" s="4">
        <f>('FL Characterization'!E$2-'FL Characterization'!E$3)*VLOOKUP($A4,'FL Ratio'!$A$2:$B$9,2,FALSE)</f>
        <v>1.0373796177177941</v>
      </c>
      <c r="F4" s="4">
        <f>('FL Characterization'!F$2-'FL Characterization'!F$3)*VLOOKUP($A4,'FL Ratio'!$A$2:$B$9,2,FALSE)</f>
        <v>1.0491546669259801</v>
      </c>
      <c r="G4" s="4">
        <f>('FL Characterization'!G$2-'FL Characterization'!G$3)*VLOOKUP($A4,'FL Ratio'!$A$2:$B$9,2,FALSE)</f>
        <v>1.0974745016239784</v>
      </c>
      <c r="H4" s="4">
        <f>('FL Characterization'!H$2-'FL Characterization'!H$3)*VLOOKUP($A4,'FL Ratio'!$A$2:$B$9,2,FALSE)</f>
        <v>1.0918641674438072</v>
      </c>
      <c r="I4" s="4">
        <f>('FL Characterization'!I$2-'FL Characterization'!I$3)*VLOOKUP($A4,'FL Ratio'!$A$2:$B$9,2,FALSE)</f>
        <v>1.0320664316720665</v>
      </c>
      <c r="J4" s="4">
        <f>('FL Characterization'!J$2-'FL Characterization'!J$3)*VLOOKUP($A4,'FL Ratio'!$A$2:$B$9,2,FALSE)</f>
        <v>0.93509413376736339</v>
      </c>
      <c r="K4" s="4">
        <f>('FL Characterization'!K$2-'FL Characterization'!K$3)*VLOOKUP($A4,'FL Ratio'!$A$2:$B$9,2,FALSE)</f>
        <v>1.3731592271627526</v>
      </c>
      <c r="L4" s="4">
        <f>('FL Characterization'!L$2-'FL Characterization'!L$3)*VLOOKUP($A4,'FL Ratio'!$A$2:$B$9,2,FALSE)</f>
        <v>1.3409452648562898</v>
      </c>
      <c r="M4" s="4">
        <f>('FL Characterization'!M$2-'FL Characterization'!M$3)*VLOOKUP($A4,'FL Ratio'!$A$2:$B$9,2,FALSE)</f>
        <v>1.2347702448773925</v>
      </c>
      <c r="N4" s="4">
        <f>('FL Characterization'!N$2-'FL Characterization'!N$3)*VLOOKUP($A4,'FL Ratio'!$A$2:$B$9,2,FALSE)</f>
        <v>1.2047671533921278</v>
      </c>
      <c r="O4" s="4">
        <f>('FL Characterization'!O$2-'FL Characterization'!O$3)*VLOOKUP($A4,'FL Ratio'!$A$2:$B$9,2,FALSE)</f>
        <v>1.2097188831250616</v>
      </c>
      <c r="P4" s="4">
        <f>('FL Characterization'!P$2-'FL Characterization'!P$3)*VLOOKUP($A4,'FL Ratio'!$A$2:$B$9,2,FALSE)</f>
        <v>1.1524069910750492</v>
      </c>
      <c r="Q4" s="4">
        <f>('FL Characterization'!Q$2-'FL Characterization'!Q$3)*VLOOKUP($A4,'FL Ratio'!$A$2:$B$9,2,FALSE)</f>
        <v>1.0563527478543739</v>
      </c>
      <c r="R4" s="4">
        <f>('FL Characterization'!R$2-'FL Characterization'!R$3)*VLOOKUP($A4,'FL Ratio'!$A$2:$B$9,2,FALSE)</f>
        <v>0.94937498440779999</v>
      </c>
      <c r="S4" s="4">
        <f>('FL Characterization'!S$2-'FL Characterization'!S$3)*VLOOKUP($A4,'FL Ratio'!$A$2:$B$9,2,FALSE)</f>
        <v>0.9153182601631068</v>
      </c>
      <c r="T4" s="4">
        <f>('FL Characterization'!T$2-'FL Characterization'!T$3)*VLOOKUP($A4,'FL Ratio'!$A$2:$B$9,2,FALSE)</f>
        <v>0.57536527169558593</v>
      </c>
      <c r="U4" s="4">
        <f>('FL Characterization'!U$2-'FL Characterization'!U$3)*VLOOKUP($A4,'FL Ratio'!$A$2:$B$9,2,FALSE)</f>
        <v>0.6153006504508064</v>
      </c>
      <c r="V4" s="4">
        <f>('FL Characterization'!V$2-'FL Characterization'!V$3)*VLOOKUP($A4,'FL Ratio'!$A$2:$B$9,2,FALSE)</f>
        <v>0.67272120114699629</v>
      </c>
      <c r="W4" s="4">
        <f>('FL Characterization'!W$2-'FL Characterization'!W$3)*VLOOKUP($A4,'FL Ratio'!$A$2:$B$9,2,FALSE)</f>
        <v>0.68877385297713911</v>
      </c>
      <c r="X4" s="4">
        <f>('FL Characterization'!X$2-'FL Characterization'!X$3)*VLOOKUP($A4,'FL Ratio'!$A$2:$B$9,2,FALSE)</f>
        <v>0.71834452740108645</v>
      </c>
      <c r="Y4" s="4">
        <f>('FL Characterization'!Y$2-'FL Characterization'!Y$3)*VLOOKUP($A4,'FL Ratio'!$A$2:$B$9,2,FALSE)</f>
        <v>0.79291983905293106</v>
      </c>
    </row>
    <row r="5" spans="1:25" x14ac:dyDescent="0.3">
      <c r="A5">
        <v>4</v>
      </c>
      <c r="B5" s="4">
        <f>('FL Characterization'!B$2-'FL Characterization'!B$3)*VLOOKUP($A5,'FL Ratio'!$A$2:$B$9,2,FALSE)</f>
        <v>0.66593890585448468</v>
      </c>
      <c r="C5" s="4">
        <f>('FL Characterization'!C$2-'FL Characterization'!C$3)*VLOOKUP($A5,'FL Ratio'!$A$2:$B$9,2,FALSE)</f>
        <v>0.70475665282045385</v>
      </c>
      <c r="D5" s="4">
        <f>('FL Characterization'!D$2-'FL Characterization'!D$3)*VLOOKUP($A5,'FL Ratio'!$A$2:$B$9,2,FALSE)</f>
        <v>0.74420639395296395</v>
      </c>
      <c r="E5" s="4">
        <f>('FL Characterization'!E$2-'FL Characterization'!E$3)*VLOOKUP($A5,'FL Ratio'!$A$2:$B$9,2,FALSE)</f>
        <v>0.77803471328834561</v>
      </c>
      <c r="F5" s="4">
        <f>('FL Characterization'!F$2-'FL Characterization'!F$3)*VLOOKUP($A5,'FL Ratio'!$A$2:$B$9,2,FALSE)</f>
        <v>0.78686600019448516</v>
      </c>
      <c r="G5" s="4">
        <f>('FL Characterization'!G$2-'FL Characterization'!G$3)*VLOOKUP($A5,'FL Ratio'!$A$2:$B$9,2,FALSE)</f>
        <v>0.82310587621798392</v>
      </c>
      <c r="H5" s="4">
        <f>('FL Characterization'!H$2-'FL Characterization'!H$3)*VLOOKUP($A5,'FL Ratio'!$A$2:$B$9,2,FALSE)</f>
        <v>0.81889812558285557</v>
      </c>
      <c r="I5" s="4">
        <f>('FL Characterization'!I$2-'FL Characterization'!I$3)*VLOOKUP($A5,'FL Ratio'!$A$2:$B$9,2,FALSE)</f>
        <v>0.77404982375404985</v>
      </c>
      <c r="J5" s="4">
        <f>('FL Characterization'!J$2-'FL Characterization'!J$3)*VLOOKUP($A5,'FL Ratio'!$A$2:$B$9,2,FALSE)</f>
        <v>0.70132060032552257</v>
      </c>
      <c r="K5" s="4">
        <f>('FL Characterization'!K$2-'FL Characterization'!K$3)*VLOOKUP($A5,'FL Ratio'!$A$2:$B$9,2,FALSE)</f>
        <v>1.0298694203720646</v>
      </c>
      <c r="L5" s="4">
        <f>('FL Characterization'!L$2-'FL Characterization'!L$3)*VLOOKUP($A5,'FL Ratio'!$A$2:$B$9,2,FALSE)</f>
        <v>1.0057089486422173</v>
      </c>
      <c r="M5" s="4">
        <f>('FL Characterization'!M$2-'FL Characterization'!M$3)*VLOOKUP($A5,'FL Ratio'!$A$2:$B$9,2,FALSE)</f>
        <v>0.92607768365804444</v>
      </c>
      <c r="N5" s="4">
        <f>('FL Characterization'!N$2-'FL Characterization'!N$3)*VLOOKUP($A5,'FL Ratio'!$A$2:$B$9,2,FALSE)</f>
        <v>0.90357536504409597</v>
      </c>
      <c r="O5" s="4">
        <f>('FL Characterization'!O$2-'FL Characterization'!O$3)*VLOOKUP($A5,'FL Ratio'!$A$2:$B$9,2,FALSE)</f>
        <v>0.90728916234379631</v>
      </c>
      <c r="P5" s="4">
        <f>('FL Characterization'!P$2-'FL Characterization'!P$3)*VLOOKUP($A5,'FL Ratio'!$A$2:$B$9,2,FALSE)</f>
        <v>0.86430524330628689</v>
      </c>
      <c r="Q5" s="4">
        <f>('FL Characterization'!Q$2-'FL Characterization'!Q$3)*VLOOKUP($A5,'FL Ratio'!$A$2:$B$9,2,FALSE)</f>
        <v>0.79226456089078057</v>
      </c>
      <c r="R5" s="4">
        <f>('FL Characterization'!R$2-'FL Characterization'!R$3)*VLOOKUP($A5,'FL Ratio'!$A$2:$B$9,2,FALSE)</f>
        <v>0.71203123830585002</v>
      </c>
      <c r="S5" s="4">
        <f>('FL Characterization'!S$2-'FL Characterization'!S$3)*VLOOKUP($A5,'FL Ratio'!$A$2:$B$9,2,FALSE)</f>
        <v>0.68648869512233013</v>
      </c>
      <c r="T5" s="4">
        <f>('FL Characterization'!T$2-'FL Characterization'!T$3)*VLOOKUP($A5,'FL Ratio'!$A$2:$B$9,2,FALSE)</f>
        <v>0.43152395377168945</v>
      </c>
      <c r="U5" s="4">
        <f>('FL Characterization'!U$2-'FL Characterization'!U$3)*VLOOKUP($A5,'FL Ratio'!$A$2:$B$9,2,FALSE)</f>
        <v>0.46147548783810488</v>
      </c>
      <c r="V5" s="4">
        <f>('FL Characterization'!V$2-'FL Characterization'!V$3)*VLOOKUP($A5,'FL Ratio'!$A$2:$B$9,2,FALSE)</f>
        <v>0.50454090086024717</v>
      </c>
      <c r="W5" s="4">
        <f>('FL Characterization'!W$2-'FL Characterization'!W$3)*VLOOKUP($A5,'FL Ratio'!$A$2:$B$9,2,FALSE)</f>
        <v>0.51658038973285436</v>
      </c>
      <c r="X5" s="4">
        <f>('FL Characterization'!X$2-'FL Characterization'!X$3)*VLOOKUP($A5,'FL Ratio'!$A$2:$B$9,2,FALSE)</f>
        <v>0.53875839555081484</v>
      </c>
      <c r="Y5" s="4">
        <f>('FL Characterization'!Y$2-'FL Characterization'!Y$3)*VLOOKUP($A5,'FL Ratio'!$A$2:$B$9,2,FALSE)</f>
        <v>0.5946898792896983</v>
      </c>
    </row>
    <row r="6" spans="1:25" x14ac:dyDescent="0.3">
      <c r="A6">
        <v>5</v>
      </c>
      <c r="B6" s="4">
        <f>('FL Characterization'!B$2-'FL Characterization'!B$3)*VLOOKUP($A6,'FL Ratio'!$A$2:$B$9,2,FALSE)</f>
        <v>0.66593890585448468</v>
      </c>
      <c r="C6" s="4">
        <f>('FL Characterization'!C$2-'FL Characterization'!C$3)*VLOOKUP($A6,'FL Ratio'!$A$2:$B$9,2,FALSE)</f>
        <v>0.70475665282045385</v>
      </c>
      <c r="D6" s="4">
        <f>('FL Characterization'!D$2-'FL Characterization'!D$3)*VLOOKUP($A6,'FL Ratio'!$A$2:$B$9,2,FALSE)</f>
        <v>0.74420639395296395</v>
      </c>
      <c r="E6" s="4">
        <f>('FL Characterization'!E$2-'FL Characterization'!E$3)*VLOOKUP($A6,'FL Ratio'!$A$2:$B$9,2,FALSE)</f>
        <v>0.77803471328834561</v>
      </c>
      <c r="F6" s="4">
        <f>('FL Characterization'!F$2-'FL Characterization'!F$3)*VLOOKUP($A6,'FL Ratio'!$A$2:$B$9,2,FALSE)</f>
        <v>0.78686600019448516</v>
      </c>
      <c r="G6" s="4">
        <f>('FL Characterization'!G$2-'FL Characterization'!G$3)*VLOOKUP($A6,'FL Ratio'!$A$2:$B$9,2,FALSE)</f>
        <v>0.82310587621798392</v>
      </c>
      <c r="H6" s="4">
        <f>('FL Characterization'!H$2-'FL Characterization'!H$3)*VLOOKUP($A6,'FL Ratio'!$A$2:$B$9,2,FALSE)</f>
        <v>0.81889812558285557</v>
      </c>
      <c r="I6" s="4">
        <f>('FL Characterization'!I$2-'FL Characterization'!I$3)*VLOOKUP($A6,'FL Ratio'!$A$2:$B$9,2,FALSE)</f>
        <v>0.77404982375404985</v>
      </c>
      <c r="J6" s="4">
        <f>('FL Characterization'!J$2-'FL Characterization'!J$3)*VLOOKUP($A6,'FL Ratio'!$A$2:$B$9,2,FALSE)</f>
        <v>0.70132060032552257</v>
      </c>
      <c r="K6" s="4">
        <f>('FL Characterization'!K$2-'FL Characterization'!K$3)*VLOOKUP($A6,'FL Ratio'!$A$2:$B$9,2,FALSE)</f>
        <v>1.0298694203720646</v>
      </c>
      <c r="L6" s="4">
        <f>('FL Characterization'!L$2-'FL Characterization'!L$3)*VLOOKUP($A6,'FL Ratio'!$A$2:$B$9,2,FALSE)</f>
        <v>1.0057089486422173</v>
      </c>
      <c r="M6" s="4">
        <f>('FL Characterization'!M$2-'FL Characterization'!M$3)*VLOOKUP($A6,'FL Ratio'!$A$2:$B$9,2,FALSE)</f>
        <v>0.92607768365804444</v>
      </c>
      <c r="N6" s="4">
        <f>('FL Characterization'!N$2-'FL Characterization'!N$3)*VLOOKUP($A6,'FL Ratio'!$A$2:$B$9,2,FALSE)</f>
        <v>0.90357536504409597</v>
      </c>
      <c r="O6" s="4">
        <f>('FL Characterization'!O$2-'FL Characterization'!O$3)*VLOOKUP($A6,'FL Ratio'!$A$2:$B$9,2,FALSE)</f>
        <v>0.90728916234379631</v>
      </c>
      <c r="P6" s="4">
        <f>('FL Characterization'!P$2-'FL Characterization'!P$3)*VLOOKUP($A6,'FL Ratio'!$A$2:$B$9,2,FALSE)</f>
        <v>0.86430524330628689</v>
      </c>
      <c r="Q6" s="4">
        <f>('FL Characterization'!Q$2-'FL Characterization'!Q$3)*VLOOKUP($A6,'FL Ratio'!$A$2:$B$9,2,FALSE)</f>
        <v>0.79226456089078057</v>
      </c>
      <c r="R6" s="4">
        <f>('FL Characterization'!R$2-'FL Characterization'!R$3)*VLOOKUP($A6,'FL Ratio'!$A$2:$B$9,2,FALSE)</f>
        <v>0.71203123830585002</v>
      </c>
      <c r="S6" s="4">
        <f>('FL Characterization'!S$2-'FL Characterization'!S$3)*VLOOKUP($A6,'FL Ratio'!$A$2:$B$9,2,FALSE)</f>
        <v>0.68648869512233013</v>
      </c>
      <c r="T6" s="4">
        <f>('FL Characterization'!T$2-'FL Characterization'!T$3)*VLOOKUP($A6,'FL Ratio'!$A$2:$B$9,2,FALSE)</f>
        <v>0.43152395377168945</v>
      </c>
      <c r="U6" s="4">
        <f>('FL Characterization'!U$2-'FL Characterization'!U$3)*VLOOKUP($A6,'FL Ratio'!$A$2:$B$9,2,FALSE)</f>
        <v>0.46147548783810488</v>
      </c>
      <c r="V6" s="4">
        <f>('FL Characterization'!V$2-'FL Characterization'!V$3)*VLOOKUP($A6,'FL Ratio'!$A$2:$B$9,2,FALSE)</f>
        <v>0.50454090086024717</v>
      </c>
      <c r="W6" s="4">
        <f>('FL Characterization'!W$2-'FL Characterization'!W$3)*VLOOKUP($A6,'FL Ratio'!$A$2:$B$9,2,FALSE)</f>
        <v>0.51658038973285436</v>
      </c>
      <c r="X6" s="4">
        <f>('FL Characterization'!X$2-'FL Characterization'!X$3)*VLOOKUP($A6,'FL Ratio'!$A$2:$B$9,2,FALSE)</f>
        <v>0.53875839555081484</v>
      </c>
      <c r="Y6" s="4">
        <f>('FL Characterization'!Y$2-'FL Characterization'!Y$3)*VLOOKUP($A6,'FL Ratio'!$A$2:$B$9,2,FALSE)</f>
        <v>0.5946898792896983</v>
      </c>
    </row>
    <row r="7" spans="1:25" x14ac:dyDescent="0.3">
      <c r="A7">
        <v>6</v>
      </c>
      <c r="B7" s="4">
        <f>('FL Characterization'!B$2-'FL Characterization'!B$3)*VLOOKUP($A7,'FL Ratio'!$A$2:$B$9,2,FALSE)</f>
        <v>0.66593890585448468</v>
      </c>
      <c r="C7" s="4">
        <f>('FL Characterization'!C$2-'FL Characterization'!C$3)*VLOOKUP($A7,'FL Ratio'!$A$2:$B$9,2,FALSE)</f>
        <v>0.70475665282045385</v>
      </c>
      <c r="D7" s="4">
        <f>('FL Characterization'!D$2-'FL Characterization'!D$3)*VLOOKUP($A7,'FL Ratio'!$A$2:$B$9,2,FALSE)</f>
        <v>0.74420639395296395</v>
      </c>
      <c r="E7" s="4">
        <f>('FL Characterization'!E$2-'FL Characterization'!E$3)*VLOOKUP($A7,'FL Ratio'!$A$2:$B$9,2,FALSE)</f>
        <v>0.77803471328834561</v>
      </c>
      <c r="F7" s="4">
        <f>('FL Characterization'!F$2-'FL Characterization'!F$3)*VLOOKUP($A7,'FL Ratio'!$A$2:$B$9,2,FALSE)</f>
        <v>0.78686600019448516</v>
      </c>
      <c r="G7" s="4">
        <f>('FL Characterization'!G$2-'FL Characterization'!G$3)*VLOOKUP($A7,'FL Ratio'!$A$2:$B$9,2,FALSE)</f>
        <v>0.82310587621798392</v>
      </c>
      <c r="H7" s="4">
        <f>('FL Characterization'!H$2-'FL Characterization'!H$3)*VLOOKUP($A7,'FL Ratio'!$A$2:$B$9,2,FALSE)</f>
        <v>0.81889812558285557</v>
      </c>
      <c r="I7" s="4">
        <f>('FL Characterization'!I$2-'FL Characterization'!I$3)*VLOOKUP($A7,'FL Ratio'!$A$2:$B$9,2,FALSE)</f>
        <v>0.77404982375404985</v>
      </c>
      <c r="J7" s="4">
        <f>('FL Characterization'!J$2-'FL Characterization'!J$3)*VLOOKUP($A7,'FL Ratio'!$A$2:$B$9,2,FALSE)</f>
        <v>0.70132060032552257</v>
      </c>
      <c r="K7" s="4">
        <f>('FL Characterization'!K$2-'FL Characterization'!K$3)*VLOOKUP($A7,'FL Ratio'!$A$2:$B$9,2,FALSE)</f>
        <v>1.0298694203720646</v>
      </c>
      <c r="L7" s="4">
        <f>('FL Characterization'!L$2-'FL Characterization'!L$3)*VLOOKUP($A7,'FL Ratio'!$A$2:$B$9,2,FALSE)</f>
        <v>1.0057089486422173</v>
      </c>
      <c r="M7" s="4">
        <f>('FL Characterization'!M$2-'FL Characterization'!M$3)*VLOOKUP($A7,'FL Ratio'!$A$2:$B$9,2,FALSE)</f>
        <v>0.92607768365804444</v>
      </c>
      <c r="N7" s="4">
        <f>('FL Characterization'!N$2-'FL Characterization'!N$3)*VLOOKUP($A7,'FL Ratio'!$A$2:$B$9,2,FALSE)</f>
        <v>0.90357536504409597</v>
      </c>
      <c r="O7" s="4">
        <f>('FL Characterization'!O$2-'FL Characterization'!O$3)*VLOOKUP($A7,'FL Ratio'!$A$2:$B$9,2,FALSE)</f>
        <v>0.90728916234379631</v>
      </c>
      <c r="P7" s="4">
        <f>('FL Characterization'!P$2-'FL Characterization'!P$3)*VLOOKUP($A7,'FL Ratio'!$A$2:$B$9,2,FALSE)</f>
        <v>0.86430524330628689</v>
      </c>
      <c r="Q7" s="4">
        <f>('FL Characterization'!Q$2-'FL Characterization'!Q$3)*VLOOKUP($A7,'FL Ratio'!$A$2:$B$9,2,FALSE)</f>
        <v>0.79226456089078057</v>
      </c>
      <c r="R7" s="4">
        <f>('FL Characterization'!R$2-'FL Characterization'!R$3)*VLOOKUP($A7,'FL Ratio'!$A$2:$B$9,2,FALSE)</f>
        <v>0.71203123830585002</v>
      </c>
      <c r="S7" s="4">
        <f>('FL Characterization'!S$2-'FL Characterization'!S$3)*VLOOKUP($A7,'FL Ratio'!$A$2:$B$9,2,FALSE)</f>
        <v>0.68648869512233013</v>
      </c>
      <c r="T7" s="4">
        <f>('FL Characterization'!T$2-'FL Characterization'!T$3)*VLOOKUP($A7,'FL Ratio'!$A$2:$B$9,2,FALSE)</f>
        <v>0.43152395377168945</v>
      </c>
      <c r="U7" s="4">
        <f>('FL Characterization'!U$2-'FL Characterization'!U$3)*VLOOKUP($A7,'FL Ratio'!$A$2:$B$9,2,FALSE)</f>
        <v>0.46147548783810488</v>
      </c>
      <c r="V7" s="4">
        <f>('FL Characterization'!V$2-'FL Characterization'!V$3)*VLOOKUP($A7,'FL Ratio'!$A$2:$B$9,2,FALSE)</f>
        <v>0.50454090086024717</v>
      </c>
      <c r="W7" s="4">
        <f>('FL Characterization'!W$2-'FL Characterization'!W$3)*VLOOKUP($A7,'FL Ratio'!$A$2:$B$9,2,FALSE)</f>
        <v>0.51658038973285436</v>
      </c>
      <c r="X7" s="4">
        <f>('FL Characterization'!X$2-'FL Characterization'!X$3)*VLOOKUP($A7,'FL Ratio'!$A$2:$B$9,2,FALSE)</f>
        <v>0.53875839555081484</v>
      </c>
      <c r="Y7" s="4">
        <f>('FL Characterization'!Y$2-'FL Characterization'!Y$3)*VLOOKUP($A7,'FL Ratio'!$A$2:$B$9,2,FALSE)</f>
        <v>0.5946898792896983</v>
      </c>
    </row>
    <row r="8" spans="1:25" x14ac:dyDescent="0.3">
      <c r="A8">
        <v>7</v>
      </c>
      <c r="B8" s="4">
        <f>('FL Characterization'!B$2-'FL Characterization'!B$3)*VLOOKUP($A8,'FL Ratio'!$A$2:$B$9,2,FALSE)</f>
        <v>0.66593890585448468</v>
      </c>
      <c r="C8" s="4">
        <f>('FL Characterization'!C$2-'FL Characterization'!C$3)*VLOOKUP($A8,'FL Ratio'!$A$2:$B$9,2,FALSE)</f>
        <v>0.70475665282045385</v>
      </c>
      <c r="D8" s="4">
        <f>('FL Characterization'!D$2-'FL Characterization'!D$3)*VLOOKUP($A8,'FL Ratio'!$A$2:$B$9,2,FALSE)</f>
        <v>0.74420639395296395</v>
      </c>
      <c r="E8" s="4">
        <f>('FL Characterization'!E$2-'FL Characterization'!E$3)*VLOOKUP($A8,'FL Ratio'!$A$2:$B$9,2,FALSE)</f>
        <v>0.77803471328834561</v>
      </c>
      <c r="F8" s="4">
        <f>('FL Characterization'!F$2-'FL Characterization'!F$3)*VLOOKUP($A8,'FL Ratio'!$A$2:$B$9,2,FALSE)</f>
        <v>0.78686600019448516</v>
      </c>
      <c r="G8" s="4">
        <f>('FL Characterization'!G$2-'FL Characterization'!G$3)*VLOOKUP($A8,'FL Ratio'!$A$2:$B$9,2,FALSE)</f>
        <v>0.82310587621798392</v>
      </c>
      <c r="H8" s="4">
        <f>('FL Characterization'!H$2-'FL Characterization'!H$3)*VLOOKUP($A8,'FL Ratio'!$A$2:$B$9,2,FALSE)</f>
        <v>0.81889812558285557</v>
      </c>
      <c r="I8" s="4">
        <f>('FL Characterization'!I$2-'FL Characterization'!I$3)*VLOOKUP($A8,'FL Ratio'!$A$2:$B$9,2,FALSE)</f>
        <v>0.77404982375404985</v>
      </c>
      <c r="J8" s="4">
        <f>('FL Characterization'!J$2-'FL Characterization'!J$3)*VLOOKUP($A8,'FL Ratio'!$A$2:$B$9,2,FALSE)</f>
        <v>0.70132060032552257</v>
      </c>
      <c r="K8" s="4">
        <f>('FL Characterization'!K$2-'FL Characterization'!K$3)*VLOOKUP($A8,'FL Ratio'!$A$2:$B$9,2,FALSE)</f>
        <v>1.0298694203720646</v>
      </c>
      <c r="L8" s="4">
        <f>('FL Characterization'!L$2-'FL Characterization'!L$3)*VLOOKUP($A8,'FL Ratio'!$A$2:$B$9,2,FALSE)</f>
        <v>1.0057089486422173</v>
      </c>
      <c r="M8" s="4">
        <f>('FL Characterization'!M$2-'FL Characterization'!M$3)*VLOOKUP($A8,'FL Ratio'!$A$2:$B$9,2,FALSE)</f>
        <v>0.92607768365804444</v>
      </c>
      <c r="N8" s="4">
        <f>('FL Characterization'!N$2-'FL Characterization'!N$3)*VLOOKUP($A8,'FL Ratio'!$A$2:$B$9,2,FALSE)</f>
        <v>0.90357536504409597</v>
      </c>
      <c r="O8" s="4">
        <f>('FL Characterization'!O$2-'FL Characterization'!O$3)*VLOOKUP($A8,'FL Ratio'!$A$2:$B$9,2,FALSE)</f>
        <v>0.90728916234379631</v>
      </c>
      <c r="P8" s="4">
        <f>('FL Characterization'!P$2-'FL Characterization'!P$3)*VLOOKUP($A8,'FL Ratio'!$A$2:$B$9,2,FALSE)</f>
        <v>0.86430524330628689</v>
      </c>
      <c r="Q8" s="4">
        <f>('FL Characterization'!Q$2-'FL Characterization'!Q$3)*VLOOKUP($A8,'FL Ratio'!$A$2:$B$9,2,FALSE)</f>
        <v>0.79226456089078057</v>
      </c>
      <c r="R8" s="4">
        <f>('FL Characterization'!R$2-'FL Characterization'!R$3)*VLOOKUP($A8,'FL Ratio'!$A$2:$B$9,2,FALSE)</f>
        <v>0.71203123830585002</v>
      </c>
      <c r="S8" s="4">
        <f>('FL Characterization'!S$2-'FL Characterization'!S$3)*VLOOKUP($A8,'FL Ratio'!$A$2:$B$9,2,FALSE)</f>
        <v>0.68648869512233013</v>
      </c>
      <c r="T8" s="4">
        <f>('FL Characterization'!T$2-'FL Characterization'!T$3)*VLOOKUP($A8,'FL Ratio'!$A$2:$B$9,2,FALSE)</f>
        <v>0.43152395377168945</v>
      </c>
      <c r="U8" s="4">
        <f>('FL Characterization'!U$2-'FL Characterization'!U$3)*VLOOKUP($A8,'FL Ratio'!$A$2:$B$9,2,FALSE)</f>
        <v>0.46147548783810488</v>
      </c>
      <c r="V8" s="4">
        <f>('FL Characterization'!V$2-'FL Characterization'!V$3)*VLOOKUP($A8,'FL Ratio'!$A$2:$B$9,2,FALSE)</f>
        <v>0.50454090086024717</v>
      </c>
      <c r="W8" s="4">
        <f>('FL Characterization'!W$2-'FL Characterization'!W$3)*VLOOKUP($A8,'FL Ratio'!$A$2:$B$9,2,FALSE)</f>
        <v>0.51658038973285436</v>
      </c>
      <c r="X8" s="4">
        <f>('FL Characterization'!X$2-'FL Characterization'!X$3)*VLOOKUP($A8,'FL Ratio'!$A$2:$B$9,2,FALSE)</f>
        <v>0.53875839555081484</v>
      </c>
      <c r="Y8" s="4">
        <f>('FL Characterization'!Y$2-'FL Characterization'!Y$3)*VLOOKUP($A8,'FL Ratio'!$A$2:$B$9,2,FALSE)</f>
        <v>0.5946898792896983</v>
      </c>
    </row>
    <row r="9" spans="1:25" x14ac:dyDescent="0.3">
      <c r="A9">
        <v>8</v>
      </c>
      <c r="B9" s="4">
        <f>('FL Characterization'!B$2-'FL Characterization'!B$3)*VLOOKUP($A9,'FL Ratio'!$A$2:$B$9,2,FALSE)</f>
        <v>0.66593890585448468</v>
      </c>
      <c r="C9" s="4">
        <f>('FL Characterization'!C$2-'FL Characterization'!C$3)*VLOOKUP($A9,'FL Ratio'!$A$2:$B$9,2,FALSE)</f>
        <v>0.70475665282045385</v>
      </c>
      <c r="D9" s="4">
        <f>('FL Characterization'!D$2-'FL Characterization'!D$3)*VLOOKUP($A9,'FL Ratio'!$A$2:$B$9,2,FALSE)</f>
        <v>0.74420639395296395</v>
      </c>
      <c r="E9" s="4">
        <f>('FL Characterization'!E$2-'FL Characterization'!E$3)*VLOOKUP($A9,'FL Ratio'!$A$2:$B$9,2,FALSE)</f>
        <v>0.77803471328834561</v>
      </c>
      <c r="F9" s="4">
        <f>('FL Characterization'!F$2-'FL Characterization'!F$3)*VLOOKUP($A9,'FL Ratio'!$A$2:$B$9,2,FALSE)</f>
        <v>0.78686600019448516</v>
      </c>
      <c r="G9" s="4">
        <f>('FL Characterization'!G$2-'FL Characterization'!G$3)*VLOOKUP($A9,'FL Ratio'!$A$2:$B$9,2,FALSE)</f>
        <v>0.82310587621798392</v>
      </c>
      <c r="H9" s="4">
        <f>('FL Characterization'!H$2-'FL Characterization'!H$3)*VLOOKUP($A9,'FL Ratio'!$A$2:$B$9,2,FALSE)</f>
        <v>0.81889812558285557</v>
      </c>
      <c r="I9" s="4">
        <f>('FL Characterization'!I$2-'FL Characterization'!I$3)*VLOOKUP($A9,'FL Ratio'!$A$2:$B$9,2,FALSE)</f>
        <v>0.77404982375404985</v>
      </c>
      <c r="J9" s="4">
        <f>('FL Characterization'!J$2-'FL Characterization'!J$3)*VLOOKUP($A9,'FL Ratio'!$A$2:$B$9,2,FALSE)</f>
        <v>0.70132060032552257</v>
      </c>
      <c r="K9" s="4">
        <f>('FL Characterization'!K$2-'FL Characterization'!K$3)*VLOOKUP($A9,'FL Ratio'!$A$2:$B$9,2,FALSE)</f>
        <v>1.0298694203720646</v>
      </c>
      <c r="L9" s="4">
        <f>('FL Characterization'!L$2-'FL Characterization'!L$3)*VLOOKUP($A9,'FL Ratio'!$A$2:$B$9,2,FALSE)</f>
        <v>1.0057089486422173</v>
      </c>
      <c r="M9" s="4">
        <f>('FL Characterization'!M$2-'FL Characterization'!M$3)*VLOOKUP($A9,'FL Ratio'!$A$2:$B$9,2,FALSE)</f>
        <v>0.92607768365804444</v>
      </c>
      <c r="N9" s="4">
        <f>('FL Characterization'!N$2-'FL Characterization'!N$3)*VLOOKUP($A9,'FL Ratio'!$A$2:$B$9,2,FALSE)</f>
        <v>0.90357536504409597</v>
      </c>
      <c r="O9" s="4">
        <f>('FL Characterization'!O$2-'FL Characterization'!O$3)*VLOOKUP($A9,'FL Ratio'!$A$2:$B$9,2,FALSE)</f>
        <v>0.90728916234379631</v>
      </c>
      <c r="P9" s="4">
        <f>('FL Characterization'!P$2-'FL Characterization'!P$3)*VLOOKUP($A9,'FL Ratio'!$A$2:$B$9,2,FALSE)</f>
        <v>0.86430524330628689</v>
      </c>
      <c r="Q9" s="4">
        <f>('FL Characterization'!Q$2-'FL Characterization'!Q$3)*VLOOKUP($A9,'FL Ratio'!$A$2:$B$9,2,FALSE)</f>
        <v>0.79226456089078057</v>
      </c>
      <c r="R9" s="4">
        <f>('FL Characterization'!R$2-'FL Characterization'!R$3)*VLOOKUP($A9,'FL Ratio'!$A$2:$B$9,2,FALSE)</f>
        <v>0.71203123830585002</v>
      </c>
      <c r="S9" s="4">
        <f>('FL Characterization'!S$2-'FL Characterization'!S$3)*VLOOKUP($A9,'FL Ratio'!$A$2:$B$9,2,FALSE)</f>
        <v>0.68648869512233013</v>
      </c>
      <c r="T9" s="4">
        <f>('FL Characterization'!T$2-'FL Characterization'!T$3)*VLOOKUP($A9,'FL Ratio'!$A$2:$B$9,2,FALSE)</f>
        <v>0.43152395377168945</v>
      </c>
      <c r="U9" s="4">
        <f>('FL Characterization'!U$2-'FL Characterization'!U$3)*VLOOKUP($A9,'FL Ratio'!$A$2:$B$9,2,FALSE)</f>
        <v>0.46147548783810488</v>
      </c>
      <c r="V9" s="4">
        <f>('FL Characterization'!V$2-'FL Characterization'!V$3)*VLOOKUP($A9,'FL Ratio'!$A$2:$B$9,2,FALSE)</f>
        <v>0.50454090086024717</v>
      </c>
      <c r="W9" s="4">
        <f>('FL Characterization'!W$2-'FL Characterization'!W$3)*VLOOKUP($A9,'FL Ratio'!$A$2:$B$9,2,FALSE)</f>
        <v>0.51658038973285436</v>
      </c>
      <c r="X9" s="4">
        <f>('FL Characterization'!X$2-'FL Characterization'!X$3)*VLOOKUP($A9,'FL Ratio'!$A$2:$B$9,2,FALSE)</f>
        <v>0.53875839555081484</v>
      </c>
      <c r="Y9" s="4">
        <f>('FL Characterization'!Y$2-'FL Characterization'!Y$3)*VLOOKUP($A9,'FL Ratio'!$A$2:$B$9,2,FALSE)</f>
        <v>0.5946898792896983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1.8532786885245898E-5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1.7465891157446869E-2</v>
      </c>
      <c r="J5" s="7">
        <f ca="1">VLOOKUP($A5,'RES installed'!$A$2:$C$6,3,FALSE)*(AVERAGE('[1]Profiles, RES, Winter'!J$2:J$4)*(RANDBETWEEN(95,105)/100))</f>
        <v>0.35682934990189791</v>
      </c>
      <c r="K5" s="7">
        <f ca="1">VLOOKUP($A5,'RES installed'!$A$2:$C$6,3,FALSE)*(AVERAGE('[1]Profiles, RES, Winter'!K$2:K$4)*(RANDBETWEEN(95,105)/100))</f>
        <v>0.8555189821922381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1.2141155056533173</v>
      </c>
      <c r="N5" s="7">
        <f ca="1">VLOOKUP($A5,'RES installed'!$A$2:$C$6,3,FALSE)*(AVERAGE('[1]Profiles, RES, Winter'!N$2:N$4)*(RANDBETWEEN(95,105)/100))</f>
        <v>1.2994779904694373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0.87695329370604636</v>
      </c>
      <c r="Q5" s="7">
        <f ca="1">VLOOKUP($A5,'RES installed'!$A$2:$C$6,3,FALSE)*(AVERAGE('[1]Profiles, RES, Winter'!Q$2:Q$4)*(RANDBETWEEN(95,105)/100))</f>
        <v>0.51527323650893264</v>
      </c>
      <c r="R5" s="7">
        <f ca="1">VLOOKUP($A5,'RES installed'!$A$2:$C$6,3,FALSE)*(AVERAGE('[1]Profiles, RES, Winter'!R$2:R$4)*(RANDBETWEEN(95,105)/100))</f>
        <v>0.11152136270159345</v>
      </c>
      <c r="S5" s="7">
        <f ca="1">VLOOKUP($A5,'RES installed'!$A$2:$C$6,3,FALSE)*(AVERAGE('[1]Profiles, RES, Winter'!S$2:S$4)*(RANDBETWEEN(95,105)/100))</f>
        <v>7.2433048150969054E-4</v>
      </c>
      <c r="T5" s="7">
        <f ca="1">VLOOKUP($A5,'RES installed'!$A$2:$C$6,3,FALSE)*(AVERAGE('[1]Profiles, RES, Winter'!T$2:T$4)*(RANDBETWEEN(95,105)/100))</f>
        <v>1.2502119591040791E-4</v>
      </c>
      <c r="U5" s="7">
        <f ca="1">VLOOKUP($A5,'RES installed'!$A$2:$C$6,3,FALSE)*(AVERAGE('[1]Profiles, RES, Winter'!U$2:U$4)*(RANDBETWEEN(95,105)/100))</f>
        <v>3.3291121879857366E-5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1.7806010928961748E-5</v>
      </c>
      <c r="D6" s="7">
        <f ca="1">VLOOKUP($A6,'RES installed'!$A$2:$C$6,3,FALSE)*(AVERAGE('[1]Profiles, RES, Winter'!D$2:D$4)*(RANDBETWEEN(95,105)/100))</f>
        <v>9.931120660754014E-6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1.6618032363396047E-2</v>
      </c>
      <c r="J6" s="7">
        <f ca="1">VLOOKUP($A6,'RES installed'!$A$2:$C$6,3,FALSE)*(AVERAGE('[1]Profiles, RES, Winter'!J$2:J$4)*(RANDBETWEEN(95,105)/100))</f>
        <v>0.36375807514271147</v>
      </c>
      <c r="K6" s="7">
        <f ca="1">VLOOKUP($A6,'RES installed'!$A$2:$C$6,3,FALSE)*(AVERAGE('[1]Profiles, RES, Winter'!K$2:K$4)*(RANDBETWEEN(95,105)/100))</f>
        <v>0.88093043710883923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1.3026447612738716</v>
      </c>
      <c r="N6" s="7">
        <f ca="1">VLOOKUP($A6,'RES installed'!$A$2:$C$6,3,FALSE)*(AVERAGE('[1]Profiles, RES, Winter'!N$2:N$4)*(RANDBETWEEN(95,105)/100))</f>
        <v>1.3259979494586096</v>
      </c>
      <c r="O6" s="7">
        <f ca="1">VLOOKUP($A6,'RES installed'!$A$2:$C$6,3,FALSE)*(AVERAGE('[1]Profiles, RES, Winter'!O$2:O$4)*(RANDBETWEEN(95,105)/100))</f>
        <v>1.166009213181241</v>
      </c>
      <c r="P6" s="7">
        <f ca="1">VLOOKUP($A6,'RES installed'!$A$2:$C$6,3,FALSE)*(AVERAGE('[1]Profiles, RES, Winter'!P$2:P$4)*(RANDBETWEEN(95,105)/100))</f>
        <v>0.94089780470544571</v>
      </c>
      <c r="Q6" s="7">
        <f ca="1">VLOOKUP($A6,'RES installed'!$A$2:$C$6,3,FALSE)*(AVERAGE('[1]Profiles, RES, Winter'!Q$2:Q$4)*(RANDBETWEEN(95,105)/100))</f>
        <v>0.48059138405160062</v>
      </c>
      <c r="R6" s="7">
        <f ca="1">VLOOKUP($A6,'RES installed'!$A$2:$C$6,3,FALSE)*(AVERAGE('[1]Profiles, RES, Winter'!R$2:R$4)*(RANDBETWEEN(95,105)/100))</f>
        <v>0.1137080560878992</v>
      </c>
      <c r="S6" s="7">
        <f ca="1">VLOOKUP($A6,'RES installed'!$A$2:$C$6,3,FALSE)*(AVERAGE('[1]Profiles, RES, Winter'!S$2:S$4)*(RANDBETWEEN(95,105)/100))</f>
        <v>7.3136281628162925E-4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7.1729814673775183E-4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1.6448460604585883E-2</v>
      </c>
      <c r="J5" s="7">
        <f ca="1">VLOOKUP($A5,'RES installed'!$A$2:$C$6,3,FALSE)*(AVERAGE('[1]Profiles, RES, Winter'!J$2:J$4)*(RANDBETWEEN(95,105)/100))</f>
        <v>0.34297189942027079</v>
      </c>
      <c r="K5" s="7">
        <f ca="1">VLOOKUP($A5,'RES installed'!$A$2:$C$6,3,FALSE)*(AVERAGE('[1]Profiles, RES, Winter'!K$2:K$4)*(RANDBETWEEN(95,105)/100))</f>
        <v>0.8894009220810396</v>
      </c>
      <c r="L5" s="7">
        <f ca="1">VLOOKUP($A5,'RES installed'!$A$2:$C$6,3,FALSE)*(AVERAGE('[1]Profiles, RES, Winter'!L$2:L$4)*(RANDBETWEEN(95,105)/100))</f>
        <v>1.1574374327480721</v>
      </c>
      <c r="M5" s="7">
        <f ca="1">VLOOKUP($A5,'RES installed'!$A$2:$C$6,3,FALSE)*(AVERAGE('[1]Profiles, RES, Winter'!M$2:M$4)*(RANDBETWEEN(95,105)/100))</f>
        <v>1.3152917977910936</v>
      </c>
      <c r="N5" s="7">
        <f ca="1">VLOOKUP($A5,'RES installed'!$A$2:$C$6,3,FALSE)*(AVERAGE('[1]Profiles, RES, Winter'!N$2:N$4)*(RANDBETWEEN(95,105)/100))</f>
        <v>1.2862180109748513</v>
      </c>
      <c r="O5" s="7">
        <f ca="1">VLOOKUP($A5,'RES installed'!$A$2:$C$6,3,FALSE)*(AVERAGE('[1]Profiles, RES, Winter'!O$2:O$4)*(RANDBETWEEN(95,105)/100))</f>
        <v>1.2121877958814882</v>
      </c>
      <c r="P5" s="7">
        <f ca="1">VLOOKUP($A5,'RES installed'!$A$2:$C$6,3,FALSE)*(AVERAGE('[1]Profiles, RES, Winter'!P$2:P$4)*(RANDBETWEEN(95,105)/100))</f>
        <v>0.89522315399158903</v>
      </c>
      <c r="Q5" s="7">
        <f ca="1">VLOOKUP($A5,'RES installed'!$A$2:$C$6,3,FALSE)*(AVERAGE('[1]Profiles, RES, Winter'!Q$2:Q$4)*(RANDBETWEEN(95,105)/100))</f>
        <v>0.5004095854557904</v>
      </c>
      <c r="R5" s="7">
        <f ca="1">VLOOKUP($A5,'RES installed'!$A$2:$C$6,3,FALSE)*(AVERAGE('[1]Profiles, RES, Winter'!R$2:R$4)*(RANDBETWEEN(95,105)/100))</f>
        <v>0.11152136270159345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1.2502119591040791E-4</v>
      </c>
      <c r="U5" s="7">
        <f ca="1">VLOOKUP($A5,'RES installed'!$A$2:$C$6,3,FALSE)*(AVERAGE('[1]Profiles, RES, Winter'!U$2:U$4)*(RANDBETWEEN(95,105)/100))</f>
        <v>3.0705403675596596E-5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1.8532786885245898E-5</v>
      </c>
      <c r="D6" s="7">
        <f ca="1">VLOOKUP($A6,'RES installed'!$A$2:$C$6,3,FALSE)*(AVERAGE('[1]Profiles, RES, Winter'!D$2:D$4)*(RANDBETWEEN(95,105)/100))</f>
        <v>1.0767425558501721E-5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1.7635462916257033E-2</v>
      </c>
      <c r="J6" s="7">
        <f ca="1">VLOOKUP($A6,'RES installed'!$A$2:$C$6,3,FALSE)*(AVERAGE('[1]Profiles, RES, Winter'!J$2:J$4)*(RANDBETWEEN(95,105)/100))</f>
        <v>0.33950753679986401</v>
      </c>
      <c r="K6" s="7">
        <f ca="1">VLOOKUP($A6,'RES installed'!$A$2:$C$6,3,FALSE)*(AVERAGE('[1]Profiles, RES, Winter'!K$2:K$4)*(RANDBETWEEN(95,105)/100))</f>
        <v>0.84704849722003772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1.2773506882394274</v>
      </c>
      <c r="N6" s="7">
        <f ca="1">VLOOKUP($A6,'RES installed'!$A$2:$C$6,3,FALSE)*(AVERAGE('[1]Profiles, RES, Winter'!N$2:N$4)*(RANDBETWEEN(95,105)/100))</f>
        <v>1.2862180109748513</v>
      </c>
      <c r="O6" s="7">
        <f ca="1">VLOOKUP($A6,'RES installed'!$A$2:$C$6,3,FALSE)*(AVERAGE('[1]Profiles, RES, Winter'!O$2:O$4)*(RANDBETWEEN(95,105)/100))</f>
        <v>1.1544645675061791</v>
      </c>
      <c r="P6" s="7">
        <f ca="1">VLOOKUP($A6,'RES installed'!$A$2:$C$6,3,FALSE)*(AVERAGE('[1]Profiles, RES, Winter'!P$2:P$4)*(RANDBETWEEN(95,105)/100))</f>
        <v>0.94089780470544571</v>
      </c>
      <c r="Q6" s="7">
        <f ca="1">VLOOKUP($A6,'RES installed'!$A$2:$C$6,3,FALSE)*(AVERAGE('[1]Profiles, RES, Winter'!Q$2:Q$4)*(RANDBETWEEN(95,105)/100))</f>
        <v>0.5004095854557904</v>
      </c>
      <c r="R6" s="7">
        <f ca="1">VLOOKUP($A6,'RES installed'!$A$2:$C$6,3,FALSE)*(AVERAGE('[1]Profiles, RES, Winter'!R$2:R$4)*(RANDBETWEEN(95,105)/100))</f>
        <v>0.10824132262213482</v>
      </c>
      <c r="S6" s="7">
        <f ca="1">VLOOKUP($A6,'RES installed'!$A$2:$C$6,3,FALSE)*(AVERAGE('[1]Profiles, RES, Winter'!S$2:S$4)*(RANDBETWEEN(95,105)/100))</f>
        <v>6.8213647287805807E-4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3.1675048002194387E-5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1.8532786885245898E-5</v>
      </c>
      <c r="D5" s="7">
        <f ca="1">VLOOKUP($A5,'RES installed'!$A$2:$C$6,3,FALSE)*(AVERAGE('[1]Profiles, RES, Winter'!D$2:D$4)*(RANDBETWEEN(95,105)/100))</f>
        <v>1.0558349334064794E-5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1.6109317086965558E-2</v>
      </c>
      <c r="J5" s="7">
        <f ca="1">VLOOKUP($A5,'RES installed'!$A$2:$C$6,3,FALSE)*(AVERAGE('[1]Profiles, RES, Winter'!J$2:J$4)*(RANDBETWEEN(95,105)/100))</f>
        <v>0.33257881155905045</v>
      </c>
      <c r="K5" s="7">
        <f ca="1">VLOOKUP($A5,'RES installed'!$A$2:$C$6,3,FALSE)*(AVERAGE('[1]Profiles, RES, Winter'!K$2:K$4)*(RANDBETWEEN(95,105)/100))</f>
        <v>0.88093043710883923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1.3152917977910936</v>
      </c>
      <c r="N5" s="7">
        <f ca="1">VLOOKUP($A5,'RES installed'!$A$2:$C$6,3,FALSE)*(AVERAGE('[1]Profiles, RES, Winter'!N$2:N$4)*(RANDBETWEEN(95,105)/100))</f>
        <v>1.3259979494586096</v>
      </c>
      <c r="O5" s="7">
        <f ca="1">VLOOKUP($A5,'RES installed'!$A$2:$C$6,3,FALSE)*(AVERAGE('[1]Profiles, RES, Winter'!O$2:O$4)*(RANDBETWEEN(95,105)/100))</f>
        <v>1.1198306304809937</v>
      </c>
      <c r="P5" s="7">
        <f ca="1">VLOOKUP($A5,'RES installed'!$A$2:$C$6,3,FALSE)*(AVERAGE('[1]Profiles, RES, Winter'!P$2:P$4)*(RANDBETWEEN(95,105)/100))</f>
        <v>0.92262794441990303</v>
      </c>
      <c r="Q5" s="7">
        <f ca="1">VLOOKUP($A5,'RES installed'!$A$2:$C$6,3,FALSE)*(AVERAGE('[1]Profiles, RES, Winter'!Q$2:Q$4)*(RANDBETWEEN(95,105)/100))</f>
        <v>0.51031868615788523</v>
      </c>
      <c r="R5" s="7">
        <f ca="1">VLOOKUP($A5,'RES installed'!$A$2:$C$6,3,FALSE)*(AVERAGE('[1]Profiles, RES, Winter'!R$2:R$4)*(RANDBETWEEN(95,105)/100))</f>
        <v>0.11042801600844057</v>
      </c>
      <c r="S5" s="7">
        <f ca="1">VLOOKUP($A5,'RES installed'!$A$2:$C$6,3,FALSE)*(AVERAGE('[1]Profiles, RES, Winter'!S$2:S$4)*(RANDBETWEEN(95,105)/100))</f>
        <v>6.7510413810611936E-4</v>
      </c>
      <c r="T5" s="7">
        <f ca="1">VLOOKUP($A5,'RES installed'!$A$2:$C$6,3,FALSE)*(AVERAGE('[1]Profiles, RES, Winter'!T$2:T$4)*(RANDBETWEEN(95,105)/100))</f>
        <v>1.1644130991655637E-4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1.8351092896174861E-5</v>
      </c>
      <c r="D6" s="7">
        <f ca="1">VLOOKUP($A6,'RES installed'!$A$2:$C$6,3,FALSE)*(AVERAGE('[1]Profiles, RES, Winter'!D$2:D$4)*(RANDBETWEEN(95,105)/100))</f>
        <v>1.0767425558501721E-5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0.35682934990189791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1.2773506882394274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1.166009213181241</v>
      </c>
      <c r="P6" s="7">
        <f ca="1">VLOOKUP($A6,'RES installed'!$A$2:$C$6,3,FALSE)*(AVERAGE('[1]Profiles, RES, Winter'!P$2:P$4)*(RANDBETWEEN(95,105)/100))</f>
        <v>0.94089780470544571</v>
      </c>
      <c r="Q6" s="7">
        <f ca="1">VLOOKUP($A6,'RES installed'!$A$2:$C$6,3,FALSE)*(AVERAGE('[1]Profiles, RES, Winter'!Q$2:Q$4)*(RANDBETWEEN(95,105)/100))</f>
        <v>0.48059138405160062</v>
      </c>
      <c r="R6" s="7">
        <f ca="1">VLOOKUP($A6,'RES installed'!$A$2:$C$6,3,FALSE)*(AVERAGE('[1]Profiles, RES, Winter'!R$2:R$4)*(RANDBETWEEN(95,105)/100))</f>
        <v>0.11480140278105208</v>
      </c>
      <c r="S6" s="7">
        <f ca="1">VLOOKUP($A6,'RES installed'!$A$2:$C$6,3,FALSE)*(AVERAGE('[1]Profiles, RES, Winter'!S$2:S$4)*(RANDBETWEEN(95,105)/100))</f>
        <v>7.0323347719387431E-4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3.3937551430922555E-5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1.2899977247566496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7.2433048150969054E-4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2</v>
      </c>
    </row>
    <row r="5" spans="1:3" x14ac:dyDescent="0.3">
      <c r="A5">
        <v>5</v>
      </c>
      <c r="B5">
        <v>24</v>
      </c>
      <c r="C5" s="5">
        <v>2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5.8073393425208151</v>
      </c>
      <c r="C2" s="4">
        <f>('[1]Pc, Summer, S1'!C2*Main!$B$5)+(VLOOKUP($A2,'FL Ratio'!$A$2:$B$9,2,FALSE)*'FL Characterization'!C$2)</f>
        <v>5.7683285192156264</v>
      </c>
      <c r="D2" s="4">
        <f>('[1]Pc, Summer, S1'!D2*Main!$B$5)+(VLOOKUP($A2,'FL Ratio'!$A$2:$B$9,2,FALSE)*'FL Characterization'!D$2)</f>
        <v>5.5277357055777081</v>
      </c>
      <c r="E2" s="4">
        <f>('[1]Pc, Summer, S1'!E2*Main!$B$5)+(VLOOKUP($A2,'FL Ratio'!$A$2:$B$9,2,FALSE)*'FL Characterization'!E$2)</f>
        <v>5.4148633258015355</v>
      </c>
      <c r="F2" s="4">
        <f>('[1]Pc, Summer, S1'!F2*Main!$B$5)+(VLOOKUP($A2,'FL Ratio'!$A$2:$B$9,2,FALSE)*'FL Characterization'!F$2)</f>
        <v>5.3136182669626297</v>
      </c>
      <c r="G2" s="4">
        <f>('[1]Pc, Summer, S1'!G2*Main!$B$5)+(VLOOKUP($A2,'FL Ratio'!$A$2:$B$9,2,FALSE)*'FL Characterization'!G$2)</f>
        <v>5.344102094737945</v>
      </c>
      <c r="H2" s="4">
        <f>('[1]Pc, Summer, S1'!H2*Main!$B$5)+(VLOOKUP($A2,'FL Ratio'!$A$2:$B$9,2,FALSE)*'FL Characterization'!H$2)</f>
        <v>5.3551355097901183</v>
      </c>
      <c r="I2" s="4">
        <f>('[1]Pc, Summer, S1'!I2*Main!$B$5)+(VLOOKUP($A2,'FL Ratio'!$A$2:$B$9,2,FALSE)*'FL Characterization'!I$2)</f>
        <v>6.2290393083740394</v>
      </c>
      <c r="J2" s="4">
        <f>('[1]Pc, Summer, S1'!J2*Main!$B$5)+(VLOOKUP($A2,'FL Ratio'!$A$2:$B$9,2,FALSE)*'FL Characterization'!J$2)</f>
        <v>6.6904153329088709</v>
      </c>
      <c r="K2" s="4">
        <f>('[1]Pc, Summer, S1'!K2*Main!$B$5)+(VLOOKUP($A2,'FL Ratio'!$A$2:$B$9,2,FALSE)*'FL Characterization'!K$2)</f>
        <v>6.624664148664162</v>
      </c>
      <c r="L2" s="4">
        <f>('[1]Pc, Summer, S1'!L2*Main!$B$5)+(VLOOKUP($A2,'FL Ratio'!$A$2:$B$9,2,FALSE)*'FL Characterization'!L$2)</f>
        <v>6.4894344866071005</v>
      </c>
      <c r="M2" s="4">
        <f>('[1]Pc, Summer, S1'!M2*Main!$B$5)+(VLOOKUP($A2,'FL Ratio'!$A$2:$B$9,2,FALSE)*'FL Characterization'!M$2)</f>
        <v>6.5783862301114659</v>
      </c>
      <c r="N2" s="4">
        <f>('[1]Pc, Summer, S1'!N2*Main!$B$5)+(VLOOKUP($A2,'FL Ratio'!$A$2:$B$9,2,FALSE)*'FL Characterization'!N$2)</f>
        <v>6.8489919866715097</v>
      </c>
      <c r="O2" s="4">
        <f>('[1]Pc, Summer, S1'!O2*Main!$B$5)+(VLOOKUP($A2,'FL Ratio'!$A$2:$B$9,2,FALSE)*'FL Characterization'!O$2)</f>
        <v>6.7884783053260609</v>
      </c>
      <c r="P2" s="4">
        <f>('[1]Pc, Summer, S1'!P2*Main!$B$5)+(VLOOKUP($A2,'FL Ratio'!$A$2:$B$9,2,FALSE)*'FL Characterization'!P$2)</f>
        <v>6.2819296539735525</v>
      </c>
      <c r="Q2" s="4">
        <f>('[1]Pc, Summer, S1'!Q2*Main!$B$5)+(VLOOKUP($A2,'FL Ratio'!$A$2:$B$9,2,FALSE)*'FL Characterization'!Q$2)</f>
        <v>6.4676551158778732</v>
      </c>
      <c r="R2" s="4">
        <f>('[1]Pc, Summer, S1'!R2*Main!$B$5)+(VLOOKUP($A2,'FL Ratio'!$A$2:$B$9,2,FALSE)*'FL Characterization'!R$2)</f>
        <v>6.4729963164457445</v>
      </c>
      <c r="S2" s="4">
        <f>('[1]Pc, Summer, S1'!S2*Main!$B$5)+(VLOOKUP($A2,'FL Ratio'!$A$2:$B$9,2,FALSE)*'FL Characterization'!S$2)</f>
        <v>6.3519122794899694</v>
      </c>
      <c r="T2" s="4">
        <f>('[1]Pc, Summer, S1'!T2*Main!$B$5)+(VLOOKUP($A2,'FL Ratio'!$A$2:$B$9,2,FALSE)*'FL Characterization'!T$2)</f>
        <v>5.9674245519206304</v>
      </c>
      <c r="U2" s="4">
        <f>('[1]Pc, Summer, S1'!U2*Main!$B$5)+(VLOOKUP($A2,'FL Ratio'!$A$2:$B$9,2,FALSE)*'FL Characterization'!U$2)</f>
        <v>5.8618664697304119</v>
      </c>
      <c r="V2" s="4">
        <f>('[1]Pc, Summer, S1'!V2*Main!$B$5)+(VLOOKUP($A2,'FL Ratio'!$A$2:$B$9,2,FALSE)*'FL Characterization'!V$2)</f>
        <v>5.881262241393534</v>
      </c>
      <c r="W2" s="4">
        <f>('[1]Pc, Summer, S1'!W2*Main!$B$5)+(VLOOKUP($A2,'FL Ratio'!$A$2:$B$9,2,FALSE)*'FL Characterization'!W$2)</f>
        <v>5.7743864677657823</v>
      </c>
      <c r="X2" s="4">
        <f>('[1]Pc, Summer, S1'!X2*Main!$B$5)+(VLOOKUP($A2,'FL Ratio'!$A$2:$B$9,2,FALSE)*'FL Characterization'!X$2)</f>
        <v>5.5837338153061893</v>
      </c>
      <c r="Y2" s="4">
        <f>('[1]Pc, Summer, S1'!Y2*Main!$B$5)+(VLOOKUP($A2,'FL Ratio'!$A$2:$B$9,2,FALSE)*'FL Characterization'!Y$2)</f>
        <v>5.4734531456722069</v>
      </c>
    </row>
    <row r="3" spans="1:25" x14ac:dyDescent="0.3">
      <c r="A3">
        <v>2</v>
      </c>
      <c r="B3" s="4">
        <f>('[1]Pc, Summer, S1'!B3*Main!$B$5)+(VLOOKUP($A3,'FL Ratio'!$A$2:$B$9,2,FALSE)*'FL Characterization'!B$2)</f>
        <v>4.3185682913208359</v>
      </c>
      <c r="C3" s="4">
        <f>('[1]Pc, Summer, S1'!C3*Main!$B$5)+(VLOOKUP($A3,'FL Ratio'!$A$2:$B$9,2,FALSE)*'FL Characterization'!C$2)</f>
        <v>4.1031813496059142</v>
      </c>
      <c r="D3" s="4">
        <f>('[1]Pc, Summer, S1'!D3*Main!$B$5)+(VLOOKUP($A3,'FL Ratio'!$A$2:$B$9,2,FALSE)*'FL Characterization'!D$2)</f>
        <v>3.9173621690462475</v>
      </c>
      <c r="E3" s="4">
        <f>('[1]Pc, Summer, S1'!E3*Main!$B$5)+(VLOOKUP($A3,'FL Ratio'!$A$2:$B$9,2,FALSE)*'FL Characterization'!E$2)</f>
        <v>3.583472328173718</v>
      </c>
      <c r="F3" s="4">
        <f>('[1]Pc, Summer, S1'!F3*Main!$B$5)+(VLOOKUP($A3,'FL Ratio'!$A$2:$B$9,2,FALSE)*'FL Characterization'!F$2)</f>
        <v>3.4063818269418533</v>
      </c>
      <c r="G3" s="4">
        <f>('[1]Pc, Summer, S1'!G3*Main!$B$5)+(VLOOKUP($A3,'FL Ratio'!$A$2:$B$9,2,FALSE)*'FL Characterization'!G$2)</f>
        <v>3.5313147213742977</v>
      </c>
      <c r="H3" s="4">
        <f>('[1]Pc, Summer, S1'!H3*Main!$B$5)+(VLOOKUP($A3,'FL Ratio'!$A$2:$B$9,2,FALSE)*'FL Characterization'!H$2)</f>
        <v>3.7914277475018174</v>
      </c>
      <c r="I3" s="4">
        <f>('[1]Pc, Summer, S1'!I3*Main!$B$5)+(VLOOKUP($A3,'FL Ratio'!$A$2:$B$9,2,FALSE)*'FL Characterization'!I$2)</f>
        <v>4.7929582036925948</v>
      </c>
      <c r="J3" s="4">
        <f>('[1]Pc, Summer, S1'!J3*Main!$B$5)+(VLOOKUP($A3,'FL Ratio'!$A$2:$B$9,2,FALSE)*'FL Characterization'!J$2)</f>
        <v>5.2217037815365037</v>
      </c>
      <c r="K3" s="4">
        <f>('[1]Pc, Summer, S1'!K3*Main!$B$5)+(VLOOKUP($A3,'FL Ratio'!$A$2:$B$9,2,FALSE)*'FL Characterization'!K$2)</f>
        <v>5.5828386220547959</v>
      </c>
      <c r="L3" s="4">
        <f>('[1]Pc, Summer, S1'!L3*Main!$B$5)+(VLOOKUP($A3,'FL Ratio'!$A$2:$B$9,2,FALSE)*'FL Characterization'!L$2)</f>
        <v>5.073685740282702</v>
      </c>
      <c r="M3" s="4">
        <f>('[1]Pc, Summer, S1'!M3*Main!$B$5)+(VLOOKUP($A3,'FL Ratio'!$A$2:$B$9,2,FALSE)*'FL Characterization'!M$2)</f>
        <v>5.3346676877069887</v>
      </c>
      <c r="N3" s="4">
        <f>('[1]Pc, Summer, S1'!N3*Main!$B$5)+(VLOOKUP($A3,'FL Ratio'!$A$2:$B$9,2,FALSE)*'FL Characterization'!N$2)</f>
        <v>5.3658439758811296</v>
      </c>
      <c r="O3" s="4">
        <f>('[1]Pc, Summer, S1'!O3*Main!$B$5)+(VLOOKUP($A3,'FL Ratio'!$A$2:$B$9,2,FALSE)*'FL Characterization'!O$2)</f>
        <v>5.2921531372890209</v>
      </c>
      <c r="P3" s="4">
        <f>('[1]Pc, Summer, S1'!P3*Main!$B$5)+(VLOOKUP($A3,'FL Ratio'!$A$2:$B$9,2,FALSE)*'FL Characterization'!P$2)</f>
        <v>4.5747246576884564</v>
      </c>
      <c r="Q3" s="4">
        <f>('[1]Pc, Summer, S1'!Q3*Main!$B$5)+(VLOOKUP($A3,'FL Ratio'!$A$2:$B$9,2,FALSE)*'FL Characterization'!Q$2)</f>
        <v>4.760442593061164</v>
      </c>
      <c r="R3" s="4">
        <f>('[1]Pc, Summer, S1'!R3*Main!$B$5)+(VLOOKUP($A3,'FL Ratio'!$A$2:$B$9,2,FALSE)*'FL Characterization'!R$2)</f>
        <v>4.9762473168775481</v>
      </c>
      <c r="S3" s="4">
        <f>('[1]Pc, Summer, S1'!S3*Main!$B$5)+(VLOOKUP($A3,'FL Ratio'!$A$2:$B$9,2,FALSE)*'FL Characterization'!S$2)</f>
        <v>5.031403395746624</v>
      </c>
      <c r="T3" s="4">
        <f>('[1]Pc, Summer, S1'!T3*Main!$B$5)+(VLOOKUP($A3,'FL Ratio'!$A$2:$B$9,2,FALSE)*'FL Characterization'!T$2)</f>
        <v>5.1781808920496655</v>
      </c>
      <c r="U3" s="4">
        <f>('[1]Pc, Summer, S1'!U3*Main!$B$5)+(VLOOKUP($A3,'FL Ratio'!$A$2:$B$9,2,FALSE)*'FL Characterization'!U$2)</f>
        <v>5.4247537529213377</v>
      </c>
      <c r="V3" s="4">
        <f>('[1]Pc, Summer, S1'!V3*Main!$B$5)+(VLOOKUP($A3,'FL Ratio'!$A$2:$B$9,2,FALSE)*'FL Characterization'!V$2)</f>
        <v>5.7022916031707673</v>
      </c>
      <c r="W3" s="4">
        <f>('[1]Pc, Summer, S1'!W3*Main!$B$5)+(VLOOKUP($A3,'FL Ratio'!$A$2:$B$9,2,FALSE)*'FL Characterization'!W$2)</f>
        <v>5.2072448949505565</v>
      </c>
      <c r="X3" s="4">
        <f>('[1]Pc, Summer, S1'!X3*Main!$B$5)+(VLOOKUP($A3,'FL Ratio'!$A$2:$B$9,2,FALSE)*'FL Characterization'!X$2)</f>
        <v>4.6838774311374438</v>
      </c>
      <c r="Y3" s="4">
        <f>('[1]Pc, Summer, S1'!Y3*Main!$B$5)+(VLOOKUP($A3,'FL Ratio'!$A$2:$B$9,2,FALSE)*'FL Characterization'!Y$2)</f>
        <v>4.4002096795881878</v>
      </c>
    </row>
    <row r="4" spans="1:25" x14ac:dyDescent="0.3">
      <c r="A4">
        <v>3</v>
      </c>
      <c r="B4" s="4">
        <f>('[1]Pc, Summer, S1'!B4*Main!$B$5)+(VLOOKUP($A4,'FL Ratio'!$A$2:$B$9,2,FALSE)*'FL Characterization'!B$2)</f>
        <v>2.8763366565305701</v>
      </c>
      <c r="C4" s="4">
        <f>('[1]Pc, Summer, S1'!C4*Main!$B$5)+(VLOOKUP($A4,'FL Ratio'!$A$2:$B$9,2,FALSE)*'FL Characterization'!C$2)</f>
        <v>2.7286416981730093</v>
      </c>
      <c r="D4" s="4">
        <f>('[1]Pc, Summer, S1'!D4*Main!$B$5)+(VLOOKUP($A4,'FL Ratio'!$A$2:$B$9,2,FALSE)*'FL Characterization'!D$2)</f>
        <v>2.5069425013569551</v>
      </c>
      <c r="E4" s="4">
        <f>('[1]Pc, Summer, S1'!E4*Main!$B$5)+(VLOOKUP($A4,'FL Ratio'!$A$2:$B$9,2,FALSE)*'FL Characterization'!E$2)</f>
        <v>2.5852515567990602</v>
      </c>
      <c r="F4" s="4">
        <f>('[1]Pc, Summer, S1'!F4*Main!$B$5)+(VLOOKUP($A4,'FL Ratio'!$A$2:$B$9,2,FALSE)*'FL Characterization'!F$2)</f>
        <v>2.4991244809204849</v>
      </c>
      <c r="G4" s="4">
        <f>('[1]Pc, Summer, S1'!G4*Main!$B$5)+(VLOOKUP($A4,'FL Ratio'!$A$2:$B$9,2,FALSE)*'FL Characterization'!G$2)</f>
        <v>2.5161611077754986</v>
      </c>
      <c r="H4" s="4">
        <f>('[1]Pc, Summer, S1'!H4*Main!$B$5)+(VLOOKUP($A4,'FL Ratio'!$A$2:$B$9,2,FALSE)*'FL Characterization'!H$2)</f>
        <v>3.534999959858542</v>
      </c>
      <c r="I4" s="4">
        <f>('[1]Pc, Summer, S1'!I4*Main!$B$5)+(VLOOKUP($A4,'FL Ratio'!$A$2:$B$9,2,FALSE)*'FL Characterization'!I$2)</f>
        <v>4.300277350237022</v>
      </c>
      <c r="J4" s="4">
        <f>('[1]Pc, Summer, S1'!J4*Main!$B$5)+(VLOOKUP($A4,'FL Ratio'!$A$2:$B$9,2,FALSE)*'FL Characterization'!J$2)</f>
        <v>4.5013357585260687</v>
      </c>
      <c r="K4" s="4">
        <f>('[1]Pc, Summer, S1'!K4*Main!$B$5)+(VLOOKUP($A4,'FL Ratio'!$A$2:$B$9,2,FALSE)*'FL Characterization'!K$2)</f>
        <v>4.2374401568568389</v>
      </c>
      <c r="L4" s="4">
        <f>('[1]Pc, Summer, S1'!L4*Main!$B$5)+(VLOOKUP($A4,'FL Ratio'!$A$2:$B$9,2,FALSE)*'FL Characterization'!L$2)</f>
        <v>4.129242676024834</v>
      </c>
      <c r="M4" s="4">
        <f>('[1]Pc, Summer, S1'!M4*Main!$B$5)+(VLOOKUP($A4,'FL Ratio'!$A$2:$B$9,2,FALSE)*'FL Characterization'!M$2)</f>
        <v>4.4438693259996747</v>
      </c>
      <c r="N4" s="4">
        <f>('[1]Pc, Summer, S1'!N4*Main!$B$5)+(VLOOKUP($A4,'FL Ratio'!$A$2:$B$9,2,FALSE)*'FL Characterization'!N$2)</f>
        <v>4.665210493468182</v>
      </c>
      <c r="O4" s="4">
        <f>('[1]Pc, Summer, S1'!O4*Main!$B$5)+(VLOOKUP($A4,'FL Ratio'!$A$2:$B$9,2,FALSE)*'FL Characterization'!O$2)</f>
        <v>4.3795435703429231</v>
      </c>
      <c r="P4" s="4">
        <f>('[1]Pc, Summer, S1'!P4*Main!$B$5)+(VLOOKUP($A4,'FL Ratio'!$A$2:$B$9,2,FALSE)*'FL Characterization'!P$2)</f>
        <v>4.009050330288404</v>
      </c>
      <c r="Q4" s="4">
        <f>('[1]Pc, Summer, S1'!Q4*Main!$B$5)+(VLOOKUP($A4,'FL Ratio'!$A$2:$B$9,2,FALSE)*'FL Characterization'!Q$2)</f>
        <v>3.8057376279917507</v>
      </c>
      <c r="R4" s="4">
        <f>('[1]Pc, Summer, S1'!R4*Main!$B$5)+(VLOOKUP($A4,'FL Ratio'!$A$2:$B$9,2,FALSE)*'FL Characterization'!R$2)</f>
        <v>3.8428261491931757</v>
      </c>
      <c r="S4" s="4">
        <f>('[1]Pc, Summer, S1'!S4*Main!$B$5)+(VLOOKUP($A4,'FL Ratio'!$A$2:$B$9,2,FALSE)*'FL Characterization'!S$2)</f>
        <v>3.7737105430110609</v>
      </c>
      <c r="T4" s="4">
        <f>('[1]Pc, Summer, S1'!T4*Main!$B$5)+(VLOOKUP($A4,'FL Ratio'!$A$2:$B$9,2,FALSE)*'FL Characterization'!T$2)</f>
        <v>3.6412869012887508</v>
      </c>
      <c r="U4" s="4">
        <f>('[1]Pc, Summer, S1'!U4*Main!$B$5)+(VLOOKUP($A4,'FL Ratio'!$A$2:$B$9,2,FALSE)*'FL Characterization'!U$2)</f>
        <v>3.9419031576767853</v>
      </c>
      <c r="V4" s="4">
        <f>('[1]Pc, Summer, S1'!V4*Main!$B$5)+(VLOOKUP($A4,'FL Ratio'!$A$2:$B$9,2,FALSE)*'FL Characterization'!V$2)</f>
        <v>4.1517677951136385</v>
      </c>
      <c r="W4" s="4">
        <f>('[1]Pc, Summer, S1'!W4*Main!$B$5)+(VLOOKUP($A4,'FL Ratio'!$A$2:$B$9,2,FALSE)*'FL Characterization'!W$2)</f>
        <v>3.8512057263285047</v>
      </c>
      <c r="X4" s="4">
        <f>('[1]Pc, Summer, S1'!X4*Main!$B$5)+(VLOOKUP($A4,'FL Ratio'!$A$2:$B$9,2,FALSE)*'FL Characterization'!X$2)</f>
        <v>3.5426358201764558</v>
      </c>
      <c r="Y4" s="4">
        <f>('[1]Pc, Summer, S1'!Y4*Main!$B$5)+(VLOOKUP($A4,'FL Ratio'!$A$2:$B$9,2,FALSE)*'FL Characterization'!Y$2)</f>
        <v>3.0289924160749497</v>
      </c>
    </row>
    <row r="5" spans="1:25" x14ac:dyDescent="0.3">
      <c r="A5">
        <v>4</v>
      </c>
      <c r="B5" s="4">
        <f>('[1]Pc, Summer, S1'!B5*Main!$B$5)+(VLOOKUP($A5,'FL Ratio'!$A$2:$B$9,2,FALSE)*'FL Characterization'!B$2)</f>
        <v>1.3261638812272543</v>
      </c>
      <c r="C5" s="4">
        <f>('[1]Pc, Summer, S1'!C5*Main!$B$5)+(VLOOKUP($A5,'FL Ratio'!$A$2:$B$9,2,FALSE)*'FL Characterization'!C$2)</f>
        <v>1.0898068358147102</v>
      </c>
      <c r="D5" s="4">
        <f>('[1]Pc, Summer, S1'!D5*Main!$B$5)+(VLOOKUP($A5,'FL Ratio'!$A$2:$B$9,2,FALSE)*'FL Characterization'!D$2)</f>
        <v>0.87945506683069785</v>
      </c>
      <c r="E5" s="4">
        <f>('[1]Pc, Summer, S1'!E5*Main!$B$5)+(VLOOKUP($A5,'FL Ratio'!$A$2:$B$9,2,FALSE)*'FL Characterization'!E$2)</f>
        <v>0.86174824671398942</v>
      </c>
      <c r="F5" s="4">
        <f>('[1]Pc, Summer, S1'!F5*Main!$B$5)+(VLOOKUP($A5,'FL Ratio'!$A$2:$B$9,2,FALSE)*'FL Characterization'!F$2)</f>
        <v>0.77443953613097527</v>
      </c>
      <c r="G5" s="4">
        <f>('[1]Pc, Summer, S1'!G5*Main!$B$5)+(VLOOKUP($A5,'FL Ratio'!$A$2:$B$9,2,FALSE)*'FL Characterization'!G$2)</f>
        <v>0.72084241241510227</v>
      </c>
      <c r="H5" s="4">
        <f>('[1]Pc, Summer, S1'!H5*Main!$B$5)+(VLOOKUP($A5,'FL Ratio'!$A$2:$B$9,2,FALSE)*'FL Characterization'!H$2)</f>
        <v>1.4938500835076749</v>
      </c>
      <c r="I5" s="4">
        <f>('[1]Pc, Summer, S1'!I5*Main!$B$5)+(VLOOKUP($A5,'FL Ratio'!$A$2:$B$9,2,FALSE)*'FL Characterization'!I$2)</f>
        <v>2.4503921428695339</v>
      </c>
      <c r="J5" s="4">
        <f>('[1]Pc, Summer, S1'!J5*Main!$B$5)+(VLOOKUP($A5,'FL Ratio'!$A$2:$B$9,2,FALSE)*'FL Characterization'!J$2)</f>
        <v>2.9649283082023086</v>
      </c>
      <c r="K5" s="4">
        <f>('[1]Pc, Summer, S1'!K5*Main!$B$5)+(VLOOKUP($A5,'FL Ratio'!$A$2:$B$9,2,FALSE)*'FL Characterization'!K$2)</f>
        <v>3.0461885154085593</v>
      </c>
      <c r="L5" s="4">
        <f>('[1]Pc, Summer, S1'!L5*Main!$B$5)+(VLOOKUP($A5,'FL Ratio'!$A$2:$B$9,2,FALSE)*'FL Characterization'!L$2)</f>
        <v>2.9773240556332827</v>
      </c>
      <c r="M5" s="4">
        <f>('[1]Pc, Summer, S1'!M5*Main!$B$5)+(VLOOKUP($A5,'FL Ratio'!$A$2:$B$9,2,FALSE)*'FL Characterization'!M$2)</f>
        <v>2.6763824747542082</v>
      </c>
      <c r="N5" s="4">
        <f>('[1]Pc, Summer, S1'!N5*Main!$B$5)+(VLOOKUP($A5,'FL Ratio'!$A$2:$B$9,2,FALSE)*'FL Characterization'!N$2)</f>
        <v>3.0441983923282003</v>
      </c>
      <c r="O5" s="4">
        <f>('[1]Pc, Summer, S1'!O5*Main!$B$5)+(VLOOKUP($A5,'FL Ratio'!$A$2:$B$9,2,FALSE)*'FL Characterization'!O$2)</f>
        <v>2.9051508796669641</v>
      </c>
      <c r="P5" s="4">
        <f>('[1]Pc, Summer, S1'!P5*Main!$B$5)+(VLOOKUP($A5,'FL Ratio'!$A$2:$B$9,2,FALSE)*'FL Characterization'!P$2)</f>
        <v>2.6590368354957805</v>
      </c>
      <c r="Q5" s="4">
        <f>('[1]Pc, Summer, S1'!Q5*Main!$B$5)+(VLOOKUP($A5,'FL Ratio'!$A$2:$B$9,2,FALSE)*'FL Characterization'!Q$2)</f>
        <v>2.4616299634723013</v>
      </c>
      <c r="R5" s="4">
        <f>('[1]Pc, Summer, S1'!R5*Main!$B$5)+(VLOOKUP($A5,'FL Ratio'!$A$2:$B$9,2,FALSE)*'FL Characterization'!R$2)</f>
        <v>2.2082087630729554</v>
      </c>
      <c r="S5" s="4">
        <f>('[1]Pc, Summer, S1'!S5*Main!$B$5)+(VLOOKUP($A5,'FL Ratio'!$A$2:$B$9,2,FALSE)*'FL Characterization'!S$2)</f>
        <v>2.0097879990783101</v>
      </c>
      <c r="T5" s="4">
        <f>('[1]Pc, Summer, S1'!T5*Main!$B$5)+(VLOOKUP($A5,'FL Ratio'!$A$2:$B$9,2,FALSE)*'FL Characterization'!T$2)</f>
        <v>2.4990387497775663</v>
      </c>
      <c r="U5" s="4">
        <f>('[1]Pc, Summer, S1'!U5*Main!$B$5)+(VLOOKUP($A5,'FL Ratio'!$A$2:$B$9,2,FALSE)*'FL Characterization'!U$2)</f>
        <v>2.9073179879650408</v>
      </c>
      <c r="V5" s="4">
        <f>('[1]Pc, Summer, S1'!V5*Main!$B$5)+(VLOOKUP($A5,'FL Ratio'!$A$2:$B$9,2,FALSE)*'FL Characterization'!V$2)</f>
        <v>3.3497249111457328</v>
      </c>
      <c r="W5" s="4">
        <f>('[1]Pc, Summer, S1'!W5*Main!$B$5)+(VLOOKUP($A5,'FL Ratio'!$A$2:$B$9,2,FALSE)*'FL Characterization'!W$2)</f>
        <v>3.1717984612984687</v>
      </c>
      <c r="X5" s="4">
        <f>('[1]Pc, Summer, S1'!X5*Main!$B$5)+(VLOOKUP($A5,'FL Ratio'!$A$2:$B$9,2,FALSE)*'FL Characterization'!X$2)</f>
        <v>2.5008584730826628</v>
      </c>
      <c r="Y5" s="4">
        <f>('[1]Pc, Summer, S1'!Y5*Main!$B$5)+(VLOOKUP($A5,'FL Ratio'!$A$2:$B$9,2,FALSE)*'FL Characterization'!Y$2)</f>
        <v>1.8660180990640309</v>
      </c>
    </row>
    <row r="6" spans="1:25" x14ac:dyDescent="0.3">
      <c r="A6">
        <v>5</v>
      </c>
      <c r="B6" s="4">
        <f>('[1]Pc, Summer, S1'!B6*Main!$B$5)+(VLOOKUP($A6,'FL Ratio'!$A$2:$B$9,2,FALSE)*'FL Characterization'!B$2)</f>
        <v>2.4599137663313324</v>
      </c>
      <c r="C6" s="4">
        <f>('[1]Pc, Summer, S1'!C6*Main!$B$5)+(VLOOKUP($A6,'FL Ratio'!$A$2:$B$9,2,FALSE)*'FL Characterization'!C$2)</f>
        <v>2.237686064685299</v>
      </c>
      <c r="D6" s="4">
        <f>('[1]Pc, Summer, S1'!D6*Main!$B$5)+(VLOOKUP($A6,'FL Ratio'!$A$2:$B$9,2,FALSE)*'FL Characterization'!D$2)</f>
        <v>2.0652330706201547</v>
      </c>
      <c r="E6" s="4">
        <f>('[1]Pc, Summer, S1'!E6*Main!$B$5)+(VLOOKUP($A6,'FL Ratio'!$A$2:$B$9,2,FALSE)*'FL Characterization'!E$2)</f>
        <v>2.0099110075665152</v>
      </c>
      <c r="F6" s="4">
        <f>('[1]Pc, Summer, S1'!F6*Main!$B$5)+(VLOOKUP($A6,'FL Ratio'!$A$2:$B$9,2,FALSE)*'FL Characterization'!F$2)</f>
        <v>2.0631869046937639</v>
      </c>
      <c r="G6" s="4">
        <f>('[1]Pc, Summer, S1'!G6*Main!$B$5)+(VLOOKUP($A6,'FL Ratio'!$A$2:$B$9,2,FALSE)*'FL Characterization'!G$2)</f>
        <v>2.0479611091999863</v>
      </c>
      <c r="H6" s="4">
        <f>('[1]Pc, Summer, S1'!H6*Main!$B$5)+(VLOOKUP($A6,'FL Ratio'!$A$2:$B$9,2,FALSE)*'FL Characterization'!H$2)</f>
        <v>2.2820689932916047</v>
      </c>
      <c r="I6" s="4">
        <f>('[1]Pc, Summer, S1'!I6*Main!$B$5)+(VLOOKUP($A6,'FL Ratio'!$A$2:$B$9,2,FALSE)*'FL Characterization'!I$2)</f>
        <v>2.505775390007829</v>
      </c>
      <c r="J6" s="4">
        <f>('[1]Pc, Summer, S1'!J6*Main!$B$5)+(VLOOKUP($A6,'FL Ratio'!$A$2:$B$9,2,FALSE)*'FL Characterization'!J$2)</f>
        <v>2.7631007923937259</v>
      </c>
      <c r="K6" s="4">
        <f>('[1]Pc, Summer, S1'!K6*Main!$B$5)+(VLOOKUP($A6,'FL Ratio'!$A$2:$B$9,2,FALSE)*'FL Characterization'!K$2)</f>
        <v>2.8559385555290575</v>
      </c>
      <c r="L6" s="4">
        <f>('[1]Pc, Summer, S1'!L6*Main!$B$5)+(VLOOKUP($A6,'FL Ratio'!$A$2:$B$9,2,FALSE)*'FL Characterization'!L$2)</f>
        <v>3.0430562201122666</v>
      </c>
      <c r="M6" s="4">
        <f>('[1]Pc, Summer, S1'!M6*Main!$B$5)+(VLOOKUP($A6,'FL Ratio'!$A$2:$B$9,2,FALSE)*'FL Characterization'!M$2)</f>
        <v>3.2228903699371303</v>
      </c>
      <c r="N6" s="4">
        <f>('[1]Pc, Summer, S1'!N6*Main!$B$5)+(VLOOKUP($A6,'FL Ratio'!$A$2:$B$9,2,FALSE)*'FL Characterization'!N$2)</f>
        <v>3.3216344366532278</v>
      </c>
      <c r="O6" s="4">
        <f>('[1]Pc, Summer, S1'!O6*Main!$B$5)+(VLOOKUP($A6,'FL Ratio'!$A$2:$B$9,2,FALSE)*'FL Characterization'!O$2)</f>
        <v>3.1995515875778682</v>
      </c>
      <c r="P6" s="4">
        <f>('[1]Pc, Summer, S1'!P6*Main!$B$5)+(VLOOKUP($A6,'FL Ratio'!$A$2:$B$9,2,FALSE)*'FL Characterization'!P$2)</f>
        <v>3.0908087886549995</v>
      </c>
      <c r="Q6" s="4">
        <f>('[1]Pc, Summer, S1'!Q6*Main!$B$5)+(VLOOKUP($A6,'FL Ratio'!$A$2:$B$9,2,FALSE)*'FL Characterization'!Q$2)</f>
        <v>3.0510456985883052</v>
      </c>
      <c r="R6" s="4">
        <f>('[1]Pc, Summer, S1'!R6*Main!$B$5)+(VLOOKUP($A6,'FL Ratio'!$A$2:$B$9,2,FALSE)*'FL Characterization'!R$2)</f>
        <v>3.0277579568608859</v>
      </c>
      <c r="S6" s="4">
        <f>('[1]Pc, Summer, S1'!S6*Main!$B$5)+(VLOOKUP($A6,'FL Ratio'!$A$2:$B$9,2,FALSE)*'FL Characterization'!S$2)</f>
        <v>3.0410410727122845</v>
      </c>
      <c r="T6" s="4">
        <f>('[1]Pc, Summer, S1'!T6*Main!$B$5)+(VLOOKUP($A6,'FL Ratio'!$A$2:$B$9,2,FALSE)*'FL Characterization'!T$2)</f>
        <v>3.0554230089979484</v>
      </c>
      <c r="U6" s="4">
        <f>('[1]Pc, Summer, S1'!U6*Main!$B$5)+(VLOOKUP($A6,'FL Ratio'!$A$2:$B$9,2,FALSE)*'FL Characterization'!U$2)</f>
        <v>3.0890619883864439</v>
      </c>
      <c r="V6" s="4">
        <f>('[1]Pc, Summer, S1'!V6*Main!$B$5)+(VLOOKUP($A6,'FL Ratio'!$A$2:$B$9,2,FALSE)*'FL Characterization'!V$2)</f>
        <v>3.4086050527279133</v>
      </c>
      <c r="W6" s="4">
        <f>('[1]Pc, Summer, S1'!W6*Main!$B$5)+(VLOOKUP($A6,'FL Ratio'!$A$2:$B$9,2,FALSE)*'FL Characterization'!W$2)</f>
        <v>3.2337029440213074</v>
      </c>
      <c r="X6" s="4">
        <f>('[1]Pc, Summer, S1'!X6*Main!$B$5)+(VLOOKUP($A6,'FL Ratio'!$A$2:$B$9,2,FALSE)*'FL Characterization'!X$2)</f>
        <v>3.1836979962467984</v>
      </c>
      <c r="Y6" s="4">
        <f>('[1]Pc, Summer, S1'!Y6*Main!$B$5)+(VLOOKUP($A6,'FL Ratio'!$A$2:$B$9,2,FALSE)*'FL Characterization'!Y$2)</f>
        <v>2.8484564164745754</v>
      </c>
    </row>
    <row r="7" spans="1:25" x14ac:dyDescent="0.3">
      <c r="A7">
        <v>6</v>
      </c>
      <c r="B7" s="4">
        <f>('[1]Pc, Summer, S1'!B7*Main!$B$5)+(VLOOKUP($A7,'FL Ratio'!$A$2:$B$9,2,FALSE)*'FL Characterization'!B$2)</f>
        <v>2.5669808614914298</v>
      </c>
      <c r="C7" s="4">
        <f>('[1]Pc, Summer, S1'!C7*Main!$B$5)+(VLOOKUP($A7,'FL Ratio'!$A$2:$B$9,2,FALSE)*'FL Characterization'!C$2)</f>
        <v>2.4788752990306295</v>
      </c>
      <c r="D7" s="4">
        <f>('[1]Pc, Summer, S1'!D7*Main!$B$5)+(VLOOKUP($A7,'FL Ratio'!$A$2:$B$9,2,FALSE)*'FL Characterization'!D$2)</f>
        <v>2.297409447818727</v>
      </c>
      <c r="E7" s="4">
        <f>('[1]Pc, Summer, S1'!E7*Main!$B$5)+(VLOOKUP($A7,'FL Ratio'!$A$2:$B$9,2,FALSE)*'FL Characterization'!E$2)</f>
        <v>2.3777838324179918</v>
      </c>
      <c r="F7" s="4">
        <f>('[1]Pc, Summer, S1'!F7*Main!$B$5)+(VLOOKUP($A7,'FL Ratio'!$A$2:$B$9,2,FALSE)*'FL Characterization'!F$2)</f>
        <v>2.4051530600077342</v>
      </c>
      <c r="G7" s="4">
        <f>('[1]Pc, Summer, S1'!G7*Main!$B$5)+(VLOOKUP($A7,'FL Ratio'!$A$2:$B$9,2,FALSE)*'FL Characterization'!G$2)</f>
        <v>2.3876211026330623</v>
      </c>
      <c r="H7" s="4">
        <f>('[1]Pc, Summer, S1'!H7*Main!$B$5)+(VLOOKUP($A7,'FL Ratio'!$A$2:$B$9,2,FALSE)*'FL Characterization'!H$2)</f>
        <v>2.6169801758311664</v>
      </c>
      <c r="I7" s="4">
        <f>('[1]Pc, Summer, S1'!I7*Main!$B$5)+(VLOOKUP($A7,'FL Ratio'!$A$2:$B$9,2,FALSE)*'FL Characterization'!I$2)</f>
        <v>3.1249986808390213</v>
      </c>
      <c r="J7" s="4">
        <f>('[1]Pc, Summer, S1'!J7*Main!$B$5)+(VLOOKUP($A7,'FL Ratio'!$A$2:$B$9,2,FALSE)*'FL Characterization'!J$2)</f>
        <v>3.2589185371066143</v>
      </c>
      <c r="K7" s="4">
        <f>('[1]Pc, Summer, S1'!K7*Main!$B$5)+(VLOOKUP($A7,'FL Ratio'!$A$2:$B$9,2,FALSE)*'FL Characterization'!K$2)</f>
        <v>3.2520006795348446</v>
      </c>
      <c r="L7" s="4">
        <f>('[1]Pc, Summer, S1'!L7*Main!$B$5)+(VLOOKUP($A7,'FL Ratio'!$A$2:$B$9,2,FALSE)*'FL Characterization'!L$2)</f>
        <v>3.2450783541049515</v>
      </c>
      <c r="M7" s="4">
        <f>('[1]Pc, Summer, S1'!M7*Main!$B$5)+(VLOOKUP($A7,'FL Ratio'!$A$2:$B$9,2,FALSE)*'FL Characterization'!M$2)</f>
        <v>3.4281976079968848</v>
      </c>
      <c r="N7" s="4">
        <f>('[1]Pc, Summer, S1'!N7*Main!$B$5)+(VLOOKUP($A7,'FL Ratio'!$A$2:$B$9,2,FALSE)*'FL Characterization'!N$2)</f>
        <v>3.3996556582461115</v>
      </c>
      <c r="O7" s="4">
        <f>('[1]Pc, Summer, S1'!O7*Main!$B$5)+(VLOOKUP($A7,'FL Ratio'!$A$2:$B$9,2,FALSE)*'FL Characterization'!O$2)</f>
        <v>3.2866962679587362</v>
      </c>
      <c r="P7" s="4">
        <f>('[1]Pc, Summer, S1'!P7*Main!$B$5)+(VLOOKUP($A7,'FL Ratio'!$A$2:$B$9,2,FALSE)*'FL Characterization'!P$2)</f>
        <v>3.0994098311801683</v>
      </c>
      <c r="Q7" s="4">
        <f>('[1]Pc, Summer, S1'!Q7*Main!$B$5)+(VLOOKUP($A7,'FL Ratio'!$A$2:$B$9,2,FALSE)*'FL Characterization'!Q$2)</f>
        <v>2.992640972341472</v>
      </c>
      <c r="R7" s="4">
        <f>('[1]Pc, Summer, S1'!R7*Main!$B$5)+(VLOOKUP($A7,'FL Ratio'!$A$2:$B$9,2,FALSE)*'FL Characterization'!R$2)</f>
        <v>3.1053508912473187</v>
      </c>
      <c r="S7" s="4">
        <f>('[1]Pc, Summer, S1'!S7*Main!$B$5)+(VLOOKUP($A7,'FL Ratio'!$A$2:$B$9,2,FALSE)*'FL Characterization'!S$2)</f>
        <v>3.0551816102044169</v>
      </c>
      <c r="T7" s="4">
        <f>('[1]Pc, Summer, S1'!T7*Main!$B$5)+(VLOOKUP($A7,'FL Ratio'!$A$2:$B$9,2,FALSE)*'FL Characterization'!T$2)</f>
        <v>2.8477601913027115</v>
      </c>
      <c r="U7" s="4">
        <f>('[1]Pc, Summer, S1'!U7*Main!$B$5)+(VLOOKUP($A7,'FL Ratio'!$A$2:$B$9,2,FALSE)*'FL Characterization'!U$2)</f>
        <v>2.8640841307732319</v>
      </c>
      <c r="V7" s="4">
        <f>('[1]Pc, Summer, S1'!V7*Main!$B$5)+(VLOOKUP($A7,'FL Ratio'!$A$2:$B$9,2,FALSE)*'FL Characterization'!V$2)</f>
        <v>3.0024287616159233</v>
      </c>
      <c r="W7" s="4">
        <f>('[1]Pc, Summer, S1'!W7*Main!$B$5)+(VLOOKUP($A7,'FL Ratio'!$A$2:$B$9,2,FALSE)*'FL Characterization'!W$2)</f>
        <v>2.7282581500688936</v>
      </c>
      <c r="X7" s="4">
        <f>('[1]Pc, Summer, S1'!X7*Main!$B$5)+(VLOOKUP($A7,'FL Ratio'!$A$2:$B$9,2,FALSE)*'FL Characterization'!X$2)</f>
        <v>2.6281106539698138</v>
      </c>
      <c r="Y7" s="4">
        <f>('[1]Pc, Summer, S1'!Y7*Main!$B$5)+(VLOOKUP($A7,'FL Ratio'!$A$2:$B$9,2,FALSE)*'FL Characterization'!Y$2)</f>
        <v>2.6448082030332198</v>
      </c>
    </row>
    <row r="8" spans="1:25" x14ac:dyDescent="0.3">
      <c r="A8">
        <v>7</v>
      </c>
      <c r="B8" s="4">
        <f>('[1]Pc, Summer, S1'!B8*Main!$B$5)+(VLOOKUP($A8,'FL Ratio'!$A$2:$B$9,2,FALSE)*'FL Characterization'!B$2)</f>
        <v>2.1078659512713211</v>
      </c>
      <c r="C8" s="4">
        <f>('[1]Pc, Summer, S1'!C8*Main!$B$5)+(VLOOKUP($A8,'FL Ratio'!$A$2:$B$9,2,FALSE)*'FL Characterization'!C$2)</f>
        <v>1.9195536899240722</v>
      </c>
      <c r="D8" s="4">
        <f>('[1]Pc, Summer, S1'!D8*Main!$B$5)+(VLOOKUP($A8,'FL Ratio'!$A$2:$B$9,2,FALSE)*'FL Characterization'!D$2)</f>
        <v>1.8624908194956409</v>
      </c>
      <c r="E8" s="4">
        <f>('[1]Pc, Summer, S1'!E8*Main!$B$5)+(VLOOKUP($A8,'FL Ratio'!$A$2:$B$9,2,FALSE)*'FL Characterization'!E$2)</f>
        <v>1.8912864413944956</v>
      </c>
      <c r="F8" s="4">
        <f>('[1]Pc, Summer, S1'!F8*Main!$B$5)+(VLOOKUP($A8,'FL Ratio'!$A$2:$B$9,2,FALSE)*'FL Characterization'!F$2)</f>
        <v>1.8091852082697146</v>
      </c>
      <c r="G8" s="4">
        <f>('[1]Pc, Summer, S1'!G8*Main!$B$5)+(VLOOKUP($A8,'FL Ratio'!$A$2:$B$9,2,FALSE)*'FL Characterization'!G$2)</f>
        <v>1.9379161328844763</v>
      </c>
      <c r="H8" s="4">
        <f>('[1]Pc, Summer, S1'!H8*Main!$B$5)+(VLOOKUP($A8,'FL Ratio'!$A$2:$B$9,2,FALSE)*'FL Characterization'!H$2)</f>
        <v>2.4921931664081263</v>
      </c>
      <c r="I8" s="4">
        <f>('[1]Pc, Summer, S1'!I8*Main!$B$5)+(VLOOKUP($A8,'FL Ratio'!$A$2:$B$9,2,FALSE)*'FL Characterization'!I$2)</f>
        <v>2.695724034715548</v>
      </c>
      <c r="J8" s="4">
        <f>('[1]Pc, Summer, S1'!J8*Main!$B$5)+(VLOOKUP($A8,'FL Ratio'!$A$2:$B$9,2,FALSE)*'FL Characterization'!J$2)</f>
        <v>3.1012016912414961</v>
      </c>
      <c r="K8" s="4">
        <f>('[1]Pc, Summer, S1'!K8*Main!$B$5)+(VLOOKUP($A8,'FL Ratio'!$A$2:$B$9,2,FALSE)*'FL Characterization'!K$2)</f>
        <v>3.277539822868297</v>
      </c>
      <c r="L8" s="4">
        <f>('[1]Pc, Summer, S1'!L8*Main!$B$5)+(VLOOKUP($A8,'FL Ratio'!$A$2:$B$9,2,FALSE)*'FL Characterization'!L$2)</f>
        <v>3.2507000378674276</v>
      </c>
      <c r="M8" s="4">
        <f>('[1]Pc, Summer, S1'!M8*Main!$B$5)+(VLOOKUP($A8,'FL Ratio'!$A$2:$B$9,2,FALSE)*'FL Characterization'!M$2)</f>
        <v>3.391913095567856</v>
      </c>
      <c r="N8" s="4">
        <f>('[1]Pc, Summer, S1'!N8*Main!$B$5)+(VLOOKUP($A8,'FL Ratio'!$A$2:$B$9,2,FALSE)*'FL Characterization'!N$2)</f>
        <v>3.3146887023402667</v>
      </c>
      <c r="O8" s="4">
        <f>('[1]Pc, Summer, S1'!O8*Main!$B$5)+(VLOOKUP($A8,'FL Ratio'!$A$2:$B$9,2,FALSE)*'FL Characterization'!O$2)</f>
        <v>3.4181703309185436</v>
      </c>
      <c r="P8" s="4">
        <f>('[1]Pc, Summer, S1'!P8*Main!$B$5)+(VLOOKUP($A8,'FL Ratio'!$A$2:$B$9,2,FALSE)*'FL Characterization'!P$2)</f>
        <v>3.3678508054476937</v>
      </c>
      <c r="Q8" s="4">
        <f>('[1]Pc, Summer, S1'!Q8*Main!$B$5)+(VLOOKUP($A8,'FL Ratio'!$A$2:$B$9,2,FALSE)*'FL Characterization'!Q$2)</f>
        <v>3.1401277907692751</v>
      </c>
      <c r="R8" s="4">
        <f>('[1]Pc, Summer, S1'!R8*Main!$B$5)+(VLOOKUP($A8,'FL Ratio'!$A$2:$B$9,2,FALSE)*'FL Characterization'!R$2)</f>
        <v>3.1542117222212243</v>
      </c>
      <c r="S8" s="4">
        <f>('[1]Pc, Summer, S1'!S8*Main!$B$5)+(VLOOKUP($A8,'FL Ratio'!$A$2:$B$9,2,FALSE)*'FL Characterization'!S$2)</f>
        <v>3.081151856655838</v>
      </c>
      <c r="T8" s="4">
        <f>('[1]Pc, Summer, S1'!T8*Main!$B$5)+(VLOOKUP($A8,'FL Ratio'!$A$2:$B$9,2,FALSE)*'FL Characterization'!T$2)</f>
        <v>3.0301019445786932</v>
      </c>
      <c r="U8" s="4">
        <f>('[1]Pc, Summer, S1'!U8*Main!$B$5)+(VLOOKUP($A8,'FL Ratio'!$A$2:$B$9,2,FALSE)*'FL Characterization'!U$2)</f>
        <v>3.0387155800083026</v>
      </c>
      <c r="V8" s="4">
        <f>('[1]Pc, Summer, S1'!V8*Main!$B$5)+(VLOOKUP($A8,'FL Ratio'!$A$2:$B$9,2,FALSE)*'FL Characterization'!V$2)</f>
        <v>3.0888203398943643</v>
      </c>
      <c r="W8" s="4">
        <f>('[1]Pc, Summer, S1'!W8*Main!$B$5)+(VLOOKUP($A8,'FL Ratio'!$A$2:$B$9,2,FALSE)*'FL Characterization'!W$2)</f>
        <v>2.5946806012058938</v>
      </c>
      <c r="X8" s="4">
        <f>('[1]Pc, Summer, S1'!X8*Main!$B$5)+(VLOOKUP($A8,'FL Ratio'!$A$2:$B$9,2,FALSE)*'FL Characterization'!X$2)</f>
        <v>2.5908450103067882</v>
      </c>
      <c r="Y8" s="4">
        <f>('[1]Pc, Summer, S1'!Y8*Main!$B$5)+(VLOOKUP($A8,'FL Ratio'!$A$2:$B$9,2,FALSE)*'FL Characterization'!Y$2)</f>
        <v>2.2766956923705175</v>
      </c>
    </row>
    <row r="9" spans="1:25" x14ac:dyDescent="0.3">
      <c r="A9">
        <v>8</v>
      </c>
      <c r="B9" s="4">
        <f>('[1]Pc, Summer, S1'!B9*Main!$B$5)+(VLOOKUP($A9,'FL Ratio'!$A$2:$B$9,2,FALSE)*'FL Characterization'!B$2)</f>
        <v>1.6263178674087369</v>
      </c>
      <c r="C9" s="4">
        <f>('[1]Pc, Summer, S1'!C9*Main!$B$5)+(VLOOKUP($A9,'FL Ratio'!$A$2:$B$9,2,FALSE)*'FL Characterization'!C$2)</f>
        <v>1.5387722800953099</v>
      </c>
      <c r="D9" s="4">
        <f>('[1]Pc, Summer, S1'!D9*Main!$B$5)+(VLOOKUP($A9,'FL Ratio'!$A$2:$B$9,2,FALSE)*'FL Characterization'!D$2)</f>
        <v>1.4737928054163811</v>
      </c>
      <c r="E9" s="4">
        <f>('[1]Pc, Summer, S1'!E9*Main!$B$5)+(VLOOKUP($A9,'FL Ratio'!$A$2:$B$9,2,FALSE)*'FL Characterization'!E$2)</f>
        <v>1.4532071347080382</v>
      </c>
      <c r="F9" s="4">
        <f>('[1]Pc, Summer, S1'!F9*Main!$B$5)+(VLOOKUP($A9,'FL Ratio'!$A$2:$B$9,2,FALSE)*'FL Characterization'!F$2)</f>
        <v>1.4722806480011261</v>
      </c>
      <c r="G9" s="4">
        <f>('[1]Pc, Summer, S1'!G9*Main!$B$5)+(VLOOKUP($A9,'FL Ratio'!$A$2:$B$9,2,FALSE)*'FL Characterization'!G$2)</f>
        <v>1.5637273591268617</v>
      </c>
      <c r="H9" s="4">
        <f>('[1]Pc, Summer, S1'!H9*Main!$B$5)+(VLOOKUP($A9,'FL Ratio'!$A$2:$B$9,2,FALSE)*'FL Characterization'!H$2)</f>
        <v>2.5480310709584555</v>
      </c>
      <c r="I9" s="4">
        <f>('[1]Pc, Summer, S1'!I9*Main!$B$5)+(VLOOKUP($A9,'FL Ratio'!$A$2:$B$9,2,FALSE)*'FL Characterization'!I$2)</f>
        <v>2.9517758532917728</v>
      </c>
      <c r="J9" s="4">
        <f>('[1]Pc, Summer, S1'!J9*Main!$B$5)+(VLOOKUP($A9,'FL Ratio'!$A$2:$B$9,2,FALSE)*'FL Characterization'!J$2)</f>
        <v>3.169481269367636</v>
      </c>
      <c r="K9" s="4">
        <f>('[1]Pc, Summer, S1'!K9*Main!$B$5)+(VLOOKUP($A9,'FL Ratio'!$A$2:$B$9,2,FALSE)*'FL Characterization'!K$2)</f>
        <v>3.1351044242857524</v>
      </c>
      <c r="L9" s="4">
        <f>('[1]Pc, Summer, S1'!L9*Main!$B$5)+(VLOOKUP($A9,'FL Ratio'!$A$2:$B$9,2,FALSE)*'FL Characterization'!L$2)</f>
        <v>3.2605527188733445</v>
      </c>
      <c r="M9" s="4">
        <f>('[1]Pc, Summer, S1'!M9*Main!$B$5)+(VLOOKUP($A9,'FL Ratio'!$A$2:$B$9,2,FALSE)*'FL Characterization'!M$2)</f>
        <v>3.4628496783278973</v>
      </c>
      <c r="N9" s="4">
        <f>('[1]Pc, Summer, S1'!N9*Main!$B$5)+(VLOOKUP($A9,'FL Ratio'!$A$2:$B$9,2,FALSE)*'FL Characterization'!N$2)</f>
        <v>3.4497878662851815</v>
      </c>
      <c r="O9" s="4">
        <f>('[1]Pc, Summer, S1'!O9*Main!$B$5)+(VLOOKUP($A9,'FL Ratio'!$A$2:$B$9,2,FALSE)*'FL Characterization'!O$2)</f>
        <v>3.2431163464379011</v>
      </c>
      <c r="P9" s="4">
        <f>('[1]Pc, Summer, S1'!P9*Main!$B$5)+(VLOOKUP($A9,'FL Ratio'!$A$2:$B$9,2,FALSE)*'FL Characterization'!P$2)</f>
        <v>2.8362503766130365</v>
      </c>
      <c r="Q9" s="4">
        <f>('[1]Pc, Summer, S1'!Q9*Main!$B$5)+(VLOOKUP($A9,'FL Ratio'!$A$2:$B$9,2,FALSE)*'FL Characterization'!Q$2)</f>
        <v>2.7105635944965831</v>
      </c>
      <c r="R9" s="4">
        <f>('[1]Pc, Summer, S1'!R9*Main!$B$5)+(VLOOKUP($A9,'FL Ratio'!$A$2:$B$9,2,FALSE)*'FL Characterization'!R$2)</f>
        <v>2.5481063443349212</v>
      </c>
      <c r="S9" s="4">
        <f>('[1]Pc, Summer, S1'!S9*Main!$B$5)+(VLOOKUP($A9,'FL Ratio'!$A$2:$B$9,2,FALSE)*'FL Characterization'!S$2)</f>
        <v>2.5263774505449539</v>
      </c>
      <c r="T9" s="4">
        <f>('[1]Pc, Summer, S1'!T9*Main!$B$5)+(VLOOKUP($A9,'FL Ratio'!$A$2:$B$9,2,FALSE)*'FL Characterization'!T$2)</f>
        <v>2.4600293582036747</v>
      </c>
      <c r="U9" s="4">
        <f>('[1]Pc, Summer, S1'!U9*Main!$B$5)+(VLOOKUP($A9,'FL Ratio'!$A$2:$B$9,2,FALSE)*'FL Characterization'!U$2)</f>
        <v>2.5219191104393235</v>
      </c>
      <c r="V9" s="4">
        <f>('[1]Pc, Summer, S1'!V9*Main!$B$5)+(VLOOKUP($A9,'FL Ratio'!$A$2:$B$9,2,FALSE)*'FL Characterization'!V$2)</f>
        <v>2.4485094279497841</v>
      </c>
      <c r="W9" s="4">
        <f>('[1]Pc, Summer, S1'!W9*Main!$B$5)+(VLOOKUP($A9,'FL Ratio'!$A$2:$B$9,2,FALSE)*'FL Characterization'!W$2)</f>
        <v>2.1400879653783655</v>
      </c>
      <c r="X9" s="4">
        <f>('[1]Pc, Summer, S1'!X9*Main!$B$5)+(VLOOKUP($A9,'FL Ratio'!$A$2:$B$9,2,FALSE)*'FL Characterization'!X$2)</f>
        <v>1.8775390171315334</v>
      </c>
      <c r="Y9" s="4">
        <f>('[1]Pc, Summer, S1'!Y9*Main!$B$5)+(VLOOKUP($A9,'FL Ratio'!$A$2:$B$9,2,FALSE)*'FL Characterization'!Y$2)</f>
        <v>1.7293209988236717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5.8613243989455217</v>
      </c>
      <c r="C2" s="4">
        <f>('[1]Pc, Summer, S2'!C2*Main!$B$5)+(VLOOKUP($A2,'FL Ratio'!$A$2:$B$9,2,FALSE)*'FL Characterization'!C$2)</f>
        <v>5.7683285192156264</v>
      </c>
      <c r="D2" s="4">
        <f>('[1]Pc, Summer, S2'!D2*Main!$B$5)+(VLOOKUP($A2,'FL Ratio'!$A$2:$B$9,2,FALSE)*'FL Characterization'!D$2)</f>
        <v>5.4247469595251765</v>
      </c>
      <c r="E2" s="4">
        <f>('[1]Pc, Summer, S2'!E2*Main!$B$5)+(VLOOKUP($A2,'FL Ratio'!$A$2:$B$9,2,FALSE)*'FL Characterization'!E$2)</f>
        <v>5.4148633258015355</v>
      </c>
      <c r="F2" s="4">
        <f>('[1]Pc, Summer, S2'!F2*Main!$B$5)+(VLOOKUP($A2,'FL Ratio'!$A$2:$B$9,2,FALSE)*'FL Characterization'!F$2)</f>
        <v>5.2132214516011564</v>
      </c>
      <c r="G2" s="4">
        <f>('[1]Pc, Summer, S2'!G2*Main!$B$5)+(VLOOKUP($A2,'FL Ratio'!$A$2:$B$9,2,FALSE)*'FL Characterization'!G$2)</f>
        <v>5.344102094737945</v>
      </c>
      <c r="H2" s="4">
        <f>('[1]Pc, Summer, S2'!H2*Main!$B$5)+(VLOOKUP($A2,'FL Ratio'!$A$2:$B$9,2,FALSE)*'FL Characterization'!H$2)</f>
        <v>5.4561398089073077</v>
      </c>
      <c r="I2" s="4">
        <f>('[1]Pc, Summer, S2'!I2*Main!$B$5)+(VLOOKUP($A2,'FL Ratio'!$A$2:$B$9,2,FALSE)*'FL Characterization'!I$2)</f>
        <v>6.2290393083740394</v>
      </c>
      <c r="J2" s="4">
        <f>('[1]Pc, Summer, S2'!J2*Main!$B$5)+(VLOOKUP($A2,'FL Ratio'!$A$2:$B$9,2,FALSE)*'FL Characterization'!J$2)</f>
        <v>6.756853806325771</v>
      </c>
      <c r="K2" s="4">
        <f>('[1]Pc, Summer, S2'!K2*Main!$B$5)+(VLOOKUP($A2,'FL Ratio'!$A$2:$B$9,2,FALSE)*'FL Characterization'!K$2)</f>
        <v>6.624664148664162</v>
      </c>
      <c r="L2" s="4">
        <f>('[1]Pc, Summer, S2'!L2*Main!$B$5)+(VLOOKUP($A2,'FL Ratio'!$A$2:$B$9,2,FALSE)*'FL Characterization'!L$2)</f>
        <v>6.4249399612084925</v>
      </c>
      <c r="M2" s="4">
        <f>('[1]Pc, Summer, S2'!M2*Main!$B$5)+(VLOOKUP($A2,'FL Ratio'!$A$2:$B$9,2,FALSE)*'FL Characterization'!M$2)</f>
        <v>6.4478177215493897</v>
      </c>
      <c r="N2" s="4">
        <f>('[1]Pc, Summer, S2'!N2*Main!$B$5)+(VLOOKUP($A2,'FL Ratio'!$A$2:$B$9,2,FALSE)*'FL Characterization'!N$2)</f>
        <v>6.7136041069807453</v>
      </c>
      <c r="O2" s="4">
        <f>('[1]Pc, Summer, S2'!O2*Main!$B$5)+(VLOOKUP($A2,'FL Ratio'!$A$2:$B$9,2,FALSE)*'FL Characterization'!O$2)</f>
        <v>6.9213147532428145</v>
      </c>
      <c r="P2" s="4">
        <f>('[1]Pc, Summer, S2'!P2*Main!$B$5)+(VLOOKUP($A2,'FL Ratio'!$A$2:$B$9,2,FALSE)*'FL Characterization'!P$2)</f>
        <v>6.4044388780431198</v>
      </c>
      <c r="Q2" s="4">
        <f>('[1]Pc, Summer, S2'!Q2*Main!$B$5)+(VLOOKUP($A2,'FL Ratio'!$A$2:$B$9,2,FALSE)*'FL Characterization'!Q$2)</f>
        <v>6.5307929275553791</v>
      </c>
      <c r="R2" s="4">
        <f>('[1]Pc, Summer, S2'!R2*Main!$B$5)+(VLOOKUP($A2,'FL Ratio'!$A$2:$B$9,2,FALSE)*'FL Characterization'!R$2)</f>
        <v>6.5368631086301097</v>
      </c>
      <c r="S2" s="4">
        <f>('[1]Pc, Summer, S2'!S2*Main!$B$5)+(VLOOKUP($A2,'FL Ratio'!$A$2:$B$9,2,FALSE)*'FL Characterization'!S$2)</f>
        <v>6.2283905824942085</v>
      </c>
      <c r="T2" s="4">
        <f>('[1]Pc, Summer, S2'!T2*Main!$B$5)+(VLOOKUP($A2,'FL Ratio'!$A$2:$B$9,2,FALSE)*'FL Characterization'!T$2)</f>
        <v>6.0847094156910329</v>
      </c>
      <c r="U2" s="4">
        <f>('[1]Pc, Summer, S2'!U2*Main!$B$5)+(VLOOKUP($A2,'FL Ratio'!$A$2:$B$9,2,FALSE)*'FL Characterization'!U$2)</f>
        <v>5.8039732678105942</v>
      </c>
      <c r="V2" s="4">
        <f>('[1]Pc, Summer, S2'!V2*Main!$B$5)+(VLOOKUP($A2,'FL Ratio'!$A$2:$B$9,2,FALSE)*'FL Characterization'!V$2)</f>
        <v>5.9389731981866358</v>
      </c>
      <c r="W2" s="4">
        <f>('[1]Pc, Summer, S2'!W2*Main!$B$5)+(VLOOKUP($A2,'FL Ratio'!$A$2:$B$9,2,FALSE)*'FL Characterization'!W$2)</f>
        <v>5.7743864677657823</v>
      </c>
      <c r="X2" s="4">
        <f>('[1]Pc, Summer, S2'!X2*Main!$B$5)+(VLOOKUP($A2,'FL Ratio'!$A$2:$B$9,2,FALSE)*'FL Characterization'!X$2)</f>
        <v>5.6891929952986349</v>
      </c>
      <c r="Y2" s="4">
        <f>('[1]Pc, Summer, S2'!Y2*Main!$B$5)+(VLOOKUP($A2,'FL Ratio'!$A$2:$B$9,2,FALSE)*'FL Characterization'!Y$2)</f>
        <v>5.5754294187985431</v>
      </c>
    </row>
    <row r="3" spans="1:25" x14ac:dyDescent="0.3">
      <c r="A3">
        <v>2</v>
      </c>
      <c r="B3" s="4">
        <f>('[1]Pc, Summer, S2'!B3*Main!$B$5)+(VLOOKUP($A3,'FL Ratio'!$A$2:$B$9,2,FALSE)*'FL Characterization'!B$2)</f>
        <v>4.3185682913208359</v>
      </c>
      <c r="C3" s="4">
        <f>('[1]Pc, Summer, S2'!C3*Main!$B$5)+(VLOOKUP($A3,'FL Ratio'!$A$2:$B$9,2,FALSE)*'FL Characterization'!C$2)</f>
        <v>4.1031813496059142</v>
      </c>
      <c r="D3" s="4">
        <f>('[1]Pc, Summer, S2'!D3*Main!$B$5)+(VLOOKUP($A3,'FL Ratio'!$A$2:$B$9,2,FALSE)*'FL Characterization'!D$2)</f>
        <v>3.8813410340470447</v>
      </c>
      <c r="E3" s="4">
        <f>('[1]Pc, Summer, S2'!E3*Main!$B$5)+(VLOOKUP($A3,'FL Ratio'!$A$2:$B$9,2,FALSE)*'FL Characterization'!E$2)</f>
        <v>3.6163189386855814</v>
      </c>
      <c r="F3" s="4">
        <f>('[1]Pc, Summer, S2'!F3*Main!$B$5)+(VLOOKUP($A3,'FL Ratio'!$A$2:$B$9,2,FALSE)*'FL Characterization'!F$2)</f>
        <v>3.4063818269418533</v>
      </c>
      <c r="G3" s="4">
        <f>('[1]Pc, Summer, S2'!G3*Main!$B$5)+(VLOOKUP($A3,'FL Ratio'!$A$2:$B$9,2,FALSE)*'FL Characterization'!G$2)</f>
        <v>3.5977853769663524</v>
      </c>
      <c r="H3" s="4">
        <f>('[1]Pc, Summer, S2'!H3*Main!$B$5)+(VLOOKUP($A3,'FL Ratio'!$A$2:$B$9,2,FALSE)*'FL Characterization'!H$2)</f>
        <v>3.7560544746428883</v>
      </c>
      <c r="I3" s="4">
        <f>('[1]Pc, Summer, S2'!I3*Main!$B$5)+(VLOOKUP($A3,'FL Ratio'!$A$2:$B$9,2,FALSE)*'FL Characterization'!I$2)</f>
        <v>4.745469908810553</v>
      </c>
      <c r="J3" s="4">
        <f>('[1]Pc, Summer, S2'!J3*Main!$B$5)+(VLOOKUP($A3,'FL Ratio'!$A$2:$B$9,2,FALSE)*'FL Characterization'!J$2)</f>
        <v>5.2735327527583795</v>
      </c>
      <c r="K3" s="4">
        <f>('[1]Pc, Summer, S2'!K3*Main!$B$5)+(VLOOKUP($A3,'FL Ratio'!$A$2:$B$9,2,FALSE)*'FL Characterization'!K$2)</f>
        <v>5.5275759814894707</v>
      </c>
      <c r="L3" s="4">
        <f>('[1]Pc, Summer, S2'!L3*Main!$B$5)+(VLOOKUP($A3,'FL Ratio'!$A$2:$B$9,2,FALSE)*'FL Characterization'!L$2)</f>
        <v>5.124089414795975</v>
      </c>
      <c r="M3" s="4">
        <f>('[1]Pc, Summer, S2'!M3*Main!$B$5)+(VLOOKUP($A3,'FL Ratio'!$A$2:$B$9,2,FALSE)*'FL Characterization'!M$2)</f>
        <v>5.3346676877069887</v>
      </c>
      <c r="N3" s="4">
        <f>('[1]Pc, Summer, S2'!N3*Main!$B$5)+(VLOOKUP($A3,'FL Ratio'!$A$2:$B$9,2,FALSE)*'FL Characterization'!N$2)</f>
        <v>5.4718342220298641</v>
      </c>
      <c r="O3" s="4">
        <f>('[1]Pc, Summer, S2'!O3*Main!$B$5)+(VLOOKUP($A3,'FL Ratio'!$A$2:$B$9,2,FALSE)*'FL Characterization'!O$2)</f>
        <v>5.2921531372890209</v>
      </c>
      <c r="P3" s="4">
        <f>('[1]Pc, Summer, S2'!P3*Main!$B$5)+(VLOOKUP($A3,'FL Ratio'!$A$2:$B$9,2,FALSE)*'FL Characterization'!P$2)</f>
        <v>4.4858379720429413</v>
      </c>
      <c r="Q3" s="4">
        <f>('[1]Pc, Summer, S2'!Q3*Main!$B$5)+(VLOOKUP($A3,'FL Ratio'!$A$2:$B$9,2,FALSE)*'FL Characterization'!Q$2)</f>
        <v>4.760442593061164</v>
      </c>
      <c r="R3" s="4">
        <f>('[1]Pc, Summer, S2'!R3*Main!$B$5)+(VLOOKUP($A3,'FL Ratio'!$A$2:$B$9,2,FALSE)*'FL Characterization'!R$2)</f>
        <v>5.0252904808962482</v>
      </c>
      <c r="S3" s="4">
        <f>('[1]Pc, Summer, S2'!S3*Main!$B$5)+(VLOOKUP($A3,'FL Ratio'!$A$2:$B$9,2,FALSE)*'FL Characterization'!S$2)</f>
        <v>5.0802522011232423</v>
      </c>
      <c r="T3" s="4">
        <f>('[1]Pc, Summer, S2'!T3*Main!$B$5)+(VLOOKUP($A3,'FL Ratio'!$A$2:$B$9,2,FALSE)*'FL Characterization'!T$2)</f>
        <v>5.2800248205006497</v>
      </c>
      <c r="U3" s="4">
        <f>('[1]Pc, Summer, S2'!U3*Main!$B$5)+(VLOOKUP($A3,'FL Ratio'!$A$2:$B$9,2,FALSE)*'FL Characterization'!U$2)</f>
        <v>5.3174677824920566</v>
      </c>
      <c r="V3" s="4">
        <f>('[1]Pc, Summer, S2'!V3*Main!$B$5)+(VLOOKUP($A3,'FL Ratio'!$A$2:$B$9,2,FALSE)*'FL Characterization'!V$2)</f>
        <v>5.6461867418230867</v>
      </c>
      <c r="W3" s="4">
        <f>('[1]Pc, Summer, S2'!W3*Main!$B$5)+(VLOOKUP($A3,'FL Ratio'!$A$2:$B$9,2,FALSE)*'FL Characterization'!W$2)</f>
        <v>5.3102549752540318</v>
      </c>
      <c r="X3" s="4">
        <f>('[1]Pc, Summer, S2'!X3*Main!$B$5)+(VLOOKUP($A3,'FL Ratio'!$A$2:$B$9,2,FALSE)*'FL Characterization'!X$2)</f>
        <v>4.6396284469567686</v>
      </c>
      <c r="Y3" s="4">
        <f>('[1]Pc, Summer, S2'!Y3*Main!$B$5)+(VLOOKUP($A3,'FL Ratio'!$A$2:$B$9,2,FALSE)*'FL Characterization'!Y$2)</f>
        <v>4.3184494774856814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2.8242610394006298</v>
      </c>
      <c r="C4" s="4">
        <f>('[1]Pc, Summer, S2'!C4*Main!$B$5)+(VLOOKUP($A4,'FL Ratio'!$A$2:$B$9,2,FALSE)*'FL Characterization'!C$2)</f>
        <v>2.7775815792177059</v>
      </c>
      <c r="D4" s="4">
        <f>('[1]Pc, Summer, S2'!D4*Main!$B$5)+(VLOOKUP($A4,'FL Ratio'!$A$2:$B$9,2,FALSE)*'FL Characterization'!D$2)</f>
        <v>2.4843950656963933</v>
      </c>
      <c r="E4" s="4">
        <f>('[1]Pc, Summer, S2'!E4*Main!$B$5)+(VLOOKUP($A4,'FL Ratio'!$A$2:$B$9,2,FALSE)*'FL Characterization'!E$2)</f>
        <v>2.5617895314469687</v>
      </c>
      <c r="F4" s="4">
        <f>('[1]Pc, Summer, S2'!F4*Main!$B$5)+(VLOOKUP($A4,'FL Ratio'!$A$2:$B$9,2,FALSE)*'FL Characterization'!F$2)</f>
        <v>2.5451899372203748</v>
      </c>
      <c r="G4" s="4">
        <f>('[1]Pc, Summer, S2'!G4*Main!$B$5)+(VLOOKUP($A4,'FL Ratio'!$A$2:$B$9,2,FALSE)*'FL Characterization'!G$2)</f>
        <v>2.469162396688334</v>
      </c>
      <c r="H4" s="4">
        <f>('[1]Pc, Summer, S2'!H4*Main!$B$5)+(VLOOKUP($A4,'FL Ratio'!$A$2:$B$9,2,FALSE)*'FL Characterization'!H$2)</f>
        <v>3.4683655680471124</v>
      </c>
      <c r="I4" s="4">
        <f>('[1]Pc, Summer, S2'!I4*Main!$B$5)+(VLOOKUP($A4,'FL Ratio'!$A$2:$B$9,2,FALSE)*'FL Characterization'!I$2)</f>
        <v>4.3855768377939492</v>
      </c>
      <c r="J4" s="4">
        <f>('[1]Pc, Summer, S2'!J4*Main!$B$5)+(VLOOKUP($A4,'FL Ratio'!$A$2:$B$9,2,FALSE)*'FL Characterization'!J$2)</f>
        <v>4.4566328542155995</v>
      </c>
      <c r="K4" s="4">
        <f>('[1]Pc, Summer, S2'!K4*Main!$B$5)+(VLOOKUP($A4,'FL Ratio'!$A$2:$B$9,2,FALSE)*'FL Characterization'!K$2)</f>
        <v>4.2793619619012278</v>
      </c>
      <c r="L4" s="4">
        <f>('[1]Pc, Summer, S2'!L4*Main!$B$5)+(VLOOKUP($A4,'FL Ratio'!$A$2:$B$9,2,FALSE)*'FL Characterization'!L$2)</f>
        <v>4.1292426760248349</v>
      </c>
      <c r="M4" s="4">
        <f>('[1]Pc, Summer, S2'!M4*Main!$B$5)+(VLOOKUP($A4,'FL Ratio'!$A$2:$B$9,2,FALSE)*'FL Characterization'!M$2)</f>
        <v>4.3556580835064489</v>
      </c>
      <c r="N4" s="4">
        <f>('[1]Pc, Summer, S2'!N4*Main!$B$5)+(VLOOKUP($A4,'FL Ratio'!$A$2:$B$9,2,FALSE)*'FL Characterization'!N$2)</f>
        <v>4.665210493468182</v>
      </c>
      <c r="O4" s="4">
        <f>('[1]Pc, Summer, S2'!O4*Main!$B$5)+(VLOOKUP($A4,'FL Ratio'!$A$2:$B$9,2,FALSE)*'FL Characterization'!O$2)</f>
        <v>4.293908111062577</v>
      </c>
      <c r="P4" s="4">
        <f>('[1]Pc, Summer, S2'!P4*Main!$B$5)+(VLOOKUP($A4,'FL Ratio'!$A$2:$B$9,2,FALSE)*'FL Characterization'!P$2)</f>
        <v>4.009050330288404</v>
      </c>
      <c r="Q4" s="4">
        <f>('[1]Pc, Summer, S2'!Q4*Main!$B$5)+(VLOOKUP($A4,'FL Ratio'!$A$2:$B$9,2,FALSE)*'FL Characterization'!Q$2)</f>
        <v>3.8427691779508195</v>
      </c>
      <c r="R4" s="4">
        <f>('[1]Pc, Summer, S2'!R4*Main!$B$5)+(VLOOKUP($A4,'FL Ratio'!$A$2:$B$9,2,FALSE)*'FL Characterization'!R$2)</f>
        <v>3.8049733350213053</v>
      </c>
      <c r="S4" s="4">
        <f>('[1]Pc, Summer, S2'!S4*Main!$B$5)+(VLOOKUP($A4,'FL Ratio'!$A$2:$B$9,2,FALSE)*'FL Characterization'!S$2)</f>
        <v>3.7005806978801981</v>
      </c>
      <c r="T4" s="4">
        <f>('[1]Pc, Summer, S2'!T4*Main!$B$5)+(VLOOKUP($A4,'FL Ratio'!$A$2:$B$9,2,FALSE)*'FL Characterization'!T$2)</f>
        <v>3.6055619080318673</v>
      </c>
      <c r="U4" s="4">
        <f>('[1]Pc, Summer, S2'!U4*Main!$B$5)+(VLOOKUP($A4,'FL Ratio'!$A$2:$B$9,2,FALSE)*'FL Characterization'!U$2)</f>
        <v>4.0197739371270051</v>
      </c>
      <c r="V4" s="4">
        <f>('[1]Pc, Summer, S2'!V4*Main!$B$5)+(VLOOKUP($A4,'FL Ratio'!$A$2:$B$9,2,FALSE)*'FL Characterization'!V$2)</f>
        <v>4.1109845609097242</v>
      </c>
      <c r="W4" s="4">
        <f>('[1]Pc, Summer, S2'!W4*Main!$B$5)+(VLOOKUP($A4,'FL Ratio'!$A$2:$B$9,2,FALSE)*'FL Characterization'!W$2)</f>
        <v>3.9273219867786469</v>
      </c>
      <c r="X4" s="4">
        <f>('[1]Pc, Summer, S2'!X4*Main!$B$5)+(VLOOKUP($A4,'FL Ratio'!$A$2:$B$9,2,FALSE)*'FL Characterization'!X$2)</f>
        <v>3.5426358201764558</v>
      </c>
      <c r="Y4" s="4">
        <f>('[1]Pc, Summer, S2'!Y4*Main!$B$5)+(VLOOKUP($A4,'FL Ratio'!$A$2:$B$9,2,FALSE)*'FL Characterization'!Y$2)</f>
        <v>3.0567847436399971</v>
      </c>
    </row>
    <row r="5" spans="1:25" x14ac:dyDescent="0.3">
      <c r="A5">
        <v>4</v>
      </c>
      <c r="B5" s="4">
        <f>('[1]Pc, Summer, S2'!B5*Main!$B$5)+(VLOOKUP($A5,'FL Ratio'!$A$2:$B$9,2,FALSE)*'FL Characterization'!B$2)</f>
        <v>1.3261638812272543</v>
      </c>
      <c r="C5" s="4">
        <f>('[1]Pc, Summer, S2'!C5*Main!$B$5)+(VLOOKUP($A5,'FL Ratio'!$A$2:$B$9,2,FALSE)*'FL Characterization'!C$2)</f>
        <v>1.0985925468283209</v>
      </c>
      <c r="D5" s="4">
        <f>('[1]Pc, Summer, S2'!D5*Main!$B$5)+(VLOOKUP($A5,'FL Ratio'!$A$2:$B$9,2,FALSE)*'FL Characterization'!D$2)</f>
        <v>0.86564894952359528</v>
      </c>
      <c r="E5" s="4">
        <f>('[1]Pc, Summer, S2'!E5*Main!$B$5)+(VLOOKUP($A5,'FL Ratio'!$A$2:$B$9,2,FALSE)*'FL Characterization'!E$2)</f>
        <v>0.86174824671398942</v>
      </c>
      <c r="F5" s="4">
        <f>('[1]Pc, Summer, S2'!F5*Main!$B$5)+(VLOOKUP($A5,'FL Ratio'!$A$2:$B$9,2,FALSE)*'FL Characterization'!F$2)</f>
        <v>0.77443953613097527</v>
      </c>
      <c r="G5" s="4">
        <f>('[1]Pc, Summer, S2'!G5*Main!$B$5)+(VLOOKUP($A5,'FL Ratio'!$A$2:$B$9,2,FALSE)*'FL Characterization'!G$2)</f>
        <v>0.71488067994158067</v>
      </c>
      <c r="H5" s="4">
        <f>('[1]Pc, Summer, S2'!H5*Main!$B$5)+(VLOOKUP($A5,'FL Ratio'!$A$2:$B$9,2,FALSE)*'FL Characterization'!H$2)</f>
        <v>1.5072639815730988</v>
      </c>
      <c r="I5" s="4">
        <f>('[1]Pc, Summer, S2'!I5*Main!$B$5)+(VLOOKUP($A5,'FL Ratio'!$A$2:$B$9,2,FALSE)*'FL Characterization'!I$2)</f>
        <v>2.4503921428695339</v>
      </c>
      <c r="J5" s="4">
        <f>('[1]Pc, Summer, S2'!J5*Main!$B$5)+(VLOOKUP($A5,'FL Ratio'!$A$2:$B$9,2,FALSE)*'FL Characterization'!J$2)</f>
        <v>2.9649283082023086</v>
      </c>
      <c r="K5" s="4">
        <f>('[1]Pc, Summer, S2'!K5*Main!$B$5)+(VLOOKUP($A5,'FL Ratio'!$A$2:$B$9,2,FALSE)*'FL Characterization'!K$2)</f>
        <v>2.9859436398866568</v>
      </c>
      <c r="L5" s="4">
        <f>('[1]Pc, Summer, S2'!L5*Main!$B$5)+(VLOOKUP($A5,'FL Ratio'!$A$2:$B$9,2,FALSE)*'FL Characterization'!L$2)</f>
        <v>2.9477507248106822</v>
      </c>
      <c r="M5" s="4">
        <f>('[1]Pc, Summer, S2'!M5*Main!$B$5)+(VLOOKUP($A5,'FL Ratio'!$A$2:$B$9,2,FALSE)*'FL Characterization'!M$2)</f>
        <v>2.7028964954917121</v>
      </c>
      <c r="N5" s="4">
        <f>('[1]Pc, Summer, S2'!N5*Main!$B$5)+(VLOOKUP($A5,'FL Ratio'!$A$2:$B$9,2,FALSE)*'FL Characterization'!N$2)</f>
        <v>3.0742423862408161</v>
      </c>
      <c r="O5" s="4">
        <f>('[1]Pc, Summer, S2'!O5*Main!$B$5)+(VLOOKUP($A5,'FL Ratio'!$A$2:$B$9,2,FALSE)*'FL Characterization'!O$2)</f>
        <v>2.9334691089161917</v>
      </c>
      <c r="P5" s="4">
        <f>('[1]Pc, Summer, S2'!P5*Main!$B$5)+(VLOOKUP($A5,'FL Ratio'!$A$2:$B$9,2,FALSE)*'FL Characterization'!P$2)</f>
        <v>2.6332288093932994</v>
      </c>
      <c r="Q5" s="4">
        <f>('[1]Pc, Summer, S2'!Q5*Main!$B$5)+(VLOOKUP($A5,'FL Ratio'!$A$2:$B$9,2,FALSE)*'FL Characterization'!Q$2)</f>
        <v>2.4854768933663878</v>
      </c>
      <c r="R5" s="4">
        <f>('[1]Pc, Summer, S2'!R5*Main!$B$5)+(VLOOKUP($A5,'FL Ratio'!$A$2:$B$9,2,FALSE)*'FL Characterization'!R$2)</f>
        <v>2.2298592652136393</v>
      </c>
      <c r="S5" s="4">
        <f>('[1]Pc, Summer, S2'!S5*Main!$B$5)+(VLOOKUP($A5,'FL Ratio'!$A$2:$B$9,2,FALSE)*'FL Characterization'!S$2)</f>
        <v>1.9905692562360364</v>
      </c>
      <c r="T5" s="4">
        <f>('[1]Pc, Summer, S2'!T5*Main!$B$5)+(VLOOKUP($A5,'FL Ratio'!$A$2:$B$9,2,FALSE)*'FL Characterization'!T$2)</f>
        <v>2.4990387497775663</v>
      </c>
      <c r="U5" s="4">
        <f>('[1]Pc, Summer, S2'!U5*Main!$B$5)+(VLOOKUP($A5,'FL Ratio'!$A$2:$B$9,2,FALSE)*'FL Characterization'!U$2)</f>
        <v>2.8786075394741344</v>
      </c>
      <c r="V5" s="4">
        <f>('[1]Pc, Summer, S2'!V5*Main!$B$5)+(VLOOKUP($A5,'FL Ratio'!$A$2:$B$9,2,FALSE)*'FL Characterization'!V$2)</f>
        <v>3.3167784948446926</v>
      </c>
      <c r="W5" s="4">
        <f>('[1]Pc, Summer, S2'!W5*Main!$B$5)+(VLOOKUP($A5,'FL Ratio'!$A$2:$B$9,2,FALSE)*'FL Characterization'!W$2)</f>
        <v>3.2031760006327925</v>
      </c>
      <c r="X5" s="4">
        <f>('[1]Pc, Summer, S2'!X5*Main!$B$5)+(VLOOKUP($A5,'FL Ratio'!$A$2:$B$9,2,FALSE)*'FL Characterization'!X$2)</f>
        <v>2.5008584730826637</v>
      </c>
      <c r="Y5" s="4">
        <f>('[1]Pc, Summer, S2'!Y5*Main!$B$5)+(VLOOKUP($A5,'FL Ratio'!$A$2:$B$9,2,FALSE)*'FL Characterization'!Y$2)</f>
        <v>1.8828050826078944</v>
      </c>
    </row>
    <row r="6" spans="1:25" x14ac:dyDescent="0.3">
      <c r="A6">
        <v>5</v>
      </c>
      <c r="B6" s="4">
        <f>('[1]Pc, Summer, S2'!B6*Main!$B$5)+(VLOOKUP($A6,'FL Ratio'!$A$2:$B$9,2,FALSE)*'FL Characterization'!B$2)</f>
        <v>2.4373587971682702</v>
      </c>
      <c r="C6" s="4">
        <f>('[1]Pc, Summer, S2'!C6*Main!$B$5)+(VLOOKUP($A6,'FL Ratio'!$A$2:$B$9,2,FALSE)*'FL Characterization'!C$2)</f>
        <v>2.1971570580806654</v>
      </c>
      <c r="D6" s="4">
        <f>('[1]Pc, Summer, S2'!D6*Main!$B$5)+(VLOOKUP($A6,'FL Ratio'!$A$2:$B$9,2,FALSE)*'FL Characterization'!D$2)</f>
        <v>2.1027547480030466</v>
      </c>
      <c r="E6" s="4">
        <f>('[1]Pc, Summer, S2'!E6*Main!$B$5)+(VLOOKUP($A6,'FL Ratio'!$A$2:$B$9,2,FALSE)*'FL Characterization'!E$2)</f>
        <v>1.9916047651527746</v>
      </c>
      <c r="F6" s="4">
        <f>('[1]Pc, Summer, S2'!F6*Main!$B$5)+(VLOOKUP($A6,'FL Ratio'!$A$2:$B$9,2,FALSE)*'FL Characterization'!F$2)</f>
        <v>2.0823498862462571</v>
      </c>
      <c r="G6" s="4">
        <f>('[1]Pc, Summer, S2'!G6*Main!$B$5)+(VLOOKUP($A6,'FL Ratio'!$A$2:$B$9,2,FALSE)*'FL Characterization'!G$2)</f>
        <v>2.0094952703172453</v>
      </c>
      <c r="H6" s="4">
        <f>('[1]Pc, Summer, S2'!H6*Main!$B$5)+(VLOOKUP($A6,'FL Ratio'!$A$2:$B$9,2,FALSE)*'FL Characterization'!H$2)</f>
        <v>2.3246611676181304</v>
      </c>
      <c r="I6" s="4">
        <f>('[1]Pc, Summer, S2'!I6*Main!$B$5)+(VLOOKUP($A6,'FL Ratio'!$A$2:$B$9,2,FALSE)*'FL Characterization'!I$2)</f>
        <v>2.4809824084006804</v>
      </c>
      <c r="J6" s="4">
        <f>('[1]Pc, Summer, S2'!J6*Main!$B$5)+(VLOOKUP($A6,'FL Ratio'!$A$2:$B$9,2,FALSE)*'FL Characterization'!J$2)</f>
        <v>2.7631007923937259</v>
      </c>
      <c r="K6" s="4">
        <f>('[1]Pc, Summer, S2'!K6*Main!$B$5)+(VLOOKUP($A6,'FL Ratio'!$A$2:$B$9,2,FALSE)*'FL Characterization'!K$2)</f>
        <v>2.8841584936912139</v>
      </c>
      <c r="L6" s="4">
        <f>('[1]Pc, Summer, S2'!L6*Main!$B$5)+(VLOOKUP($A6,'FL Ratio'!$A$2:$B$9,2,FALSE)*'FL Characterization'!L$2)</f>
        <v>3.0732868725796569</v>
      </c>
      <c r="M6" s="4">
        <f>('[1]Pc, Summer, S2'!M6*Main!$B$5)+(VLOOKUP($A6,'FL Ratio'!$A$2:$B$9,2,FALSE)*'FL Characterization'!M$2)</f>
        <v>3.1589321705584639</v>
      </c>
      <c r="N6" s="4">
        <f>('[1]Pc, Summer, S2'!N6*Main!$B$5)+(VLOOKUP($A6,'FL Ratio'!$A$2:$B$9,2,FALSE)*'FL Characterization'!N$2)</f>
        <v>3.2888160822973624</v>
      </c>
      <c r="O6" s="4">
        <f>('[1]Pc, Summer, S2'!O6*Main!$B$5)+(VLOOKUP($A6,'FL Ratio'!$A$2:$B$9,2,FALSE)*'FL Characterization'!O$2)</f>
        <v>3.1995515875778682</v>
      </c>
      <c r="P6" s="4">
        <f>('[1]Pc, Summer, S2'!P6*Main!$B$5)+(VLOOKUP($A6,'FL Ratio'!$A$2:$B$9,2,FALSE)*'FL Characterization'!P$2)</f>
        <v>3.0305572973868515</v>
      </c>
      <c r="Q6" s="4">
        <f>('[1]Pc, Summer, S2'!Q6*Main!$B$5)+(VLOOKUP($A6,'FL Ratio'!$A$2:$B$9,2,FALSE)*'FL Characterization'!Q$2)</f>
        <v>3.0807867858335514</v>
      </c>
      <c r="R6" s="4">
        <f>('[1]Pc, Summer, S2'!R6*Main!$B$5)+(VLOOKUP($A6,'FL Ratio'!$A$2:$B$9,2,FALSE)*'FL Characterization'!R$2)</f>
        <v>3.0576039509394493</v>
      </c>
      <c r="S6" s="4">
        <f>('[1]Pc, Summer, S2'!S6*Main!$B$5)+(VLOOKUP($A6,'FL Ratio'!$A$2:$B$9,2,FALSE)*'FL Characterization'!S$2)</f>
        <v>3.070572346290898</v>
      </c>
      <c r="T6" s="4">
        <f>('[1]Pc, Summer, S2'!T6*Main!$B$5)+(VLOOKUP($A6,'FL Ratio'!$A$2:$B$9,2,FALSE)*'FL Characterization'!T$2)</f>
        <v>3.0554230089979484</v>
      </c>
      <c r="U6" s="4">
        <f>('[1]Pc, Summer, S2'!U6*Main!$B$5)+(VLOOKUP($A6,'FL Ratio'!$A$2:$B$9,2,FALSE)*'FL Characterization'!U$2)</f>
        <v>3.0890619883864439</v>
      </c>
      <c r="V6" s="4">
        <f>('[1]Pc, Summer, S2'!V6*Main!$B$5)+(VLOOKUP($A6,'FL Ratio'!$A$2:$B$9,2,FALSE)*'FL Characterization'!V$2)</f>
        <v>3.4756754881616381</v>
      </c>
      <c r="W6" s="4">
        <f>('[1]Pc, Summer, S2'!W6*Main!$B$5)+(VLOOKUP($A6,'FL Ratio'!$A$2:$B$9,2,FALSE)*'FL Characterization'!W$2)</f>
        <v>3.2976961123444126</v>
      </c>
      <c r="X6" s="4">
        <f>('[1]Pc, Summer, S2'!X6*Main!$B$5)+(VLOOKUP($A6,'FL Ratio'!$A$2:$B$9,2,FALSE)*'FL Characterization'!X$2)</f>
        <v>3.2139811021308464</v>
      </c>
      <c r="Y6" s="4">
        <f>('[1]Pc, Summer, S2'!Y6*Main!$B$5)+(VLOOKUP($A6,'FL Ratio'!$A$2:$B$9,2,FALSE)*'FL Characterization'!Y$2)</f>
        <v>2.7952336830386377</v>
      </c>
    </row>
    <row r="7" spans="1:25" x14ac:dyDescent="0.3">
      <c r="A7">
        <v>6</v>
      </c>
      <c r="B7" s="4">
        <f>('[1]Pc, Summer, S2'!B7*Main!$B$5)+(VLOOKUP($A7,'FL Ratio'!$A$2:$B$9,2,FALSE)*'FL Characterization'!B$2)</f>
        <v>2.5433552213767672</v>
      </c>
      <c r="C7" s="4">
        <f>('[1]Pc, Summer, S2'!C7*Main!$B$5)+(VLOOKUP($A7,'FL Ratio'!$A$2:$B$9,2,FALSE)*'FL Characterization'!C$2)</f>
        <v>2.4788752990306295</v>
      </c>
      <c r="D7" s="4">
        <f>('[1]Pc, Summer, S2'!D7*Main!$B$5)+(VLOOKUP($A7,'FL Ratio'!$A$2:$B$9,2,FALSE)*'FL Characterization'!D$2)</f>
        <v>2.297409447818727</v>
      </c>
      <c r="E7" s="4">
        <f>('[1]Pc, Summer, S2'!E7*Main!$B$5)+(VLOOKUP($A7,'FL Ratio'!$A$2:$B$9,2,FALSE)*'FL Characterization'!E$2)</f>
        <v>2.3338138910934809</v>
      </c>
      <c r="F7" s="4">
        <f>('[1]Pc, Summer, S2'!F7*Main!$B$5)+(VLOOKUP($A7,'FL Ratio'!$A$2:$B$9,2,FALSE)*'FL Characterization'!F$2)</f>
        <v>2.450318346218999</v>
      </c>
      <c r="G7" s="4">
        <f>('[1]Pc, Summer, S2'!G7*Main!$B$5)+(VLOOKUP($A7,'FL Ratio'!$A$2:$B$9,2,FALSE)*'FL Characterization'!G$2)</f>
        <v>2.4102506220087632</v>
      </c>
      <c r="H7" s="4">
        <f>('[1]Pc, Summer, S2'!H7*Main!$B$5)+(VLOOKUP($A7,'FL Ratio'!$A$2:$B$9,2,FALSE)*'FL Characterization'!H$2)</f>
        <v>2.6416253748198248</v>
      </c>
      <c r="I7" s="4">
        <f>('[1]Pc, Summer, S2'!I7*Main!$B$5)+(VLOOKUP($A7,'FL Ratio'!$A$2:$B$9,2,FALSE)*'FL Characterization'!I$2)</f>
        <v>3.1559838953544825</v>
      </c>
      <c r="J7" s="4">
        <f>('[1]Pc, Summer, S2'!J7*Main!$B$5)+(VLOOKUP($A7,'FL Ratio'!$A$2:$B$9,2,FALSE)*'FL Characterization'!J$2)</f>
        <v>3.2912748825215861</v>
      </c>
      <c r="K7" s="4">
        <f>('[1]Pc, Summer, S2'!K7*Main!$B$5)+(VLOOKUP($A7,'FL Ratio'!$A$2:$B$9,2,FALSE)*'FL Characterization'!K$2)</f>
        <v>3.1876395607304167</v>
      </c>
      <c r="L7" s="4">
        <f>('[1]Pc, Summer, S2'!L7*Main!$B$5)+(VLOOKUP($A7,'FL Ratio'!$A$2:$B$9,2,FALSE)*'FL Characterization'!L$2)</f>
        <v>3.3095801017195861</v>
      </c>
      <c r="M7" s="4">
        <f>('[1]Pc, Summer, S2'!M7*Main!$B$5)+(VLOOKUP($A7,'FL Ratio'!$A$2:$B$9,2,FALSE)*'FL Characterization'!M$2)</f>
        <v>3.4962619521367468</v>
      </c>
      <c r="N7" s="4">
        <f>('[1]Pc, Summer, S2'!N7*Main!$B$5)+(VLOOKUP($A7,'FL Ratio'!$A$2:$B$9,2,FALSE)*'FL Characterization'!N$2)</f>
        <v>3.3324585251025223</v>
      </c>
      <c r="O7" s="4">
        <f>('[1]Pc, Summer, S2'!O7*Main!$B$5)+(VLOOKUP($A7,'FL Ratio'!$A$2:$B$9,2,FALSE)*'FL Characterization'!O$2)</f>
        <v>3.3188299510908812</v>
      </c>
      <c r="P7" s="4">
        <f>('[1]Pc, Summer, S2'!P7*Main!$B$5)+(VLOOKUP($A7,'FL Ratio'!$A$2:$B$9,2,FALSE)*'FL Characterization'!P$2)</f>
        <v>3.069198075120843</v>
      </c>
      <c r="Q7" s="4">
        <f>('[1]Pc, Summer, S2'!Q7*Main!$B$5)+(VLOOKUP($A7,'FL Ratio'!$A$2:$B$9,2,FALSE)*'FL Characterization'!Q$2)</f>
        <v>2.9634839323586935</v>
      </c>
      <c r="R7" s="4">
        <f>('[1]Pc, Summer, S2'!R7*Main!$B$5)+(VLOOKUP($A7,'FL Ratio'!$A$2:$B$9,2,FALSE)*'FL Characterization'!R$2)</f>
        <v>3.1053508912473187</v>
      </c>
      <c r="S7" s="4">
        <f>('[1]Pc, Summer, S2'!S7*Main!$B$5)+(VLOOKUP($A7,'FL Ratio'!$A$2:$B$9,2,FALSE)*'FL Characterization'!S$2)</f>
        <v>3.0848542891579518</v>
      </c>
      <c r="T7" s="4">
        <f>('[1]Pc, Summer, S2'!T7*Main!$B$5)+(VLOOKUP($A7,'FL Ratio'!$A$2:$B$9,2,FALSE)*'FL Characterization'!T$2)</f>
        <v>2.8757218863987357</v>
      </c>
      <c r="U7" s="4">
        <f>('[1]Pc, Summer, S2'!U7*Main!$B$5)+(VLOOKUP($A7,'FL Ratio'!$A$2:$B$9,2,FALSE)*'FL Characterization'!U$2)</f>
        <v>2.8358060208542439</v>
      </c>
      <c r="V7" s="4">
        <f>('[1]Pc, Summer, S2'!V7*Main!$B$5)+(VLOOKUP($A7,'FL Ratio'!$A$2:$B$9,2,FALSE)*'FL Characterization'!V$2)</f>
        <v>3.0319022164216651</v>
      </c>
      <c r="W7" s="4">
        <f>('[1]Pc, Summer, S2'!W7*Main!$B$5)+(VLOOKUP($A7,'FL Ratio'!$A$2:$B$9,2,FALSE)*'FL Characterization'!W$2)</f>
        <v>2.7552002862909224</v>
      </c>
      <c r="X7" s="4">
        <f>('[1]Pc, Summer, S2'!X7*Main!$B$5)+(VLOOKUP($A7,'FL Ratio'!$A$2:$B$9,2,FALSE)*'FL Characterization'!X$2)</f>
        <v>2.6528378864310929</v>
      </c>
      <c r="Y7" s="4">
        <f>('[1]Pc, Summer, S2'!Y7*Main!$B$5)+(VLOOKUP($A7,'FL Ratio'!$A$2:$B$9,2,FALSE)*'FL Characterization'!Y$2)</f>
        <v>2.6448082030332198</v>
      </c>
    </row>
    <row r="8" spans="1:25" x14ac:dyDescent="0.3">
      <c r="A8">
        <v>7</v>
      </c>
      <c r="B8" s="4">
        <f>('[1]Pc, Summer, S2'!B8*Main!$B$5)+(VLOOKUP($A8,'FL Ratio'!$A$2:$B$9,2,FALSE)*'FL Characterization'!B$2)</f>
        <v>2.1078659512713211</v>
      </c>
      <c r="C8" s="4">
        <f>('[1]Pc, Summer, S2'!C8*Main!$B$5)+(VLOOKUP($A8,'FL Ratio'!$A$2:$B$9,2,FALSE)*'FL Characterization'!C$2)</f>
        <v>1.9366368694787766</v>
      </c>
      <c r="D8" s="4">
        <f>('[1]Pc, Summer, S2'!D8*Main!$B$5)+(VLOOKUP($A8,'FL Ratio'!$A$2:$B$9,2,FALSE)*'FL Characterization'!D$2)</f>
        <v>1.8624908194956409</v>
      </c>
      <c r="E8" s="4">
        <f>('[1]Pc, Summer, S2'!E8*Main!$B$5)+(VLOOKUP($A8,'FL Ratio'!$A$2:$B$9,2,FALSE)*'FL Characterization'!E$2)</f>
        <v>1.9255264348985364</v>
      </c>
      <c r="F8" s="4">
        <f>('[1]Pc, Summer, S2'!F8*Main!$B$5)+(VLOOKUP($A8,'FL Ratio'!$A$2:$B$9,2,FALSE)*'FL Characterization'!F$2)</f>
        <v>1.8258081728579665</v>
      </c>
      <c r="G8" s="4">
        <f>('[1]Pc, Summer, S2'!G8*Main!$B$5)+(VLOOKUP($A8,'FL Ratio'!$A$2:$B$9,2,FALSE)*'FL Characterization'!G$2)</f>
        <v>1.9741810722409072</v>
      </c>
      <c r="H8" s="4">
        <f>('[1]Pc, Summer, S2'!H8*Main!$B$5)+(VLOOKUP($A8,'FL Ratio'!$A$2:$B$9,2,FALSE)*'FL Characterization'!H$2)</f>
        <v>2.5389878241969828</v>
      </c>
      <c r="I8" s="4">
        <f>('[1]Pc, Summer, S2'!I8*Main!$B$5)+(VLOOKUP($A8,'FL Ratio'!$A$2:$B$9,2,FALSE)*'FL Characterization'!I$2)</f>
        <v>2.7224165027697733</v>
      </c>
      <c r="J8" s="4">
        <f>('[1]Pc, Summer, S2'!J8*Main!$B$5)+(VLOOKUP($A8,'FL Ratio'!$A$2:$B$9,2,FALSE)*'FL Characterization'!J$2)</f>
        <v>3.0704225142851751</v>
      </c>
      <c r="K8" s="4">
        <f>('[1]Pc, Summer, S2'!K8*Main!$B$5)+(VLOOKUP($A8,'FL Ratio'!$A$2:$B$9,2,FALSE)*'FL Characterization'!K$2)</f>
        <v>3.3424117245393945</v>
      </c>
      <c r="L8" s="4">
        <f>('[1]Pc, Summer, S2'!L8*Main!$B$5)+(VLOOKUP($A8,'FL Ratio'!$A$2:$B$9,2,FALSE)*'FL Characterization'!L$2)</f>
        <v>3.2507000378674276</v>
      </c>
      <c r="M8" s="4">
        <f>('[1]Pc, Summer, S2'!M8*Main!$B$5)+(VLOOKUP($A8,'FL Ratio'!$A$2:$B$9,2,FALSE)*'FL Characterization'!M$2)</f>
        <v>3.4255824225134965</v>
      </c>
      <c r="N8" s="4">
        <f>('[1]Pc, Summer, S2'!N8*Main!$B$5)+(VLOOKUP($A8,'FL Ratio'!$A$2:$B$9,2,FALSE)*'FL Characterization'!N$2)</f>
        <v>3.2819398053275299</v>
      </c>
      <c r="O8" s="4">
        <f>('[1]Pc, Summer, S2'!O8*Main!$B$5)+(VLOOKUP($A8,'FL Ratio'!$A$2:$B$9,2,FALSE)*'FL Characterization'!O$2)</f>
        <v>3.4181703309185436</v>
      </c>
      <c r="P8" s="4">
        <f>('[1]Pc, Summer, S2'!P8*Main!$B$5)+(VLOOKUP($A8,'FL Ratio'!$A$2:$B$9,2,FALSE)*'FL Characterization'!P$2)</f>
        <v>3.3678508054476937</v>
      </c>
      <c r="Q8" s="4">
        <f>('[1]Pc, Summer, S2'!Q8*Main!$B$5)+(VLOOKUP($A8,'FL Ratio'!$A$2:$B$9,2,FALSE)*'FL Characterization'!Q$2)</f>
        <v>3.1707596989363314</v>
      </c>
      <c r="R8" s="4">
        <f>('[1]Pc, Summer, S2'!R8*Main!$B$5)+(VLOOKUP($A8,'FL Ratio'!$A$2:$B$9,2,FALSE)*'FL Characterization'!R$2)</f>
        <v>3.1231011904890575</v>
      </c>
      <c r="S8" s="4">
        <f>('[1]Pc, Summer, S2'!S8*Main!$B$5)+(VLOOKUP($A8,'FL Ratio'!$A$2:$B$9,2,FALSE)*'FL Characterization'!S$2)</f>
        <v>3.1410166194919364</v>
      </c>
      <c r="T8" s="4">
        <f>('[1]Pc, Summer, S2'!T8*Main!$B$5)+(VLOOKUP($A8,'FL Ratio'!$A$2:$B$9,2,FALSE)*'FL Characterization'!T$2)</f>
        <v>2.9705317193211247</v>
      </c>
      <c r="U8" s="4">
        <f>('[1]Pc, Summer, S2'!U8*Main!$B$5)+(VLOOKUP($A8,'FL Ratio'!$A$2:$B$9,2,FALSE)*'FL Characterization'!U$2)</f>
        <v>3.0387155800083026</v>
      </c>
      <c r="V8" s="4">
        <f>('[1]Pc, Summer, S2'!V8*Main!$B$5)+(VLOOKUP($A8,'FL Ratio'!$A$2:$B$9,2,FALSE)*'FL Characterization'!V$2)</f>
        <v>3.149495081071418</v>
      </c>
      <c r="W8" s="4">
        <f>('[1]Pc, Summer, S2'!W8*Main!$B$5)+(VLOOKUP($A8,'FL Ratio'!$A$2:$B$9,2,FALSE)*'FL Characterization'!W$2)</f>
        <v>2.5434678797390968</v>
      </c>
      <c r="X8" s="4">
        <f>('[1]Pc, Summer, S2'!X8*Main!$B$5)+(VLOOKUP($A8,'FL Ratio'!$A$2:$B$9,2,FALSE)*'FL Characterization'!X$2)</f>
        <v>2.5664904342821391</v>
      </c>
      <c r="Y8" s="4">
        <f>('[1]Pc, Summer, S2'!Y8*Main!$B$5)+(VLOOKUP($A8,'FL Ratio'!$A$2:$B$9,2,FALSE)*'FL Characterization'!Y$2)</f>
        <v>2.2349081734166609</v>
      </c>
    </row>
    <row r="9" spans="1:25" x14ac:dyDescent="0.3">
      <c r="A9">
        <v>8</v>
      </c>
      <c r="B9" s="4">
        <f>('[1]Pc, Summer, S2'!B9*Main!$B$5)+(VLOOKUP($A9,'FL Ratio'!$A$2:$B$9,2,FALSE)*'FL Characterization'!B$2)</f>
        <v>1.6120988572349011</v>
      </c>
      <c r="C9" s="4">
        <f>('[1]Pc, Summer, S2'!C9*Main!$B$5)+(VLOOKUP($A9,'FL Ratio'!$A$2:$B$9,2,FALSE)*'FL Characterization'!C$2)</f>
        <v>1.5520476455517263</v>
      </c>
      <c r="D9" s="4">
        <f>('[1]Pc, Summer, S2'!D9*Main!$B$5)+(VLOOKUP($A9,'FL Ratio'!$A$2:$B$9,2,FALSE)*'FL Characterization'!D$2)</f>
        <v>1.4737928054163811</v>
      </c>
      <c r="E9" s="4">
        <f>('[1]Pc, Summer, S2'!E9*Main!$B$5)+(VLOOKUP($A9,'FL Ratio'!$A$2:$B$9,2,FALSE)*'FL Characterization'!E$2)</f>
        <v>1.4532071347080382</v>
      </c>
      <c r="F9" s="4">
        <f>('[1]Pc, Summer, S2'!F9*Main!$B$5)+(VLOOKUP($A9,'FL Ratio'!$A$2:$B$9,2,FALSE)*'FL Characterization'!F$2)</f>
        <v>1.4590267290155596</v>
      </c>
      <c r="G9" s="4">
        <f>('[1]Pc, Summer, S2'!G9*Main!$B$5)+(VLOOKUP($A9,'FL Ratio'!$A$2:$B$9,2,FALSE)*'FL Characterization'!G$2)</f>
        <v>1.5925085230081399</v>
      </c>
      <c r="H9" s="4">
        <f>('[1]Pc, Summer, S2'!H9*Main!$B$5)+(VLOOKUP($A9,'FL Ratio'!$A$2:$B$9,2,FALSE)*'FL Characterization'!H$2)</f>
        <v>2.5240753630185244</v>
      </c>
      <c r="I9" s="4">
        <f>('[1]Pc, Summer, S2'!I9*Main!$B$5)+(VLOOKUP($A9,'FL Ratio'!$A$2:$B$9,2,FALSE)*'FL Characterization'!I$2)</f>
        <v>2.8932698808117969</v>
      </c>
      <c r="J9" s="4">
        <f>('[1]Pc, Summer, S2'!J9*Main!$B$5)+(VLOOKUP($A9,'FL Ratio'!$A$2:$B$9,2,FALSE)*'FL Characterization'!J$2)</f>
        <v>3.2009432421052182</v>
      </c>
      <c r="K9" s="4">
        <f>('[1]Pc, Summer, S2'!K9*Main!$B$5)+(VLOOKUP($A9,'FL Ratio'!$A$2:$B$9,2,FALSE)*'FL Characterization'!K$2)</f>
        <v>3.1971276179851995</v>
      </c>
      <c r="L9" s="4">
        <f>('[1]Pc, Summer, S2'!L9*Main!$B$5)+(VLOOKUP($A9,'FL Ratio'!$A$2:$B$9,2,FALSE)*'FL Characterization'!L$2)</f>
        <v>3.2605527188733445</v>
      </c>
      <c r="M9" s="4">
        <f>('[1]Pc, Summer, S2'!M9*Main!$B$5)+(VLOOKUP($A9,'FL Ratio'!$A$2:$B$9,2,FALSE)*'FL Characterization'!M$2)</f>
        <v>3.4972283711011376</v>
      </c>
      <c r="N9" s="4">
        <f>('[1]Pc, Summer, S2'!N9*Main!$B$5)+(VLOOKUP($A9,'FL Ratio'!$A$2:$B$9,2,FALSE)*'FL Characterization'!N$2)</f>
        <v>3.4497878662851811</v>
      </c>
      <c r="O9" s="4">
        <f>('[1]Pc, Summer, S2'!O9*Main!$B$5)+(VLOOKUP($A9,'FL Ratio'!$A$2:$B$9,2,FALSE)*'FL Characterization'!O$2)</f>
        <v>3.2431163464379011</v>
      </c>
      <c r="P9" s="4">
        <f>('[1]Pc, Summer, S2'!P9*Main!$B$5)+(VLOOKUP($A9,'FL Ratio'!$A$2:$B$9,2,FALSE)*'FL Characterization'!P$2)</f>
        <v>2.7810900535857277</v>
      </c>
      <c r="Q9" s="4">
        <f>('[1]Pc, Summer, S2'!Q9*Main!$B$5)+(VLOOKUP($A9,'FL Ratio'!$A$2:$B$9,2,FALSE)*'FL Characterization'!Q$2)</f>
        <v>2.6842273282922542</v>
      </c>
      <c r="R9" s="4">
        <f>('[1]Pc, Summer, S2'!R9*Main!$B$5)+(VLOOKUP($A9,'FL Ratio'!$A$2:$B$9,2,FALSE)*'FL Characterization'!R$2)</f>
        <v>2.5731558222882245</v>
      </c>
      <c r="S9" s="4">
        <f>('[1]Pc, Summer, S2'!S9*Main!$B$5)+(VLOOKUP($A9,'FL Ratio'!$A$2:$B$9,2,FALSE)*'FL Characterization'!S$2)</f>
        <v>2.5019928131880134</v>
      </c>
      <c r="T9" s="4">
        <f>('[1]Pc, Summer, S2'!T9*Main!$B$5)+(VLOOKUP($A9,'FL Ratio'!$A$2:$B$9,2,FALSE)*'FL Characterization'!T$2)</f>
        <v>2.4118605846736068</v>
      </c>
      <c r="U9" s="4">
        <f>('[1]Pc, Summer, S2'!U9*Main!$B$5)+(VLOOKUP($A9,'FL Ratio'!$A$2:$B$9,2,FALSE)*'FL Characterization'!U$2)</f>
        <v>2.5716320298706221</v>
      </c>
      <c r="V9" s="4">
        <f>('[1]Pc, Summer, S2'!V9*Main!$B$5)+(VLOOKUP($A9,'FL Ratio'!$A$2:$B$9,2,FALSE)*'FL Characterization'!V$2)</f>
        <v>2.4006409050116222</v>
      </c>
      <c r="W9" s="4">
        <f>('[1]Pc, Summer, S2'!W9*Main!$B$5)+(VLOOKUP($A9,'FL Ratio'!$A$2:$B$9,2,FALSE)*'FL Characterization'!W$2)</f>
        <v>2.1190275310032423</v>
      </c>
      <c r="X9" s="4">
        <f>('[1]Pc, Summer, S2'!X9*Main!$B$5)+(VLOOKUP($A9,'FL Ratio'!$A$2:$B$9,2,FALSE)*'FL Characterization'!X$2)</f>
        <v>1.8947605332244297</v>
      </c>
      <c r="Y9" s="4">
        <f>('[1]Pc, Summer, S2'!Y9*Main!$B$5)+(VLOOKUP($A9,'FL Ratio'!$A$2:$B$9,2,FALSE)*'FL Characterization'!Y$2)</f>
        <v>1.7601610239065912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5.8613243989455217</v>
      </c>
      <c r="C2" s="4">
        <f>('[1]Pc, Summer, S3'!C2*Main!$B$5)+(VLOOKUP($A2,'FL Ratio'!$A$2:$B$9,2,FALSE)*'FL Characterization'!C$2)</f>
        <v>5.8752456602217933</v>
      </c>
      <c r="D2" s="4">
        <f>('[1]Pc, Summer, S3'!D2*Main!$B$5)+(VLOOKUP($A2,'FL Ratio'!$A$2:$B$9,2,FALSE)*'FL Characterization'!D$2)</f>
        <v>5.4247469595251765</v>
      </c>
      <c r="E2" s="4">
        <f>('[1]Pc, Summer, S3'!E2*Main!$B$5)+(VLOOKUP($A2,'FL Ratio'!$A$2:$B$9,2,FALSE)*'FL Characterization'!E$2)</f>
        <v>5.5159891216698682</v>
      </c>
      <c r="F2" s="4">
        <f>('[1]Pc, Summer, S3'!F2*Main!$B$5)+(VLOOKUP($A2,'FL Ratio'!$A$2:$B$9,2,FALSE)*'FL Characterization'!F$2)</f>
        <v>5.2132214516011564</v>
      </c>
      <c r="G2" s="4">
        <f>('[1]Pc, Summer, S3'!G2*Main!$B$5)+(VLOOKUP($A2,'FL Ratio'!$A$2:$B$9,2,FALSE)*'FL Characterization'!G$2)</f>
        <v>5.2931544570918252</v>
      </c>
      <c r="H2" s="4">
        <f>('[1]Pc, Summer, S3'!H2*Main!$B$5)+(VLOOKUP($A2,'FL Ratio'!$A$2:$B$9,2,FALSE)*'FL Characterization'!H$2)</f>
        <v>5.3551355097901183</v>
      </c>
      <c r="I2" s="4">
        <f>('[1]Pc, Summer, S3'!I2*Main!$B$5)+(VLOOKUP($A2,'FL Ratio'!$A$2:$B$9,2,FALSE)*'FL Characterization'!I$2)</f>
        <v>6.3525610053698003</v>
      </c>
      <c r="J2" s="4">
        <f>('[1]Pc, Summer, S3'!J2*Main!$B$5)+(VLOOKUP($A2,'FL Ratio'!$A$2:$B$9,2,FALSE)*'FL Characterization'!J$2)</f>
        <v>6.5575383860750698</v>
      </c>
      <c r="K2" s="4">
        <f>('[1]Pc, Summer, S3'!K2*Main!$B$5)+(VLOOKUP($A2,'FL Ratio'!$A$2:$B$9,2,FALSE)*'FL Characterization'!K$2)</f>
        <v>6.5590964019637887</v>
      </c>
      <c r="L2" s="4">
        <f>('[1]Pc, Summer, S3'!L2*Main!$B$5)+(VLOOKUP($A2,'FL Ratio'!$A$2:$B$9,2,FALSE)*'FL Characterization'!L$2)</f>
        <v>6.5539290120057068</v>
      </c>
      <c r="M2" s="4">
        <f>('[1]Pc, Summer, S3'!M2*Main!$B$5)+(VLOOKUP($A2,'FL Ratio'!$A$2:$B$9,2,FALSE)*'FL Characterization'!M$2)</f>
        <v>6.5783862301114659</v>
      </c>
      <c r="N2" s="4">
        <f>('[1]Pc, Summer, S3'!N2*Main!$B$5)+(VLOOKUP($A2,'FL Ratio'!$A$2:$B$9,2,FALSE)*'FL Characterization'!N$2)</f>
        <v>6.7812980468261284</v>
      </c>
      <c r="O2" s="4">
        <f>('[1]Pc, Summer, S3'!O2*Main!$B$5)+(VLOOKUP($A2,'FL Ratio'!$A$2:$B$9,2,FALSE)*'FL Characterization'!O$2)</f>
        <v>6.6556418574093064</v>
      </c>
      <c r="P2" s="4">
        <f>('[1]Pc, Summer, S3'!P2*Main!$B$5)+(VLOOKUP($A2,'FL Ratio'!$A$2:$B$9,2,FALSE)*'FL Characterization'!P$2)</f>
        <v>6.2206750419387697</v>
      </c>
      <c r="Q2" s="4">
        <f>('[1]Pc, Summer, S3'!Q2*Main!$B$5)+(VLOOKUP($A2,'FL Ratio'!$A$2:$B$9,2,FALSE)*'FL Characterization'!Q$2)</f>
        <v>6.5939307392328841</v>
      </c>
      <c r="R2" s="4">
        <f>('[1]Pc, Summer, S3'!R2*Main!$B$5)+(VLOOKUP($A2,'FL Ratio'!$A$2:$B$9,2,FALSE)*'FL Characterization'!R$2)</f>
        <v>6.5368631086301097</v>
      </c>
      <c r="S2" s="4">
        <f>('[1]Pc, Summer, S3'!S2*Main!$B$5)+(VLOOKUP($A2,'FL Ratio'!$A$2:$B$9,2,FALSE)*'FL Characterization'!S$2)</f>
        <v>6.2283905824942085</v>
      </c>
      <c r="T2" s="4">
        <f>('[1]Pc, Summer, S3'!T2*Main!$B$5)+(VLOOKUP($A2,'FL Ratio'!$A$2:$B$9,2,FALSE)*'FL Characterization'!T$2)</f>
        <v>5.9674245519206304</v>
      </c>
      <c r="U2" s="4">
        <f>('[1]Pc, Summer, S3'!U2*Main!$B$5)+(VLOOKUP($A2,'FL Ratio'!$A$2:$B$9,2,FALSE)*'FL Characterization'!U$2)</f>
        <v>5.8039732678105942</v>
      </c>
      <c r="V2" s="4">
        <f>('[1]Pc, Summer, S3'!V2*Main!$B$5)+(VLOOKUP($A2,'FL Ratio'!$A$2:$B$9,2,FALSE)*'FL Characterization'!V$2)</f>
        <v>5.8235512846004314</v>
      </c>
      <c r="W2" s="4">
        <f>('[1]Pc, Summer, S3'!W2*Main!$B$5)+(VLOOKUP($A2,'FL Ratio'!$A$2:$B$9,2,FALSE)*'FL Characterization'!W$2)</f>
        <v>5.8885124160064564</v>
      </c>
      <c r="X2" s="4">
        <f>('[1]Pc, Summer, S3'!X2*Main!$B$5)+(VLOOKUP($A2,'FL Ratio'!$A$2:$B$9,2,FALSE)*'FL Characterization'!X$2)</f>
        <v>5.6891929952986366</v>
      </c>
      <c r="Y2" s="4">
        <f>('[1]Pc, Summer, S3'!Y2*Main!$B$5)+(VLOOKUP($A2,'FL Ratio'!$A$2:$B$9,2,FALSE)*'FL Characterization'!Y$2)</f>
        <v>5.4224650091090378</v>
      </c>
    </row>
    <row r="3" spans="1:25" x14ac:dyDescent="0.3">
      <c r="A3">
        <v>2</v>
      </c>
      <c r="B3" s="4">
        <f>('[1]Pc, Summer, S3'!B3*Main!$B$5)+(VLOOKUP($A3,'FL Ratio'!$A$2:$B$9,2,FALSE)*'FL Characterization'!B$2)</f>
        <v>4.3583470267336244</v>
      </c>
      <c r="C3" s="4">
        <f>('[1]Pc, Summer, S3'!C3*Main!$B$5)+(VLOOKUP($A3,'FL Ratio'!$A$2:$B$9,2,FALSE)*'FL Characterization'!C$2)</f>
        <v>4.1406925675277471</v>
      </c>
      <c r="D3" s="4">
        <f>('[1]Pc, Summer, S3'!D3*Main!$B$5)+(VLOOKUP($A3,'FL Ratio'!$A$2:$B$9,2,FALSE)*'FL Characterization'!D$2)</f>
        <v>3.9173621690462475</v>
      </c>
      <c r="E3" s="4">
        <f>('[1]Pc, Summer, S3'!E3*Main!$B$5)+(VLOOKUP($A3,'FL Ratio'!$A$2:$B$9,2,FALSE)*'FL Characterization'!E$2)</f>
        <v>3.6491655491974444</v>
      </c>
      <c r="F3" s="4">
        <f>('[1]Pc, Summer, S3'!F3*Main!$B$5)+(VLOOKUP($A3,'FL Ratio'!$A$2:$B$9,2,FALSE)*'FL Characterization'!F$2)</f>
        <v>3.3747661544965091</v>
      </c>
      <c r="G3" s="4">
        <f>('[1]Pc, Summer, S3'!G3*Main!$B$5)+(VLOOKUP($A3,'FL Ratio'!$A$2:$B$9,2,FALSE)*'FL Characterization'!G$2)</f>
        <v>3.4980793935782701</v>
      </c>
      <c r="H3" s="4">
        <f>('[1]Pc, Summer, S3'!H3*Main!$B$5)+(VLOOKUP($A3,'FL Ratio'!$A$2:$B$9,2,FALSE)*'FL Characterization'!H$2)</f>
        <v>3.826801020360747</v>
      </c>
      <c r="I3" s="4">
        <f>('[1]Pc, Summer, S3'!I3*Main!$B$5)+(VLOOKUP($A3,'FL Ratio'!$A$2:$B$9,2,FALSE)*'FL Characterization'!I$2)</f>
        <v>4.6979816139285093</v>
      </c>
      <c r="J3" s="4">
        <f>('[1]Pc, Summer, S3'!J3*Main!$B$5)+(VLOOKUP($A3,'FL Ratio'!$A$2:$B$9,2,FALSE)*'FL Characterization'!J$2)</f>
        <v>5.1180458390927539</v>
      </c>
      <c r="K3" s="4">
        <f>('[1]Pc, Summer, S3'!K3*Main!$B$5)+(VLOOKUP($A3,'FL Ratio'!$A$2:$B$9,2,FALSE)*'FL Characterization'!K$2)</f>
        <v>5.6381012626201192</v>
      </c>
      <c r="L3" s="4">
        <f>('[1]Pc, Summer, S3'!L3*Main!$B$5)+(VLOOKUP($A3,'FL Ratio'!$A$2:$B$9,2,FALSE)*'FL Characterization'!L$2)</f>
        <v>4.9728783912561552</v>
      </c>
      <c r="M3" s="4">
        <f>('[1]Pc, Summer, S3'!M3*Main!$B$5)+(VLOOKUP($A3,'FL Ratio'!$A$2:$B$9,2,FALSE)*'FL Characterization'!M$2)</f>
        <v>5.3346676877069887</v>
      </c>
      <c r="N3" s="4">
        <f>('[1]Pc, Summer, S3'!N3*Main!$B$5)+(VLOOKUP($A3,'FL Ratio'!$A$2:$B$9,2,FALSE)*'FL Characterization'!N$2)</f>
        <v>5.3128488528067628</v>
      </c>
      <c r="O3" s="4">
        <f>('[1]Pc, Summer, S3'!O3*Main!$B$5)+(VLOOKUP($A3,'FL Ratio'!$A$2:$B$9,2,FALSE)*'FL Characterization'!O$2)</f>
        <v>5.2921531372890209</v>
      </c>
      <c r="P3" s="4">
        <f>('[1]Pc, Summer, S3'!P3*Main!$B$5)+(VLOOKUP($A3,'FL Ratio'!$A$2:$B$9,2,FALSE)*'FL Characterization'!P$2)</f>
        <v>4.5302813148656984</v>
      </c>
      <c r="Q3" s="4">
        <f>('[1]Pc, Summer, S3'!Q3*Main!$B$5)+(VLOOKUP($A3,'FL Ratio'!$A$2:$B$9,2,FALSE)*'FL Characterization'!Q$2)</f>
        <v>4.8067647360907158</v>
      </c>
      <c r="R3" s="4">
        <f>('[1]Pc, Summer, S3'!R3*Main!$B$5)+(VLOOKUP($A3,'FL Ratio'!$A$2:$B$9,2,FALSE)*'FL Characterization'!R$2)</f>
        <v>5.0743336449149474</v>
      </c>
      <c r="S3" s="4">
        <f>('[1]Pc, Summer, S3'!S3*Main!$B$5)+(VLOOKUP($A3,'FL Ratio'!$A$2:$B$9,2,FALSE)*'FL Characterization'!S$2)</f>
        <v>5.0802522011232423</v>
      </c>
      <c r="T3" s="4">
        <f>('[1]Pc, Summer, S3'!T3*Main!$B$5)+(VLOOKUP($A3,'FL Ratio'!$A$2:$B$9,2,FALSE)*'FL Characterization'!T$2)</f>
        <v>5.0763369635986813</v>
      </c>
      <c r="U3" s="4">
        <f>('[1]Pc, Summer, S3'!U3*Main!$B$5)+(VLOOKUP($A3,'FL Ratio'!$A$2:$B$9,2,FALSE)*'FL Characterization'!U$2)</f>
        <v>5.4247537529213377</v>
      </c>
      <c r="V3" s="4">
        <f>('[1]Pc, Summer, S3'!V3*Main!$B$5)+(VLOOKUP($A3,'FL Ratio'!$A$2:$B$9,2,FALSE)*'FL Characterization'!V$2)</f>
        <v>5.5900818804754078</v>
      </c>
      <c r="W3" s="4">
        <f>('[1]Pc, Summer, S3'!W3*Main!$B$5)+(VLOOKUP($A3,'FL Ratio'!$A$2:$B$9,2,FALSE)*'FL Characterization'!W$2)</f>
        <v>5.2072448949505565</v>
      </c>
      <c r="X3" s="4">
        <f>('[1]Pc, Summer, S3'!X3*Main!$B$5)+(VLOOKUP($A3,'FL Ratio'!$A$2:$B$9,2,FALSE)*'FL Characterization'!X$2)</f>
        <v>4.6838774311374438</v>
      </c>
      <c r="Y3" s="4">
        <f>('[1]Pc, Summer, S3'!Y3*Main!$B$5)+(VLOOKUP($A3,'FL Ratio'!$A$2:$B$9,2,FALSE)*'FL Characterization'!Y$2)</f>
        <v>4.4410897806394418</v>
      </c>
    </row>
    <row r="4" spans="1:25" x14ac:dyDescent="0.3">
      <c r="A4">
        <v>3</v>
      </c>
      <c r="B4" s="4">
        <f>('[1]Pc, Summer, S3'!B4*Main!$B$5)+(VLOOKUP($A4,'FL Ratio'!$A$2:$B$9,2,FALSE)*'FL Characterization'!B$2)</f>
        <v>2.9023744650955403</v>
      </c>
      <c r="C4" s="4">
        <f>('[1]Pc, Summer, S3'!C4*Main!$B$5)+(VLOOKUP($A4,'FL Ratio'!$A$2:$B$9,2,FALSE)*'FL Characterization'!C$2)</f>
        <v>2.6797018171283127</v>
      </c>
      <c r="D4" s="4">
        <f>('[1]Pc, Summer, S3'!D4*Main!$B$5)+(VLOOKUP($A4,'FL Ratio'!$A$2:$B$9,2,FALSE)*'FL Characterization'!D$2)</f>
        <v>2.552037372678079</v>
      </c>
      <c r="E4" s="4">
        <f>('[1]Pc, Summer, S3'!E4*Main!$B$5)+(VLOOKUP($A4,'FL Ratio'!$A$2:$B$9,2,FALSE)*'FL Characterization'!E$2)</f>
        <v>2.6087135821511516</v>
      </c>
      <c r="F4" s="4">
        <f>('[1]Pc, Summer, S3'!F4*Main!$B$5)+(VLOOKUP($A4,'FL Ratio'!$A$2:$B$9,2,FALSE)*'FL Characterization'!F$2)</f>
        <v>2.4760917527705399</v>
      </c>
      <c r="G4" s="4">
        <f>('[1]Pc, Summer, S3'!G4*Main!$B$5)+(VLOOKUP($A4,'FL Ratio'!$A$2:$B$9,2,FALSE)*'FL Characterization'!G$2)</f>
        <v>2.469162396688334</v>
      </c>
      <c r="H4" s="4">
        <f>('[1]Pc, Summer, S3'!H4*Main!$B$5)+(VLOOKUP($A4,'FL Ratio'!$A$2:$B$9,2,FALSE)*'FL Characterization'!H$2)</f>
        <v>3.6016343516699711</v>
      </c>
      <c r="I4" s="4">
        <f>('[1]Pc, Summer, S3'!I4*Main!$B$5)+(VLOOKUP($A4,'FL Ratio'!$A$2:$B$9,2,FALSE)*'FL Characterization'!I$2)</f>
        <v>4.3429270940154856</v>
      </c>
      <c r="J4" s="4">
        <f>('[1]Pc, Summer, S3'!J4*Main!$B$5)+(VLOOKUP($A4,'FL Ratio'!$A$2:$B$9,2,FALSE)*'FL Characterization'!J$2)</f>
        <v>4.4566328542155995</v>
      </c>
      <c r="K4" s="4">
        <f>('[1]Pc, Summer, S3'!K4*Main!$B$5)+(VLOOKUP($A4,'FL Ratio'!$A$2:$B$9,2,FALSE)*'FL Characterization'!K$2)</f>
        <v>4.3212837669456174</v>
      </c>
      <c r="L4" s="4">
        <f>('[1]Pc, Summer, S3'!L4*Main!$B$5)+(VLOOKUP($A4,'FL Ratio'!$A$2:$B$9,2,FALSE)*'FL Characterization'!L$2)</f>
        <v>4.0471909151276231</v>
      </c>
      <c r="M4" s="4">
        <f>('[1]Pc, Summer, S3'!M4*Main!$B$5)+(VLOOKUP($A4,'FL Ratio'!$A$2:$B$9,2,FALSE)*'FL Characterization'!M$2)</f>
        <v>4.5320805684928995</v>
      </c>
      <c r="N4" s="4">
        <f>('[1]Pc, Summer, S3'!N4*Main!$B$5)+(VLOOKUP($A4,'FL Ratio'!$A$2:$B$9,2,FALSE)*'FL Characterization'!N$2)</f>
        <v>4.7574533966424344</v>
      </c>
      <c r="O4" s="4">
        <f>('[1]Pc, Summer, S3'!O4*Main!$B$5)+(VLOOKUP($A4,'FL Ratio'!$A$2:$B$9,2,FALSE)*'FL Characterization'!O$2)</f>
        <v>4.293908111062577</v>
      </c>
      <c r="P4" s="4">
        <f>('[1]Pc, Summer, S3'!P4*Main!$B$5)+(VLOOKUP($A4,'FL Ratio'!$A$2:$B$9,2,FALSE)*'FL Characterization'!P$2)</f>
        <v>3.9700029499888214</v>
      </c>
      <c r="Q4" s="4">
        <f>('[1]Pc, Summer, S3'!Q4*Main!$B$5)+(VLOOKUP($A4,'FL Ratio'!$A$2:$B$9,2,FALSE)*'FL Characterization'!Q$2)</f>
        <v>3.8798007279098883</v>
      </c>
      <c r="R4" s="4">
        <f>('[1]Pc, Summer, S3'!R4*Main!$B$5)+(VLOOKUP($A4,'FL Ratio'!$A$2:$B$9,2,FALSE)*'FL Characterization'!R$2)</f>
        <v>3.9185317775369168</v>
      </c>
      <c r="S4" s="4">
        <f>('[1]Pc, Summer, S3'!S4*Main!$B$5)+(VLOOKUP($A4,'FL Ratio'!$A$2:$B$9,2,FALSE)*'FL Characterization'!S$2)</f>
        <v>3.7005806978801981</v>
      </c>
      <c r="T4" s="4">
        <f>('[1]Pc, Summer, S3'!T4*Main!$B$5)+(VLOOKUP($A4,'FL Ratio'!$A$2:$B$9,2,FALSE)*'FL Characterization'!T$2)</f>
        <v>3.7127368878025186</v>
      </c>
      <c r="U4" s="4">
        <f>('[1]Pc, Summer, S3'!U4*Main!$B$5)+(VLOOKUP($A4,'FL Ratio'!$A$2:$B$9,2,FALSE)*'FL Characterization'!U$2)</f>
        <v>3.9029677679516759</v>
      </c>
      <c r="V4" s="4">
        <f>('[1]Pc, Summer, S3'!V4*Main!$B$5)+(VLOOKUP($A4,'FL Ratio'!$A$2:$B$9,2,FALSE)*'FL Characterization'!V$2)</f>
        <v>4.2333342635214661</v>
      </c>
      <c r="W4" s="4">
        <f>('[1]Pc, Summer, S3'!W4*Main!$B$5)+(VLOOKUP($A4,'FL Ratio'!$A$2:$B$9,2,FALSE)*'FL Characterization'!W$2)</f>
        <v>3.7750894658783625</v>
      </c>
      <c r="X4" s="4">
        <f>('[1]Pc, Summer, S3'!X4*Main!$B$5)+(VLOOKUP($A4,'FL Ratio'!$A$2:$B$9,2,FALSE)*'FL Characterization'!X$2)</f>
        <v>3.5759903462736613</v>
      </c>
      <c r="Y4" s="4">
        <f>('[1]Pc, Summer, S3'!Y4*Main!$B$5)+(VLOOKUP($A4,'FL Ratio'!$A$2:$B$9,2,FALSE)*'FL Characterization'!Y$2)</f>
        <v>2.9734077609448555</v>
      </c>
    </row>
    <row r="5" spans="1:25" x14ac:dyDescent="0.3">
      <c r="A5">
        <v>4</v>
      </c>
      <c r="B5" s="4">
        <f>('[1]Pc, Summer, S3'!B5*Main!$B$5)+(VLOOKUP($A5,'FL Ratio'!$A$2:$B$9,2,FALSE)*'FL Characterization'!B$2)</f>
        <v>1.3261638812272543</v>
      </c>
      <c r="C5" s="4">
        <f>('[1]Pc, Summer, S3'!C5*Main!$B$5)+(VLOOKUP($A5,'FL Ratio'!$A$2:$B$9,2,FALSE)*'FL Characterization'!C$2)</f>
        <v>1.0985925468283209</v>
      </c>
      <c r="D5" s="4">
        <f>('[1]Pc, Summer, S3'!D5*Main!$B$5)+(VLOOKUP($A5,'FL Ratio'!$A$2:$B$9,2,FALSE)*'FL Characterization'!D$2)</f>
        <v>0.86564894952359528</v>
      </c>
      <c r="E5" s="4">
        <f>('[1]Pc, Summer, S3'!E5*Main!$B$5)+(VLOOKUP($A5,'FL Ratio'!$A$2:$B$9,2,FALSE)*'FL Characterization'!E$2)</f>
        <v>0.87539747632442055</v>
      </c>
      <c r="F5" s="4">
        <f>('[1]Pc, Summer, S3'!F5*Main!$B$5)+(VLOOKUP($A5,'FL Ratio'!$A$2:$B$9,2,FALSE)*'FL Characterization'!F$2)</f>
        <v>0.76816402826411034</v>
      </c>
      <c r="G5" s="4">
        <f>('[1]Pc, Summer, S3'!G5*Main!$B$5)+(VLOOKUP($A5,'FL Ratio'!$A$2:$B$9,2,FALSE)*'FL Characterization'!G$2)</f>
        <v>0.72084241241510227</v>
      </c>
      <c r="H5" s="4">
        <f>('[1]Pc, Summer, S3'!H5*Main!$B$5)+(VLOOKUP($A5,'FL Ratio'!$A$2:$B$9,2,FALSE)*'FL Characterization'!H$2)</f>
        <v>1.4938500835076749</v>
      </c>
      <c r="I5" s="4">
        <f>('[1]Pc, Summer, S3'!I5*Main!$B$5)+(VLOOKUP($A5,'FL Ratio'!$A$2:$B$9,2,FALSE)*'FL Characterization'!I$2)</f>
        <v>2.4261529937337682</v>
      </c>
      <c r="J5" s="4">
        <f>('[1]Pc, Summer, S3'!J5*Main!$B$5)+(VLOOKUP($A5,'FL Ratio'!$A$2:$B$9,2,FALSE)*'FL Characterization'!J$2)</f>
        <v>2.9943447513282377</v>
      </c>
      <c r="K5" s="4">
        <f>('[1]Pc, Summer, S3'!K5*Main!$B$5)+(VLOOKUP($A5,'FL Ratio'!$A$2:$B$9,2,FALSE)*'FL Characterization'!K$2)</f>
        <v>3.0461885154085593</v>
      </c>
      <c r="L5" s="4">
        <f>('[1]Pc, Summer, S3'!L5*Main!$B$5)+(VLOOKUP($A5,'FL Ratio'!$A$2:$B$9,2,FALSE)*'FL Characterization'!L$2)</f>
        <v>2.9773240556332827</v>
      </c>
      <c r="M5" s="4">
        <f>('[1]Pc, Summer, S3'!M5*Main!$B$5)+(VLOOKUP($A5,'FL Ratio'!$A$2:$B$9,2,FALSE)*'FL Characterization'!M$2)</f>
        <v>2.7294105162292164</v>
      </c>
      <c r="N5" s="4">
        <f>('[1]Pc, Summer, S3'!N5*Main!$B$5)+(VLOOKUP($A5,'FL Ratio'!$A$2:$B$9,2,FALSE)*'FL Characterization'!N$2)</f>
        <v>3.014154398415585</v>
      </c>
      <c r="O5" s="4">
        <f>('[1]Pc, Summer, S3'!O5*Main!$B$5)+(VLOOKUP($A5,'FL Ratio'!$A$2:$B$9,2,FALSE)*'FL Characterization'!O$2)</f>
        <v>2.9051508796669641</v>
      </c>
      <c r="P5" s="4">
        <f>('[1]Pc, Summer, S3'!P5*Main!$B$5)+(VLOOKUP($A5,'FL Ratio'!$A$2:$B$9,2,FALSE)*'FL Characterization'!P$2)</f>
        <v>2.6848448615982625</v>
      </c>
      <c r="Q5" s="4">
        <f>('[1]Pc, Summer, S3'!Q5*Main!$B$5)+(VLOOKUP($A5,'FL Ratio'!$A$2:$B$9,2,FALSE)*'FL Characterization'!Q$2)</f>
        <v>2.4377830335782149</v>
      </c>
      <c r="R5" s="4">
        <f>('[1]Pc, Summer, S3'!R5*Main!$B$5)+(VLOOKUP($A5,'FL Ratio'!$A$2:$B$9,2,FALSE)*'FL Characterization'!R$2)</f>
        <v>2.1865582609322716</v>
      </c>
      <c r="S5" s="4">
        <f>('[1]Pc, Summer, S3'!S5*Main!$B$5)+(VLOOKUP($A5,'FL Ratio'!$A$2:$B$9,2,FALSE)*'FL Characterization'!S$2)</f>
        <v>1.9905692562360364</v>
      </c>
      <c r="T5" s="4">
        <f>('[1]Pc, Summer, S3'!T5*Main!$B$5)+(VLOOKUP($A5,'FL Ratio'!$A$2:$B$9,2,FALSE)*'FL Characterization'!T$2)</f>
        <v>2.4500897884160207</v>
      </c>
      <c r="U5" s="4">
        <f>('[1]Pc, Summer, S3'!U5*Main!$B$5)+(VLOOKUP($A5,'FL Ratio'!$A$2:$B$9,2,FALSE)*'FL Characterization'!U$2)</f>
        <v>2.9073179879650408</v>
      </c>
      <c r="V5" s="4">
        <f>('[1]Pc, Summer, S3'!V5*Main!$B$5)+(VLOOKUP($A5,'FL Ratio'!$A$2:$B$9,2,FALSE)*'FL Characterization'!V$2)</f>
        <v>3.3826713274467735</v>
      </c>
      <c r="W5" s="4">
        <f>('[1]Pc, Summer, S3'!W5*Main!$B$5)+(VLOOKUP($A5,'FL Ratio'!$A$2:$B$9,2,FALSE)*'FL Characterization'!W$2)</f>
        <v>3.2345535399671168</v>
      </c>
      <c r="X5" s="4">
        <f>('[1]Pc, Summer, S3'!X5*Main!$B$5)+(VLOOKUP($A5,'FL Ratio'!$A$2:$B$9,2,FALSE)*'FL Characterization'!X$2)</f>
        <v>2.5008584730826628</v>
      </c>
      <c r="Y5" s="4">
        <f>('[1]Pc, Summer, S3'!Y5*Main!$B$5)+(VLOOKUP($A5,'FL Ratio'!$A$2:$B$9,2,FALSE)*'FL Characterization'!Y$2)</f>
        <v>1.8492311155201673</v>
      </c>
    </row>
    <row r="6" spans="1:25" x14ac:dyDescent="0.3">
      <c r="A6">
        <v>5</v>
      </c>
      <c r="B6" s="4">
        <f>('[1]Pc, Summer, S3'!B6*Main!$B$5)+(VLOOKUP($A6,'FL Ratio'!$A$2:$B$9,2,FALSE)*'FL Characterization'!B$2)</f>
        <v>2.4824687354943942</v>
      </c>
      <c r="C6" s="4">
        <f>('[1]Pc, Summer, S3'!C6*Main!$B$5)+(VLOOKUP($A6,'FL Ratio'!$A$2:$B$9,2,FALSE)*'FL Characterization'!C$2)</f>
        <v>2.2579505679876157</v>
      </c>
      <c r="D6" s="4">
        <f>('[1]Pc, Summer, S3'!D6*Main!$B$5)+(VLOOKUP($A6,'FL Ratio'!$A$2:$B$9,2,FALSE)*'FL Characterization'!D$2)</f>
        <v>2.0839939093116007</v>
      </c>
      <c r="E6" s="4">
        <f>('[1]Pc, Summer, S3'!E6*Main!$B$5)+(VLOOKUP($A6,'FL Ratio'!$A$2:$B$9,2,FALSE)*'FL Characterization'!E$2)</f>
        <v>1.9732985227390338</v>
      </c>
      <c r="F6" s="4">
        <f>('[1]Pc, Summer, S3'!F6*Main!$B$5)+(VLOOKUP($A6,'FL Ratio'!$A$2:$B$9,2,FALSE)*'FL Characterization'!F$2)</f>
        <v>2.0440239231412711</v>
      </c>
      <c r="G6" s="4">
        <f>('[1]Pc, Summer, S3'!G6*Main!$B$5)+(VLOOKUP($A6,'FL Ratio'!$A$2:$B$9,2,FALSE)*'FL Characterization'!G$2)</f>
        <v>2.0287281897586165</v>
      </c>
      <c r="H6" s="4">
        <f>('[1]Pc, Summer, S3'!H6*Main!$B$5)+(VLOOKUP($A6,'FL Ratio'!$A$2:$B$9,2,FALSE)*'FL Characterization'!H$2)</f>
        <v>2.2607729061283415</v>
      </c>
      <c r="I6" s="4">
        <f>('[1]Pc, Summer, S3'!I6*Main!$B$5)+(VLOOKUP($A6,'FL Ratio'!$A$2:$B$9,2,FALSE)*'FL Characterization'!I$2)</f>
        <v>2.5553613532221262</v>
      </c>
      <c r="J6" s="4">
        <f>('[1]Pc, Summer, S3'!J6*Main!$B$5)+(VLOOKUP($A6,'FL Ratio'!$A$2:$B$9,2,FALSE)*'FL Characterization'!J$2)</f>
        <v>2.7631007923937259</v>
      </c>
      <c r="K6" s="4">
        <f>('[1]Pc, Summer, S3'!K6*Main!$B$5)+(VLOOKUP($A6,'FL Ratio'!$A$2:$B$9,2,FALSE)*'FL Characterization'!K$2)</f>
        <v>2.8559385555290575</v>
      </c>
      <c r="L6" s="4">
        <f>('[1]Pc, Summer, S3'!L6*Main!$B$5)+(VLOOKUP($A6,'FL Ratio'!$A$2:$B$9,2,FALSE)*'FL Characterization'!L$2)</f>
        <v>3.0430562201122666</v>
      </c>
      <c r="M6" s="4">
        <f>('[1]Pc, Summer, S3'!M6*Main!$B$5)+(VLOOKUP($A6,'FL Ratio'!$A$2:$B$9,2,FALSE)*'FL Characterization'!M$2)</f>
        <v>3.1589321705584639</v>
      </c>
      <c r="N6" s="4">
        <f>('[1]Pc, Summer, S3'!N6*Main!$B$5)+(VLOOKUP($A6,'FL Ratio'!$A$2:$B$9,2,FALSE)*'FL Characterization'!N$2)</f>
        <v>3.3872711453649598</v>
      </c>
      <c r="O6" s="4">
        <f>('[1]Pc, Summer, S3'!O6*Main!$B$5)+(VLOOKUP($A6,'FL Ratio'!$A$2:$B$9,2,FALSE)*'FL Characterization'!O$2)</f>
        <v>3.2620760602345413</v>
      </c>
      <c r="P6" s="4">
        <f>('[1]Pc, Summer, S3'!P6*Main!$B$5)+(VLOOKUP($A6,'FL Ratio'!$A$2:$B$9,2,FALSE)*'FL Characterization'!P$2)</f>
        <v>3.1510602799231471</v>
      </c>
      <c r="Q6" s="4">
        <f>('[1]Pc, Summer, S3'!Q6*Main!$B$5)+(VLOOKUP($A6,'FL Ratio'!$A$2:$B$9,2,FALSE)*'FL Characterization'!Q$2)</f>
        <v>3.110527873078798</v>
      </c>
      <c r="R6" s="4">
        <f>('[1]Pc, Summer, S3'!R6*Main!$B$5)+(VLOOKUP($A6,'FL Ratio'!$A$2:$B$9,2,FALSE)*'FL Characterization'!R$2)</f>
        <v>2.997911962782323</v>
      </c>
      <c r="S6" s="4">
        <f>('[1]Pc, Summer, S3'!S6*Main!$B$5)+(VLOOKUP($A6,'FL Ratio'!$A$2:$B$9,2,FALSE)*'FL Characterization'!S$2)</f>
        <v>3.1001036198695116</v>
      </c>
      <c r="T6" s="4">
        <f>('[1]Pc, Summer, S3'!T6*Main!$B$5)+(VLOOKUP($A6,'FL Ratio'!$A$2:$B$9,2,FALSE)*'FL Characterization'!T$2)</f>
        <v>2.9953463624519951</v>
      </c>
      <c r="U6" s="4">
        <f>('[1]Pc, Summer, S3'!U6*Main!$B$5)+(VLOOKUP($A6,'FL Ratio'!$A$2:$B$9,2,FALSE)*'FL Characterization'!U$2)</f>
        <v>3.1195898768815646</v>
      </c>
      <c r="V6" s="4">
        <f>('[1]Pc, Summer, S3'!V6*Main!$B$5)+(VLOOKUP($A6,'FL Ratio'!$A$2:$B$9,2,FALSE)*'FL Characterization'!V$2)</f>
        <v>3.3750698350110513</v>
      </c>
      <c r="W6" s="4">
        <f>('[1]Pc, Summer, S3'!W6*Main!$B$5)+(VLOOKUP($A6,'FL Ratio'!$A$2:$B$9,2,FALSE)*'FL Characterization'!W$2)</f>
        <v>3.2976961123444126</v>
      </c>
      <c r="X6" s="4">
        <f>('[1]Pc, Summer, S3'!X6*Main!$B$5)+(VLOOKUP($A6,'FL Ratio'!$A$2:$B$9,2,FALSE)*'FL Characterization'!X$2)</f>
        <v>3.2442642080148962</v>
      </c>
      <c r="Y6" s="4">
        <f>('[1]Pc, Summer, S3'!Y6*Main!$B$5)+(VLOOKUP($A6,'FL Ratio'!$A$2:$B$9,2,FALSE)*'FL Characterization'!Y$2)</f>
        <v>2.8218450497566061</v>
      </c>
    </row>
    <row r="7" spans="1:25" x14ac:dyDescent="0.3">
      <c r="A7">
        <v>6</v>
      </c>
      <c r="B7" s="4">
        <f>('[1]Pc, Summer, S3'!B7*Main!$B$5)+(VLOOKUP($A7,'FL Ratio'!$A$2:$B$9,2,FALSE)*'FL Characterization'!B$2)</f>
        <v>2.5433552213767672</v>
      </c>
      <c r="C7" s="4">
        <f>('[1]Pc, Summer, S3'!C7*Main!$B$5)+(VLOOKUP($A7,'FL Ratio'!$A$2:$B$9,2,FALSE)*'FL Characterization'!C$2)</f>
        <v>2.4788752990306295</v>
      </c>
      <c r="D7" s="4">
        <f>('[1]Pc, Summer, S3'!D7*Main!$B$5)+(VLOOKUP($A7,'FL Ratio'!$A$2:$B$9,2,FALSE)*'FL Characterization'!D$2)</f>
        <v>2.3395746527455903</v>
      </c>
      <c r="E7" s="4">
        <f>('[1]Pc, Summer, S3'!E7*Main!$B$5)+(VLOOKUP($A7,'FL Ratio'!$A$2:$B$9,2,FALSE)*'FL Characterization'!E$2)</f>
        <v>2.3557988617557362</v>
      </c>
      <c r="F7" s="4">
        <f>('[1]Pc, Summer, S3'!F7*Main!$B$5)+(VLOOKUP($A7,'FL Ratio'!$A$2:$B$9,2,FALSE)*'FL Characterization'!F$2)</f>
        <v>2.359987773796469</v>
      </c>
      <c r="G7" s="4">
        <f>('[1]Pc, Summer, S3'!G7*Main!$B$5)+(VLOOKUP($A7,'FL Ratio'!$A$2:$B$9,2,FALSE)*'FL Characterization'!G$2)</f>
        <v>2.4102506220087632</v>
      </c>
      <c r="H7" s="4">
        <f>('[1]Pc, Summer, S3'!H7*Main!$B$5)+(VLOOKUP($A7,'FL Ratio'!$A$2:$B$9,2,FALSE)*'FL Characterization'!H$2)</f>
        <v>2.6169801758311664</v>
      </c>
      <c r="I7" s="4">
        <f>('[1]Pc, Summer, S3'!I7*Main!$B$5)+(VLOOKUP($A7,'FL Ratio'!$A$2:$B$9,2,FALSE)*'FL Characterization'!I$2)</f>
        <v>3.1559838953544821</v>
      </c>
      <c r="J7" s="4">
        <f>('[1]Pc, Summer, S3'!J7*Main!$B$5)+(VLOOKUP($A7,'FL Ratio'!$A$2:$B$9,2,FALSE)*'FL Characterization'!J$2)</f>
        <v>3.2589185371066143</v>
      </c>
      <c r="K7" s="4">
        <f>('[1]Pc, Summer, S3'!K7*Main!$B$5)+(VLOOKUP($A7,'FL Ratio'!$A$2:$B$9,2,FALSE)*'FL Characterization'!K$2)</f>
        <v>3.1876395607304167</v>
      </c>
      <c r="L7" s="4">
        <f>('[1]Pc, Summer, S3'!L7*Main!$B$5)+(VLOOKUP($A7,'FL Ratio'!$A$2:$B$9,2,FALSE)*'FL Characterization'!L$2)</f>
        <v>3.1805766064903169</v>
      </c>
      <c r="M7" s="4">
        <f>('[1]Pc, Summer, S3'!M7*Main!$B$5)+(VLOOKUP($A7,'FL Ratio'!$A$2:$B$9,2,FALSE)*'FL Characterization'!M$2)</f>
        <v>3.4281976079968848</v>
      </c>
      <c r="N7" s="4">
        <f>('[1]Pc, Summer, S3'!N7*Main!$B$5)+(VLOOKUP($A7,'FL Ratio'!$A$2:$B$9,2,FALSE)*'FL Characterization'!N$2)</f>
        <v>3.3996556582461115</v>
      </c>
      <c r="O7" s="4">
        <f>('[1]Pc, Summer, S3'!O7*Main!$B$5)+(VLOOKUP($A7,'FL Ratio'!$A$2:$B$9,2,FALSE)*'FL Characterization'!O$2)</f>
        <v>3.2545625848265907</v>
      </c>
      <c r="P7" s="4">
        <f>('[1]Pc, Summer, S3'!P7*Main!$B$5)+(VLOOKUP($A7,'FL Ratio'!$A$2:$B$9,2,FALSE)*'FL Characterization'!P$2)</f>
        <v>3.0389863190615172</v>
      </c>
      <c r="Q7" s="4">
        <f>('[1]Pc, Summer, S3'!Q7*Main!$B$5)+(VLOOKUP($A7,'FL Ratio'!$A$2:$B$9,2,FALSE)*'FL Characterization'!Q$2)</f>
        <v>2.9634839323586935</v>
      </c>
      <c r="R7" s="4">
        <f>('[1]Pc, Summer, S3'!R7*Main!$B$5)+(VLOOKUP($A7,'FL Ratio'!$A$2:$B$9,2,FALSE)*'FL Characterization'!R$2)</f>
        <v>3.1665947380921735</v>
      </c>
      <c r="S7" s="4">
        <f>('[1]Pc, Summer, S3'!S7*Main!$B$5)+(VLOOKUP($A7,'FL Ratio'!$A$2:$B$9,2,FALSE)*'FL Characterization'!S$2)</f>
        <v>2.9958362522973472</v>
      </c>
      <c r="T7" s="4">
        <f>('[1]Pc, Summer, S3'!T7*Main!$B$5)+(VLOOKUP($A7,'FL Ratio'!$A$2:$B$9,2,FALSE)*'FL Characterization'!T$2)</f>
        <v>2.8757218863987366</v>
      </c>
      <c r="U7" s="4">
        <f>('[1]Pc, Summer, S3'!U7*Main!$B$5)+(VLOOKUP($A7,'FL Ratio'!$A$2:$B$9,2,FALSE)*'FL Characterization'!U$2)</f>
        <v>2.8640841307732319</v>
      </c>
      <c r="V7" s="4">
        <f>('[1]Pc, Summer, S3'!V7*Main!$B$5)+(VLOOKUP($A7,'FL Ratio'!$A$2:$B$9,2,FALSE)*'FL Characterization'!V$2)</f>
        <v>3.0024287616159233</v>
      </c>
      <c r="W7" s="4">
        <f>('[1]Pc, Summer, S3'!W7*Main!$B$5)+(VLOOKUP($A7,'FL Ratio'!$A$2:$B$9,2,FALSE)*'FL Characterization'!W$2)</f>
        <v>2.7821424225129507</v>
      </c>
      <c r="X7" s="4">
        <f>('[1]Pc, Summer, S3'!X7*Main!$B$5)+(VLOOKUP($A7,'FL Ratio'!$A$2:$B$9,2,FALSE)*'FL Characterization'!X$2)</f>
        <v>2.6775651188923719</v>
      </c>
      <c r="Y7" s="4">
        <f>('[1]Pc, Summer, S3'!Y7*Main!$B$5)+(VLOOKUP($A7,'FL Ratio'!$A$2:$B$9,2,FALSE)*'FL Characterization'!Y$2)</f>
        <v>2.6939579722003311</v>
      </c>
    </row>
    <row r="8" spans="1:25" x14ac:dyDescent="0.3">
      <c r="A8">
        <v>7</v>
      </c>
      <c r="B8" s="4">
        <f>('[1]Pc, Summer, S3'!B8*Main!$B$5)+(VLOOKUP($A8,'FL Ratio'!$A$2:$B$9,2,FALSE)*'FL Characterization'!B$2)</f>
        <v>2.1078659512713211</v>
      </c>
      <c r="C8" s="4">
        <f>('[1]Pc, Summer, S3'!C8*Main!$B$5)+(VLOOKUP($A8,'FL Ratio'!$A$2:$B$9,2,FALSE)*'FL Characterization'!C$2)</f>
        <v>1.9366368694787766</v>
      </c>
      <c r="D8" s="4">
        <f>('[1]Pc, Summer, S3'!D8*Main!$B$5)+(VLOOKUP($A8,'FL Ratio'!$A$2:$B$9,2,FALSE)*'FL Characterization'!D$2)</f>
        <v>1.8959576518560421</v>
      </c>
      <c r="E8" s="4">
        <f>('[1]Pc, Summer, S3'!E8*Main!$B$5)+(VLOOKUP($A8,'FL Ratio'!$A$2:$B$9,2,FALSE)*'FL Characterization'!E$2)</f>
        <v>1.8912864413944956</v>
      </c>
      <c r="F8" s="4">
        <f>('[1]Pc, Summer, S3'!F8*Main!$B$5)+(VLOOKUP($A8,'FL Ratio'!$A$2:$B$9,2,FALSE)*'FL Characterization'!F$2)</f>
        <v>1.7759392790932096</v>
      </c>
      <c r="G8" s="4">
        <f>('[1]Pc, Summer, S3'!G8*Main!$B$5)+(VLOOKUP($A8,'FL Ratio'!$A$2:$B$9,2,FALSE)*'FL Characterization'!G$2)</f>
        <v>1.9741810722409072</v>
      </c>
      <c r="H8" s="4">
        <f>('[1]Pc, Summer, S3'!H8*Main!$B$5)+(VLOOKUP($A8,'FL Ratio'!$A$2:$B$9,2,FALSE)*'FL Characterization'!H$2)</f>
        <v>2.4921931664081263</v>
      </c>
      <c r="I8" s="4">
        <f>('[1]Pc, Summer, S3'!I8*Main!$B$5)+(VLOOKUP($A8,'FL Ratio'!$A$2:$B$9,2,FALSE)*'FL Characterization'!I$2)</f>
        <v>2.7491089708239991</v>
      </c>
      <c r="J8" s="4">
        <f>('[1]Pc, Summer, S3'!J8*Main!$B$5)+(VLOOKUP($A8,'FL Ratio'!$A$2:$B$9,2,FALSE)*'FL Characterization'!J$2)</f>
        <v>3.0396433373288545</v>
      </c>
      <c r="K8" s="4">
        <f>('[1]Pc, Summer, S3'!K8*Main!$B$5)+(VLOOKUP($A8,'FL Ratio'!$A$2:$B$9,2,FALSE)*'FL Characterization'!K$2)</f>
        <v>3.2126679211971991</v>
      </c>
      <c r="L8" s="4">
        <f>('[1]Pc, Summer, S3'!L8*Main!$B$5)+(VLOOKUP($A8,'FL Ratio'!$A$2:$B$9,2,FALSE)*'FL Characterization'!L$2)</f>
        <v>3.218392947222485</v>
      </c>
      <c r="M8" s="4">
        <f>('[1]Pc, Summer, S3'!M8*Main!$B$5)+(VLOOKUP($A8,'FL Ratio'!$A$2:$B$9,2,FALSE)*'FL Characterization'!M$2)</f>
        <v>3.4592517494591366</v>
      </c>
      <c r="N8" s="4">
        <f>('[1]Pc, Summer, S3'!N8*Main!$B$5)+(VLOOKUP($A8,'FL Ratio'!$A$2:$B$9,2,FALSE)*'FL Characterization'!N$2)</f>
        <v>3.3146887023402667</v>
      </c>
      <c r="O8" s="4">
        <f>('[1]Pc, Summer, S3'!O8*Main!$B$5)+(VLOOKUP($A8,'FL Ratio'!$A$2:$B$9,2,FALSE)*'FL Characterization'!O$2)</f>
        <v>3.3847219071567998</v>
      </c>
      <c r="P8" s="4">
        <f>('[1]Pc, Summer, S3'!P8*Main!$B$5)+(VLOOKUP($A8,'FL Ratio'!$A$2:$B$9,2,FALSE)*'FL Characterization'!P$2)</f>
        <v>3.4336431370516949</v>
      </c>
      <c r="Q8" s="4">
        <f>('[1]Pc, Summer, S3'!Q8*Main!$B$5)+(VLOOKUP($A8,'FL Ratio'!$A$2:$B$9,2,FALSE)*'FL Characterization'!Q$2)</f>
        <v>3.0788639744351629</v>
      </c>
      <c r="R8" s="4">
        <f>('[1]Pc, Summer, S3'!R8*Main!$B$5)+(VLOOKUP($A8,'FL Ratio'!$A$2:$B$9,2,FALSE)*'FL Characterization'!R$2)</f>
        <v>3.2164327856855572</v>
      </c>
      <c r="S8" s="4">
        <f>('[1]Pc, Summer, S3'!S8*Main!$B$5)+(VLOOKUP($A8,'FL Ratio'!$A$2:$B$9,2,FALSE)*'FL Characterization'!S$2)</f>
        <v>3.1110842380738872</v>
      </c>
      <c r="T8" s="4">
        <f>('[1]Pc, Summer, S3'!T8*Main!$B$5)+(VLOOKUP($A8,'FL Ratio'!$A$2:$B$9,2,FALSE)*'FL Characterization'!T$2)</f>
        <v>3.0598870572074777</v>
      </c>
      <c r="U8" s="4">
        <f>('[1]Pc, Summer, S3'!U8*Main!$B$5)+(VLOOKUP($A8,'FL Ratio'!$A$2:$B$9,2,FALSE)*'FL Characterization'!U$2)</f>
        <v>3.0387155800083026</v>
      </c>
      <c r="V8" s="4">
        <f>('[1]Pc, Summer, S3'!V8*Main!$B$5)+(VLOOKUP($A8,'FL Ratio'!$A$2:$B$9,2,FALSE)*'FL Characterization'!V$2)</f>
        <v>3.1191577104828911</v>
      </c>
      <c r="W8" s="4">
        <f>('[1]Pc, Summer, S3'!W8*Main!$B$5)+(VLOOKUP($A8,'FL Ratio'!$A$2:$B$9,2,FALSE)*'FL Characterization'!W$2)</f>
        <v>2.5434678797390968</v>
      </c>
      <c r="X8" s="4">
        <f>('[1]Pc, Summer, S3'!X8*Main!$B$5)+(VLOOKUP($A8,'FL Ratio'!$A$2:$B$9,2,FALSE)*'FL Characterization'!X$2)</f>
        <v>2.6151995863314363</v>
      </c>
      <c r="Y8" s="4">
        <f>('[1]Pc, Summer, S3'!Y8*Main!$B$5)+(VLOOKUP($A8,'FL Ratio'!$A$2:$B$9,2,FALSE)*'FL Characterization'!Y$2)</f>
        <v>2.2349081734166605</v>
      </c>
    </row>
    <row r="9" spans="1:25" x14ac:dyDescent="0.3">
      <c r="A9">
        <v>8</v>
      </c>
      <c r="B9" s="4">
        <f>('[1]Pc, Summer, S3'!B9*Main!$B$5)+(VLOOKUP($A9,'FL Ratio'!$A$2:$B$9,2,FALSE)*'FL Characterization'!B$2)</f>
        <v>1.6547558877564084</v>
      </c>
      <c r="C9" s="4">
        <f>('[1]Pc, Summer, S3'!C9*Main!$B$5)+(VLOOKUP($A9,'FL Ratio'!$A$2:$B$9,2,FALSE)*'FL Characterization'!C$2)</f>
        <v>1.525496914638893</v>
      </c>
      <c r="D9" s="4">
        <f>('[1]Pc, Summer, S3'!D9*Main!$B$5)+(VLOOKUP($A9,'FL Ratio'!$A$2:$B$9,2,FALSE)*'FL Characterization'!D$2)</f>
        <v>1.4994856774951977</v>
      </c>
      <c r="E9" s="4">
        <f>('[1]Pc, Summer, S3'!E9*Main!$B$5)+(VLOOKUP($A9,'FL Ratio'!$A$2:$B$9,2,FALSE)*'FL Characterization'!E$2)</f>
        <v>1.4659463383931943</v>
      </c>
      <c r="F9" s="4">
        <f>('[1]Pc, Summer, S3'!F9*Main!$B$5)+(VLOOKUP($A9,'FL Ratio'!$A$2:$B$9,2,FALSE)*'FL Characterization'!F$2)</f>
        <v>1.4855345669866922</v>
      </c>
      <c r="G9" s="4">
        <f>('[1]Pc, Summer, S3'!G9*Main!$B$5)+(VLOOKUP($A9,'FL Ratio'!$A$2:$B$9,2,FALSE)*'FL Characterization'!G$2)</f>
        <v>1.5925085230081399</v>
      </c>
      <c r="H9" s="4">
        <f>('[1]Pc, Summer, S3'!H9*Main!$B$5)+(VLOOKUP($A9,'FL Ratio'!$A$2:$B$9,2,FALSE)*'FL Characterization'!H$2)</f>
        <v>2.5719867788983866</v>
      </c>
      <c r="I9" s="4">
        <f>('[1]Pc, Summer, S3'!I9*Main!$B$5)+(VLOOKUP($A9,'FL Ratio'!$A$2:$B$9,2,FALSE)*'FL Characterization'!I$2)</f>
        <v>2.9517758532917728</v>
      </c>
      <c r="J9" s="4">
        <f>('[1]Pc, Summer, S3'!J9*Main!$B$5)+(VLOOKUP($A9,'FL Ratio'!$A$2:$B$9,2,FALSE)*'FL Characterization'!J$2)</f>
        <v>3.2324052148428004</v>
      </c>
      <c r="K9" s="4">
        <f>('[1]Pc, Summer, S3'!K9*Main!$B$5)+(VLOOKUP($A9,'FL Ratio'!$A$2:$B$9,2,FALSE)*'FL Characterization'!K$2)</f>
        <v>3.1040928274360291</v>
      </c>
      <c r="L9" s="4">
        <f>('[1]Pc, Summer, S3'!L9*Main!$B$5)+(VLOOKUP($A9,'FL Ratio'!$A$2:$B$9,2,FALSE)*'FL Characterization'!L$2)</f>
        <v>3.2929583363283461</v>
      </c>
      <c r="M9" s="4">
        <f>('[1]Pc, Summer, S3'!M9*Main!$B$5)+(VLOOKUP($A9,'FL Ratio'!$A$2:$B$9,2,FALSE)*'FL Characterization'!M$2)</f>
        <v>3.3940922927814152</v>
      </c>
      <c r="N9" s="4">
        <f>('[1]Pc, Summer, S3'!N9*Main!$B$5)+(VLOOKUP($A9,'FL Ratio'!$A$2:$B$9,2,FALSE)*'FL Characterization'!N$2)</f>
        <v>3.5179876435895516</v>
      </c>
      <c r="O9" s="4">
        <f>('[1]Pc, Summer, S3'!O9*Main!$B$5)+(VLOOKUP($A9,'FL Ratio'!$A$2:$B$9,2,FALSE)*'FL Characterization'!O$2)</f>
        <v>3.1797205786040266</v>
      </c>
      <c r="P9" s="4">
        <f>('[1]Pc, Summer, S3'!P9*Main!$B$5)+(VLOOKUP($A9,'FL Ratio'!$A$2:$B$9,2,FALSE)*'FL Characterization'!P$2)</f>
        <v>2.8086702150993825</v>
      </c>
      <c r="Q9" s="4">
        <f>('[1]Pc, Summer, S3'!Q9*Main!$B$5)+(VLOOKUP($A9,'FL Ratio'!$A$2:$B$9,2,FALSE)*'FL Characterization'!Q$2)</f>
        <v>2.6842273282922542</v>
      </c>
      <c r="R9" s="4">
        <f>('[1]Pc, Summer, S3'!R9*Main!$B$5)+(VLOOKUP($A9,'FL Ratio'!$A$2:$B$9,2,FALSE)*'FL Characterization'!R$2)</f>
        <v>2.5982053002415286</v>
      </c>
      <c r="S9" s="4">
        <f>('[1]Pc, Summer, S3'!S9*Main!$B$5)+(VLOOKUP($A9,'FL Ratio'!$A$2:$B$9,2,FALSE)*'FL Characterization'!S$2)</f>
        <v>2.4776081758310737</v>
      </c>
      <c r="T9" s="4">
        <f>('[1]Pc, Summer, S3'!T9*Main!$B$5)+(VLOOKUP($A9,'FL Ratio'!$A$2:$B$9,2,FALSE)*'FL Characterization'!T$2)</f>
        <v>2.5081981317337432</v>
      </c>
      <c r="U9" s="4">
        <f>('[1]Pc, Summer, S3'!U9*Main!$B$5)+(VLOOKUP($A9,'FL Ratio'!$A$2:$B$9,2,FALSE)*'FL Characterization'!U$2)</f>
        <v>2.5467755701549732</v>
      </c>
      <c r="V9" s="4">
        <f>('[1]Pc, Summer, S3'!V9*Main!$B$5)+(VLOOKUP($A9,'FL Ratio'!$A$2:$B$9,2,FALSE)*'FL Characterization'!V$2)</f>
        <v>2.4245751664807034</v>
      </c>
      <c r="W9" s="4">
        <f>('[1]Pc, Summer, S3'!W9*Main!$B$5)+(VLOOKUP($A9,'FL Ratio'!$A$2:$B$9,2,FALSE)*'FL Characterization'!W$2)</f>
        <v>2.1400879653783655</v>
      </c>
      <c r="X9" s="4">
        <f>('[1]Pc, Summer, S3'!X9*Main!$B$5)+(VLOOKUP($A9,'FL Ratio'!$A$2:$B$9,2,FALSE)*'FL Characterization'!X$2)</f>
        <v>1.8603175010386375</v>
      </c>
      <c r="Y9" s="4">
        <f>('[1]Pc, Summer, S3'!Y9*Main!$B$5)+(VLOOKUP($A9,'FL Ratio'!$A$2:$B$9,2,FALSE)*'FL Characterization'!Y$2)</f>
        <v>1.7139009862822119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3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3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3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3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3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3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3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3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3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3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3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3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3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3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3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3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3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3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3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3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3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0.48041202883872708</v>
      </c>
      <c r="C2" s="4">
        <f>('FL Characterization'!C$4-'FL Characterization'!C$2)*VLOOKUP($A2,'FL Ratio'!$A$2:$B$9,2,FALSE)</f>
        <v>0.52887267627207779</v>
      </c>
      <c r="D2" s="4">
        <f>('FL Characterization'!D$4-'FL Characterization'!D$2)*VLOOKUP($A2,'FL Ratio'!$A$2:$B$9,2,FALSE)</f>
        <v>0.68837802505177914</v>
      </c>
      <c r="E2" s="4">
        <f>('FL Characterization'!E$4-'FL Characterization'!E$2)*VLOOKUP($A2,'FL Ratio'!$A$2:$B$9,2,FALSE)</f>
        <v>0.78919772604051297</v>
      </c>
      <c r="F2" s="4">
        <f>('FL Characterization'!F$4-'FL Characterization'!F$2)*VLOOKUP($A2,'FL Ratio'!$A$2:$B$9,2,FALSE)</f>
        <v>0.92791711931118748</v>
      </c>
      <c r="G2" s="4">
        <f>('FL Characterization'!G$4-'FL Characterization'!G$2)*VLOOKUP($A2,'FL Ratio'!$A$2:$B$9,2,FALSE)</f>
        <v>1.0846683040388048</v>
      </c>
      <c r="H2" s="4">
        <f>('FL Characterization'!H$4-'FL Characterization'!H$2)*VLOOKUP($A2,'FL Ratio'!$A$2:$B$9,2,FALSE)</f>
        <v>0.96688454910607435</v>
      </c>
      <c r="I2" s="4">
        <f>('FL Characterization'!I$4-'FL Characterization'!I$2)*VLOOKUP($A2,'FL Ratio'!$A$2:$B$9,2,FALSE)</f>
        <v>1.382267704492814</v>
      </c>
      <c r="J2" s="4">
        <f>('FL Characterization'!J$4-'FL Characterization'!J$2)*VLOOKUP($A2,'FL Ratio'!$A$2:$B$9,2,FALSE)</f>
        <v>1.2680763374541062</v>
      </c>
      <c r="K2" s="4">
        <f>('FL Characterization'!K$4-'FL Characterization'!K$2)*VLOOKUP($A2,'FL Ratio'!$A$2:$B$9,2,FALSE)</f>
        <v>1.4322185276451667</v>
      </c>
      <c r="L2" s="4">
        <f>('FL Characterization'!L$4-'FL Characterization'!L$2)*VLOOKUP($A2,'FL Ratio'!$A$2:$B$9,2,FALSE)</f>
        <v>1.4719376978697285</v>
      </c>
      <c r="M2" s="4">
        <f>('FL Characterization'!M$4-'FL Characterization'!M$2)*VLOOKUP($A2,'FL Ratio'!$A$2:$B$9,2,FALSE)</f>
        <v>1.3653435659698616</v>
      </c>
      <c r="N2" s="4">
        <f>('FL Characterization'!N$4-'FL Characterization'!N$2)*VLOOKUP($A2,'FL Ratio'!$A$2:$B$9,2,FALSE)</f>
        <v>1.2880041114106719</v>
      </c>
      <c r="O2" s="4">
        <f>('FL Characterization'!O$4-'FL Characterization'!O$2)*VLOOKUP($A2,'FL Ratio'!$A$2:$B$9,2,FALSE)</f>
        <v>1.1857940232555479</v>
      </c>
      <c r="P2" s="4">
        <f>('FL Characterization'!P$4-'FL Characterization'!P$2)*VLOOKUP($A2,'FL Ratio'!$A$2:$B$9,2,FALSE)</f>
        <v>1.0922455814671232</v>
      </c>
      <c r="Q2" s="4">
        <f>('FL Characterization'!Q$4-'FL Characterization'!Q$2)*VLOOKUP($A2,'FL Ratio'!$A$2:$B$9,2,FALSE)</f>
        <v>0.98300705292304524</v>
      </c>
      <c r="R2" s="4">
        <f>('FL Characterization'!R$4-'FL Characterization'!R$2)*VLOOKUP($A2,'FL Ratio'!$A$2:$B$9,2,FALSE)</f>
        <v>0.97277539999525442</v>
      </c>
      <c r="S2" s="4">
        <f>('FL Characterization'!S$4-'FL Characterization'!S$2)*VLOOKUP($A2,'FL Ratio'!$A$2:$B$9,2,FALSE)</f>
        <v>0.7707401700924269</v>
      </c>
      <c r="T2" s="4">
        <f>('FL Characterization'!T$4-'FL Characterization'!T$2)*VLOOKUP($A2,'FL Ratio'!$A$2:$B$9,2,FALSE)</f>
        <v>0.6376954191802735</v>
      </c>
      <c r="U2" s="4">
        <f>('FL Characterization'!U$4-'FL Characterization'!U$2)*VLOOKUP($A2,'FL Ratio'!$A$2:$B$9,2,FALSE)</f>
        <v>0.75670989959521573</v>
      </c>
      <c r="V2" s="4">
        <f>('FL Characterization'!V$4-'FL Characterization'!V$2)*VLOOKUP($A2,'FL Ratio'!$A$2:$B$9,2,FALSE)</f>
        <v>0.77101292546956579</v>
      </c>
      <c r="W2" s="4">
        <f>('FL Characterization'!W$4-'FL Characterization'!W$2)*VLOOKUP($A2,'FL Ratio'!$A$2:$B$9,2,FALSE)</f>
        <v>0.88111296185119192</v>
      </c>
      <c r="X2" s="4">
        <f>('FL Characterization'!X$4-'FL Characterization'!X$2)*VLOOKUP($A2,'FL Ratio'!$A$2:$B$9,2,FALSE)</f>
        <v>0.42782678789742423</v>
      </c>
      <c r="Y2" s="4">
        <f>('FL Characterization'!Y$4-'FL Characterization'!Y$2)*VLOOKUP($A2,'FL Ratio'!$A$2:$B$9,2,FALSE)</f>
        <v>0.41076294540081587</v>
      </c>
    </row>
    <row r="3" spans="1:25" x14ac:dyDescent="0.3">
      <c r="A3">
        <v>2</v>
      </c>
      <c r="B3" s="4">
        <f>('FL Characterization'!B$4-'FL Characterization'!B$2)*VLOOKUP($A3,'FL Ratio'!$A$2:$B$9,2,FALSE)</f>
        <v>0.40034335736560589</v>
      </c>
      <c r="C3" s="4">
        <f>('FL Characterization'!C$4-'FL Characterization'!C$2)*VLOOKUP($A3,'FL Ratio'!$A$2:$B$9,2,FALSE)</f>
        <v>0.44072723022673144</v>
      </c>
      <c r="D3" s="4">
        <f>('FL Characterization'!D$4-'FL Characterization'!D$2)*VLOOKUP($A3,'FL Ratio'!$A$2:$B$9,2,FALSE)</f>
        <v>0.57364835420981586</v>
      </c>
      <c r="E3" s="4">
        <f>('FL Characterization'!E$4-'FL Characterization'!E$2)*VLOOKUP($A3,'FL Ratio'!$A$2:$B$9,2,FALSE)</f>
        <v>0.65766477170042736</v>
      </c>
      <c r="F3" s="4">
        <f>('FL Characterization'!F$4-'FL Characterization'!F$2)*VLOOKUP($A3,'FL Ratio'!$A$2:$B$9,2,FALSE)</f>
        <v>0.77326426609265619</v>
      </c>
      <c r="G3" s="4">
        <f>('FL Characterization'!G$4-'FL Characterization'!G$2)*VLOOKUP($A3,'FL Ratio'!$A$2:$B$9,2,FALSE)</f>
        <v>0.90389025336567053</v>
      </c>
      <c r="H3" s="4">
        <f>('FL Characterization'!H$4-'FL Characterization'!H$2)*VLOOKUP($A3,'FL Ratio'!$A$2:$B$9,2,FALSE)</f>
        <v>0.80573712425506194</v>
      </c>
      <c r="I3" s="4">
        <f>('FL Characterization'!I$4-'FL Characterization'!I$2)*VLOOKUP($A3,'FL Ratio'!$A$2:$B$9,2,FALSE)</f>
        <v>1.1518897537440116</v>
      </c>
      <c r="J3" s="4">
        <f>('FL Characterization'!J$4-'FL Characterization'!J$2)*VLOOKUP($A3,'FL Ratio'!$A$2:$B$9,2,FALSE)</f>
        <v>1.0567302812117552</v>
      </c>
      <c r="K3" s="4">
        <f>('FL Characterization'!K$4-'FL Characterization'!K$2)*VLOOKUP($A3,'FL Ratio'!$A$2:$B$9,2,FALSE)</f>
        <v>1.1935154397043055</v>
      </c>
      <c r="L3" s="4">
        <f>('FL Characterization'!L$4-'FL Characterization'!L$2)*VLOOKUP($A3,'FL Ratio'!$A$2:$B$9,2,FALSE)</f>
        <v>1.2266147482247736</v>
      </c>
      <c r="M3" s="4">
        <f>('FL Characterization'!M$4-'FL Characterization'!M$2)*VLOOKUP($A3,'FL Ratio'!$A$2:$B$9,2,FALSE)</f>
        <v>1.1377863049748846</v>
      </c>
      <c r="N3" s="4">
        <f>('FL Characterization'!N$4-'FL Characterization'!N$2)*VLOOKUP($A3,'FL Ratio'!$A$2:$B$9,2,FALSE)</f>
        <v>1.0733367595088932</v>
      </c>
      <c r="O3" s="4">
        <f>('FL Characterization'!O$4-'FL Characterization'!O$2)*VLOOKUP($A3,'FL Ratio'!$A$2:$B$9,2,FALSE)</f>
        <v>0.98816168604628984</v>
      </c>
      <c r="P3" s="4">
        <f>('FL Characterization'!P$4-'FL Characterization'!P$2)*VLOOKUP($A3,'FL Ratio'!$A$2:$B$9,2,FALSE)</f>
        <v>0.91020465122260275</v>
      </c>
      <c r="Q3" s="4">
        <f>('FL Characterization'!Q$4-'FL Characterization'!Q$2)*VLOOKUP($A3,'FL Ratio'!$A$2:$B$9,2,FALSE)</f>
        <v>0.8191725441025377</v>
      </c>
      <c r="R3" s="4">
        <f>('FL Characterization'!R$4-'FL Characterization'!R$2)*VLOOKUP($A3,'FL Ratio'!$A$2:$B$9,2,FALSE)</f>
        <v>0.81064616666271194</v>
      </c>
      <c r="S3" s="4">
        <f>('FL Characterization'!S$4-'FL Characterization'!S$2)*VLOOKUP($A3,'FL Ratio'!$A$2:$B$9,2,FALSE)</f>
        <v>0.64228347507702233</v>
      </c>
      <c r="T3" s="4">
        <f>('FL Characterization'!T$4-'FL Characterization'!T$2)*VLOOKUP($A3,'FL Ratio'!$A$2:$B$9,2,FALSE)</f>
        <v>0.53141284931689459</v>
      </c>
      <c r="U3" s="4">
        <f>('FL Characterization'!U$4-'FL Characterization'!U$2)*VLOOKUP($A3,'FL Ratio'!$A$2:$B$9,2,FALSE)</f>
        <v>0.63059158299601303</v>
      </c>
      <c r="V3" s="4">
        <f>('FL Characterization'!V$4-'FL Characterization'!V$2)*VLOOKUP($A3,'FL Ratio'!$A$2:$B$9,2,FALSE)</f>
        <v>0.64251077122463807</v>
      </c>
      <c r="W3" s="4">
        <f>('FL Characterization'!W$4-'FL Characterization'!W$2)*VLOOKUP($A3,'FL Ratio'!$A$2:$B$9,2,FALSE)</f>
        <v>0.73426080154265982</v>
      </c>
      <c r="X3" s="4">
        <f>('FL Characterization'!X$4-'FL Characterization'!X$2)*VLOOKUP($A3,'FL Ratio'!$A$2:$B$9,2,FALSE)</f>
        <v>0.35652232324785349</v>
      </c>
      <c r="Y3" s="4">
        <f>('FL Characterization'!Y$4-'FL Characterization'!Y$2)*VLOOKUP($A3,'FL Ratio'!$A$2:$B$9,2,FALSE)</f>
        <v>0.34230245450067986</v>
      </c>
    </row>
    <row r="4" spans="1:25" x14ac:dyDescent="0.3">
      <c r="A4">
        <v>3</v>
      </c>
      <c r="B4" s="4">
        <f>('FL Characterization'!B$4-'FL Characterization'!B$2)*VLOOKUP($A4,'FL Ratio'!$A$2:$B$9,2,FALSE)</f>
        <v>0.3202746858924847</v>
      </c>
      <c r="C4" s="4">
        <f>('FL Characterization'!C$4-'FL Characterization'!C$2)*VLOOKUP($A4,'FL Ratio'!$A$2:$B$9,2,FALSE)</f>
        <v>0.35258178418138519</v>
      </c>
      <c r="D4" s="4">
        <f>('FL Characterization'!D$4-'FL Characterization'!D$2)*VLOOKUP($A4,'FL Ratio'!$A$2:$B$9,2,FALSE)</f>
        <v>0.45891868336785274</v>
      </c>
      <c r="E4" s="4">
        <f>('FL Characterization'!E$4-'FL Characterization'!E$2)*VLOOKUP($A4,'FL Ratio'!$A$2:$B$9,2,FALSE)</f>
        <v>0.52613181736034198</v>
      </c>
      <c r="F4" s="4">
        <f>('FL Characterization'!F$4-'FL Characterization'!F$2)*VLOOKUP($A4,'FL Ratio'!$A$2:$B$9,2,FALSE)</f>
        <v>0.61861141287412502</v>
      </c>
      <c r="G4" s="4">
        <f>('FL Characterization'!G$4-'FL Characterization'!G$2)*VLOOKUP($A4,'FL Ratio'!$A$2:$B$9,2,FALSE)</f>
        <v>0.72311220269253651</v>
      </c>
      <c r="H4" s="4">
        <f>('FL Characterization'!H$4-'FL Characterization'!H$2)*VLOOKUP($A4,'FL Ratio'!$A$2:$B$9,2,FALSE)</f>
        <v>0.64458969940404953</v>
      </c>
      <c r="I4" s="4">
        <f>('FL Characterization'!I$4-'FL Characterization'!I$2)*VLOOKUP($A4,'FL Ratio'!$A$2:$B$9,2,FALSE)</f>
        <v>0.92151180299520929</v>
      </c>
      <c r="J4" s="4">
        <f>('FL Characterization'!J$4-'FL Characterization'!J$2)*VLOOKUP($A4,'FL Ratio'!$A$2:$B$9,2,FALSE)</f>
        <v>0.84538422496940413</v>
      </c>
      <c r="K4" s="4">
        <f>('FL Characterization'!K$4-'FL Characterization'!K$2)*VLOOKUP($A4,'FL Ratio'!$A$2:$B$9,2,FALSE)</f>
        <v>0.95481235176344437</v>
      </c>
      <c r="L4" s="4">
        <f>('FL Characterization'!L$4-'FL Characterization'!L$2)*VLOOKUP($A4,'FL Ratio'!$A$2:$B$9,2,FALSE)</f>
        <v>0.98129179857981885</v>
      </c>
      <c r="M4" s="4">
        <f>('FL Characterization'!M$4-'FL Characterization'!M$2)*VLOOKUP($A4,'FL Ratio'!$A$2:$B$9,2,FALSE)</f>
        <v>0.91022904397990767</v>
      </c>
      <c r="N4" s="4">
        <f>('FL Characterization'!N$4-'FL Characterization'!N$2)*VLOOKUP($A4,'FL Ratio'!$A$2:$B$9,2,FALSE)</f>
        <v>0.85866940760711463</v>
      </c>
      <c r="O4" s="4">
        <f>('FL Characterization'!O$4-'FL Characterization'!O$2)*VLOOKUP($A4,'FL Ratio'!$A$2:$B$9,2,FALSE)</f>
        <v>0.79052934883703185</v>
      </c>
      <c r="P4" s="4">
        <f>('FL Characterization'!P$4-'FL Characterization'!P$2)*VLOOKUP($A4,'FL Ratio'!$A$2:$B$9,2,FALSE)</f>
        <v>0.72816372097808224</v>
      </c>
      <c r="Q4" s="4">
        <f>('FL Characterization'!Q$4-'FL Characterization'!Q$2)*VLOOKUP($A4,'FL Ratio'!$A$2:$B$9,2,FALSE)</f>
        <v>0.65533803528203016</v>
      </c>
      <c r="R4" s="4">
        <f>('FL Characterization'!R$4-'FL Characterization'!R$2)*VLOOKUP($A4,'FL Ratio'!$A$2:$B$9,2,FALSE)</f>
        <v>0.64851693333016958</v>
      </c>
      <c r="S4" s="4">
        <f>('FL Characterization'!S$4-'FL Characterization'!S$2)*VLOOKUP($A4,'FL Ratio'!$A$2:$B$9,2,FALSE)</f>
        <v>0.51382678006161786</v>
      </c>
      <c r="T4" s="4">
        <f>('FL Characterization'!T$4-'FL Characterization'!T$2)*VLOOKUP($A4,'FL Ratio'!$A$2:$B$9,2,FALSE)</f>
        <v>0.42513027945351567</v>
      </c>
      <c r="U4" s="4">
        <f>('FL Characterization'!U$4-'FL Characterization'!U$2)*VLOOKUP($A4,'FL Ratio'!$A$2:$B$9,2,FALSE)</f>
        <v>0.50447326639681045</v>
      </c>
      <c r="V4" s="4">
        <f>('FL Characterization'!V$4-'FL Characterization'!V$2)*VLOOKUP($A4,'FL Ratio'!$A$2:$B$9,2,FALSE)</f>
        <v>0.51400861697971045</v>
      </c>
      <c r="W4" s="4">
        <f>('FL Characterization'!W$4-'FL Characterization'!W$2)*VLOOKUP($A4,'FL Ratio'!$A$2:$B$9,2,FALSE)</f>
        <v>0.58740864123412784</v>
      </c>
      <c r="X4" s="4">
        <f>('FL Characterization'!X$4-'FL Characterization'!X$2)*VLOOKUP($A4,'FL Ratio'!$A$2:$B$9,2,FALSE)</f>
        <v>0.2852178585982828</v>
      </c>
      <c r="Y4" s="4">
        <f>('FL Characterization'!Y$4-'FL Characterization'!Y$2)*VLOOKUP($A4,'FL Ratio'!$A$2:$B$9,2,FALSE)</f>
        <v>0.27384196360054391</v>
      </c>
    </row>
    <row r="5" spans="1:25" x14ac:dyDescent="0.3">
      <c r="A5">
        <v>4</v>
      </c>
      <c r="B5" s="4">
        <f>('FL Characterization'!B$4-'FL Characterization'!B$2)*VLOOKUP($A5,'FL Ratio'!$A$2:$B$9,2,FALSE)</f>
        <v>0.24020601441936354</v>
      </c>
      <c r="C5" s="4">
        <f>('FL Characterization'!C$4-'FL Characterization'!C$2)*VLOOKUP($A5,'FL Ratio'!$A$2:$B$9,2,FALSE)</f>
        <v>0.2644363381360389</v>
      </c>
      <c r="D5" s="4">
        <f>('FL Characterization'!D$4-'FL Characterization'!D$2)*VLOOKUP($A5,'FL Ratio'!$A$2:$B$9,2,FALSE)</f>
        <v>0.34418901252588957</v>
      </c>
      <c r="E5" s="4">
        <f>('FL Characterization'!E$4-'FL Characterization'!E$2)*VLOOKUP($A5,'FL Ratio'!$A$2:$B$9,2,FALSE)</f>
        <v>0.39459886302025649</v>
      </c>
      <c r="F5" s="4">
        <f>('FL Characterization'!F$4-'FL Characterization'!F$2)*VLOOKUP($A5,'FL Ratio'!$A$2:$B$9,2,FALSE)</f>
        <v>0.46395855965559374</v>
      </c>
      <c r="G5" s="4">
        <f>('FL Characterization'!G$4-'FL Characterization'!G$2)*VLOOKUP($A5,'FL Ratio'!$A$2:$B$9,2,FALSE)</f>
        <v>0.54233415201940238</v>
      </c>
      <c r="H5" s="4">
        <f>('FL Characterization'!H$4-'FL Characterization'!H$2)*VLOOKUP($A5,'FL Ratio'!$A$2:$B$9,2,FALSE)</f>
        <v>0.48344227455303718</v>
      </c>
      <c r="I5" s="4">
        <f>('FL Characterization'!I$4-'FL Characterization'!I$2)*VLOOKUP($A5,'FL Ratio'!$A$2:$B$9,2,FALSE)</f>
        <v>0.691133852246407</v>
      </c>
      <c r="J5" s="4">
        <f>('FL Characterization'!J$4-'FL Characterization'!J$2)*VLOOKUP($A5,'FL Ratio'!$A$2:$B$9,2,FALSE)</f>
        <v>0.6340381687270531</v>
      </c>
      <c r="K5" s="4">
        <f>('FL Characterization'!K$4-'FL Characterization'!K$2)*VLOOKUP($A5,'FL Ratio'!$A$2:$B$9,2,FALSE)</f>
        <v>0.71610926382258333</v>
      </c>
      <c r="L5" s="4">
        <f>('FL Characterization'!L$4-'FL Characterization'!L$2)*VLOOKUP($A5,'FL Ratio'!$A$2:$B$9,2,FALSE)</f>
        <v>0.73596884893486425</v>
      </c>
      <c r="M5" s="4">
        <f>('FL Characterization'!M$4-'FL Characterization'!M$2)*VLOOKUP($A5,'FL Ratio'!$A$2:$B$9,2,FALSE)</f>
        <v>0.68267178298493081</v>
      </c>
      <c r="N5" s="4">
        <f>('FL Characterization'!N$4-'FL Characterization'!N$2)*VLOOKUP($A5,'FL Ratio'!$A$2:$B$9,2,FALSE)</f>
        <v>0.64400205570533597</v>
      </c>
      <c r="O5" s="4">
        <f>('FL Characterization'!O$4-'FL Characterization'!O$2)*VLOOKUP($A5,'FL Ratio'!$A$2:$B$9,2,FALSE)</f>
        <v>0.59289701162777397</v>
      </c>
      <c r="P5" s="4">
        <f>('FL Characterization'!P$4-'FL Characterization'!P$2)*VLOOKUP($A5,'FL Ratio'!$A$2:$B$9,2,FALSE)</f>
        <v>0.54612279073356162</v>
      </c>
      <c r="Q5" s="4">
        <f>('FL Characterization'!Q$4-'FL Characterization'!Q$2)*VLOOKUP($A5,'FL Ratio'!$A$2:$B$9,2,FALSE)</f>
        <v>0.49150352646152262</v>
      </c>
      <c r="R5" s="4">
        <f>('FL Characterization'!R$4-'FL Characterization'!R$2)*VLOOKUP($A5,'FL Ratio'!$A$2:$B$9,2,FALSE)</f>
        <v>0.48638769999762721</v>
      </c>
      <c r="S5" s="4">
        <f>('FL Characterization'!S$4-'FL Characterization'!S$2)*VLOOKUP($A5,'FL Ratio'!$A$2:$B$9,2,FALSE)</f>
        <v>0.38537008504621345</v>
      </c>
      <c r="T5" s="4">
        <f>('FL Characterization'!T$4-'FL Characterization'!T$2)*VLOOKUP($A5,'FL Ratio'!$A$2:$B$9,2,FALSE)</f>
        <v>0.31884770959013675</v>
      </c>
      <c r="U5" s="4">
        <f>('FL Characterization'!U$4-'FL Characterization'!U$2)*VLOOKUP($A5,'FL Ratio'!$A$2:$B$9,2,FALSE)</f>
        <v>0.37835494979760786</v>
      </c>
      <c r="V5" s="4">
        <f>('FL Characterization'!V$4-'FL Characterization'!V$2)*VLOOKUP($A5,'FL Ratio'!$A$2:$B$9,2,FALSE)</f>
        <v>0.3855064627347829</v>
      </c>
      <c r="W5" s="4">
        <f>('FL Characterization'!W$4-'FL Characterization'!W$2)*VLOOKUP($A5,'FL Ratio'!$A$2:$B$9,2,FALSE)</f>
        <v>0.44055648092559596</v>
      </c>
      <c r="X5" s="4">
        <f>('FL Characterization'!X$4-'FL Characterization'!X$2)*VLOOKUP($A5,'FL Ratio'!$A$2:$B$9,2,FALSE)</f>
        <v>0.21391339394871212</v>
      </c>
      <c r="Y5" s="4">
        <f>('FL Characterization'!Y$4-'FL Characterization'!Y$2)*VLOOKUP($A5,'FL Ratio'!$A$2:$B$9,2,FALSE)</f>
        <v>0.20538147270040794</v>
      </c>
    </row>
    <row r="6" spans="1:25" x14ac:dyDescent="0.3">
      <c r="A6">
        <v>5</v>
      </c>
      <c r="B6" s="4">
        <f>('FL Characterization'!B$4-'FL Characterization'!B$2)*VLOOKUP($A6,'FL Ratio'!$A$2:$B$9,2,FALSE)</f>
        <v>0.24020601441936354</v>
      </c>
      <c r="C6" s="4">
        <f>('FL Characterization'!C$4-'FL Characterization'!C$2)*VLOOKUP($A6,'FL Ratio'!$A$2:$B$9,2,FALSE)</f>
        <v>0.2644363381360389</v>
      </c>
      <c r="D6" s="4">
        <f>('FL Characterization'!D$4-'FL Characterization'!D$2)*VLOOKUP($A6,'FL Ratio'!$A$2:$B$9,2,FALSE)</f>
        <v>0.34418901252588957</v>
      </c>
      <c r="E6" s="4">
        <f>('FL Characterization'!E$4-'FL Characterization'!E$2)*VLOOKUP($A6,'FL Ratio'!$A$2:$B$9,2,FALSE)</f>
        <v>0.39459886302025649</v>
      </c>
      <c r="F6" s="4">
        <f>('FL Characterization'!F$4-'FL Characterization'!F$2)*VLOOKUP($A6,'FL Ratio'!$A$2:$B$9,2,FALSE)</f>
        <v>0.46395855965559374</v>
      </c>
      <c r="G6" s="4">
        <f>('FL Characterization'!G$4-'FL Characterization'!G$2)*VLOOKUP($A6,'FL Ratio'!$A$2:$B$9,2,FALSE)</f>
        <v>0.54233415201940238</v>
      </c>
      <c r="H6" s="4">
        <f>('FL Characterization'!H$4-'FL Characterization'!H$2)*VLOOKUP($A6,'FL Ratio'!$A$2:$B$9,2,FALSE)</f>
        <v>0.48344227455303718</v>
      </c>
      <c r="I6" s="4">
        <f>('FL Characterization'!I$4-'FL Characterization'!I$2)*VLOOKUP($A6,'FL Ratio'!$A$2:$B$9,2,FALSE)</f>
        <v>0.691133852246407</v>
      </c>
      <c r="J6" s="4">
        <f>('FL Characterization'!J$4-'FL Characterization'!J$2)*VLOOKUP($A6,'FL Ratio'!$A$2:$B$9,2,FALSE)</f>
        <v>0.6340381687270531</v>
      </c>
      <c r="K6" s="4">
        <f>('FL Characterization'!K$4-'FL Characterization'!K$2)*VLOOKUP($A6,'FL Ratio'!$A$2:$B$9,2,FALSE)</f>
        <v>0.71610926382258333</v>
      </c>
      <c r="L6" s="4">
        <f>('FL Characterization'!L$4-'FL Characterization'!L$2)*VLOOKUP($A6,'FL Ratio'!$A$2:$B$9,2,FALSE)</f>
        <v>0.73596884893486425</v>
      </c>
      <c r="M6" s="4">
        <f>('FL Characterization'!M$4-'FL Characterization'!M$2)*VLOOKUP($A6,'FL Ratio'!$A$2:$B$9,2,FALSE)</f>
        <v>0.68267178298493081</v>
      </c>
      <c r="N6" s="4">
        <f>('FL Characterization'!N$4-'FL Characterization'!N$2)*VLOOKUP($A6,'FL Ratio'!$A$2:$B$9,2,FALSE)</f>
        <v>0.64400205570533597</v>
      </c>
      <c r="O6" s="4">
        <f>('FL Characterization'!O$4-'FL Characterization'!O$2)*VLOOKUP($A6,'FL Ratio'!$A$2:$B$9,2,FALSE)</f>
        <v>0.59289701162777397</v>
      </c>
      <c r="P6" s="4">
        <f>('FL Characterization'!P$4-'FL Characterization'!P$2)*VLOOKUP($A6,'FL Ratio'!$A$2:$B$9,2,FALSE)</f>
        <v>0.54612279073356162</v>
      </c>
      <c r="Q6" s="4">
        <f>('FL Characterization'!Q$4-'FL Characterization'!Q$2)*VLOOKUP($A6,'FL Ratio'!$A$2:$B$9,2,FALSE)</f>
        <v>0.49150352646152262</v>
      </c>
      <c r="R6" s="4">
        <f>('FL Characterization'!R$4-'FL Characterization'!R$2)*VLOOKUP($A6,'FL Ratio'!$A$2:$B$9,2,FALSE)</f>
        <v>0.48638769999762721</v>
      </c>
      <c r="S6" s="4">
        <f>('FL Characterization'!S$4-'FL Characterization'!S$2)*VLOOKUP($A6,'FL Ratio'!$A$2:$B$9,2,FALSE)</f>
        <v>0.38537008504621345</v>
      </c>
      <c r="T6" s="4">
        <f>('FL Characterization'!T$4-'FL Characterization'!T$2)*VLOOKUP($A6,'FL Ratio'!$A$2:$B$9,2,FALSE)</f>
        <v>0.31884770959013675</v>
      </c>
      <c r="U6" s="4">
        <f>('FL Characterization'!U$4-'FL Characterization'!U$2)*VLOOKUP($A6,'FL Ratio'!$A$2:$B$9,2,FALSE)</f>
        <v>0.37835494979760786</v>
      </c>
      <c r="V6" s="4">
        <f>('FL Characterization'!V$4-'FL Characterization'!V$2)*VLOOKUP($A6,'FL Ratio'!$A$2:$B$9,2,FALSE)</f>
        <v>0.3855064627347829</v>
      </c>
      <c r="W6" s="4">
        <f>('FL Characterization'!W$4-'FL Characterization'!W$2)*VLOOKUP($A6,'FL Ratio'!$A$2:$B$9,2,FALSE)</f>
        <v>0.44055648092559596</v>
      </c>
      <c r="X6" s="4">
        <f>('FL Characterization'!X$4-'FL Characterization'!X$2)*VLOOKUP($A6,'FL Ratio'!$A$2:$B$9,2,FALSE)</f>
        <v>0.21391339394871212</v>
      </c>
      <c r="Y6" s="4">
        <f>('FL Characterization'!Y$4-'FL Characterization'!Y$2)*VLOOKUP($A6,'FL Ratio'!$A$2:$B$9,2,FALSE)</f>
        <v>0.20538147270040794</v>
      </c>
    </row>
    <row r="7" spans="1:25" x14ac:dyDescent="0.3">
      <c r="A7">
        <v>6</v>
      </c>
      <c r="B7" s="4">
        <f>('FL Characterization'!B$4-'FL Characterization'!B$2)*VLOOKUP($A7,'FL Ratio'!$A$2:$B$9,2,FALSE)</f>
        <v>0.24020601441936354</v>
      </c>
      <c r="C7" s="4">
        <f>('FL Characterization'!C$4-'FL Characterization'!C$2)*VLOOKUP($A7,'FL Ratio'!$A$2:$B$9,2,FALSE)</f>
        <v>0.2644363381360389</v>
      </c>
      <c r="D7" s="4">
        <f>('FL Characterization'!D$4-'FL Characterization'!D$2)*VLOOKUP($A7,'FL Ratio'!$A$2:$B$9,2,FALSE)</f>
        <v>0.34418901252588957</v>
      </c>
      <c r="E7" s="4">
        <f>('FL Characterization'!E$4-'FL Characterization'!E$2)*VLOOKUP($A7,'FL Ratio'!$A$2:$B$9,2,FALSE)</f>
        <v>0.39459886302025649</v>
      </c>
      <c r="F7" s="4">
        <f>('FL Characterization'!F$4-'FL Characterization'!F$2)*VLOOKUP($A7,'FL Ratio'!$A$2:$B$9,2,FALSE)</f>
        <v>0.46395855965559374</v>
      </c>
      <c r="G7" s="4">
        <f>('FL Characterization'!G$4-'FL Characterization'!G$2)*VLOOKUP($A7,'FL Ratio'!$A$2:$B$9,2,FALSE)</f>
        <v>0.54233415201940238</v>
      </c>
      <c r="H7" s="4">
        <f>('FL Characterization'!H$4-'FL Characterization'!H$2)*VLOOKUP($A7,'FL Ratio'!$A$2:$B$9,2,FALSE)</f>
        <v>0.48344227455303718</v>
      </c>
      <c r="I7" s="4">
        <f>('FL Characterization'!I$4-'FL Characterization'!I$2)*VLOOKUP($A7,'FL Ratio'!$A$2:$B$9,2,FALSE)</f>
        <v>0.691133852246407</v>
      </c>
      <c r="J7" s="4">
        <f>('FL Characterization'!J$4-'FL Characterization'!J$2)*VLOOKUP($A7,'FL Ratio'!$A$2:$B$9,2,FALSE)</f>
        <v>0.6340381687270531</v>
      </c>
      <c r="K7" s="4">
        <f>('FL Characterization'!K$4-'FL Characterization'!K$2)*VLOOKUP($A7,'FL Ratio'!$A$2:$B$9,2,FALSE)</f>
        <v>0.71610926382258333</v>
      </c>
      <c r="L7" s="4">
        <f>('FL Characterization'!L$4-'FL Characterization'!L$2)*VLOOKUP($A7,'FL Ratio'!$A$2:$B$9,2,FALSE)</f>
        <v>0.73596884893486425</v>
      </c>
      <c r="M7" s="4">
        <f>('FL Characterization'!M$4-'FL Characterization'!M$2)*VLOOKUP($A7,'FL Ratio'!$A$2:$B$9,2,FALSE)</f>
        <v>0.68267178298493081</v>
      </c>
      <c r="N7" s="4">
        <f>('FL Characterization'!N$4-'FL Characterization'!N$2)*VLOOKUP($A7,'FL Ratio'!$A$2:$B$9,2,FALSE)</f>
        <v>0.64400205570533597</v>
      </c>
      <c r="O7" s="4">
        <f>('FL Characterization'!O$4-'FL Characterization'!O$2)*VLOOKUP($A7,'FL Ratio'!$A$2:$B$9,2,FALSE)</f>
        <v>0.59289701162777397</v>
      </c>
      <c r="P7" s="4">
        <f>('FL Characterization'!P$4-'FL Characterization'!P$2)*VLOOKUP($A7,'FL Ratio'!$A$2:$B$9,2,FALSE)</f>
        <v>0.54612279073356162</v>
      </c>
      <c r="Q7" s="4">
        <f>('FL Characterization'!Q$4-'FL Characterization'!Q$2)*VLOOKUP($A7,'FL Ratio'!$A$2:$B$9,2,FALSE)</f>
        <v>0.49150352646152262</v>
      </c>
      <c r="R7" s="4">
        <f>('FL Characterization'!R$4-'FL Characterization'!R$2)*VLOOKUP($A7,'FL Ratio'!$A$2:$B$9,2,FALSE)</f>
        <v>0.48638769999762721</v>
      </c>
      <c r="S7" s="4">
        <f>('FL Characterization'!S$4-'FL Characterization'!S$2)*VLOOKUP($A7,'FL Ratio'!$A$2:$B$9,2,FALSE)</f>
        <v>0.38537008504621345</v>
      </c>
      <c r="T7" s="4">
        <f>('FL Characterization'!T$4-'FL Characterization'!T$2)*VLOOKUP($A7,'FL Ratio'!$A$2:$B$9,2,FALSE)</f>
        <v>0.31884770959013675</v>
      </c>
      <c r="U7" s="4">
        <f>('FL Characterization'!U$4-'FL Characterization'!U$2)*VLOOKUP($A7,'FL Ratio'!$A$2:$B$9,2,FALSE)</f>
        <v>0.37835494979760786</v>
      </c>
      <c r="V7" s="4">
        <f>('FL Characterization'!V$4-'FL Characterization'!V$2)*VLOOKUP($A7,'FL Ratio'!$A$2:$B$9,2,FALSE)</f>
        <v>0.3855064627347829</v>
      </c>
      <c r="W7" s="4">
        <f>('FL Characterization'!W$4-'FL Characterization'!W$2)*VLOOKUP($A7,'FL Ratio'!$A$2:$B$9,2,FALSE)</f>
        <v>0.44055648092559596</v>
      </c>
      <c r="X7" s="4">
        <f>('FL Characterization'!X$4-'FL Characterization'!X$2)*VLOOKUP($A7,'FL Ratio'!$A$2:$B$9,2,FALSE)</f>
        <v>0.21391339394871212</v>
      </c>
      <c r="Y7" s="4">
        <f>('FL Characterization'!Y$4-'FL Characterization'!Y$2)*VLOOKUP($A7,'FL Ratio'!$A$2:$B$9,2,FALSE)</f>
        <v>0.20538147270040794</v>
      </c>
    </row>
    <row r="8" spans="1:25" x14ac:dyDescent="0.3">
      <c r="A8">
        <v>7</v>
      </c>
      <c r="B8" s="4">
        <f>('FL Characterization'!B$4-'FL Characterization'!B$2)*VLOOKUP($A8,'FL Ratio'!$A$2:$B$9,2,FALSE)</f>
        <v>0.24020601441936354</v>
      </c>
      <c r="C8" s="4">
        <f>('FL Characterization'!C$4-'FL Characterization'!C$2)*VLOOKUP($A8,'FL Ratio'!$A$2:$B$9,2,FALSE)</f>
        <v>0.2644363381360389</v>
      </c>
      <c r="D8" s="4">
        <f>('FL Characterization'!D$4-'FL Characterization'!D$2)*VLOOKUP($A8,'FL Ratio'!$A$2:$B$9,2,FALSE)</f>
        <v>0.34418901252588957</v>
      </c>
      <c r="E8" s="4">
        <f>('FL Characterization'!E$4-'FL Characterization'!E$2)*VLOOKUP($A8,'FL Ratio'!$A$2:$B$9,2,FALSE)</f>
        <v>0.39459886302025649</v>
      </c>
      <c r="F8" s="4">
        <f>('FL Characterization'!F$4-'FL Characterization'!F$2)*VLOOKUP($A8,'FL Ratio'!$A$2:$B$9,2,FALSE)</f>
        <v>0.46395855965559374</v>
      </c>
      <c r="G8" s="4">
        <f>('FL Characterization'!G$4-'FL Characterization'!G$2)*VLOOKUP($A8,'FL Ratio'!$A$2:$B$9,2,FALSE)</f>
        <v>0.54233415201940238</v>
      </c>
      <c r="H8" s="4">
        <f>('FL Characterization'!H$4-'FL Characterization'!H$2)*VLOOKUP($A8,'FL Ratio'!$A$2:$B$9,2,FALSE)</f>
        <v>0.48344227455303718</v>
      </c>
      <c r="I8" s="4">
        <f>('FL Characterization'!I$4-'FL Characterization'!I$2)*VLOOKUP($A8,'FL Ratio'!$A$2:$B$9,2,FALSE)</f>
        <v>0.691133852246407</v>
      </c>
      <c r="J8" s="4">
        <f>('FL Characterization'!J$4-'FL Characterization'!J$2)*VLOOKUP($A8,'FL Ratio'!$A$2:$B$9,2,FALSE)</f>
        <v>0.6340381687270531</v>
      </c>
      <c r="K8" s="4">
        <f>('FL Characterization'!K$4-'FL Characterization'!K$2)*VLOOKUP($A8,'FL Ratio'!$A$2:$B$9,2,FALSE)</f>
        <v>0.71610926382258333</v>
      </c>
      <c r="L8" s="4">
        <f>('FL Characterization'!L$4-'FL Characterization'!L$2)*VLOOKUP($A8,'FL Ratio'!$A$2:$B$9,2,FALSE)</f>
        <v>0.73596884893486425</v>
      </c>
      <c r="M8" s="4">
        <f>('FL Characterization'!M$4-'FL Characterization'!M$2)*VLOOKUP($A8,'FL Ratio'!$A$2:$B$9,2,FALSE)</f>
        <v>0.68267178298493081</v>
      </c>
      <c r="N8" s="4">
        <f>('FL Characterization'!N$4-'FL Characterization'!N$2)*VLOOKUP($A8,'FL Ratio'!$A$2:$B$9,2,FALSE)</f>
        <v>0.64400205570533597</v>
      </c>
      <c r="O8" s="4">
        <f>('FL Characterization'!O$4-'FL Characterization'!O$2)*VLOOKUP($A8,'FL Ratio'!$A$2:$B$9,2,FALSE)</f>
        <v>0.59289701162777397</v>
      </c>
      <c r="P8" s="4">
        <f>('FL Characterization'!P$4-'FL Characterization'!P$2)*VLOOKUP($A8,'FL Ratio'!$A$2:$B$9,2,FALSE)</f>
        <v>0.54612279073356162</v>
      </c>
      <c r="Q8" s="4">
        <f>('FL Characterization'!Q$4-'FL Characterization'!Q$2)*VLOOKUP($A8,'FL Ratio'!$A$2:$B$9,2,FALSE)</f>
        <v>0.49150352646152262</v>
      </c>
      <c r="R8" s="4">
        <f>('FL Characterization'!R$4-'FL Characterization'!R$2)*VLOOKUP($A8,'FL Ratio'!$A$2:$B$9,2,FALSE)</f>
        <v>0.48638769999762721</v>
      </c>
      <c r="S8" s="4">
        <f>('FL Characterization'!S$4-'FL Characterization'!S$2)*VLOOKUP($A8,'FL Ratio'!$A$2:$B$9,2,FALSE)</f>
        <v>0.38537008504621345</v>
      </c>
      <c r="T8" s="4">
        <f>('FL Characterization'!T$4-'FL Characterization'!T$2)*VLOOKUP($A8,'FL Ratio'!$A$2:$B$9,2,FALSE)</f>
        <v>0.31884770959013675</v>
      </c>
      <c r="U8" s="4">
        <f>('FL Characterization'!U$4-'FL Characterization'!U$2)*VLOOKUP($A8,'FL Ratio'!$A$2:$B$9,2,FALSE)</f>
        <v>0.37835494979760786</v>
      </c>
      <c r="V8" s="4">
        <f>('FL Characterization'!V$4-'FL Characterization'!V$2)*VLOOKUP($A8,'FL Ratio'!$A$2:$B$9,2,FALSE)</f>
        <v>0.3855064627347829</v>
      </c>
      <c r="W8" s="4">
        <f>('FL Characterization'!W$4-'FL Characterization'!W$2)*VLOOKUP($A8,'FL Ratio'!$A$2:$B$9,2,FALSE)</f>
        <v>0.44055648092559596</v>
      </c>
      <c r="X8" s="4">
        <f>('FL Characterization'!X$4-'FL Characterization'!X$2)*VLOOKUP($A8,'FL Ratio'!$A$2:$B$9,2,FALSE)</f>
        <v>0.21391339394871212</v>
      </c>
      <c r="Y8" s="4">
        <f>('FL Characterization'!Y$4-'FL Characterization'!Y$2)*VLOOKUP($A8,'FL Ratio'!$A$2:$B$9,2,FALSE)</f>
        <v>0.20538147270040794</v>
      </c>
    </row>
    <row r="9" spans="1:25" x14ac:dyDescent="0.3">
      <c r="A9">
        <v>8</v>
      </c>
      <c r="B9" s="4">
        <f>('FL Characterization'!B$4-'FL Characterization'!B$2)*VLOOKUP($A9,'FL Ratio'!$A$2:$B$9,2,FALSE)</f>
        <v>0.24020601441936354</v>
      </c>
      <c r="C9" s="4">
        <f>('FL Characterization'!C$4-'FL Characterization'!C$2)*VLOOKUP($A9,'FL Ratio'!$A$2:$B$9,2,FALSE)</f>
        <v>0.2644363381360389</v>
      </c>
      <c r="D9" s="4">
        <f>('FL Characterization'!D$4-'FL Characterization'!D$2)*VLOOKUP($A9,'FL Ratio'!$A$2:$B$9,2,FALSE)</f>
        <v>0.34418901252588957</v>
      </c>
      <c r="E9" s="4">
        <f>('FL Characterization'!E$4-'FL Characterization'!E$2)*VLOOKUP($A9,'FL Ratio'!$A$2:$B$9,2,FALSE)</f>
        <v>0.39459886302025649</v>
      </c>
      <c r="F9" s="4">
        <f>('FL Characterization'!F$4-'FL Characterization'!F$2)*VLOOKUP($A9,'FL Ratio'!$A$2:$B$9,2,FALSE)</f>
        <v>0.46395855965559374</v>
      </c>
      <c r="G9" s="4">
        <f>('FL Characterization'!G$4-'FL Characterization'!G$2)*VLOOKUP($A9,'FL Ratio'!$A$2:$B$9,2,FALSE)</f>
        <v>0.54233415201940238</v>
      </c>
      <c r="H9" s="4">
        <f>('FL Characterization'!H$4-'FL Characterization'!H$2)*VLOOKUP($A9,'FL Ratio'!$A$2:$B$9,2,FALSE)</f>
        <v>0.48344227455303718</v>
      </c>
      <c r="I9" s="4">
        <f>('FL Characterization'!I$4-'FL Characterization'!I$2)*VLOOKUP($A9,'FL Ratio'!$A$2:$B$9,2,FALSE)</f>
        <v>0.691133852246407</v>
      </c>
      <c r="J9" s="4">
        <f>('FL Characterization'!J$4-'FL Characterization'!J$2)*VLOOKUP($A9,'FL Ratio'!$A$2:$B$9,2,FALSE)</f>
        <v>0.6340381687270531</v>
      </c>
      <c r="K9" s="4">
        <f>('FL Characterization'!K$4-'FL Characterization'!K$2)*VLOOKUP($A9,'FL Ratio'!$A$2:$B$9,2,FALSE)</f>
        <v>0.71610926382258333</v>
      </c>
      <c r="L9" s="4">
        <f>('FL Characterization'!L$4-'FL Characterization'!L$2)*VLOOKUP($A9,'FL Ratio'!$A$2:$B$9,2,FALSE)</f>
        <v>0.73596884893486425</v>
      </c>
      <c r="M9" s="4">
        <f>('FL Characterization'!M$4-'FL Characterization'!M$2)*VLOOKUP($A9,'FL Ratio'!$A$2:$B$9,2,FALSE)</f>
        <v>0.68267178298493081</v>
      </c>
      <c r="N9" s="4">
        <f>('FL Characterization'!N$4-'FL Characterization'!N$2)*VLOOKUP($A9,'FL Ratio'!$A$2:$B$9,2,FALSE)</f>
        <v>0.64400205570533597</v>
      </c>
      <c r="O9" s="4">
        <f>('FL Characterization'!O$4-'FL Characterization'!O$2)*VLOOKUP($A9,'FL Ratio'!$A$2:$B$9,2,FALSE)</f>
        <v>0.59289701162777397</v>
      </c>
      <c r="P9" s="4">
        <f>('FL Characterization'!P$4-'FL Characterization'!P$2)*VLOOKUP($A9,'FL Ratio'!$A$2:$B$9,2,FALSE)</f>
        <v>0.54612279073356162</v>
      </c>
      <c r="Q9" s="4">
        <f>('FL Characterization'!Q$4-'FL Characterization'!Q$2)*VLOOKUP($A9,'FL Ratio'!$A$2:$B$9,2,FALSE)</f>
        <v>0.49150352646152262</v>
      </c>
      <c r="R9" s="4">
        <f>('FL Characterization'!R$4-'FL Characterization'!R$2)*VLOOKUP($A9,'FL Ratio'!$A$2:$B$9,2,FALSE)</f>
        <v>0.48638769999762721</v>
      </c>
      <c r="S9" s="4">
        <f>('FL Characterization'!S$4-'FL Characterization'!S$2)*VLOOKUP($A9,'FL Ratio'!$A$2:$B$9,2,FALSE)</f>
        <v>0.38537008504621345</v>
      </c>
      <c r="T9" s="4">
        <f>('FL Characterization'!T$4-'FL Characterization'!T$2)*VLOOKUP($A9,'FL Ratio'!$A$2:$B$9,2,FALSE)</f>
        <v>0.31884770959013675</v>
      </c>
      <c r="U9" s="4">
        <f>('FL Characterization'!U$4-'FL Characterization'!U$2)*VLOOKUP($A9,'FL Ratio'!$A$2:$B$9,2,FALSE)</f>
        <v>0.37835494979760786</v>
      </c>
      <c r="V9" s="4">
        <f>('FL Characterization'!V$4-'FL Characterization'!V$2)*VLOOKUP($A9,'FL Ratio'!$A$2:$B$9,2,FALSE)</f>
        <v>0.3855064627347829</v>
      </c>
      <c r="W9" s="4">
        <f>('FL Characterization'!W$4-'FL Characterization'!W$2)*VLOOKUP($A9,'FL Ratio'!$A$2:$B$9,2,FALSE)</f>
        <v>0.44055648092559596</v>
      </c>
      <c r="X9" s="4">
        <f>('FL Characterization'!X$4-'FL Characterization'!X$2)*VLOOKUP($A9,'FL Ratio'!$A$2:$B$9,2,FALSE)</f>
        <v>0.21391339394871212</v>
      </c>
      <c r="Y9" s="4">
        <f>('FL Characterization'!Y$4-'FL Characterization'!Y$2)*VLOOKUP($A9,'FL Ratio'!$A$2:$B$9,2,FALSE)</f>
        <v>0.20538147270040794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1.3318778117089694</v>
      </c>
      <c r="C2" s="4">
        <f>('FL Characterization'!C$2-'FL Characterization'!C$3)*VLOOKUP($A2,'FL Ratio'!$A$2:$B$9,2,FALSE)</f>
        <v>1.4095133056409077</v>
      </c>
      <c r="D2" s="4">
        <f>('FL Characterization'!D$2-'FL Characterization'!D$3)*VLOOKUP($A2,'FL Ratio'!$A$2:$B$9,2,FALSE)</f>
        <v>1.4884127879059279</v>
      </c>
      <c r="E2" s="4">
        <f>('FL Characterization'!E$2-'FL Characterization'!E$3)*VLOOKUP($A2,'FL Ratio'!$A$2:$B$9,2,FALSE)</f>
        <v>1.5560694265766912</v>
      </c>
      <c r="F2" s="4">
        <f>('FL Characterization'!F$2-'FL Characterization'!F$3)*VLOOKUP($A2,'FL Ratio'!$A$2:$B$9,2,FALSE)</f>
        <v>1.5737320003889703</v>
      </c>
      <c r="G2" s="4">
        <f>('FL Characterization'!G$2-'FL Characterization'!G$3)*VLOOKUP($A2,'FL Ratio'!$A$2:$B$9,2,FALSE)</f>
        <v>1.6462117524359678</v>
      </c>
      <c r="H2" s="4">
        <f>('FL Characterization'!H$2-'FL Characterization'!H$3)*VLOOKUP($A2,'FL Ratio'!$A$2:$B$9,2,FALSE)</f>
        <v>1.6377962511657111</v>
      </c>
      <c r="I2" s="4">
        <f>('FL Characterization'!I$2-'FL Characterization'!I$3)*VLOOKUP($A2,'FL Ratio'!$A$2:$B$9,2,FALSE)</f>
        <v>1.5480996475080997</v>
      </c>
      <c r="J2" s="4">
        <f>('FL Characterization'!J$2-'FL Characterization'!J$3)*VLOOKUP($A2,'FL Ratio'!$A$2:$B$9,2,FALSE)</f>
        <v>1.4026412006510451</v>
      </c>
      <c r="K2" s="4">
        <f>('FL Characterization'!K$2-'FL Characterization'!K$3)*VLOOKUP($A2,'FL Ratio'!$A$2:$B$9,2,FALSE)</f>
        <v>2.0597388407441293</v>
      </c>
      <c r="L2" s="4">
        <f>('FL Characterization'!L$2-'FL Characterization'!L$3)*VLOOKUP($A2,'FL Ratio'!$A$2:$B$9,2,FALSE)</f>
        <v>2.0114178972844345</v>
      </c>
      <c r="M2" s="4">
        <f>('FL Characterization'!M$2-'FL Characterization'!M$3)*VLOOKUP($A2,'FL Ratio'!$A$2:$B$9,2,FALSE)</f>
        <v>1.8521553673160889</v>
      </c>
      <c r="N2" s="4">
        <f>('FL Characterization'!N$2-'FL Characterization'!N$3)*VLOOKUP($A2,'FL Ratio'!$A$2:$B$9,2,FALSE)</f>
        <v>1.8071507300881919</v>
      </c>
      <c r="O2" s="4">
        <f>('FL Characterization'!O$2-'FL Characterization'!O$3)*VLOOKUP($A2,'FL Ratio'!$A$2:$B$9,2,FALSE)</f>
        <v>1.8145783246875926</v>
      </c>
      <c r="P2" s="4">
        <f>('FL Characterization'!P$2-'FL Characterization'!P$3)*VLOOKUP($A2,'FL Ratio'!$A$2:$B$9,2,FALSE)</f>
        <v>1.7286104866125738</v>
      </c>
      <c r="Q2" s="4">
        <f>('FL Characterization'!Q$2-'FL Characterization'!Q$3)*VLOOKUP($A2,'FL Ratio'!$A$2:$B$9,2,FALSE)</f>
        <v>1.5845291217815611</v>
      </c>
      <c r="R2" s="4">
        <f>('FL Characterization'!R$2-'FL Characterization'!R$3)*VLOOKUP($A2,'FL Ratio'!$A$2:$B$9,2,FALSE)</f>
        <v>1.4240624766117</v>
      </c>
      <c r="S2" s="4">
        <f>('FL Characterization'!S$2-'FL Characterization'!S$3)*VLOOKUP($A2,'FL Ratio'!$A$2:$B$9,2,FALSE)</f>
        <v>1.3729773902446603</v>
      </c>
      <c r="T2" s="4">
        <f>('FL Characterization'!T$2-'FL Characterization'!T$3)*VLOOKUP($A2,'FL Ratio'!$A$2:$B$9,2,FALSE)</f>
        <v>0.8630479075433789</v>
      </c>
      <c r="U2" s="4">
        <f>('FL Characterization'!U$2-'FL Characterization'!U$3)*VLOOKUP($A2,'FL Ratio'!$A$2:$B$9,2,FALSE)</f>
        <v>0.92295097567620976</v>
      </c>
      <c r="V2" s="4">
        <f>('FL Characterization'!V$2-'FL Characterization'!V$3)*VLOOKUP($A2,'FL Ratio'!$A$2:$B$9,2,FALSE)</f>
        <v>1.0090818017204943</v>
      </c>
      <c r="W2" s="4">
        <f>('FL Characterization'!W$2-'FL Characterization'!W$3)*VLOOKUP($A2,'FL Ratio'!$A$2:$B$9,2,FALSE)</f>
        <v>1.0331607794657087</v>
      </c>
      <c r="X2" s="4">
        <f>('FL Characterization'!X$2-'FL Characterization'!X$3)*VLOOKUP($A2,'FL Ratio'!$A$2:$B$9,2,FALSE)</f>
        <v>1.0775167911016297</v>
      </c>
      <c r="Y2" s="4">
        <f>('FL Characterization'!Y$2-'FL Characterization'!Y$3)*VLOOKUP($A2,'FL Ratio'!$A$2:$B$9,2,FALSE)</f>
        <v>1.1893797585793966</v>
      </c>
    </row>
    <row r="3" spans="1:25" x14ac:dyDescent="0.3">
      <c r="A3">
        <v>2</v>
      </c>
      <c r="B3" s="4">
        <f>('FL Characterization'!B$2-'FL Characterization'!B$3)*VLOOKUP($A3,'FL Ratio'!$A$2:$B$9,2,FALSE)</f>
        <v>1.1098981764241409</v>
      </c>
      <c r="C3" s="4">
        <f>('FL Characterization'!C$2-'FL Characterization'!C$3)*VLOOKUP($A3,'FL Ratio'!$A$2:$B$9,2,FALSE)</f>
        <v>1.1745944213674229</v>
      </c>
      <c r="D3" s="4">
        <f>('FL Characterization'!D$2-'FL Characterization'!D$3)*VLOOKUP($A3,'FL Ratio'!$A$2:$B$9,2,FALSE)</f>
        <v>1.2403439899216064</v>
      </c>
      <c r="E3" s="4">
        <f>('FL Characterization'!E$2-'FL Characterization'!E$3)*VLOOKUP($A3,'FL Ratio'!$A$2:$B$9,2,FALSE)</f>
        <v>1.2967245221472425</v>
      </c>
      <c r="F3" s="4">
        <f>('FL Characterization'!F$2-'FL Characterization'!F$3)*VLOOKUP($A3,'FL Ratio'!$A$2:$B$9,2,FALSE)</f>
        <v>1.3114433336574751</v>
      </c>
      <c r="G3" s="4">
        <f>('FL Characterization'!G$2-'FL Characterization'!G$3)*VLOOKUP($A3,'FL Ratio'!$A$2:$B$9,2,FALSE)</f>
        <v>1.3718431270299729</v>
      </c>
      <c r="H3" s="4">
        <f>('FL Characterization'!H$2-'FL Characterization'!H$3)*VLOOKUP($A3,'FL Ratio'!$A$2:$B$9,2,FALSE)</f>
        <v>1.3648302093047591</v>
      </c>
      <c r="I3" s="4">
        <f>('FL Characterization'!I$2-'FL Characterization'!I$3)*VLOOKUP($A3,'FL Ratio'!$A$2:$B$9,2,FALSE)</f>
        <v>1.2900830395900829</v>
      </c>
      <c r="J3" s="4">
        <f>('FL Characterization'!J$2-'FL Characterization'!J$3)*VLOOKUP($A3,'FL Ratio'!$A$2:$B$9,2,FALSE)</f>
        <v>1.1688676672092042</v>
      </c>
      <c r="K3" s="4">
        <f>('FL Characterization'!K$2-'FL Characterization'!K$3)*VLOOKUP($A3,'FL Ratio'!$A$2:$B$9,2,FALSE)</f>
        <v>1.7164490339534408</v>
      </c>
      <c r="L3" s="4">
        <f>('FL Characterization'!L$2-'FL Characterization'!L$3)*VLOOKUP($A3,'FL Ratio'!$A$2:$B$9,2,FALSE)</f>
        <v>1.6761815810703622</v>
      </c>
      <c r="M3" s="4">
        <f>('FL Characterization'!M$2-'FL Characterization'!M$3)*VLOOKUP($A3,'FL Ratio'!$A$2:$B$9,2,FALSE)</f>
        <v>1.5434628060967406</v>
      </c>
      <c r="N3" s="4">
        <f>('FL Characterization'!N$2-'FL Characterization'!N$3)*VLOOKUP($A3,'FL Ratio'!$A$2:$B$9,2,FALSE)</f>
        <v>1.5059589417401598</v>
      </c>
      <c r="O3" s="4">
        <f>('FL Characterization'!O$2-'FL Characterization'!O$3)*VLOOKUP($A3,'FL Ratio'!$A$2:$B$9,2,FALSE)</f>
        <v>1.512148603906327</v>
      </c>
      <c r="P3" s="4">
        <f>('FL Characterization'!P$2-'FL Characterization'!P$3)*VLOOKUP($A3,'FL Ratio'!$A$2:$B$9,2,FALSE)</f>
        <v>1.4405087388438114</v>
      </c>
      <c r="Q3" s="4">
        <f>('FL Characterization'!Q$2-'FL Characterization'!Q$3)*VLOOKUP($A3,'FL Ratio'!$A$2:$B$9,2,FALSE)</f>
        <v>1.3204409348179675</v>
      </c>
      <c r="R3" s="4">
        <f>('FL Characterization'!R$2-'FL Characterization'!R$3)*VLOOKUP($A3,'FL Ratio'!$A$2:$B$9,2,FALSE)</f>
        <v>1.18671873050975</v>
      </c>
      <c r="S3" s="4">
        <f>('FL Characterization'!S$2-'FL Characterization'!S$3)*VLOOKUP($A3,'FL Ratio'!$A$2:$B$9,2,FALSE)</f>
        <v>1.1441478252038835</v>
      </c>
      <c r="T3" s="4">
        <f>('FL Characterization'!T$2-'FL Characterization'!T$3)*VLOOKUP($A3,'FL Ratio'!$A$2:$B$9,2,FALSE)</f>
        <v>0.71920658961948236</v>
      </c>
      <c r="U3" s="4">
        <f>('FL Characterization'!U$2-'FL Characterization'!U$3)*VLOOKUP($A3,'FL Ratio'!$A$2:$B$9,2,FALSE)</f>
        <v>0.76912581306350802</v>
      </c>
      <c r="V3" s="4">
        <f>('FL Characterization'!V$2-'FL Characterization'!V$3)*VLOOKUP($A3,'FL Ratio'!$A$2:$B$9,2,FALSE)</f>
        <v>0.84090150143374531</v>
      </c>
      <c r="W3" s="4">
        <f>('FL Characterization'!W$2-'FL Characterization'!W$3)*VLOOKUP($A3,'FL Ratio'!$A$2:$B$9,2,FALSE)</f>
        <v>0.86096731622142386</v>
      </c>
      <c r="X3" s="4">
        <f>('FL Characterization'!X$2-'FL Characterization'!X$3)*VLOOKUP($A3,'FL Ratio'!$A$2:$B$9,2,FALSE)</f>
        <v>0.89793065925135807</v>
      </c>
      <c r="Y3" s="4">
        <f>('FL Characterization'!Y$2-'FL Characterization'!Y$3)*VLOOKUP($A3,'FL Ratio'!$A$2:$B$9,2,FALSE)</f>
        <v>0.99114979881616372</v>
      </c>
    </row>
    <row r="4" spans="1:25" x14ac:dyDescent="0.3">
      <c r="A4">
        <v>3</v>
      </c>
      <c r="B4" s="4">
        <f>('FL Characterization'!B$2-'FL Characterization'!B$3)*VLOOKUP($A4,'FL Ratio'!$A$2:$B$9,2,FALSE)</f>
        <v>0.88791854113931279</v>
      </c>
      <c r="C4" s="4">
        <f>('FL Characterization'!C$2-'FL Characterization'!C$3)*VLOOKUP($A4,'FL Ratio'!$A$2:$B$9,2,FALSE)</f>
        <v>0.93967553709393836</v>
      </c>
      <c r="D4" s="4">
        <f>('FL Characterization'!D$2-'FL Characterization'!D$3)*VLOOKUP($A4,'FL Ratio'!$A$2:$B$9,2,FALSE)</f>
        <v>0.99227519193728519</v>
      </c>
      <c r="E4" s="4">
        <f>('FL Characterization'!E$2-'FL Characterization'!E$3)*VLOOKUP($A4,'FL Ratio'!$A$2:$B$9,2,FALSE)</f>
        <v>1.0373796177177941</v>
      </c>
      <c r="F4" s="4">
        <f>('FL Characterization'!F$2-'FL Characterization'!F$3)*VLOOKUP($A4,'FL Ratio'!$A$2:$B$9,2,FALSE)</f>
        <v>1.0491546669259801</v>
      </c>
      <c r="G4" s="4">
        <f>('FL Characterization'!G$2-'FL Characterization'!G$3)*VLOOKUP($A4,'FL Ratio'!$A$2:$B$9,2,FALSE)</f>
        <v>1.0974745016239784</v>
      </c>
      <c r="H4" s="4">
        <f>('FL Characterization'!H$2-'FL Characterization'!H$3)*VLOOKUP($A4,'FL Ratio'!$A$2:$B$9,2,FALSE)</f>
        <v>1.0918641674438072</v>
      </c>
      <c r="I4" s="4">
        <f>('FL Characterization'!I$2-'FL Characterization'!I$3)*VLOOKUP($A4,'FL Ratio'!$A$2:$B$9,2,FALSE)</f>
        <v>1.0320664316720665</v>
      </c>
      <c r="J4" s="4">
        <f>('FL Characterization'!J$2-'FL Characterization'!J$3)*VLOOKUP($A4,'FL Ratio'!$A$2:$B$9,2,FALSE)</f>
        <v>0.93509413376736339</v>
      </c>
      <c r="K4" s="4">
        <f>('FL Characterization'!K$2-'FL Characterization'!K$3)*VLOOKUP($A4,'FL Ratio'!$A$2:$B$9,2,FALSE)</f>
        <v>1.3731592271627526</v>
      </c>
      <c r="L4" s="4">
        <f>('FL Characterization'!L$2-'FL Characterization'!L$3)*VLOOKUP($A4,'FL Ratio'!$A$2:$B$9,2,FALSE)</f>
        <v>1.3409452648562898</v>
      </c>
      <c r="M4" s="4">
        <f>('FL Characterization'!M$2-'FL Characterization'!M$3)*VLOOKUP($A4,'FL Ratio'!$A$2:$B$9,2,FALSE)</f>
        <v>1.2347702448773925</v>
      </c>
      <c r="N4" s="4">
        <f>('FL Characterization'!N$2-'FL Characterization'!N$3)*VLOOKUP($A4,'FL Ratio'!$A$2:$B$9,2,FALSE)</f>
        <v>1.2047671533921278</v>
      </c>
      <c r="O4" s="4">
        <f>('FL Characterization'!O$2-'FL Characterization'!O$3)*VLOOKUP($A4,'FL Ratio'!$A$2:$B$9,2,FALSE)</f>
        <v>1.2097188831250616</v>
      </c>
      <c r="P4" s="4">
        <f>('FL Characterization'!P$2-'FL Characterization'!P$3)*VLOOKUP($A4,'FL Ratio'!$A$2:$B$9,2,FALSE)</f>
        <v>1.1524069910750492</v>
      </c>
      <c r="Q4" s="4">
        <f>('FL Characterization'!Q$2-'FL Characterization'!Q$3)*VLOOKUP($A4,'FL Ratio'!$A$2:$B$9,2,FALSE)</f>
        <v>1.0563527478543739</v>
      </c>
      <c r="R4" s="4">
        <f>('FL Characterization'!R$2-'FL Characterization'!R$3)*VLOOKUP($A4,'FL Ratio'!$A$2:$B$9,2,FALSE)</f>
        <v>0.94937498440779999</v>
      </c>
      <c r="S4" s="4">
        <f>('FL Characterization'!S$2-'FL Characterization'!S$3)*VLOOKUP($A4,'FL Ratio'!$A$2:$B$9,2,FALSE)</f>
        <v>0.9153182601631068</v>
      </c>
      <c r="T4" s="4">
        <f>('FL Characterization'!T$2-'FL Characterization'!T$3)*VLOOKUP($A4,'FL Ratio'!$A$2:$B$9,2,FALSE)</f>
        <v>0.57536527169558593</v>
      </c>
      <c r="U4" s="4">
        <f>('FL Characterization'!U$2-'FL Characterization'!U$3)*VLOOKUP($A4,'FL Ratio'!$A$2:$B$9,2,FALSE)</f>
        <v>0.6153006504508064</v>
      </c>
      <c r="V4" s="4">
        <f>('FL Characterization'!V$2-'FL Characterization'!V$3)*VLOOKUP($A4,'FL Ratio'!$A$2:$B$9,2,FALSE)</f>
        <v>0.67272120114699629</v>
      </c>
      <c r="W4" s="4">
        <f>('FL Characterization'!W$2-'FL Characterization'!W$3)*VLOOKUP($A4,'FL Ratio'!$A$2:$B$9,2,FALSE)</f>
        <v>0.68877385297713911</v>
      </c>
      <c r="X4" s="4">
        <f>('FL Characterization'!X$2-'FL Characterization'!X$3)*VLOOKUP($A4,'FL Ratio'!$A$2:$B$9,2,FALSE)</f>
        <v>0.71834452740108645</v>
      </c>
      <c r="Y4" s="4">
        <f>('FL Characterization'!Y$2-'FL Characterization'!Y$3)*VLOOKUP($A4,'FL Ratio'!$A$2:$B$9,2,FALSE)</f>
        <v>0.79291983905293106</v>
      </c>
    </row>
    <row r="5" spans="1:25" x14ac:dyDescent="0.3">
      <c r="A5">
        <v>4</v>
      </c>
      <c r="B5" s="4">
        <f>('FL Characterization'!B$2-'FL Characterization'!B$3)*VLOOKUP($A5,'FL Ratio'!$A$2:$B$9,2,FALSE)</f>
        <v>0.66593890585448468</v>
      </c>
      <c r="C5" s="4">
        <f>('FL Characterization'!C$2-'FL Characterization'!C$3)*VLOOKUP($A5,'FL Ratio'!$A$2:$B$9,2,FALSE)</f>
        <v>0.70475665282045385</v>
      </c>
      <c r="D5" s="4">
        <f>('FL Characterization'!D$2-'FL Characterization'!D$3)*VLOOKUP($A5,'FL Ratio'!$A$2:$B$9,2,FALSE)</f>
        <v>0.74420639395296395</v>
      </c>
      <c r="E5" s="4">
        <f>('FL Characterization'!E$2-'FL Characterization'!E$3)*VLOOKUP($A5,'FL Ratio'!$A$2:$B$9,2,FALSE)</f>
        <v>0.77803471328834561</v>
      </c>
      <c r="F5" s="4">
        <f>('FL Characterization'!F$2-'FL Characterization'!F$3)*VLOOKUP($A5,'FL Ratio'!$A$2:$B$9,2,FALSE)</f>
        <v>0.78686600019448516</v>
      </c>
      <c r="G5" s="4">
        <f>('FL Characterization'!G$2-'FL Characterization'!G$3)*VLOOKUP($A5,'FL Ratio'!$A$2:$B$9,2,FALSE)</f>
        <v>0.82310587621798392</v>
      </c>
      <c r="H5" s="4">
        <f>('FL Characterization'!H$2-'FL Characterization'!H$3)*VLOOKUP($A5,'FL Ratio'!$A$2:$B$9,2,FALSE)</f>
        <v>0.81889812558285557</v>
      </c>
      <c r="I5" s="4">
        <f>('FL Characterization'!I$2-'FL Characterization'!I$3)*VLOOKUP($A5,'FL Ratio'!$A$2:$B$9,2,FALSE)</f>
        <v>0.77404982375404985</v>
      </c>
      <c r="J5" s="4">
        <f>('FL Characterization'!J$2-'FL Characterization'!J$3)*VLOOKUP($A5,'FL Ratio'!$A$2:$B$9,2,FALSE)</f>
        <v>0.70132060032552257</v>
      </c>
      <c r="K5" s="4">
        <f>('FL Characterization'!K$2-'FL Characterization'!K$3)*VLOOKUP($A5,'FL Ratio'!$A$2:$B$9,2,FALSE)</f>
        <v>1.0298694203720646</v>
      </c>
      <c r="L5" s="4">
        <f>('FL Characterization'!L$2-'FL Characterization'!L$3)*VLOOKUP($A5,'FL Ratio'!$A$2:$B$9,2,FALSE)</f>
        <v>1.0057089486422173</v>
      </c>
      <c r="M5" s="4">
        <f>('FL Characterization'!M$2-'FL Characterization'!M$3)*VLOOKUP($A5,'FL Ratio'!$A$2:$B$9,2,FALSE)</f>
        <v>0.92607768365804444</v>
      </c>
      <c r="N5" s="4">
        <f>('FL Characterization'!N$2-'FL Characterization'!N$3)*VLOOKUP($A5,'FL Ratio'!$A$2:$B$9,2,FALSE)</f>
        <v>0.90357536504409597</v>
      </c>
      <c r="O5" s="4">
        <f>('FL Characterization'!O$2-'FL Characterization'!O$3)*VLOOKUP($A5,'FL Ratio'!$A$2:$B$9,2,FALSE)</f>
        <v>0.90728916234379631</v>
      </c>
      <c r="P5" s="4">
        <f>('FL Characterization'!P$2-'FL Characterization'!P$3)*VLOOKUP($A5,'FL Ratio'!$A$2:$B$9,2,FALSE)</f>
        <v>0.86430524330628689</v>
      </c>
      <c r="Q5" s="4">
        <f>('FL Characterization'!Q$2-'FL Characterization'!Q$3)*VLOOKUP($A5,'FL Ratio'!$A$2:$B$9,2,FALSE)</f>
        <v>0.79226456089078057</v>
      </c>
      <c r="R5" s="4">
        <f>('FL Characterization'!R$2-'FL Characterization'!R$3)*VLOOKUP($A5,'FL Ratio'!$A$2:$B$9,2,FALSE)</f>
        <v>0.71203123830585002</v>
      </c>
      <c r="S5" s="4">
        <f>('FL Characterization'!S$2-'FL Characterization'!S$3)*VLOOKUP($A5,'FL Ratio'!$A$2:$B$9,2,FALSE)</f>
        <v>0.68648869512233013</v>
      </c>
      <c r="T5" s="4">
        <f>('FL Characterization'!T$2-'FL Characterization'!T$3)*VLOOKUP($A5,'FL Ratio'!$A$2:$B$9,2,FALSE)</f>
        <v>0.43152395377168945</v>
      </c>
      <c r="U5" s="4">
        <f>('FL Characterization'!U$2-'FL Characterization'!U$3)*VLOOKUP($A5,'FL Ratio'!$A$2:$B$9,2,FALSE)</f>
        <v>0.46147548783810488</v>
      </c>
      <c r="V5" s="4">
        <f>('FL Characterization'!V$2-'FL Characterization'!V$3)*VLOOKUP($A5,'FL Ratio'!$A$2:$B$9,2,FALSE)</f>
        <v>0.50454090086024717</v>
      </c>
      <c r="W5" s="4">
        <f>('FL Characterization'!W$2-'FL Characterization'!W$3)*VLOOKUP($A5,'FL Ratio'!$A$2:$B$9,2,FALSE)</f>
        <v>0.51658038973285436</v>
      </c>
      <c r="X5" s="4">
        <f>('FL Characterization'!X$2-'FL Characterization'!X$3)*VLOOKUP($A5,'FL Ratio'!$A$2:$B$9,2,FALSE)</f>
        <v>0.53875839555081484</v>
      </c>
      <c r="Y5" s="4">
        <f>('FL Characterization'!Y$2-'FL Characterization'!Y$3)*VLOOKUP($A5,'FL Ratio'!$A$2:$B$9,2,FALSE)</f>
        <v>0.5946898792896983</v>
      </c>
    </row>
    <row r="6" spans="1:25" x14ac:dyDescent="0.3">
      <c r="A6">
        <v>5</v>
      </c>
      <c r="B6" s="4">
        <f>('FL Characterization'!B$2-'FL Characterization'!B$3)*VLOOKUP($A6,'FL Ratio'!$A$2:$B$9,2,FALSE)</f>
        <v>0.66593890585448468</v>
      </c>
      <c r="C6" s="4">
        <f>('FL Characterization'!C$2-'FL Characterization'!C$3)*VLOOKUP($A6,'FL Ratio'!$A$2:$B$9,2,FALSE)</f>
        <v>0.70475665282045385</v>
      </c>
      <c r="D6" s="4">
        <f>('FL Characterization'!D$2-'FL Characterization'!D$3)*VLOOKUP($A6,'FL Ratio'!$A$2:$B$9,2,FALSE)</f>
        <v>0.74420639395296395</v>
      </c>
      <c r="E6" s="4">
        <f>('FL Characterization'!E$2-'FL Characterization'!E$3)*VLOOKUP($A6,'FL Ratio'!$A$2:$B$9,2,FALSE)</f>
        <v>0.77803471328834561</v>
      </c>
      <c r="F6" s="4">
        <f>('FL Characterization'!F$2-'FL Characterization'!F$3)*VLOOKUP($A6,'FL Ratio'!$A$2:$B$9,2,FALSE)</f>
        <v>0.78686600019448516</v>
      </c>
      <c r="G6" s="4">
        <f>('FL Characterization'!G$2-'FL Characterization'!G$3)*VLOOKUP($A6,'FL Ratio'!$A$2:$B$9,2,FALSE)</f>
        <v>0.82310587621798392</v>
      </c>
      <c r="H6" s="4">
        <f>('FL Characterization'!H$2-'FL Characterization'!H$3)*VLOOKUP($A6,'FL Ratio'!$A$2:$B$9,2,FALSE)</f>
        <v>0.81889812558285557</v>
      </c>
      <c r="I6" s="4">
        <f>('FL Characterization'!I$2-'FL Characterization'!I$3)*VLOOKUP($A6,'FL Ratio'!$A$2:$B$9,2,FALSE)</f>
        <v>0.77404982375404985</v>
      </c>
      <c r="J6" s="4">
        <f>('FL Characterization'!J$2-'FL Characterization'!J$3)*VLOOKUP($A6,'FL Ratio'!$A$2:$B$9,2,FALSE)</f>
        <v>0.70132060032552257</v>
      </c>
      <c r="K6" s="4">
        <f>('FL Characterization'!K$2-'FL Characterization'!K$3)*VLOOKUP($A6,'FL Ratio'!$A$2:$B$9,2,FALSE)</f>
        <v>1.0298694203720646</v>
      </c>
      <c r="L6" s="4">
        <f>('FL Characterization'!L$2-'FL Characterization'!L$3)*VLOOKUP($A6,'FL Ratio'!$A$2:$B$9,2,FALSE)</f>
        <v>1.0057089486422173</v>
      </c>
      <c r="M6" s="4">
        <f>('FL Characterization'!M$2-'FL Characterization'!M$3)*VLOOKUP($A6,'FL Ratio'!$A$2:$B$9,2,FALSE)</f>
        <v>0.92607768365804444</v>
      </c>
      <c r="N6" s="4">
        <f>('FL Characterization'!N$2-'FL Characterization'!N$3)*VLOOKUP($A6,'FL Ratio'!$A$2:$B$9,2,FALSE)</f>
        <v>0.90357536504409597</v>
      </c>
      <c r="O6" s="4">
        <f>('FL Characterization'!O$2-'FL Characterization'!O$3)*VLOOKUP($A6,'FL Ratio'!$A$2:$B$9,2,FALSE)</f>
        <v>0.90728916234379631</v>
      </c>
      <c r="P6" s="4">
        <f>('FL Characterization'!P$2-'FL Characterization'!P$3)*VLOOKUP($A6,'FL Ratio'!$A$2:$B$9,2,FALSE)</f>
        <v>0.86430524330628689</v>
      </c>
      <c r="Q6" s="4">
        <f>('FL Characterization'!Q$2-'FL Characterization'!Q$3)*VLOOKUP($A6,'FL Ratio'!$A$2:$B$9,2,FALSE)</f>
        <v>0.79226456089078057</v>
      </c>
      <c r="R6" s="4">
        <f>('FL Characterization'!R$2-'FL Characterization'!R$3)*VLOOKUP($A6,'FL Ratio'!$A$2:$B$9,2,FALSE)</f>
        <v>0.71203123830585002</v>
      </c>
      <c r="S6" s="4">
        <f>('FL Characterization'!S$2-'FL Characterization'!S$3)*VLOOKUP($A6,'FL Ratio'!$A$2:$B$9,2,FALSE)</f>
        <v>0.68648869512233013</v>
      </c>
      <c r="T6" s="4">
        <f>('FL Characterization'!T$2-'FL Characterization'!T$3)*VLOOKUP($A6,'FL Ratio'!$A$2:$B$9,2,FALSE)</f>
        <v>0.43152395377168945</v>
      </c>
      <c r="U6" s="4">
        <f>('FL Characterization'!U$2-'FL Characterization'!U$3)*VLOOKUP($A6,'FL Ratio'!$A$2:$B$9,2,FALSE)</f>
        <v>0.46147548783810488</v>
      </c>
      <c r="V6" s="4">
        <f>('FL Characterization'!V$2-'FL Characterization'!V$3)*VLOOKUP($A6,'FL Ratio'!$A$2:$B$9,2,FALSE)</f>
        <v>0.50454090086024717</v>
      </c>
      <c r="W6" s="4">
        <f>('FL Characterization'!W$2-'FL Characterization'!W$3)*VLOOKUP($A6,'FL Ratio'!$A$2:$B$9,2,FALSE)</f>
        <v>0.51658038973285436</v>
      </c>
      <c r="X6" s="4">
        <f>('FL Characterization'!X$2-'FL Characterization'!X$3)*VLOOKUP($A6,'FL Ratio'!$A$2:$B$9,2,FALSE)</f>
        <v>0.53875839555081484</v>
      </c>
      <c r="Y6" s="4">
        <f>('FL Characterization'!Y$2-'FL Characterization'!Y$3)*VLOOKUP($A6,'FL Ratio'!$A$2:$B$9,2,FALSE)</f>
        <v>0.5946898792896983</v>
      </c>
    </row>
    <row r="7" spans="1:25" x14ac:dyDescent="0.3">
      <c r="A7">
        <v>6</v>
      </c>
      <c r="B7" s="4">
        <f>('FL Characterization'!B$2-'FL Characterization'!B$3)*VLOOKUP($A7,'FL Ratio'!$A$2:$B$9,2,FALSE)</f>
        <v>0.66593890585448468</v>
      </c>
      <c r="C7" s="4">
        <f>('FL Characterization'!C$2-'FL Characterization'!C$3)*VLOOKUP($A7,'FL Ratio'!$A$2:$B$9,2,FALSE)</f>
        <v>0.70475665282045385</v>
      </c>
      <c r="D7" s="4">
        <f>('FL Characterization'!D$2-'FL Characterization'!D$3)*VLOOKUP($A7,'FL Ratio'!$A$2:$B$9,2,FALSE)</f>
        <v>0.74420639395296395</v>
      </c>
      <c r="E7" s="4">
        <f>('FL Characterization'!E$2-'FL Characterization'!E$3)*VLOOKUP($A7,'FL Ratio'!$A$2:$B$9,2,FALSE)</f>
        <v>0.77803471328834561</v>
      </c>
      <c r="F7" s="4">
        <f>('FL Characterization'!F$2-'FL Characterization'!F$3)*VLOOKUP($A7,'FL Ratio'!$A$2:$B$9,2,FALSE)</f>
        <v>0.78686600019448516</v>
      </c>
      <c r="G7" s="4">
        <f>('FL Characterization'!G$2-'FL Characterization'!G$3)*VLOOKUP($A7,'FL Ratio'!$A$2:$B$9,2,FALSE)</f>
        <v>0.82310587621798392</v>
      </c>
      <c r="H7" s="4">
        <f>('FL Characterization'!H$2-'FL Characterization'!H$3)*VLOOKUP($A7,'FL Ratio'!$A$2:$B$9,2,FALSE)</f>
        <v>0.81889812558285557</v>
      </c>
      <c r="I7" s="4">
        <f>('FL Characterization'!I$2-'FL Characterization'!I$3)*VLOOKUP($A7,'FL Ratio'!$A$2:$B$9,2,FALSE)</f>
        <v>0.77404982375404985</v>
      </c>
      <c r="J7" s="4">
        <f>('FL Characterization'!J$2-'FL Characterization'!J$3)*VLOOKUP($A7,'FL Ratio'!$A$2:$B$9,2,FALSE)</f>
        <v>0.70132060032552257</v>
      </c>
      <c r="K7" s="4">
        <f>('FL Characterization'!K$2-'FL Characterization'!K$3)*VLOOKUP($A7,'FL Ratio'!$A$2:$B$9,2,FALSE)</f>
        <v>1.0298694203720646</v>
      </c>
      <c r="L7" s="4">
        <f>('FL Characterization'!L$2-'FL Characterization'!L$3)*VLOOKUP($A7,'FL Ratio'!$A$2:$B$9,2,FALSE)</f>
        <v>1.0057089486422173</v>
      </c>
      <c r="M7" s="4">
        <f>('FL Characterization'!M$2-'FL Characterization'!M$3)*VLOOKUP($A7,'FL Ratio'!$A$2:$B$9,2,FALSE)</f>
        <v>0.92607768365804444</v>
      </c>
      <c r="N7" s="4">
        <f>('FL Characterization'!N$2-'FL Characterization'!N$3)*VLOOKUP($A7,'FL Ratio'!$A$2:$B$9,2,FALSE)</f>
        <v>0.90357536504409597</v>
      </c>
      <c r="O7" s="4">
        <f>('FL Characterization'!O$2-'FL Characterization'!O$3)*VLOOKUP($A7,'FL Ratio'!$A$2:$B$9,2,FALSE)</f>
        <v>0.90728916234379631</v>
      </c>
      <c r="P7" s="4">
        <f>('FL Characterization'!P$2-'FL Characterization'!P$3)*VLOOKUP($A7,'FL Ratio'!$A$2:$B$9,2,FALSE)</f>
        <v>0.86430524330628689</v>
      </c>
      <c r="Q7" s="4">
        <f>('FL Characterization'!Q$2-'FL Characterization'!Q$3)*VLOOKUP($A7,'FL Ratio'!$A$2:$B$9,2,FALSE)</f>
        <v>0.79226456089078057</v>
      </c>
      <c r="R7" s="4">
        <f>('FL Characterization'!R$2-'FL Characterization'!R$3)*VLOOKUP($A7,'FL Ratio'!$A$2:$B$9,2,FALSE)</f>
        <v>0.71203123830585002</v>
      </c>
      <c r="S7" s="4">
        <f>('FL Characterization'!S$2-'FL Characterization'!S$3)*VLOOKUP($A7,'FL Ratio'!$A$2:$B$9,2,FALSE)</f>
        <v>0.68648869512233013</v>
      </c>
      <c r="T7" s="4">
        <f>('FL Characterization'!T$2-'FL Characterization'!T$3)*VLOOKUP($A7,'FL Ratio'!$A$2:$B$9,2,FALSE)</f>
        <v>0.43152395377168945</v>
      </c>
      <c r="U7" s="4">
        <f>('FL Characterization'!U$2-'FL Characterization'!U$3)*VLOOKUP($A7,'FL Ratio'!$A$2:$B$9,2,FALSE)</f>
        <v>0.46147548783810488</v>
      </c>
      <c r="V7" s="4">
        <f>('FL Characterization'!V$2-'FL Characterization'!V$3)*VLOOKUP($A7,'FL Ratio'!$A$2:$B$9,2,FALSE)</f>
        <v>0.50454090086024717</v>
      </c>
      <c r="W7" s="4">
        <f>('FL Characterization'!W$2-'FL Characterization'!W$3)*VLOOKUP($A7,'FL Ratio'!$A$2:$B$9,2,FALSE)</f>
        <v>0.51658038973285436</v>
      </c>
      <c r="X7" s="4">
        <f>('FL Characterization'!X$2-'FL Characterization'!X$3)*VLOOKUP($A7,'FL Ratio'!$A$2:$B$9,2,FALSE)</f>
        <v>0.53875839555081484</v>
      </c>
      <c r="Y7" s="4">
        <f>('FL Characterization'!Y$2-'FL Characterization'!Y$3)*VLOOKUP($A7,'FL Ratio'!$A$2:$B$9,2,FALSE)</f>
        <v>0.5946898792896983</v>
      </c>
    </row>
    <row r="8" spans="1:25" x14ac:dyDescent="0.3">
      <c r="A8">
        <v>7</v>
      </c>
      <c r="B8" s="4">
        <f>('FL Characterization'!B$2-'FL Characterization'!B$3)*VLOOKUP($A8,'FL Ratio'!$A$2:$B$9,2,FALSE)</f>
        <v>0.66593890585448468</v>
      </c>
      <c r="C8" s="4">
        <f>('FL Characterization'!C$2-'FL Characterization'!C$3)*VLOOKUP($A8,'FL Ratio'!$A$2:$B$9,2,FALSE)</f>
        <v>0.70475665282045385</v>
      </c>
      <c r="D8" s="4">
        <f>('FL Characterization'!D$2-'FL Characterization'!D$3)*VLOOKUP($A8,'FL Ratio'!$A$2:$B$9,2,FALSE)</f>
        <v>0.74420639395296395</v>
      </c>
      <c r="E8" s="4">
        <f>('FL Characterization'!E$2-'FL Characterization'!E$3)*VLOOKUP($A8,'FL Ratio'!$A$2:$B$9,2,FALSE)</f>
        <v>0.77803471328834561</v>
      </c>
      <c r="F8" s="4">
        <f>('FL Characterization'!F$2-'FL Characterization'!F$3)*VLOOKUP($A8,'FL Ratio'!$A$2:$B$9,2,FALSE)</f>
        <v>0.78686600019448516</v>
      </c>
      <c r="G8" s="4">
        <f>('FL Characterization'!G$2-'FL Characterization'!G$3)*VLOOKUP($A8,'FL Ratio'!$A$2:$B$9,2,FALSE)</f>
        <v>0.82310587621798392</v>
      </c>
      <c r="H8" s="4">
        <f>('FL Characterization'!H$2-'FL Characterization'!H$3)*VLOOKUP($A8,'FL Ratio'!$A$2:$B$9,2,FALSE)</f>
        <v>0.81889812558285557</v>
      </c>
      <c r="I8" s="4">
        <f>('FL Characterization'!I$2-'FL Characterization'!I$3)*VLOOKUP($A8,'FL Ratio'!$A$2:$B$9,2,FALSE)</f>
        <v>0.77404982375404985</v>
      </c>
      <c r="J8" s="4">
        <f>('FL Characterization'!J$2-'FL Characterization'!J$3)*VLOOKUP($A8,'FL Ratio'!$A$2:$B$9,2,FALSE)</f>
        <v>0.70132060032552257</v>
      </c>
      <c r="K8" s="4">
        <f>('FL Characterization'!K$2-'FL Characterization'!K$3)*VLOOKUP($A8,'FL Ratio'!$A$2:$B$9,2,FALSE)</f>
        <v>1.0298694203720646</v>
      </c>
      <c r="L8" s="4">
        <f>('FL Characterization'!L$2-'FL Characterization'!L$3)*VLOOKUP($A8,'FL Ratio'!$A$2:$B$9,2,FALSE)</f>
        <v>1.0057089486422173</v>
      </c>
      <c r="M8" s="4">
        <f>('FL Characterization'!M$2-'FL Characterization'!M$3)*VLOOKUP($A8,'FL Ratio'!$A$2:$B$9,2,FALSE)</f>
        <v>0.92607768365804444</v>
      </c>
      <c r="N8" s="4">
        <f>('FL Characterization'!N$2-'FL Characterization'!N$3)*VLOOKUP($A8,'FL Ratio'!$A$2:$B$9,2,FALSE)</f>
        <v>0.90357536504409597</v>
      </c>
      <c r="O8" s="4">
        <f>('FL Characterization'!O$2-'FL Characterization'!O$3)*VLOOKUP($A8,'FL Ratio'!$A$2:$B$9,2,FALSE)</f>
        <v>0.90728916234379631</v>
      </c>
      <c r="P8" s="4">
        <f>('FL Characterization'!P$2-'FL Characterization'!P$3)*VLOOKUP($A8,'FL Ratio'!$A$2:$B$9,2,FALSE)</f>
        <v>0.86430524330628689</v>
      </c>
      <c r="Q8" s="4">
        <f>('FL Characterization'!Q$2-'FL Characterization'!Q$3)*VLOOKUP($A8,'FL Ratio'!$A$2:$B$9,2,FALSE)</f>
        <v>0.79226456089078057</v>
      </c>
      <c r="R8" s="4">
        <f>('FL Characterization'!R$2-'FL Characterization'!R$3)*VLOOKUP($A8,'FL Ratio'!$A$2:$B$9,2,FALSE)</f>
        <v>0.71203123830585002</v>
      </c>
      <c r="S8" s="4">
        <f>('FL Characterization'!S$2-'FL Characterization'!S$3)*VLOOKUP($A8,'FL Ratio'!$A$2:$B$9,2,FALSE)</f>
        <v>0.68648869512233013</v>
      </c>
      <c r="T8" s="4">
        <f>('FL Characterization'!T$2-'FL Characterization'!T$3)*VLOOKUP($A8,'FL Ratio'!$A$2:$B$9,2,FALSE)</f>
        <v>0.43152395377168945</v>
      </c>
      <c r="U8" s="4">
        <f>('FL Characterization'!U$2-'FL Characterization'!U$3)*VLOOKUP($A8,'FL Ratio'!$A$2:$B$9,2,FALSE)</f>
        <v>0.46147548783810488</v>
      </c>
      <c r="V8" s="4">
        <f>('FL Characterization'!V$2-'FL Characterization'!V$3)*VLOOKUP($A8,'FL Ratio'!$A$2:$B$9,2,FALSE)</f>
        <v>0.50454090086024717</v>
      </c>
      <c r="W8" s="4">
        <f>('FL Characterization'!W$2-'FL Characterization'!W$3)*VLOOKUP($A8,'FL Ratio'!$A$2:$B$9,2,FALSE)</f>
        <v>0.51658038973285436</v>
      </c>
      <c r="X8" s="4">
        <f>('FL Characterization'!X$2-'FL Characterization'!X$3)*VLOOKUP($A8,'FL Ratio'!$A$2:$B$9,2,FALSE)</f>
        <v>0.53875839555081484</v>
      </c>
      <c r="Y8" s="4">
        <f>('FL Characterization'!Y$2-'FL Characterization'!Y$3)*VLOOKUP($A8,'FL Ratio'!$A$2:$B$9,2,FALSE)</f>
        <v>0.5946898792896983</v>
      </c>
    </row>
    <row r="9" spans="1:25" x14ac:dyDescent="0.3">
      <c r="A9">
        <v>8</v>
      </c>
      <c r="B9" s="4">
        <f>('FL Characterization'!B$2-'FL Characterization'!B$3)*VLOOKUP($A9,'FL Ratio'!$A$2:$B$9,2,FALSE)</f>
        <v>0.66593890585448468</v>
      </c>
      <c r="C9" s="4">
        <f>('FL Characterization'!C$2-'FL Characterization'!C$3)*VLOOKUP($A9,'FL Ratio'!$A$2:$B$9,2,FALSE)</f>
        <v>0.70475665282045385</v>
      </c>
      <c r="D9" s="4">
        <f>('FL Characterization'!D$2-'FL Characterization'!D$3)*VLOOKUP($A9,'FL Ratio'!$A$2:$B$9,2,FALSE)</f>
        <v>0.74420639395296395</v>
      </c>
      <c r="E9" s="4">
        <f>('FL Characterization'!E$2-'FL Characterization'!E$3)*VLOOKUP($A9,'FL Ratio'!$A$2:$B$9,2,FALSE)</f>
        <v>0.77803471328834561</v>
      </c>
      <c r="F9" s="4">
        <f>('FL Characterization'!F$2-'FL Characterization'!F$3)*VLOOKUP($A9,'FL Ratio'!$A$2:$B$9,2,FALSE)</f>
        <v>0.78686600019448516</v>
      </c>
      <c r="G9" s="4">
        <f>('FL Characterization'!G$2-'FL Characterization'!G$3)*VLOOKUP($A9,'FL Ratio'!$A$2:$B$9,2,FALSE)</f>
        <v>0.82310587621798392</v>
      </c>
      <c r="H9" s="4">
        <f>('FL Characterization'!H$2-'FL Characterization'!H$3)*VLOOKUP($A9,'FL Ratio'!$A$2:$B$9,2,FALSE)</f>
        <v>0.81889812558285557</v>
      </c>
      <c r="I9" s="4">
        <f>('FL Characterization'!I$2-'FL Characterization'!I$3)*VLOOKUP($A9,'FL Ratio'!$A$2:$B$9,2,FALSE)</f>
        <v>0.77404982375404985</v>
      </c>
      <c r="J9" s="4">
        <f>('FL Characterization'!J$2-'FL Characterization'!J$3)*VLOOKUP($A9,'FL Ratio'!$A$2:$B$9,2,FALSE)</f>
        <v>0.70132060032552257</v>
      </c>
      <c r="K9" s="4">
        <f>('FL Characterization'!K$2-'FL Characterization'!K$3)*VLOOKUP($A9,'FL Ratio'!$A$2:$B$9,2,FALSE)</f>
        <v>1.0298694203720646</v>
      </c>
      <c r="L9" s="4">
        <f>('FL Characterization'!L$2-'FL Characterization'!L$3)*VLOOKUP($A9,'FL Ratio'!$A$2:$B$9,2,FALSE)</f>
        <v>1.0057089486422173</v>
      </c>
      <c r="M9" s="4">
        <f>('FL Characterization'!M$2-'FL Characterization'!M$3)*VLOOKUP($A9,'FL Ratio'!$A$2:$B$9,2,FALSE)</f>
        <v>0.92607768365804444</v>
      </c>
      <c r="N9" s="4">
        <f>('FL Characterization'!N$2-'FL Characterization'!N$3)*VLOOKUP($A9,'FL Ratio'!$A$2:$B$9,2,FALSE)</f>
        <v>0.90357536504409597</v>
      </c>
      <c r="O9" s="4">
        <f>('FL Characterization'!O$2-'FL Characterization'!O$3)*VLOOKUP($A9,'FL Ratio'!$A$2:$B$9,2,FALSE)</f>
        <v>0.90728916234379631</v>
      </c>
      <c r="P9" s="4">
        <f>('FL Characterization'!P$2-'FL Characterization'!P$3)*VLOOKUP($A9,'FL Ratio'!$A$2:$B$9,2,FALSE)</f>
        <v>0.86430524330628689</v>
      </c>
      <c r="Q9" s="4">
        <f>('FL Characterization'!Q$2-'FL Characterization'!Q$3)*VLOOKUP($A9,'FL Ratio'!$A$2:$B$9,2,FALSE)</f>
        <v>0.79226456089078057</v>
      </c>
      <c r="R9" s="4">
        <f>('FL Characterization'!R$2-'FL Characterization'!R$3)*VLOOKUP($A9,'FL Ratio'!$A$2:$B$9,2,FALSE)</f>
        <v>0.71203123830585002</v>
      </c>
      <c r="S9" s="4">
        <f>('FL Characterization'!S$2-'FL Characterization'!S$3)*VLOOKUP($A9,'FL Ratio'!$A$2:$B$9,2,FALSE)</f>
        <v>0.68648869512233013</v>
      </c>
      <c r="T9" s="4">
        <f>('FL Characterization'!T$2-'FL Characterization'!T$3)*VLOOKUP($A9,'FL Ratio'!$A$2:$B$9,2,FALSE)</f>
        <v>0.43152395377168945</v>
      </c>
      <c r="U9" s="4">
        <f>('FL Characterization'!U$2-'FL Characterization'!U$3)*VLOOKUP($A9,'FL Ratio'!$A$2:$B$9,2,FALSE)</f>
        <v>0.46147548783810488</v>
      </c>
      <c r="V9" s="4">
        <f>('FL Characterization'!V$2-'FL Characterization'!V$3)*VLOOKUP($A9,'FL Ratio'!$A$2:$B$9,2,FALSE)</f>
        <v>0.50454090086024717</v>
      </c>
      <c r="W9" s="4">
        <f>('FL Characterization'!W$2-'FL Characterization'!W$3)*VLOOKUP($A9,'FL Ratio'!$A$2:$B$9,2,FALSE)</f>
        <v>0.51658038973285436</v>
      </c>
      <c r="X9" s="4">
        <f>('FL Characterization'!X$2-'FL Characterization'!X$3)*VLOOKUP($A9,'FL Ratio'!$A$2:$B$9,2,FALSE)</f>
        <v>0.53875839555081484</v>
      </c>
      <c r="Y9" s="4">
        <f>('FL Characterization'!Y$2-'FL Characterization'!Y$3)*VLOOKUP($A9,'FL Ratio'!$A$2:$B$9,2,FALSE)</f>
        <v>0.5946898792896983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2.284438524590164E-5</v>
      </c>
      <c r="D5" s="7">
        <f ca="1">VLOOKUP($A5,'RES installed'!$A$2:$C$6,3,FALSE)*(AVERAGE('[1]Profiles, RES, Summer'!D$2:D$4)*(RANDBETWEEN(95,105)/100))</f>
        <v>1.2513212032550058E-5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2.2198886444645145E-2</v>
      </c>
      <c r="J5" s="7">
        <f ca="1">VLOOKUP($A5,'RES installed'!$A$2:$C$6,3,FALSE)*(AVERAGE('[1]Profiles, RES, Summer'!J$2:J$4)*(RANDBETWEEN(95,105)/100))</f>
        <v>0.44591232935093544</v>
      </c>
      <c r="K5" s="7">
        <f ca="1">VLOOKUP($A5,'RES installed'!$A$2:$C$6,3,FALSE)*(AVERAGE('[1]Profiles, RES, Summer'!K$2:K$4)*(RANDBETWEEN(95,105)/100))</f>
        <v>1.1110548969861214</v>
      </c>
      <c r="L5" s="7">
        <f ca="1">VLOOKUP($A5,'RES installed'!$A$2:$C$6,3,FALSE)*(AVERAGE('[1]Profiles, RES, Summer'!L$2:L$4)*(RANDBETWEEN(95,105)/100))</f>
        <v>1.4970281624339834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1.6169591235363416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1.1367029262269213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0.13748238813203131</v>
      </c>
      <c r="S5" s="7">
        <f ca="1">VLOOKUP($A5,'RES installed'!$A$2:$C$6,3,FALSE)*(AVERAGE('[1]Profiles, RES, Summer'!S$2:S$4)*(RANDBETWEEN(95,105)/100))</f>
        <v>8.9561239358659751E-4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3.7935718204260761E-5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2.3998142076502733E-5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0.45028401885437597</v>
      </c>
      <c r="K6" s="7">
        <f ca="1">VLOOKUP($A6,'RES installed'!$A$2:$C$6,3,FALSE)*(AVERAGE('[1]Profiles, RES, Summer'!K$2:K$4)*(RANDBETWEEN(95,105)/100))</f>
        <v>1.1002679562386835</v>
      </c>
      <c r="L6" s="7">
        <f ca="1">VLOOKUP($A6,'RES installed'!$A$2:$C$6,3,FALSE)*(AVERAGE('[1]Profiles, RES, Summer'!L$2:L$4)*(RANDBETWEEN(95,105)/100))</f>
        <v>1.5260966704424104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1.4746210648952083</v>
      </c>
      <c r="P6" s="7">
        <f ca="1">VLOOKUP($A6,'RES installed'!$A$2:$C$6,3,FALSE)*(AVERAGE('[1]Profiles, RES, Summer'!P$2:P$4)*(RANDBETWEEN(95,105)/100))</f>
        <v>1.1252210784872554</v>
      </c>
      <c r="Q6" s="7">
        <f ca="1">VLOOKUP($A6,'RES installed'!$A$2:$C$6,3,FALSE)*(AVERAGE('[1]Profiles, RES, Summer'!Q$2:Q$4)*(RANDBETWEEN(95,105)/100))</f>
        <v>0.6085498832872418</v>
      </c>
      <c r="R6" s="7">
        <f ca="1">VLOOKUP($A6,'RES installed'!$A$2:$C$6,3,FALSE)*(AVERAGE('[1]Profiles, RES, Summer'!R$2:R$4)*(RANDBETWEEN(95,105)/100))</f>
        <v>0.14442594308819451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1.5639519429459632E-4</v>
      </c>
      <c r="U6" s="7">
        <f ca="1">VLOOKUP($A6,'RES installed'!$A$2:$C$6,3,FALSE)*(AVERAGE('[1]Profiles, RES, Summer'!U$2:U$4)*(RANDBETWEEN(95,105)/100))</f>
        <v>3.7935718204260761E-5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1.7685490413678739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2.1921379781420765E-5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2.0718960681668799E-2</v>
      </c>
      <c r="J5" s="7">
        <f ca="1">VLOOKUP($A5,'RES installed'!$A$2:$C$6,3,FALSE)*(AVERAGE('[1]Profiles, RES, Summer'!J$2:J$4)*(RANDBETWEEN(95,105)/100))</f>
        <v>0.45902739786125707</v>
      </c>
      <c r="K5" s="7">
        <f ca="1">VLOOKUP($A5,'RES installed'!$A$2:$C$6,3,FALSE)*(AVERAGE('[1]Profiles, RES, Summer'!K$2:K$4)*(RANDBETWEEN(95,105)/100))</f>
        <v>1.1110548969861214</v>
      </c>
      <c r="L5" s="7">
        <f ca="1">VLOOKUP($A5,'RES installed'!$A$2:$C$6,3,FALSE)*(AVERAGE('[1]Profiles, RES, Summer'!L$2:L$4)*(RANDBETWEEN(95,105)/100))</f>
        <v>1.5115624164381969</v>
      </c>
      <c r="M5" s="7">
        <f ca="1">VLOOKUP($A5,'RES installed'!$A$2:$C$6,3,FALSE)*(AVERAGE('[1]Profiles, RES, Summer'!M$2:M$4)*(RANDBETWEEN(95,105)/100))</f>
        <v>1.5190174563798093</v>
      </c>
      <c r="N5" s="7">
        <f ca="1">VLOOKUP($A5,'RES installed'!$A$2:$C$6,3,FALSE)*(AVERAGE('[1]Profiles, RES, Summer'!N$2:N$4)*(RANDBETWEEN(95,105)/100))</f>
        <v>1.7685490413678739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1.1711484694459189</v>
      </c>
      <c r="Q5" s="7">
        <f ca="1">VLOOKUP($A5,'RES installed'!$A$2:$C$6,3,FALSE)*(AVERAGE('[1]Profiles, RES, Summer'!Q$2:Q$4)*(RANDBETWEEN(95,105)/100))</f>
        <v>0.6085498832872418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1.4436479473347352E-4</v>
      </c>
      <c r="U5" s="7">
        <f ca="1">VLOOKUP($A5,'RES installed'!$A$2:$C$6,3,FALSE)*(AVERAGE('[1]Profiles, RES, Summer'!U$2:U$4)*(RANDBETWEEN(95,105)/100))</f>
        <v>3.9500077717838531E-5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2.0084706783250365E-2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1.046333252501493</v>
      </c>
      <c r="L6" s="7">
        <f ca="1">VLOOKUP($A6,'RES installed'!$A$2:$C$6,3,FALSE)*(AVERAGE('[1]Profiles, RES, Summer'!L$2:L$4)*(RANDBETWEEN(95,105)/100))</f>
        <v>1.5115624164381969</v>
      </c>
      <c r="M6" s="7">
        <f ca="1">VLOOKUP($A6,'RES installed'!$A$2:$C$6,3,FALSE)*(AVERAGE('[1]Profiles, RES, Summer'!M$2:M$4)*(RANDBETWEEN(95,105)/100))</f>
        <v>1.5989657435576941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1.5483521181399686</v>
      </c>
      <c r="P6" s="7">
        <f ca="1">VLOOKUP($A6,'RES installed'!$A$2:$C$6,3,FALSE)*(AVERAGE('[1]Profiles, RES, Summer'!P$2:P$4)*(RANDBETWEEN(95,105)/100))</f>
        <v>1.1367029262269213</v>
      </c>
      <c r="Q6" s="7">
        <f ca="1">VLOOKUP($A6,'RES installed'!$A$2:$C$6,3,FALSE)*(AVERAGE('[1]Profiles, RES, Summer'!Q$2:Q$4)*(RANDBETWEEN(95,105)/100))</f>
        <v>0.58992080522742829</v>
      </c>
      <c r="R6" s="7">
        <f ca="1">VLOOKUP($A6,'RES installed'!$A$2:$C$6,3,FALSE)*(AVERAGE('[1]Profiles, RES, Summer'!R$2:R$4)*(RANDBETWEEN(95,105)/100))</f>
        <v>0.13887109912326395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4.0673347353021849E-5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1.4746210648952083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0.58992080522742829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1.5188379445917527E-4</v>
      </c>
      <c r="U7" s="7">
        <f ca="1">VLOOKUP($A7,'RES installed'!$A$2:$C$6,3,FALSE)*(AVERAGE('[1]Profiles, RES, Summer'!U$2:U$4)*(RANDBETWEEN(95,105)/100))</f>
        <v>3.8326808082655205E-5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2.2152131147540982E-5</v>
      </c>
      <c r="D5" s="7">
        <f ca="1">VLOOKUP($A5,'RES installed'!$A$2:$C$6,3,FALSE)*(AVERAGE('[1]Profiles, RES, Summer'!D$2:D$4)*(RANDBETWEEN(95,105)/100))</f>
        <v>1.3435238182316905E-5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0.41531050282685161</v>
      </c>
      <c r="K5" s="7">
        <f ca="1">VLOOKUP($A5,'RES installed'!$A$2:$C$6,3,FALSE)*(AVERAGE('[1]Profiles, RES, Summer'!K$2:K$4)*(RANDBETWEEN(95,105)/100))</f>
        <v>1.1326287784809976</v>
      </c>
      <c r="L5" s="7">
        <f ca="1">VLOOKUP($A5,'RES installed'!$A$2:$C$6,3,FALSE)*(AVERAGE('[1]Profiles, RES, Summer'!L$2:L$4)*(RANDBETWEEN(95,105)/100))</f>
        <v>1.5260966704424104</v>
      </c>
      <c r="M5" s="7">
        <f ca="1">VLOOKUP($A5,'RES installed'!$A$2:$C$6,3,FALSE)*(AVERAGE('[1]Profiles, RES, Summer'!M$2:M$4)*(RANDBETWEEN(95,105)/100))</f>
        <v>1.5350071138153862</v>
      </c>
      <c r="N5" s="7">
        <f ca="1">VLOOKUP($A5,'RES installed'!$A$2:$C$6,3,FALSE)*(AVERAGE('[1]Profiles, RES, Summer'!N$2:N$4)*(RANDBETWEEN(95,105)/100))</f>
        <v>1.7011757445538596</v>
      </c>
      <c r="O5" s="7">
        <f ca="1">VLOOKUP($A5,'RES installed'!$A$2:$C$6,3,FALSE)*(AVERAGE('[1]Profiles, RES, Summer'!O$2:O$4)*(RANDBETWEEN(95,105)/100))</f>
        <v>1.4598748542462563</v>
      </c>
      <c r="P5" s="7">
        <f ca="1">VLOOKUP($A5,'RES installed'!$A$2:$C$6,3,FALSE)*(AVERAGE('[1]Profiles, RES, Summer'!P$2:P$4)*(RANDBETWEEN(95,105)/100))</f>
        <v>1.1826303171855848</v>
      </c>
      <c r="Q5" s="7">
        <f ca="1">VLOOKUP($A5,'RES installed'!$A$2:$C$6,3,FALSE)*(AVERAGE('[1]Profiles, RES, Summer'!Q$2:Q$4)*(RANDBETWEEN(95,105)/100))</f>
        <v>0.64580803940686893</v>
      </c>
      <c r="R5" s="7">
        <f ca="1">VLOOKUP($A5,'RES installed'!$A$2:$C$6,3,FALSE)*(AVERAGE('[1]Profiles, RES, Summer'!R$2:R$4)*(RANDBETWEEN(95,105)/100))</f>
        <v>0.13887109912326395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1.4887619456889457E-4</v>
      </c>
      <c r="U5" s="7">
        <f ca="1">VLOOKUP($A5,'RES installed'!$A$2:$C$6,3,FALSE)*(AVERAGE('[1]Profiles, RES, Summer'!U$2:U$4)*(RANDBETWEEN(95,105)/100))</f>
        <v>3.9500077717838531E-5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2.3998142076502733E-5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0.42405388183373272</v>
      </c>
      <c r="K6" s="7">
        <f ca="1">VLOOKUP($A6,'RES installed'!$A$2:$C$6,3,FALSE)*(AVERAGE('[1]Profiles, RES, Summer'!K$2:K$4)*(RANDBETWEEN(95,105)/100))</f>
        <v>1.0894810154912453</v>
      </c>
      <c r="L6" s="7">
        <f ca="1">VLOOKUP($A6,'RES installed'!$A$2:$C$6,3,FALSE)*(AVERAGE('[1]Profiles, RES, Summer'!L$2:L$4)*(RANDBETWEEN(95,105)/100))</f>
        <v>1.4243568924129162</v>
      </c>
      <c r="M6" s="7">
        <f ca="1">VLOOKUP($A6,'RES installed'!$A$2:$C$6,3,FALSE)*(AVERAGE('[1]Profiles, RES, Summer'!M$2:M$4)*(RANDBETWEEN(95,105)/100))</f>
        <v>1.5190174563798093</v>
      </c>
      <c r="N6" s="7">
        <f ca="1">VLOOKUP($A6,'RES installed'!$A$2:$C$6,3,FALSE)*(AVERAGE('[1]Profiles, RES, Summer'!N$2:N$4)*(RANDBETWEEN(95,105)/100))</f>
        <v>1.7011757445538596</v>
      </c>
      <c r="O6" s="7">
        <f ca="1">VLOOKUP($A6,'RES installed'!$A$2:$C$6,3,FALSE)*(AVERAGE('[1]Profiles, RES, Summer'!O$2:O$4)*(RANDBETWEEN(95,105)/100))</f>
        <v>1.4303824329483521</v>
      </c>
      <c r="P6" s="7">
        <f ca="1">VLOOKUP($A6,'RES installed'!$A$2:$C$6,3,FALSE)*(AVERAGE('[1]Profiles, RES, Summer'!P$2:P$4)*(RANDBETWEEN(95,105)/100))</f>
        <v>1.2055940126649165</v>
      </c>
      <c r="Q6" s="7">
        <f ca="1">VLOOKUP($A6,'RES installed'!$A$2:$C$6,3,FALSE)*(AVERAGE('[1]Profiles, RES, Summer'!Q$2:Q$4)*(RANDBETWEEN(95,105)/100))</f>
        <v>0.65201773209347347</v>
      </c>
      <c r="R6" s="7">
        <f ca="1">VLOOKUP($A6,'RES installed'!$A$2:$C$6,3,FALSE)*(AVERAGE('[1]Profiles, RES, Summer'!R$2:R$4)*(RANDBETWEEN(95,105)/100))</f>
        <v>0.1333162551583334</v>
      </c>
      <c r="S6" s="7">
        <f ca="1">VLOOKUP($A6,'RES installed'!$A$2:$C$6,3,FALSE)*(AVERAGE('[1]Profiles, RES, Summer'!S$2:S$4)*(RANDBETWEEN(95,105)/100))</f>
        <v>9.2195393457443866E-4</v>
      </c>
      <c r="T6" s="7">
        <f ca="1">VLOOKUP($A6,'RES installed'!$A$2:$C$6,3,FALSE)*(AVERAGE('[1]Profiles, RES, Summer'!T$2:T$4)*(RANDBETWEEN(95,105)/100))</f>
        <v>1.4286099478833317E-4</v>
      </c>
      <c r="U6" s="7">
        <f ca="1">VLOOKUP($A6,'RES installed'!$A$2:$C$6,3,FALSE)*(AVERAGE('[1]Profiles, RES, Summer'!U$2:U$4)*(RANDBETWEEN(95,105)/100))</f>
        <v>3.9891167596232968E-5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0.45028401885437597</v>
      </c>
      <c r="K7" s="7">
        <f ca="1">VLOOKUP($A7,'RES installed'!$A$2:$C$6,3,FALSE)*(AVERAGE('[1]Profiles, RES, Summer'!K$2:K$4)*(RANDBETWEEN(95,105)/100))</f>
        <v>1.1326287784809976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1.4451286435973041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1.4737239462375422E-4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2.0441685002516099</v>
      </c>
      <c r="C2" s="4">
        <f>'[1]FL Profiles'!C2*Main!$B$6</f>
        <v>2.1123573445363029</v>
      </c>
      <c r="D2" s="4">
        <f>'[1]FL Profiles'!D2*Main!$B$6</f>
        <v>1.8914920147556389</v>
      </c>
      <c r="E2" s="4">
        <f>'[1]FL Profiles'!E2*Main!$B$6</f>
        <v>1.7928676619243638</v>
      </c>
      <c r="F2" s="4">
        <f>'[1]FL Profiles'!F2*Main!$B$6</f>
        <v>1.468887494444896</v>
      </c>
      <c r="G2" s="4">
        <f>'[1]FL Profiles'!G2*Main!$B$6</f>
        <v>1.246691650629409</v>
      </c>
      <c r="H2" s="4">
        <f>'[1]FL Profiles'!H2*Main!$B$6</f>
        <v>1.5246027696531208</v>
      </c>
      <c r="I2" s="4">
        <f>'[1]FL Profiles'!I2*Main!$B$6</f>
        <v>0.26477229292983179</v>
      </c>
      <c r="J2" s="4">
        <f>'[1]FL Profiles'!J2*Main!$B$6</f>
        <v>0.23283995609407324</v>
      </c>
      <c r="K2" s="4">
        <f>'[1]FL Profiles'!K2*Main!$B$6</f>
        <v>0.33944739313428818</v>
      </c>
      <c r="L2" s="4">
        <f>'[1]FL Profiles'!L2*Main!$B$6</f>
        <v>0.19990973373219711</v>
      </c>
      <c r="M2" s="4">
        <f>'[1]FL Profiles'!M2*Main!$B$6</f>
        <v>0.24980401003806996</v>
      </c>
      <c r="N2" s="4">
        <f>'[1]FL Profiles'!N2*Main!$B$6</f>
        <v>0.39799001066651224</v>
      </c>
      <c r="O2" s="4">
        <f>'[1]FL Profiles'!O2*Main!$B$6</f>
        <v>0.73327954744197776</v>
      </c>
      <c r="P2" s="4">
        <f>'[1]FL Profiles'!P2*Main!$B$6</f>
        <v>0.78234225247608591</v>
      </c>
      <c r="Q2" s="4">
        <f>'[1]FL Profiles'!Q2*Main!$B$6</f>
        <v>0.76936974063655905</v>
      </c>
      <c r="R2" s="4">
        <f>'[1]FL Profiles'!R2*Main!$B$6</f>
        <v>0.43158549004579999</v>
      </c>
      <c r="S2" s="4">
        <f>'[1]FL Profiles'!S2*Main!$B$6</f>
        <v>0.87913714850947922</v>
      </c>
      <c r="T2" s="4">
        <f>'[1]FL Profiles'!T2*Main!$B$6</f>
        <v>0.515906817002725</v>
      </c>
      <c r="U2" s="4">
        <f>'[1]FL Profiles'!U2*Main!$B$6</f>
        <v>0.36273138874369548</v>
      </c>
      <c r="V2" s="4">
        <f>'[1]FL Profiles'!V2*Main!$B$6</f>
        <v>0.55083281041683596</v>
      </c>
      <c r="W2" s="4">
        <f>'[1]FL Profiles'!W2*Main!$B$6</f>
        <v>0.34044527866040558</v>
      </c>
      <c r="X2" s="4">
        <f>'[1]FL Profiles'!X2*Main!$B$6</f>
        <v>1.5538740784192329</v>
      </c>
      <c r="Y2" s="4">
        <f>'[1]FL Profiles'!Y2*Main!$B$6</f>
        <v>1.8731974467768191</v>
      </c>
    </row>
    <row r="3" spans="1:25" x14ac:dyDescent="0.3">
      <c r="A3" t="s">
        <v>16</v>
      </c>
      <c r="B3" s="4">
        <f>'[1]FL Profiles'!B3*Main!$B$6</f>
        <v>-4.6152205582932364</v>
      </c>
      <c r="C3" s="4">
        <f>'[1]FL Profiles'!C3*Main!$B$6</f>
        <v>-4.9352091836682348</v>
      </c>
      <c r="D3" s="4">
        <f>'[1]FL Profiles'!D3*Main!$B$6</f>
        <v>-5.5505719247740002</v>
      </c>
      <c r="E3" s="4">
        <f>'[1]FL Profiles'!E3*Main!$B$6</f>
        <v>-5.9874794709590926</v>
      </c>
      <c r="F3" s="4">
        <f>'[1]FL Profiles'!F3*Main!$B$6</f>
        <v>-6.3997725074999545</v>
      </c>
      <c r="G3" s="4">
        <f>'[1]FL Profiles'!G3*Main!$B$6</f>
        <v>-6.98436711155043</v>
      </c>
      <c r="H3" s="4">
        <f>'[1]FL Profiles'!H3*Main!$B$6</f>
        <v>-6.6643784861754343</v>
      </c>
      <c r="I3" s="4">
        <f>'[1]FL Profiles'!I3*Main!$B$6</f>
        <v>-7.4757259446106659</v>
      </c>
      <c r="J3" s="4">
        <f>'[1]FL Profiles'!J3*Main!$B$6</f>
        <v>-6.7803660471611522</v>
      </c>
      <c r="K3" s="4">
        <f>'[1]FL Profiles'!K3*Main!$B$6</f>
        <v>-9.9592468105863574</v>
      </c>
      <c r="L3" s="4">
        <f>'[1]FL Profiles'!L3*Main!$B$6</f>
        <v>-9.8571797526899765</v>
      </c>
      <c r="M3" s="4">
        <f>'[1]FL Profiles'!M3*Main!$B$6</f>
        <v>-9.0109728265423747</v>
      </c>
      <c r="N3" s="4">
        <f>'[1]FL Profiles'!N3*Main!$B$6</f>
        <v>-8.6377636397744464</v>
      </c>
      <c r="O3" s="4">
        <f>'[1]FL Profiles'!O3*Main!$B$6</f>
        <v>-8.3396120759959853</v>
      </c>
      <c r="P3" s="4">
        <f>'[1]FL Profiles'!P3*Main!$B$6</f>
        <v>-7.8607101805867821</v>
      </c>
      <c r="Q3" s="4">
        <f>'[1]FL Profiles'!Q3*Main!$B$6</f>
        <v>-7.1532758682712458</v>
      </c>
      <c r="R3" s="4">
        <f>'[1]FL Profiles'!R3*Main!$B$6</f>
        <v>-6.6887268930127002</v>
      </c>
      <c r="S3" s="4">
        <f>'[1]FL Profiles'!S3*Main!$B$6</f>
        <v>-5.9857498027138218</v>
      </c>
      <c r="T3" s="4">
        <f>'[1]FL Profiles'!T3*Main!$B$6</f>
        <v>-3.7993327207141689</v>
      </c>
      <c r="U3" s="4">
        <f>'[1]FL Profiles'!U3*Main!$B$6</f>
        <v>-4.2520234896373532</v>
      </c>
      <c r="V3" s="4">
        <f>'[1]FL Profiles'!V3*Main!$B$6</f>
        <v>-4.4945761981856363</v>
      </c>
      <c r="W3" s="4">
        <f>'[1]FL Profiles'!W3*Main!$B$6</f>
        <v>-4.8253586186681376</v>
      </c>
      <c r="X3" s="4">
        <f>'[1]FL Profiles'!X3*Main!$B$6</f>
        <v>-3.8337098770889151</v>
      </c>
      <c r="Y3" s="4">
        <f>'[1]FL Profiles'!Y3*Main!$B$6</f>
        <v>-4.0737013461201634</v>
      </c>
    </row>
    <row r="4" spans="1:25" x14ac:dyDescent="0.3">
      <c r="A4" t="s">
        <v>17</v>
      </c>
      <c r="B4" s="4">
        <f>'[1]FL Profiles'!B4*Main!$B$6</f>
        <v>4.4462286444452452</v>
      </c>
      <c r="C4" s="4">
        <f>'[1]FL Profiles'!C4*Main!$B$6</f>
        <v>4.7567207258966917</v>
      </c>
      <c r="D4" s="4">
        <f>'[1]FL Profiles'!D4*Main!$B$6</f>
        <v>5.3333821400145345</v>
      </c>
      <c r="E4" s="4">
        <f>'[1]FL Profiles'!E4*Main!$B$6</f>
        <v>5.7388562921269282</v>
      </c>
      <c r="F4" s="4">
        <f>'[1]FL Profiles'!F4*Main!$B$6</f>
        <v>6.1084730910008336</v>
      </c>
      <c r="G4" s="4">
        <f>'[1]FL Profiles'!G4*Main!$B$6</f>
        <v>6.6700331708234328</v>
      </c>
      <c r="H4" s="4">
        <f>'[1]FL Profiles'!H4*Main!$B$6</f>
        <v>6.3590255151834922</v>
      </c>
      <c r="I4" s="4">
        <f>'[1]FL Profiles'!I4*Main!$B$6</f>
        <v>7.1761108153939022</v>
      </c>
      <c r="J4" s="4">
        <f>'[1]FL Profiles'!J4*Main!$B$6</f>
        <v>6.5732216433646045</v>
      </c>
      <c r="K4" s="4">
        <f>'[1]FL Profiles'!K4*Main!$B$6</f>
        <v>7.5005400313601216</v>
      </c>
      <c r="L4" s="4">
        <f>'[1]FL Profiles'!L4*Main!$B$6</f>
        <v>7.5595982230808394</v>
      </c>
      <c r="M4" s="4">
        <f>'[1]FL Profiles'!M4*Main!$B$6</f>
        <v>7.0765218398873779</v>
      </c>
      <c r="N4" s="4">
        <f>'[1]FL Profiles'!N4*Main!$B$6</f>
        <v>6.8380105677198717</v>
      </c>
      <c r="O4" s="4">
        <f>'[1]FL Profiles'!O4*Main!$B$6</f>
        <v>6.6622496637197166</v>
      </c>
      <c r="P4" s="4">
        <f>'[1]FL Profiles'!P4*Main!$B$6</f>
        <v>6.2435701598117026</v>
      </c>
      <c r="Q4" s="4">
        <f>'[1]FL Profiles'!Q4*Main!$B$6</f>
        <v>5.6844050052517856</v>
      </c>
      <c r="R4" s="4">
        <f>'[1]FL Profiles'!R4*Main!$B$6</f>
        <v>5.2954624900220715</v>
      </c>
      <c r="S4" s="4">
        <f>'[1]FL Profiles'!S4*Main!$B$6</f>
        <v>4.7328379989716138</v>
      </c>
      <c r="T4" s="4">
        <f>'[1]FL Profiles'!T4*Main!$B$6</f>
        <v>3.7043839129040927</v>
      </c>
      <c r="U4" s="4">
        <f>'[1]FL Profiles'!U4*Main!$B$6</f>
        <v>4.146280886719774</v>
      </c>
      <c r="V4" s="4">
        <f>'[1]FL Profiles'!V4*Main!$B$6</f>
        <v>4.4058974377646649</v>
      </c>
      <c r="W4" s="4">
        <f>'[1]FL Profiles'!W4*Main!$B$6</f>
        <v>4.7460100879163649</v>
      </c>
      <c r="X4" s="4">
        <f>'[1]FL Profiles'!X4*Main!$B$6</f>
        <v>3.693008017906354</v>
      </c>
      <c r="Y4" s="4">
        <f>'[1]FL Profiles'!Y4*Main!$B$6</f>
        <v>3.9270121737808981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5.7500307650582103</v>
      </c>
      <c r="C2" s="4">
        <f>('[1]Pc, Winter, S1'!C2*Main!$B$5)+(VLOOKUP($A2,'FL Ratio'!$A$2:$B$9,2,FALSE)*'FL Characterization'!C$2)</f>
        <v>5.5640622142304661</v>
      </c>
      <c r="D2" s="4">
        <f>('[1]Pc, Winter, S1'!D2*Main!$B$5)+(VLOOKUP($A2,'FL Ratio'!$A$2:$B$9,2,FALSE)*'FL Characterization'!D$2)</f>
        <v>5.336750139641862</v>
      </c>
      <c r="E2" s="4">
        <f>('[1]Pc, Winter, S1'!E2*Main!$B$5)+(VLOOKUP($A2,'FL Ratio'!$A$2:$B$9,2,FALSE)*'FL Characterization'!E$2)</f>
        <v>5.4666817922151711</v>
      </c>
      <c r="F2" s="4">
        <f>('[1]Pc, Winter, S1'!F2*Main!$B$5)+(VLOOKUP($A2,'FL Ratio'!$A$2:$B$9,2,FALSE)*'FL Characterization'!F$2)</f>
        <v>5.2577463485017857</v>
      </c>
      <c r="G2" s="4">
        <f>('[1]Pc, Winter, S1'!G2*Main!$B$5)+(VLOOKUP($A2,'FL Ratio'!$A$2:$B$9,2,FALSE)*'FL Characterization'!G$2)</f>
        <v>5.2199185718448842</v>
      </c>
      <c r="H2" s="4">
        <f>('[1]Pc, Winter, S1'!H2*Main!$B$5)+(VLOOKUP($A2,'FL Ratio'!$A$2:$B$9,2,FALSE)*'FL Characterization'!H$2)</f>
        <v>5.3213792205297823</v>
      </c>
      <c r="I2" s="4">
        <f>('[1]Pc, Winter, S1'!I2*Main!$B$5)+(VLOOKUP($A2,'FL Ratio'!$A$2:$B$9,2,FALSE)*'FL Characterization'!I$2)</f>
        <v>6.5643004281668214</v>
      </c>
      <c r="J2" s="4">
        <f>('[1]Pc, Winter, S1'!J2*Main!$B$5)+(VLOOKUP($A2,'FL Ratio'!$A$2:$B$9,2,FALSE)*'FL Characterization'!J$2)</f>
        <v>6.6880940987041377</v>
      </c>
      <c r="K2" s="4">
        <f>('[1]Pc, Winter, S1'!K2*Main!$B$5)+(VLOOKUP($A2,'FL Ratio'!$A$2:$B$9,2,FALSE)*'FL Characterization'!K$2)</f>
        <v>6.6460520577609934</v>
      </c>
      <c r="L2" s="4">
        <f>('[1]Pc, Winter, S1'!L2*Main!$B$5)+(VLOOKUP($A2,'FL Ratio'!$A$2:$B$9,2,FALSE)*'FL Characterization'!L$2)</f>
        <v>6.5981729292380491</v>
      </c>
      <c r="M2" s="4">
        <f>('[1]Pc, Winter, S1'!M2*Main!$B$5)+(VLOOKUP($A2,'FL Ratio'!$A$2:$B$9,2,FALSE)*'FL Characterization'!M$2)</f>
        <v>6.7459723173568937</v>
      </c>
      <c r="N2" s="4">
        <f>('[1]Pc, Winter, S1'!N2*Main!$B$5)+(VLOOKUP($A2,'FL Ratio'!$A$2:$B$9,2,FALSE)*'FL Characterization'!N$2)</f>
        <v>6.7035293930719577</v>
      </c>
      <c r="O2" s="4">
        <f>('[1]Pc, Winter, S1'!O2*Main!$B$5)+(VLOOKUP($A2,'FL Ratio'!$A$2:$B$9,2,FALSE)*'FL Characterization'!O$2)</f>
        <v>6.6533301940244591</v>
      </c>
      <c r="P2" s="4">
        <f>('[1]Pc, Winter, S1'!P2*Main!$B$5)+(VLOOKUP($A2,'FL Ratio'!$A$2:$B$9,2,FALSE)*'FL Characterization'!P$2)</f>
        <v>5.8166694937406174</v>
      </c>
      <c r="Q2" s="4">
        <f>('[1]Pc, Winter, S1'!Q2*Main!$B$5)+(VLOOKUP($A2,'FL Ratio'!$A$2:$B$9,2,FALSE)*'FL Characterization'!Q$2)</f>
        <v>6.243363156013733</v>
      </c>
      <c r="R2" s="4">
        <f>('[1]Pc, Winter, S1'!R2*Main!$B$5)+(VLOOKUP($A2,'FL Ratio'!$A$2:$B$9,2,FALSE)*'FL Characterization'!R$2)</f>
        <v>6.7068084360811859</v>
      </c>
      <c r="S2" s="4">
        <f>('[1]Pc, Winter, S1'!S2*Main!$B$5)+(VLOOKUP($A2,'FL Ratio'!$A$2:$B$9,2,FALSE)*'FL Characterization'!S$2)</f>
        <v>6.6954755124837062</v>
      </c>
      <c r="T2" s="4">
        <f>('[1]Pc, Winter, S1'!T2*Main!$B$5)+(VLOOKUP($A2,'FL Ratio'!$A$2:$B$9,2,FALSE)*'FL Characterization'!T$2)</f>
        <v>6.2868817978569309</v>
      </c>
      <c r="U2" s="4">
        <f>('[1]Pc, Winter, S1'!U2*Main!$B$5)+(VLOOKUP($A2,'FL Ratio'!$A$2:$B$9,2,FALSE)*'FL Characterization'!U$2)</f>
        <v>5.969518499344999</v>
      </c>
      <c r="V2" s="4">
        <f>('[1]Pc, Winter, S1'!V2*Main!$B$5)+(VLOOKUP($A2,'FL Ratio'!$A$2:$B$9,2,FALSE)*'FL Characterization'!V$2)</f>
        <v>5.9654786779690898</v>
      </c>
      <c r="W2" s="4">
        <f>('[1]Pc, Winter, S1'!W2*Main!$B$5)+(VLOOKUP($A2,'FL Ratio'!$A$2:$B$9,2,FALSE)*'FL Characterization'!W$2)</f>
        <v>5.6631781141431112</v>
      </c>
      <c r="X2" s="4">
        <f>('[1]Pc, Winter, S1'!X2*Main!$B$5)+(VLOOKUP($A2,'FL Ratio'!$A$2:$B$9,2,FALSE)*'FL Characterization'!X$2)</f>
        <v>5.3639777647348339</v>
      </c>
      <c r="Y2" s="4">
        <f>('[1]Pc, Winter, S1'!Y2*Main!$B$5)+(VLOOKUP($A2,'FL Ratio'!$A$2:$B$9,2,FALSE)*'FL Characterization'!Y$2)</f>
        <v>5.318364123564435</v>
      </c>
    </row>
    <row r="3" spans="1:25" x14ac:dyDescent="0.3">
      <c r="A3">
        <v>2</v>
      </c>
      <c r="B3" s="4">
        <f>('[1]Pc, Winter, S1'!B3*Main!$B$5)+(VLOOKUP($A3,'FL Ratio'!$A$2:$B$9,2,FALSE)*'FL Characterization'!B$2)</f>
        <v>3.5603885391541197</v>
      </c>
      <c r="C3" s="4">
        <f>('[1]Pc, Winter, S1'!C3*Main!$B$5)+(VLOOKUP($A3,'FL Ratio'!$A$2:$B$9,2,FALSE)*'FL Characterization'!C$2)</f>
        <v>3.4801201132218593</v>
      </c>
      <c r="D3" s="4">
        <f>('[1]Pc, Winter, S1'!D3*Main!$B$5)+(VLOOKUP($A3,'FL Ratio'!$A$2:$B$9,2,FALSE)*'FL Characterization'!D$2)</f>
        <v>3.3104415206758997</v>
      </c>
      <c r="E3" s="4">
        <f>('[1]Pc, Winter, S1'!E3*Main!$B$5)+(VLOOKUP($A3,'FL Ratio'!$A$2:$B$9,2,FALSE)*'FL Characterization'!E$2)</f>
        <v>3.2692033156216618</v>
      </c>
      <c r="F3" s="4">
        <f>('[1]Pc, Winter, S1'!F3*Main!$B$5)+(VLOOKUP($A3,'FL Ratio'!$A$2:$B$9,2,FALSE)*'FL Characterization'!F$2)</f>
        <v>3.245053734378252</v>
      </c>
      <c r="G3" s="4">
        <f>('[1]Pc, Winter, S1'!G3*Main!$B$5)+(VLOOKUP($A3,'FL Ratio'!$A$2:$B$9,2,FALSE)*'FL Characterization'!G$2)</f>
        <v>3.411174381155663</v>
      </c>
      <c r="H3" s="4">
        <f>('[1]Pc, Winter, S1'!H3*Main!$B$5)+(VLOOKUP($A3,'FL Ratio'!$A$2:$B$9,2,FALSE)*'FL Characterization'!H$2)</f>
        <v>4.1159569101541864</v>
      </c>
      <c r="I3" s="4">
        <f>('[1]Pc, Winter, S1'!I3*Main!$B$5)+(VLOOKUP($A3,'FL Ratio'!$A$2:$B$9,2,FALSE)*'FL Characterization'!I$2)</f>
        <v>4.5526962048758826</v>
      </c>
      <c r="J3" s="4">
        <f>('[1]Pc, Winter, S1'!J3*Main!$B$5)+(VLOOKUP($A3,'FL Ratio'!$A$2:$B$9,2,FALSE)*'FL Characterization'!J$2)</f>
        <v>4.9402348186524465</v>
      </c>
      <c r="K3" s="4">
        <f>('[1]Pc, Winter, S1'!K3*Main!$B$5)+(VLOOKUP($A3,'FL Ratio'!$A$2:$B$9,2,FALSE)*'FL Characterization'!K$2)</f>
        <v>5.1060432141684009</v>
      </c>
      <c r="L3" s="4">
        <f>('[1]Pc, Winter, S1'!L3*Main!$B$5)+(VLOOKUP($A3,'FL Ratio'!$A$2:$B$9,2,FALSE)*'FL Characterization'!L$2)</f>
        <v>5.0718641530210791</v>
      </c>
      <c r="M3" s="4">
        <f>('[1]Pc, Winter, S1'!M3*Main!$B$5)+(VLOOKUP($A3,'FL Ratio'!$A$2:$B$9,2,FALSE)*'FL Characterization'!M$2)</f>
        <v>4.9601933956440076</v>
      </c>
      <c r="N3" s="4">
        <f>('[1]Pc, Winter, S1'!N3*Main!$B$5)+(VLOOKUP($A3,'FL Ratio'!$A$2:$B$9,2,FALSE)*'FL Characterization'!N$2)</f>
        <v>4.8064720154527025</v>
      </c>
      <c r="O3" s="4">
        <f>('[1]Pc, Winter, S1'!O3*Main!$B$5)+(VLOOKUP($A3,'FL Ratio'!$A$2:$B$9,2,FALSE)*'FL Characterization'!O$2)</f>
        <v>4.6301166959193729</v>
      </c>
      <c r="P3" s="4">
        <f>('[1]Pc, Winter, S1'!P3*Main!$B$5)+(VLOOKUP($A3,'FL Ratio'!$A$2:$B$9,2,FALSE)*'FL Characterization'!P$2)</f>
        <v>4.3288657726093858</v>
      </c>
      <c r="Q3" s="4">
        <f>('[1]Pc, Winter, S1'!Q3*Main!$B$5)+(VLOOKUP($A3,'FL Ratio'!$A$2:$B$9,2,FALSE)*'FL Characterization'!Q$2)</f>
        <v>4.4570155825873874</v>
      </c>
      <c r="R3" s="4">
        <f>('[1]Pc, Winter, S1'!R3*Main!$B$5)+(VLOOKUP($A3,'FL Ratio'!$A$2:$B$9,2,FALSE)*'FL Characterization'!R$2)</f>
        <v>4.887037953200414</v>
      </c>
      <c r="S3" s="4">
        <f>('[1]Pc, Winter, S1'!S3*Main!$B$5)+(VLOOKUP($A3,'FL Ratio'!$A$2:$B$9,2,FALSE)*'FL Characterization'!S$2)</f>
        <v>5.903426018021837</v>
      </c>
      <c r="T3" s="4">
        <f>('[1]Pc, Winter, S1'!T3*Main!$B$5)+(VLOOKUP($A3,'FL Ratio'!$A$2:$B$9,2,FALSE)*'FL Characterization'!T$2)</f>
        <v>5.5691168526919963</v>
      </c>
      <c r="U3" s="4">
        <f>('[1]Pc, Winter, S1'!U3*Main!$B$5)+(VLOOKUP($A3,'FL Ratio'!$A$2:$B$9,2,FALSE)*'FL Characterization'!U$2)</f>
        <v>5.1252624390011325</v>
      </c>
      <c r="V3" s="4">
        <f>('[1]Pc, Winter, S1'!V3*Main!$B$5)+(VLOOKUP($A3,'FL Ratio'!$A$2:$B$9,2,FALSE)*'FL Characterization'!V$2)</f>
        <v>5.0017991255203365</v>
      </c>
      <c r="W3" s="4">
        <f>('[1]Pc, Winter, S1'!W3*Main!$B$5)+(VLOOKUP($A3,'FL Ratio'!$A$2:$B$9,2,FALSE)*'FL Characterization'!W$2)</f>
        <v>4.6359920724023898</v>
      </c>
      <c r="X3" s="4">
        <f>('[1]Pc, Winter, S1'!X3*Main!$B$5)+(VLOOKUP($A3,'FL Ratio'!$A$2:$B$9,2,FALSE)*'FL Characterization'!X$2)</f>
        <v>4.4499179769486084</v>
      </c>
      <c r="Y3" s="4">
        <f>('[1]Pc, Winter, S1'!Y3*Main!$B$5)+(VLOOKUP($A3,'FL Ratio'!$A$2:$B$9,2,FALSE)*'FL Characterization'!Y$2)</f>
        <v>4.0192757588143566</v>
      </c>
    </row>
    <row r="4" spans="1:25" x14ac:dyDescent="0.3">
      <c r="A4">
        <v>3</v>
      </c>
      <c r="B4" s="4">
        <f>('[1]Pc, Winter, S1'!B4*Main!$B$5)+(VLOOKUP($A4,'FL Ratio'!$A$2:$B$9,2,FALSE)*'FL Characterization'!B$2)</f>
        <v>2.4448060089507124</v>
      </c>
      <c r="C4" s="4">
        <f>('[1]Pc, Winter, S1'!C4*Main!$B$5)+(VLOOKUP($A4,'FL Ratio'!$A$2:$B$9,2,FALSE)*'FL Characterization'!C$2)</f>
        <v>2.3240759263757491</v>
      </c>
      <c r="D4" s="4">
        <f>('[1]Pc, Winter, S1'!D4*Main!$B$5)+(VLOOKUP($A4,'FL Ratio'!$A$2:$B$9,2,FALSE)*'FL Characterization'!D$2)</f>
        <v>2.2286076460830024</v>
      </c>
      <c r="E4" s="4">
        <f>('[1]Pc, Winter, S1'!E4*Main!$B$5)+(VLOOKUP($A4,'FL Ratio'!$A$2:$B$9,2,FALSE)*'FL Characterization'!E$2)</f>
        <v>2.2568002037056183</v>
      </c>
      <c r="F4" s="4">
        <f>('[1]Pc, Winter, S1'!F4*Main!$B$5)+(VLOOKUP($A4,'FL Ratio'!$A$2:$B$9,2,FALSE)*'FL Characterization'!F$2)</f>
        <v>2.2325844904537773</v>
      </c>
      <c r="G4" s="4">
        <f>('[1]Pc, Winter, S1'!G4*Main!$B$5)+(VLOOKUP($A4,'FL Ratio'!$A$2:$B$9,2,FALSE)*'FL Characterization'!G$2)</f>
        <v>2.4949433533761916</v>
      </c>
      <c r="H4" s="4">
        <f>('[1]Pc, Winter, S1'!H4*Main!$B$5)+(VLOOKUP($A4,'FL Ratio'!$A$2:$B$9,2,FALSE)*'FL Characterization'!H$2)</f>
        <v>3.9641646600888034</v>
      </c>
      <c r="I4" s="4">
        <f>('[1]Pc, Winter, S1'!I4*Main!$B$5)+(VLOOKUP($A4,'FL Ratio'!$A$2:$B$9,2,FALSE)*'FL Characterization'!I$2)</f>
        <v>4.4447736584920898</v>
      </c>
      <c r="J4" s="4">
        <f>('[1]Pc, Winter, S1'!J4*Main!$B$5)+(VLOOKUP($A4,'FL Ratio'!$A$2:$B$9,2,FALSE)*'FL Characterization'!J$2)</f>
        <v>4.6379140743374867</v>
      </c>
      <c r="K4" s="4">
        <f>('[1]Pc, Winter, S1'!K4*Main!$B$5)+(VLOOKUP($A4,'FL Ratio'!$A$2:$B$9,2,FALSE)*'FL Characterization'!K$2)</f>
        <v>4.5065317676239456</v>
      </c>
      <c r="L4" s="4">
        <f>('[1]Pc, Winter, S1'!L4*Main!$B$5)+(VLOOKUP($A4,'FL Ratio'!$A$2:$B$9,2,FALSE)*'FL Characterization'!L$2)</f>
        <v>4.3239535145847681</v>
      </c>
      <c r="M4" s="4">
        <f>('[1]Pc, Winter, S1'!M4*Main!$B$5)+(VLOOKUP($A4,'FL Ratio'!$A$2:$B$9,2,FALSE)*'FL Characterization'!M$2)</f>
        <v>4.6047414892995224</v>
      </c>
      <c r="N4" s="4">
        <f>('[1]Pc, Winter, S1'!N4*Main!$B$5)+(VLOOKUP($A4,'FL Ratio'!$A$2:$B$9,2,FALSE)*'FL Characterization'!N$2)</f>
        <v>4.291009610972389</v>
      </c>
      <c r="O4" s="4">
        <f>('[1]Pc, Winter, S1'!O4*Main!$B$5)+(VLOOKUP($A4,'FL Ratio'!$A$2:$B$9,2,FALSE)*'FL Characterization'!O$2)</f>
        <v>4.1330275682058426</v>
      </c>
      <c r="P4" s="4">
        <f>('[1]Pc, Winter, S1'!P4*Main!$B$5)+(VLOOKUP($A4,'FL Ratio'!$A$2:$B$9,2,FALSE)*'FL Characterization'!P$2)</f>
        <v>3.5943558211567863</v>
      </c>
      <c r="Q4" s="4">
        <f>('[1]Pc, Winter, S1'!Q4*Main!$B$5)+(VLOOKUP($A4,'FL Ratio'!$A$2:$B$9,2,FALSE)*'FL Characterization'!Q$2)</f>
        <v>3.578211088698628</v>
      </c>
      <c r="R4" s="4">
        <f>('[1]Pc, Winter, S1'!R4*Main!$B$5)+(VLOOKUP($A4,'FL Ratio'!$A$2:$B$9,2,FALSE)*'FL Characterization'!R$2)</f>
        <v>3.6791527077818387</v>
      </c>
      <c r="S4" s="4">
        <f>('[1]Pc, Winter, S1'!S4*Main!$B$5)+(VLOOKUP($A4,'FL Ratio'!$A$2:$B$9,2,FALSE)*'FL Characterization'!S$2)</f>
        <v>4.0286337981954059</v>
      </c>
      <c r="T4" s="4">
        <f>('[1]Pc, Winter, S1'!T4*Main!$B$5)+(VLOOKUP($A4,'FL Ratio'!$A$2:$B$9,2,FALSE)*'FL Characterization'!T$2)</f>
        <v>3.6431439917963364</v>
      </c>
      <c r="U4" s="4">
        <f>('[1]Pc, Winter, S1'!U4*Main!$B$5)+(VLOOKUP($A4,'FL Ratio'!$A$2:$B$9,2,FALSE)*'FL Characterization'!U$2)</f>
        <v>3.7627590269293925</v>
      </c>
      <c r="V4" s="4">
        <f>('[1]Pc, Winter, S1'!V4*Main!$B$5)+(VLOOKUP($A4,'FL Ratio'!$A$2:$B$9,2,FALSE)*'FL Characterization'!V$2)</f>
        <v>3.6799181240966057</v>
      </c>
      <c r="W4" s="4">
        <f>('[1]Pc, Winter, S1'!W4*Main!$B$5)+(VLOOKUP($A4,'FL Ratio'!$A$2:$B$9,2,FALSE)*'FL Characterization'!W$2)</f>
        <v>3.4369678042330056</v>
      </c>
      <c r="X4" s="4">
        <f>('[1]Pc, Winter, S1'!X4*Main!$B$5)+(VLOOKUP($A4,'FL Ratio'!$A$2:$B$9,2,FALSE)*'FL Characterization'!X$2)</f>
        <v>3.024653033597799</v>
      </c>
      <c r="Y4" s="4">
        <f>('[1]Pc, Winter, S1'!Y4*Main!$B$5)+(VLOOKUP($A4,'FL Ratio'!$A$2:$B$9,2,FALSE)*'FL Characterization'!Y$2)</f>
        <v>2.7347444960499789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0.8726357227002749</v>
      </c>
      <c r="C5" s="4">
        <f>('[1]Pc, Winter, S1'!C5*Main!$B$5)+(VLOOKUP($A5,'FL Ratio'!$A$2:$B$9,2,FALSE)*'FL Characterization'!C$2)</f>
        <v>0.64537847537209636</v>
      </c>
      <c r="D5" s="4">
        <f>('[1]Pc, Winter, S1'!D5*Main!$B$5)+(VLOOKUP($A5,'FL Ratio'!$A$2:$B$9,2,FALSE)*'FL Characterization'!D$2)</f>
        <v>0.62349702128735429</v>
      </c>
      <c r="E5" s="4">
        <f>('[1]Pc, Winter, S1'!E5*Main!$B$5)+(VLOOKUP($A5,'FL Ratio'!$A$2:$B$9,2,FALSE)*'FL Characterization'!E$2)</f>
        <v>0.56622773524334558</v>
      </c>
      <c r="F5" s="4">
        <f>('[1]Pc, Winter, S1'!F5*Main!$B$5)+(VLOOKUP($A5,'FL Ratio'!$A$2:$B$9,2,FALSE)*'FL Characterization'!F$2)</f>
        <v>0.55441471664842412</v>
      </c>
      <c r="G5" s="4">
        <f>('[1]Pc, Winter, S1'!G5*Main!$B$5)+(VLOOKUP($A5,'FL Ratio'!$A$2:$B$9,2,FALSE)*'FL Characterization'!G$2)</f>
        <v>0.95622091131114595</v>
      </c>
      <c r="H5" s="4">
        <f>('[1]Pc, Winter, S1'!H5*Main!$B$5)+(VLOOKUP($A5,'FL Ratio'!$A$2:$B$9,2,FALSE)*'FL Characterization'!H$2)</f>
        <v>1.8199118531066916</v>
      </c>
      <c r="I5" s="4">
        <f>('[1]Pc, Winter, S1'!I5*Main!$B$5)+(VLOOKUP($A5,'FL Ratio'!$A$2:$B$9,2,FALSE)*'FL Characterization'!I$2)</f>
        <v>2.1021132809120555</v>
      </c>
      <c r="J5" s="4">
        <f>('[1]Pc, Winter, S1'!J5*Main!$B$5)+(VLOOKUP($A5,'FL Ratio'!$A$2:$B$9,2,FALSE)*'FL Characterization'!J$2)</f>
        <v>2.3112699386637265</v>
      </c>
      <c r="K5" s="4">
        <f>('[1]Pc, Winter, S1'!K5*Main!$B$5)+(VLOOKUP($A5,'FL Ratio'!$A$2:$B$9,2,FALSE)*'FL Characterization'!K$2)</f>
        <v>2.1766061179379568</v>
      </c>
      <c r="L5" s="4">
        <f>('[1]Pc, Winter, S1'!L5*Main!$B$5)+(VLOOKUP($A5,'FL Ratio'!$A$2:$B$9,2,FALSE)*'FL Characterization'!L$2)</f>
        <v>2.1441467094086986</v>
      </c>
      <c r="M5" s="4">
        <f>('[1]Pc, Winter, S1'!M5*Main!$B$5)+(VLOOKUP($A5,'FL Ratio'!$A$2:$B$9,2,FALSE)*'FL Characterization'!M$2)</f>
        <v>1.999243546990267</v>
      </c>
      <c r="N5" s="4">
        <f>('[1]Pc, Winter, S1'!N5*Main!$B$5)+(VLOOKUP($A5,'FL Ratio'!$A$2:$B$9,2,FALSE)*'FL Characterization'!N$2)</f>
        <v>1.9630539506993343</v>
      </c>
      <c r="O5" s="4">
        <f>('[1]Pc, Winter, S1'!O5*Main!$B$5)+(VLOOKUP($A5,'FL Ratio'!$A$2:$B$9,2,FALSE)*'FL Characterization'!O$2)</f>
        <v>1.884698321929928</v>
      </c>
      <c r="P5" s="4">
        <f>('[1]Pc, Winter, S1'!P5*Main!$B$5)+(VLOOKUP($A5,'FL Ratio'!$A$2:$B$9,2,FALSE)*'FL Characterization'!P$2)</f>
        <v>1.8072648633510413</v>
      </c>
      <c r="Q5" s="4">
        <f>('[1]Pc, Winter, S1'!Q5*Main!$B$5)+(VLOOKUP($A5,'FL Ratio'!$A$2:$B$9,2,FALSE)*'FL Characterization'!Q$2)</f>
        <v>1.8453513507569599</v>
      </c>
      <c r="R5" s="4">
        <f>('[1]Pc, Winter, S1'!R5*Main!$B$5)+(VLOOKUP($A5,'FL Ratio'!$A$2:$B$9,2,FALSE)*'FL Characterization'!R$2)</f>
        <v>2.2750996086827997</v>
      </c>
      <c r="S5" s="4">
        <f>('[1]Pc, Winter, S1'!S5*Main!$B$5)+(VLOOKUP($A5,'FL Ratio'!$A$2:$B$9,2,FALSE)*'FL Characterization'!S$2)</f>
        <v>3.454309416572356</v>
      </c>
      <c r="T5" s="4">
        <f>('[1]Pc, Winter, S1'!T5*Main!$B$5)+(VLOOKUP($A5,'FL Ratio'!$A$2:$B$9,2,FALSE)*'FL Characterization'!T$2)</f>
        <v>3.0779398577811263</v>
      </c>
      <c r="U5" s="4">
        <f>('[1]Pc, Winter, S1'!U5*Main!$B$5)+(VLOOKUP($A5,'FL Ratio'!$A$2:$B$9,2,FALSE)*'FL Characterization'!U$2)</f>
        <v>2.5973973405026385</v>
      </c>
      <c r="V5" s="4">
        <f>('[1]Pc, Winter, S1'!V5*Main!$B$5)+(VLOOKUP($A5,'FL Ratio'!$A$2:$B$9,2,FALSE)*'FL Characterization'!V$2)</f>
        <v>2.5312617073577859</v>
      </c>
      <c r="W5" s="4">
        <f>('[1]Pc, Winter, S1'!W5*Main!$B$5)+(VLOOKUP($A5,'FL Ratio'!$A$2:$B$9,2,FALSE)*'FL Characterization'!W$2)</f>
        <v>2.2383435774809897</v>
      </c>
      <c r="X5" s="4">
        <f>('[1]Pc, Winter, S1'!X5*Main!$B$5)+(VLOOKUP($A5,'FL Ratio'!$A$2:$B$9,2,FALSE)*'FL Characterization'!X$2)</f>
        <v>1.8050651636594317</v>
      </c>
      <c r="Y5" s="4">
        <f>('[1]Pc, Winter, S1'!Y5*Main!$B$5)+(VLOOKUP($A5,'FL Ratio'!$A$2:$B$9,2,FALSE)*'FL Characterization'!Y$2)</f>
        <v>1.4697482162683544</v>
      </c>
    </row>
    <row r="6" spans="1:25" x14ac:dyDescent="0.3">
      <c r="A6">
        <v>5</v>
      </c>
      <c r="B6" s="4">
        <f>('[1]Pc, Winter, S1'!B6*Main!$B$5)+(VLOOKUP($A6,'FL Ratio'!$A$2:$B$9,2,FALSE)*'FL Characterization'!B$2)</f>
        <v>2.130937421571534</v>
      </c>
      <c r="C6" s="4">
        <f>('[1]Pc, Winter, S1'!C6*Main!$B$5)+(VLOOKUP($A6,'FL Ratio'!$A$2:$B$9,2,FALSE)*'FL Characterization'!C$2)</f>
        <v>1.9635300410833723</v>
      </c>
      <c r="D6" s="4">
        <f>('[1]Pc, Winter, S1'!D6*Main!$B$5)+(VLOOKUP($A6,'FL Ratio'!$A$2:$B$9,2,FALSE)*'FL Characterization'!D$2)</f>
        <v>1.794945975734175</v>
      </c>
      <c r="E6" s="4">
        <f>('[1]Pc, Winter, S1'!E6*Main!$B$5)+(VLOOKUP($A6,'FL Ratio'!$A$2:$B$9,2,FALSE)*'FL Characterization'!E$2)</f>
        <v>1.8061086440503595</v>
      </c>
      <c r="F6" s="4">
        <f>('[1]Pc, Winter, S1'!F6*Main!$B$5)+(VLOOKUP($A6,'FL Ratio'!$A$2:$B$9,2,FALSE)*'FL Characterization'!F$2)</f>
        <v>1.8099860764388498</v>
      </c>
      <c r="G6" s="4">
        <f>('[1]Pc, Winter, S1'!G6*Main!$B$5)+(VLOOKUP($A6,'FL Ratio'!$A$2:$B$9,2,FALSE)*'FL Characterization'!G$2)</f>
        <v>1.9983586914650955</v>
      </c>
      <c r="H6" s="4">
        <f>('[1]Pc, Winter, S1'!H6*Main!$B$5)+(VLOOKUP($A6,'FL Ratio'!$A$2:$B$9,2,FALSE)*'FL Characterization'!H$2)</f>
        <v>2.5745044731001188</v>
      </c>
      <c r="I6" s="4">
        <f>('[1]Pc, Winter, S1'!I6*Main!$B$5)+(VLOOKUP($A6,'FL Ratio'!$A$2:$B$9,2,FALSE)*'FL Characterization'!I$2)</f>
        <v>2.7090076751724594</v>
      </c>
      <c r="J6" s="4">
        <f>('[1]Pc, Winter, S1'!J6*Main!$B$5)+(VLOOKUP($A6,'FL Ratio'!$A$2:$B$9,2,FALSE)*'FL Characterization'!J$2)</f>
        <v>2.7968542311119453</v>
      </c>
      <c r="K6" s="4">
        <f>('[1]Pc, Winter, S1'!K6*Main!$B$5)+(VLOOKUP($A6,'FL Ratio'!$A$2:$B$9,2,FALSE)*'FL Characterization'!K$2)</f>
        <v>2.9180106119682723</v>
      </c>
      <c r="L6" s="4">
        <f>('[1]Pc, Winter, S1'!L6*Main!$B$5)+(VLOOKUP($A6,'FL Ratio'!$A$2:$B$9,2,FALSE)*'FL Characterization'!L$2)</f>
        <v>2.9852182911676781</v>
      </c>
      <c r="M6" s="4">
        <f>('[1]Pc, Winter, S1'!M6*Main!$B$5)+(VLOOKUP($A6,'FL Ratio'!$A$2:$B$9,2,FALSE)*'FL Characterization'!M$2)</f>
        <v>3.0397820161658062</v>
      </c>
      <c r="N6" s="4">
        <f>('[1]Pc, Winter, S1'!N6*Main!$B$5)+(VLOOKUP($A6,'FL Ratio'!$A$2:$B$9,2,FALSE)*'FL Characterization'!N$2)</f>
        <v>2.9960964972122142</v>
      </c>
      <c r="O6" s="4">
        <f>('[1]Pc, Winter, S1'!O6*Main!$B$5)+(VLOOKUP($A6,'FL Ratio'!$A$2:$B$9,2,FALSE)*'FL Characterization'!O$2)</f>
        <v>2.8865487307741455</v>
      </c>
      <c r="P6" s="4">
        <f>('[1]Pc, Winter, S1'!P6*Main!$B$5)+(VLOOKUP($A6,'FL Ratio'!$A$2:$B$9,2,FALSE)*'FL Characterization'!P$2)</f>
        <v>2.8826345456642914</v>
      </c>
      <c r="Q6" s="4">
        <f>('[1]Pc, Winter, S1'!Q6*Main!$B$5)+(VLOOKUP($A6,'FL Ratio'!$A$2:$B$9,2,FALSE)*'FL Characterization'!Q$2)</f>
        <v>2.8586160918051795</v>
      </c>
      <c r="R6" s="4">
        <f>('[1]Pc, Winter, S1'!R6*Main!$B$5)+(VLOOKUP($A6,'FL Ratio'!$A$2:$B$9,2,FALSE)*'FL Characterization'!R$2)</f>
        <v>3.0163122820654613</v>
      </c>
      <c r="S6" s="4">
        <f>('[1]Pc, Winter, S1'!S6*Main!$B$5)+(VLOOKUP($A6,'FL Ratio'!$A$2:$B$9,2,FALSE)*'FL Characterization'!S$2)</f>
        <v>3.4963999091136087</v>
      </c>
      <c r="T6" s="4">
        <f>('[1]Pc, Winter, S1'!T6*Main!$B$5)+(VLOOKUP($A6,'FL Ratio'!$A$2:$B$9,2,FALSE)*'FL Characterization'!T$2)</f>
        <v>3.4156836441358087</v>
      </c>
      <c r="U6" s="4">
        <f>('[1]Pc, Winter, S1'!U6*Main!$B$5)+(VLOOKUP($A6,'FL Ratio'!$A$2:$B$9,2,FALSE)*'FL Characterization'!U$2)</f>
        <v>3.3268482777087565</v>
      </c>
      <c r="V6" s="4">
        <f>('[1]Pc, Winter, S1'!V6*Main!$B$5)+(VLOOKUP($A6,'FL Ratio'!$A$2:$B$9,2,FALSE)*'FL Characterization'!V$2)</f>
        <v>3.3159139278377467</v>
      </c>
      <c r="W6" s="4">
        <f>('[1]Pc, Winter, S1'!W6*Main!$B$5)+(VLOOKUP($A6,'FL Ratio'!$A$2:$B$9,2,FALSE)*'FL Characterization'!W$2)</f>
        <v>3.0785905887901857</v>
      </c>
      <c r="X6" s="4">
        <f>('[1]Pc, Winter, S1'!X6*Main!$B$5)+(VLOOKUP($A6,'FL Ratio'!$A$2:$B$9,2,FALSE)*'FL Characterization'!X$2)</f>
        <v>2.8642783693424434</v>
      </c>
      <c r="Y6" s="4">
        <f>('[1]Pc, Winter, S1'!Y6*Main!$B$5)+(VLOOKUP($A6,'FL Ratio'!$A$2:$B$9,2,FALSE)*'FL Characterization'!Y$2)</f>
        <v>2.6419817670616745</v>
      </c>
    </row>
    <row r="7" spans="1:25" x14ac:dyDescent="0.3">
      <c r="A7">
        <v>6</v>
      </c>
      <c r="B7" s="4">
        <f>('[1]Pc, Winter, S1'!B7*Main!$B$5)+(VLOOKUP($A7,'FL Ratio'!$A$2:$B$9,2,FALSE)*'FL Characterization'!B$2)</f>
        <v>2.4888661209448331</v>
      </c>
      <c r="C7" s="4">
        <f>('[1]Pc, Winter, S1'!C7*Main!$B$5)+(VLOOKUP($A7,'FL Ratio'!$A$2:$B$9,2,FALSE)*'FL Characterization'!C$2)</f>
        <v>2.3592701448344027</v>
      </c>
      <c r="D7" s="4">
        <f>('[1]Pc, Winter, S1'!D7*Main!$B$5)+(VLOOKUP($A7,'FL Ratio'!$A$2:$B$9,2,FALSE)*'FL Characterization'!D$2)</f>
        <v>2.2825812207182445</v>
      </c>
      <c r="E7" s="4">
        <f>('[1]Pc, Winter, S1'!E7*Main!$B$5)+(VLOOKUP($A7,'FL Ratio'!$A$2:$B$9,2,FALSE)*'FL Characterization'!E$2)</f>
        <v>2.2982109907661035</v>
      </c>
      <c r="F7" s="4">
        <f>('[1]Pc, Winter, S1'!F7*Main!$B$5)+(VLOOKUP($A7,'FL Ratio'!$A$2:$B$9,2,FALSE)*'FL Characterization'!F$2)</f>
        <v>2.289010519005132</v>
      </c>
      <c r="G7" s="4">
        <f>('[1]Pc, Winter, S1'!G7*Main!$B$5)+(VLOOKUP($A7,'FL Ratio'!$A$2:$B$9,2,FALSE)*'FL Characterization'!G$2)</f>
        <v>2.446065781546237</v>
      </c>
      <c r="H7" s="4">
        <f>('[1]Pc, Winter, S1'!H7*Main!$B$5)+(VLOOKUP($A7,'FL Ratio'!$A$2:$B$9,2,FALSE)*'FL Characterization'!H$2)</f>
        <v>2.7746868172803789</v>
      </c>
      <c r="I7" s="4">
        <f>('[1]Pc, Winter, S1'!I7*Main!$B$5)+(VLOOKUP($A7,'FL Ratio'!$A$2:$B$9,2,FALSE)*'FL Characterization'!I$2)</f>
        <v>3.2062536289640629</v>
      </c>
      <c r="J7" s="4">
        <f>('[1]Pc, Winter, S1'!J7*Main!$B$5)+(VLOOKUP($A7,'FL Ratio'!$A$2:$B$9,2,FALSE)*'FL Characterization'!J$2)</f>
        <v>3.3574792036299526</v>
      </c>
      <c r="K7" s="4">
        <f>('[1]Pc, Winter, S1'!K7*Main!$B$5)+(VLOOKUP($A7,'FL Ratio'!$A$2:$B$9,2,FALSE)*'FL Characterization'!K$2)</f>
        <v>3.4816022696494167</v>
      </c>
      <c r="L7" s="4">
        <f>('[1]Pc, Winter, S1'!L7*Main!$B$5)+(VLOOKUP($A7,'FL Ratio'!$A$2:$B$9,2,FALSE)*'FL Characterization'!L$2)</f>
        <v>3.411971097471497</v>
      </c>
      <c r="M7" s="4">
        <f>('[1]Pc, Winter, S1'!M7*Main!$B$5)+(VLOOKUP($A7,'FL Ratio'!$A$2:$B$9,2,FALSE)*'FL Characterization'!M$2)</f>
        <v>3.4689603194211687</v>
      </c>
      <c r="N7" s="4">
        <f>('[1]Pc, Winter, S1'!N7*Main!$B$5)+(VLOOKUP($A7,'FL Ratio'!$A$2:$B$9,2,FALSE)*'FL Characterization'!N$2)</f>
        <v>3.4664926918079639</v>
      </c>
      <c r="O7" s="4">
        <f>('[1]Pc, Winter, S1'!O7*Main!$B$5)+(VLOOKUP($A7,'FL Ratio'!$A$2:$B$9,2,FALSE)*'FL Characterization'!O$2)</f>
        <v>3.4491272649615907</v>
      </c>
      <c r="P7" s="4">
        <f>('[1]Pc, Winter, S1'!P7*Main!$B$5)+(VLOOKUP($A7,'FL Ratio'!$A$2:$B$9,2,FALSE)*'FL Characterization'!P$2)</f>
        <v>3.2241723915500011</v>
      </c>
      <c r="Q7" s="4">
        <f>('[1]Pc, Winter, S1'!Q7*Main!$B$5)+(VLOOKUP($A7,'FL Ratio'!$A$2:$B$9,2,FALSE)*'FL Characterization'!Q$2)</f>
        <v>3.2303050164248779</v>
      </c>
      <c r="R7" s="4">
        <f>('[1]Pc, Winter, S1'!R7*Main!$B$5)+(VLOOKUP($A7,'FL Ratio'!$A$2:$B$9,2,FALSE)*'FL Characterization'!R$2)</f>
        <v>3.1023065067786404</v>
      </c>
      <c r="S7" s="4">
        <f>('[1]Pc, Winter, S1'!S7*Main!$B$5)+(VLOOKUP($A7,'FL Ratio'!$A$2:$B$9,2,FALSE)*'FL Characterization'!S$2)</f>
        <v>3.2939618352625475</v>
      </c>
      <c r="T7" s="4">
        <f>('[1]Pc, Winter, S1'!T7*Main!$B$5)+(VLOOKUP($A7,'FL Ratio'!$A$2:$B$9,2,FALSE)*'FL Characterization'!T$2)</f>
        <v>3.1577757574611311</v>
      </c>
      <c r="U7" s="4">
        <f>('[1]Pc, Winter, S1'!U7*Main!$B$5)+(VLOOKUP($A7,'FL Ratio'!$A$2:$B$9,2,FALSE)*'FL Characterization'!U$2)</f>
        <v>3.093654075307418</v>
      </c>
      <c r="V7" s="4">
        <f>('[1]Pc, Winter, S1'!V7*Main!$B$5)+(VLOOKUP($A7,'FL Ratio'!$A$2:$B$9,2,FALSE)*'FL Characterization'!V$2)</f>
        <v>3.0448531488985426</v>
      </c>
      <c r="W7" s="4">
        <f>('[1]Pc, Winter, S1'!W7*Main!$B$5)+(VLOOKUP($A7,'FL Ratio'!$A$2:$B$9,2,FALSE)*'FL Characterization'!W$2)</f>
        <v>2.9212167814781536</v>
      </c>
      <c r="X7" s="4">
        <f>('[1]Pc, Winter, S1'!X7*Main!$B$5)+(VLOOKUP($A7,'FL Ratio'!$A$2:$B$9,2,FALSE)*'FL Characterization'!X$2)</f>
        <v>2.7467507428959372</v>
      </c>
      <c r="Y7" s="4">
        <f>('[1]Pc, Winter, S1'!Y7*Main!$B$5)+(VLOOKUP($A7,'FL Ratio'!$A$2:$B$9,2,FALSE)*'FL Characterization'!Y$2)</f>
        <v>2.5947281046839081</v>
      </c>
    </row>
    <row r="8" spans="1:25" x14ac:dyDescent="0.3">
      <c r="A8">
        <v>7</v>
      </c>
      <c r="B8" s="4">
        <f>('[1]Pc, Winter, S1'!B8*Main!$B$5)+(VLOOKUP($A8,'FL Ratio'!$A$2:$B$9,2,FALSE)*'FL Characterization'!B$2)</f>
        <v>2.0562153796585423</v>
      </c>
      <c r="C8" s="4">
        <f>('[1]Pc, Winter, S1'!C8*Main!$B$5)+(VLOOKUP($A8,'FL Ratio'!$A$2:$B$9,2,FALSE)*'FL Characterization'!C$2)</f>
        <v>1.9302231301866719</v>
      </c>
      <c r="D8" s="4">
        <f>('[1]Pc, Winter, S1'!D8*Main!$B$5)+(VLOOKUP($A8,'FL Ratio'!$A$2:$B$9,2,FALSE)*'FL Characterization'!D$2)</f>
        <v>1.8378533224214157</v>
      </c>
      <c r="E8" s="4">
        <f>('[1]Pc, Winter, S1'!E8*Main!$B$5)+(VLOOKUP($A8,'FL Ratio'!$A$2:$B$9,2,FALSE)*'FL Characterization'!E$2)</f>
        <v>1.8430017347199339</v>
      </c>
      <c r="F8" s="4">
        <f>('[1]Pc, Winter, S1'!F8*Main!$B$5)+(VLOOKUP($A8,'FL Ratio'!$A$2:$B$9,2,FALSE)*'FL Characterization'!F$2)</f>
        <v>1.8172925158017637</v>
      </c>
      <c r="G8" s="4">
        <f>('[1]Pc, Winter, S1'!G8*Main!$B$5)+(VLOOKUP($A8,'FL Ratio'!$A$2:$B$9,2,FALSE)*'FL Characterization'!G$2)</f>
        <v>1.9880861356617436</v>
      </c>
      <c r="H8" s="4">
        <f>('[1]Pc, Winter, S1'!H8*Main!$B$5)+(VLOOKUP($A8,'FL Ratio'!$A$2:$B$9,2,FALSE)*'FL Characterization'!H$2)</f>
        <v>2.5454150658185322</v>
      </c>
      <c r="I8" s="4">
        <f>('[1]Pc, Winter, S1'!I8*Main!$B$5)+(VLOOKUP($A8,'FL Ratio'!$A$2:$B$9,2,FALSE)*'FL Characterization'!I$2)</f>
        <v>2.894120460987764</v>
      </c>
      <c r="J8" s="4">
        <f>('[1]Pc, Winter, S1'!J8*Main!$B$5)+(VLOOKUP($A8,'FL Ratio'!$A$2:$B$9,2,FALSE)*'FL Characterization'!J$2)</f>
        <v>3.0420378116170466</v>
      </c>
      <c r="K8" s="4">
        <f>('[1]Pc, Winter, S1'!K8*Main!$B$5)+(VLOOKUP($A8,'FL Ratio'!$A$2:$B$9,2,FALSE)*'FL Characterization'!K$2)</f>
        <v>3.0571282971091902</v>
      </c>
      <c r="L8" s="4">
        <f>('[1]Pc, Winter, S1'!L8*Main!$B$5)+(VLOOKUP($A8,'FL Ratio'!$A$2:$B$9,2,FALSE)*'FL Characterization'!L$2)</f>
        <v>3.021084365069687</v>
      </c>
      <c r="M8" s="4">
        <f>('[1]Pc, Winter, S1'!M8*Main!$B$5)+(VLOOKUP($A8,'FL Ratio'!$A$2:$B$9,2,FALSE)*'FL Characterization'!M$2)</f>
        <v>3.0517740326027893</v>
      </c>
      <c r="N8" s="4">
        <f>('[1]Pc, Winter, S1'!N8*Main!$B$5)+(VLOOKUP($A8,'FL Ratio'!$A$2:$B$9,2,FALSE)*'FL Characterization'!N$2)</f>
        <v>2.979924708959401</v>
      </c>
      <c r="O8" s="4">
        <f>('[1]Pc, Winter, S1'!O8*Main!$B$5)+(VLOOKUP($A8,'FL Ratio'!$A$2:$B$9,2,FALSE)*'FL Characterization'!O$2)</f>
        <v>2.9041466847306499</v>
      </c>
      <c r="P8" s="4">
        <f>('[1]Pc, Winter, S1'!P8*Main!$B$5)+(VLOOKUP($A8,'FL Ratio'!$A$2:$B$9,2,FALSE)*'FL Characterization'!P$2)</f>
        <v>2.6859154794781444</v>
      </c>
      <c r="Q8" s="4">
        <f>('[1]Pc, Winter, S1'!Q8*Main!$B$5)+(VLOOKUP($A8,'FL Ratio'!$A$2:$B$9,2,FALSE)*'FL Characterization'!Q$2)</f>
        <v>2.7356369505117142</v>
      </c>
      <c r="R8" s="4">
        <f>('[1]Pc, Winter, S1'!R8*Main!$B$5)+(VLOOKUP($A8,'FL Ratio'!$A$2:$B$9,2,FALSE)*'FL Characterization'!R$2)</f>
        <v>2.9064516530540199</v>
      </c>
      <c r="S8" s="4">
        <f>('[1]Pc, Winter, S1'!S8*Main!$B$5)+(VLOOKUP($A8,'FL Ratio'!$A$2:$B$9,2,FALSE)*'FL Characterization'!S$2)</f>
        <v>3.3593233127750035</v>
      </c>
      <c r="T8" s="4">
        <f>('[1]Pc, Winter, S1'!T8*Main!$B$5)+(VLOOKUP($A8,'FL Ratio'!$A$2:$B$9,2,FALSE)*'FL Characterization'!T$2)</f>
        <v>3.1447780439614967</v>
      </c>
      <c r="U8" s="4">
        <f>('[1]Pc, Winter, S1'!U8*Main!$B$5)+(VLOOKUP($A8,'FL Ratio'!$A$2:$B$9,2,FALSE)*'FL Characterization'!U$2)</f>
        <v>2.9833142794648393</v>
      </c>
      <c r="V8" s="4">
        <f>('[1]Pc, Winter, S1'!V8*Main!$B$5)+(VLOOKUP($A8,'FL Ratio'!$A$2:$B$9,2,FALSE)*'FL Characterization'!V$2)</f>
        <v>2.9392976985772128</v>
      </c>
      <c r="W8" s="4">
        <f>('[1]Pc, Winter, S1'!W8*Main!$B$5)+(VLOOKUP($A8,'FL Ratio'!$A$2:$B$9,2,FALSE)*'FL Characterization'!W$2)</f>
        <v>2.7381768502395119</v>
      </c>
      <c r="X8" s="4">
        <f>('[1]Pc, Winter, S1'!X8*Main!$B$5)+(VLOOKUP($A8,'FL Ratio'!$A$2:$B$9,2,FALSE)*'FL Characterization'!X$2)</f>
        <v>2.5060872866054575</v>
      </c>
      <c r="Y8" s="4">
        <f>('[1]Pc, Winter, S1'!Y8*Main!$B$5)+(VLOOKUP($A8,'FL Ratio'!$A$2:$B$9,2,FALSE)*'FL Characterization'!Y$2)</f>
        <v>2.3047106628537084</v>
      </c>
    </row>
    <row r="9" spans="1:25" x14ac:dyDescent="0.3">
      <c r="A9">
        <v>8</v>
      </c>
      <c r="B9" s="4">
        <f>('[1]Pc, Winter, S1'!B9*Main!$B$5)+(VLOOKUP($A9,'FL Ratio'!$A$2:$B$9,2,FALSE)*'FL Characterization'!B$2)</f>
        <v>1.5653318142602846</v>
      </c>
      <c r="C9" s="4">
        <f>('[1]Pc, Winter, S1'!C9*Main!$B$5)+(VLOOKUP($A9,'FL Ratio'!$A$2:$B$9,2,FALSE)*'FL Characterization'!C$2)</f>
        <v>1.5004949944960639</v>
      </c>
      <c r="D9" s="4">
        <f>('[1]Pc, Winter, S1'!D9*Main!$B$5)+(VLOOKUP($A9,'FL Ratio'!$A$2:$B$9,2,FALSE)*'FL Characterization'!D$2)</f>
        <v>1.4498247867113552</v>
      </c>
      <c r="E9" s="4">
        <f>('[1]Pc, Winter, S1'!E9*Main!$B$5)+(VLOOKUP($A9,'FL Ratio'!$A$2:$B$9,2,FALSE)*'FL Characterization'!E$2)</f>
        <v>1.4263904985151408</v>
      </c>
      <c r="F9" s="4">
        <f>('[1]Pc, Winter, S1'!F9*Main!$B$5)+(VLOOKUP($A9,'FL Ratio'!$A$2:$B$9,2,FALSE)*'FL Characterization'!F$2)</f>
        <v>1.4681574166342015</v>
      </c>
      <c r="G9" s="4">
        <f>('[1]Pc, Winter, S1'!G9*Main!$B$5)+(VLOOKUP($A9,'FL Ratio'!$A$2:$B$9,2,FALSE)*'FL Characterization'!G$2)</f>
        <v>1.7363791817207725</v>
      </c>
      <c r="H9" s="4">
        <f>('[1]Pc, Winter, S1'!H9*Main!$B$5)+(VLOOKUP($A9,'FL Ratio'!$A$2:$B$9,2,FALSE)*'FL Characterization'!H$2)</f>
        <v>2.7994425108539818</v>
      </c>
      <c r="I9" s="4">
        <f>('[1]Pc, Winter, S1'!I9*Main!$B$5)+(VLOOKUP($A9,'FL Ratio'!$A$2:$B$9,2,FALSE)*'FL Characterization'!I$2)</f>
        <v>3.2104472682434935</v>
      </c>
      <c r="J9" s="4">
        <f>('[1]Pc, Winter, S1'!J9*Main!$B$5)+(VLOOKUP($A9,'FL Ratio'!$A$2:$B$9,2,FALSE)*'FL Characterization'!J$2)</f>
        <v>3.3308412257475446</v>
      </c>
      <c r="K9" s="4">
        <f>('[1]Pc, Winter, S1'!K9*Main!$B$5)+(VLOOKUP($A9,'FL Ratio'!$A$2:$B$9,2,FALSE)*'FL Characterization'!K$2)</f>
        <v>3.3234141994111237</v>
      </c>
      <c r="L9" s="4">
        <f>('[1]Pc, Winter, S1'!L9*Main!$B$5)+(VLOOKUP($A9,'FL Ratio'!$A$2:$B$9,2,FALSE)*'FL Characterization'!L$2)</f>
        <v>3.4306273512532557</v>
      </c>
      <c r="M9" s="4">
        <f>('[1]Pc, Winter, S1'!M9*Main!$B$5)+(VLOOKUP($A9,'FL Ratio'!$A$2:$B$9,2,FALSE)*'FL Characterization'!M$2)</f>
        <v>3.4123980931829498</v>
      </c>
      <c r="N9" s="4">
        <f>('[1]Pc, Winter, S1'!N9*Main!$B$5)+(VLOOKUP($A9,'FL Ratio'!$A$2:$B$9,2,FALSE)*'FL Characterization'!N$2)</f>
        <v>3.2243363034791073</v>
      </c>
      <c r="O9" s="4">
        <f>('[1]Pc, Winter, S1'!O9*Main!$B$5)+(VLOOKUP($A9,'FL Ratio'!$A$2:$B$9,2,FALSE)*'FL Characterization'!O$2)</f>
        <v>3.180514708276684</v>
      </c>
      <c r="P9" s="4">
        <f>('[1]Pc, Winter, S1'!P9*Main!$B$5)+(VLOOKUP($A9,'FL Ratio'!$A$2:$B$9,2,FALSE)*'FL Characterization'!P$2)</f>
        <v>2.8256805322634166</v>
      </c>
      <c r="Q9" s="4">
        <f>('[1]Pc, Winter, S1'!Q9*Main!$B$5)+(VLOOKUP($A9,'FL Ratio'!$A$2:$B$9,2,FALSE)*'FL Characterization'!Q$2)</f>
        <v>2.554741299388358</v>
      </c>
      <c r="R9" s="4">
        <f>('[1]Pc, Winter, S1'!R9*Main!$B$5)+(VLOOKUP($A9,'FL Ratio'!$A$2:$B$9,2,FALSE)*'FL Characterization'!R$2)</f>
        <v>2.5872356692649205</v>
      </c>
      <c r="S9" s="4">
        <f>('[1]Pc, Winter, S1'!S9*Main!$B$5)+(VLOOKUP($A9,'FL Ratio'!$A$2:$B$9,2,FALSE)*'FL Characterization'!S$2)</f>
        <v>2.8585106733914865</v>
      </c>
      <c r="T9" s="4">
        <f>('[1]Pc, Winter, S1'!T9*Main!$B$5)+(VLOOKUP($A9,'FL Ratio'!$A$2:$B$9,2,FALSE)*'FL Characterization'!T$2)</f>
        <v>2.7742280309593808</v>
      </c>
      <c r="U9" s="4">
        <f>('[1]Pc, Winter, S1'!U9*Main!$B$5)+(VLOOKUP($A9,'FL Ratio'!$A$2:$B$9,2,FALSE)*'FL Characterization'!U$2)</f>
        <v>2.6713264018820522</v>
      </c>
      <c r="V9" s="4">
        <f>('[1]Pc, Winter, S1'!V9*Main!$B$5)+(VLOOKUP($A9,'FL Ratio'!$A$2:$B$9,2,FALSE)*'FL Characterization'!V$2)</f>
        <v>2.6355193938132122</v>
      </c>
      <c r="W9" s="4">
        <f>('[1]Pc, Winter, S1'!W9*Main!$B$5)+(VLOOKUP($A9,'FL Ratio'!$A$2:$B$9,2,FALSE)*'FL Characterization'!W$2)</f>
        <v>2.414376333852672</v>
      </c>
      <c r="X9" s="4">
        <f>('[1]Pc, Winter, S1'!X9*Main!$B$5)+(VLOOKUP($A9,'FL Ratio'!$A$2:$B$9,2,FALSE)*'FL Characterization'!X$2)</f>
        <v>2.0348245824503191</v>
      </c>
      <c r="Y9" s="4">
        <f>('[1]Pc, Winter, S1'!Y9*Main!$B$5)+(VLOOKUP($A9,'FL Ratio'!$A$2:$B$9,2,FALSE)*'FL Characterization'!Y$2)</f>
        <v>1.816005409516098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5.7500307650582103</v>
      </c>
      <c r="C2" s="4">
        <f>('[1]Pc, Winter, S2'!C2*Main!$B$5)+(VLOOKUP($A2,'FL Ratio'!$A$2:$B$9,2,FALSE)*'FL Characterization'!C$2)</f>
        <v>5.6154781216836973</v>
      </c>
      <c r="D2" s="4">
        <f>('[1]Pc, Winter, S2'!D2*Main!$B$5)+(VLOOKUP($A2,'FL Ratio'!$A$2:$B$9,2,FALSE)*'FL Characterization'!D$2)</f>
        <v>5.2871656222749559</v>
      </c>
      <c r="E2" s="4">
        <f>('[1]Pc, Winter, S2'!E2*Main!$B$5)+(VLOOKUP($A2,'FL Ratio'!$A$2:$B$9,2,FALSE)*'FL Characterization'!E$2)</f>
        <v>5.3645196270185647</v>
      </c>
      <c r="F2" s="4">
        <f>('[1]Pc, Winter, S2'!F2*Main!$B$5)+(VLOOKUP($A2,'FL Ratio'!$A$2:$B$9,2,FALSE)*'FL Characterization'!F$2)</f>
        <v>5.2577463485017857</v>
      </c>
      <c r="G2" s="4">
        <f>('[1]Pc, Winter, S2'!G2*Main!$B$5)+(VLOOKUP($A2,'FL Ratio'!$A$2:$B$9,2,FALSE)*'FL Characterization'!G$2)</f>
        <v>5.319330176679264</v>
      </c>
      <c r="H2" s="4">
        <f>('[1]Pc, Winter, S2'!H2*Main!$B$5)+(VLOOKUP($A2,'FL Ratio'!$A$2:$B$9,2,FALSE)*'FL Characterization'!H$2)</f>
        <v>5.2210500471977985</v>
      </c>
      <c r="I2" s="4">
        <f>('[1]Pc, Winter, S2'!I2*Main!$B$5)+(VLOOKUP($A2,'FL Ratio'!$A$2:$B$9,2,FALSE)*'FL Characterization'!I$2)</f>
        <v>6.6945273475584397</v>
      </c>
      <c r="J2" s="4">
        <f>('[1]Pc, Winter, S2'!J2*Main!$B$5)+(VLOOKUP($A2,'FL Ratio'!$A$2:$B$9,2,FALSE)*'FL Characterization'!J$2)</f>
        <v>6.754509359778992</v>
      </c>
      <c r="K2" s="4">
        <f>('[1]Pc, Winter, S2'!K2*Main!$B$5)+(VLOOKUP($A2,'FL Ratio'!$A$2:$B$9,2,FALSE)*'FL Characterization'!K$2)</f>
        <v>6.777615309343676</v>
      </c>
      <c r="L2" s="4">
        <f>('[1]Pc, Winter, S2'!L2*Main!$B$5)+(VLOOKUP($A2,'FL Ratio'!$A$2:$B$9,2,FALSE)*'FL Characterization'!L$2)</f>
        <v>6.5325910194131325</v>
      </c>
      <c r="M2" s="4">
        <f>('[1]Pc, Winter, S2'!M2*Main!$B$5)+(VLOOKUP($A2,'FL Ratio'!$A$2:$B$9,2,FALSE)*'FL Characterization'!M$2)</f>
        <v>6.6790122022034</v>
      </c>
      <c r="N2" s="4">
        <f>('[1]Pc, Winter, S2'!N2*Main!$B$5)+(VLOOKUP($A2,'FL Ratio'!$A$2:$B$9,2,FALSE)*'FL Characterization'!N$2)</f>
        <v>6.6372900791625726</v>
      </c>
      <c r="O2" s="4">
        <f>('[1]Pc, Winter, S2'!O2*Main!$B$5)+(VLOOKUP($A2,'FL Ratio'!$A$2:$B$9,2,FALSE)*'FL Characterization'!O$2)</f>
        <v>6.5231967083337379</v>
      </c>
      <c r="P2" s="4">
        <f>('[1]Pc, Winter, S2'!P2*Main!$B$5)+(VLOOKUP($A2,'FL Ratio'!$A$2:$B$9,2,FALSE)*'FL Characterization'!P$2)</f>
        <v>5.8732715041730712</v>
      </c>
      <c r="Q2" s="4">
        <f>('[1]Pc, Winter, S2'!Q2*Main!$B$5)+(VLOOKUP($A2,'FL Ratio'!$A$2:$B$9,2,FALSE)*'FL Characterization'!Q$2)</f>
        <v>6.3651529401714626</v>
      </c>
      <c r="R2" s="4">
        <f>('[1]Pc, Winter, S2'!R2*Main!$B$5)+(VLOOKUP($A2,'FL Ratio'!$A$2:$B$9,2,FALSE)*'FL Characterization'!R$2)</f>
        <v>6.8392182628426275</v>
      </c>
      <c r="S2" s="4">
        <f>('[1]Pc, Winter, S2'!S2*Main!$B$5)+(VLOOKUP($A2,'FL Ratio'!$A$2:$B$9,2,FALSE)*'FL Characterization'!S$2)</f>
        <v>6.8258684741393436</v>
      </c>
      <c r="T2" s="4">
        <f>('[1]Pc, Winter, S2'!T2*Main!$B$5)+(VLOOKUP($A2,'FL Ratio'!$A$2:$B$9,2,FALSE)*'FL Characterization'!T$2)</f>
        <v>6.3487188022014953</v>
      </c>
      <c r="U2" s="4">
        <f>('[1]Pc, Winter, S2'!U2*Main!$B$5)+(VLOOKUP($A2,'FL Ratio'!$A$2:$B$9,2,FALSE)*'FL Characterization'!U$2)</f>
        <v>6.028488221560961</v>
      </c>
      <c r="V2" s="4">
        <f>('[1]Pc, Winter, S2'!V2*Main!$B$5)+(VLOOKUP($A2,'FL Ratio'!$A$2:$B$9,2,FALSE)*'FL Characterization'!V$2)</f>
        <v>5.848372435651374</v>
      </c>
      <c r="W2" s="4">
        <f>('[1]Pc, Winter, S2'!W2*Main!$B$5)+(VLOOKUP($A2,'FL Ratio'!$A$2:$B$9,2,FALSE)*'FL Characterization'!W$2)</f>
        <v>5.6072272235590015</v>
      </c>
      <c r="X2" s="4">
        <f>('[1]Pc, Winter, S2'!X2*Main!$B$5)+(VLOOKUP($A2,'FL Ratio'!$A$2:$B$9,2,FALSE)*'FL Characterization'!X$2)</f>
        <v>5.465041823715854</v>
      </c>
      <c r="Y2" s="4">
        <f>('[1]Pc, Winter, S2'!Y2*Main!$B$5)+(VLOOKUP($A2,'FL Ratio'!$A$2:$B$9,2,FALSE)*'FL Characterization'!Y$2)</f>
        <v>5.3678013699065259</v>
      </c>
    </row>
    <row r="3" spans="1:25" x14ac:dyDescent="0.3">
      <c r="A3">
        <v>2</v>
      </c>
      <c r="B3" s="4">
        <f>('[1]Pc, Winter, S2'!B3*Main!$B$5)+(VLOOKUP($A3,'FL Ratio'!$A$2:$B$9,2,FALSE)*'FL Characterization'!B$2)</f>
        <v>3.5603885391541197</v>
      </c>
      <c r="C3" s="4">
        <f>('[1]Pc, Winter, S2'!C3*Main!$B$5)+(VLOOKUP($A3,'FL Ratio'!$A$2:$B$9,2,FALSE)*'FL Characterization'!C$2)</f>
        <v>3.4175589021058763</v>
      </c>
      <c r="D3" s="4">
        <f>('[1]Pc, Winter, S2'!D3*Main!$B$5)+(VLOOKUP($A3,'FL Ratio'!$A$2:$B$9,2,FALSE)*'FL Characterization'!D$2)</f>
        <v>3.2505376636449004</v>
      </c>
      <c r="E3" s="4">
        <f>('[1]Pc, Winter, S2'!E3*Main!$B$5)+(VLOOKUP($A3,'FL Ratio'!$A$2:$B$9,2,FALSE)*'FL Characterization'!E$2)</f>
        <v>3.2692033156216618</v>
      </c>
      <c r="F3" s="4">
        <f>('[1]Pc, Winter, S2'!F3*Main!$B$5)+(VLOOKUP($A3,'FL Ratio'!$A$2:$B$9,2,FALSE)*'FL Characterization'!F$2)</f>
        <v>3.245053734378252</v>
      </c>
      <c r="G3" s="4">
        <f>('[1]Pc, Winter, S2'!G3*Main!$B$5)+(VLOOKUP($A3,'FL Ratio'!$A$2:$B$9,2,FALSE)*'FL Characterization'!G$2)</f>
        <v>3.4432083055495042</v>
      </c>
      <c r="H3" s="4">
        <f>('[1]Pc, Winter, S2'!H3*Main!$B$5)+(VLOOKUP($A3,'FL Ratio'!$A$2:$B$9,2,FALSE)*'FL Characterization'!H$2)</f>
        <v>4.0387197811832793</v>
      </c>
      <c r="I3" s="4">
        <f>('[1]Pc, Winter, S2'!I3*Main!$B$5)+(VLOOKUP($A3,'FL Ratio'!$A$2:$B$9,2,FALSE)*'FL Characterization'!I$2)</f>
        <v>4.5526962048758826</v>
      </c>
      <c r="J3" s="4">
        <f>('[1]Pc, Winter, S2'!J3*Main!$B$5)+(VLOOKUP($A3,'FL Ratio'!$A$2:$B$9,2,FALSE)*'FL Characterization'!J$2)</f>
        <v>4.9402348186524465</v>
      </c>
      <c r="K3" s="4">
        <f>('[1]Pc, Winter, S2'!K3*Main!$B$5)+(VLOOKUP($A3,'FL Ratio'!$A$2:$B$9,2,FALSE)*'FL Characterization'!K$2)</f>
        <v>5.156537900654862</v>
      </c>
      <c r="L3" s="4">
        <f>('[1]Pc, Winter, S2'!L3*Main!$B$5)+(VLOOKUP($A3,'FL Ratio'!$A$2:$B$9,2,FALSE)*'FL Characterization'!L$2)</f>
        <v>4.9710932357397652</v>
      </c>
      <c r="M3" s="4">
        <f>('[1]Pc, Winter, S2'!M3*Main!$B$5)+(VLOOKUP($A3,'FL Ratio'!$A$2:$B$9,2,FALSE)*'FL Characterization'!M$2)</f>
        <v>5.0585645835234274</v>
      </c>
      <c r="N3" s="4">
        <f>('[1]Pc, Winter, S2'!N3*Main!$B$5)+(VLOOKUP($A3,'FL Ratio'!$A$2:$B$9,2,FALSE)*'FL Characterization'!N$2)</f>
        <v>4.9012748223928684</v>
      </c>
      <c r="O3" s="4">
        <f>('[1]Pc, Winter, S2'!O3*Main!$B$5)+(VLOOKUP($A3,'FL Ratio'!$A$2:$B$9,2,FALSE)*'FL Characterization'!O$2)</f>
        <v>4.7202747646796199</v>
      </c>
      <c r="P3" s="4">
        <f>('[1]Pc, Winter, S2'!P3*Main!$B$5)+(VLOOKUP($A3,'FL Ratio'!$A$2:$B$9,2,FALSE)*'FL Characterization'!P$2)</f>
        <v>4.4128352805533195</v>
      </c>
      <c r="Q3" s="4">
        <f>('[1]Pc, Winter, S2'!Q3*Main!$B$5)+(VLOOKUP($A3,'FL Ratio'!$A$2:$B$9,2,FALSE)*'FL Characterization'!Q$2)</f>
        <v>4.5003034555122001</v>
      </c>
      <c r="R3" s="4">
        <f>('[1]Pc, Winter, S2'!R3*Main!$B$5)+(VLOOKUP($A3,'FL Ratio'!$A$2:$B$9,2,FALSE)*'FL Characterization'!R$2)</f>
        <v>4.887037953200414</v>
      </c>
      <c r="S3" s="4">
        <f>('[1]Pc, Winter, S2'!S3*Main!$B$5)+(VLOOKUP($A3,'FL Ratio'!$A$2:$B$9,2,FALSE)*'FL Characterization'!S$2)</f>
        <v>5.7882879548230992</v>
      </c>
      <c r="T3" s="4">
        <f>('[1]Pc, Winter, S2'!T3*Main!$B$5)+(VLOOKUP($A3,'FL Ratio'!$A$2:$B$9,2,FALSE)*'FL Characterization'!T$2)</f>
        <v>5.6239481765239123</v>
      </c>
      <c r="U3" s="4">
        <f>('[1]Pc, Winter, S2'!U3*Main!$B$5)+(VLOOKUP($A3,'FL Ratio'!$A$2:$B$9,2,FALSE)*'FL Characterization'!U$2)</f>
        <v>5.1759105110765704</v>
      </c>
      <c r="V3" s="4">
        <f>('[1]Pc, Winter, S2'!V3*Main!$B$5)+(VLOOKUP($A3,'FL Ratio'!$A$2:$B$9,2,FALSE)*'FL Characterization'!V$2)</f>
        <v>5.099998998662687</v>
      </c>
      <c r="W3" s="4">
        <f>('[1]Pc, Winter, S2'!W3*Main!$B$5)+(VLOOKUP($A3,'FL Ratio'!$A$2:$B$9,2,FALSE)*'FL Characterization'!W$2)</f>
        <v>4.6359920724023898</v>
      </c>
      <c r="X3" s="4">
        <f>('[1]Pc, Winter, S2'!X3*Main!$B$5)+(VLOOKUP($A3,'FL Ratio'!$A$2:$B$9,2,FALSE)*'FL Characterization'!X$2)</f>
        <v>4.3660991976710326</v>
      </c>
      <c r="Y3" s="4">
        <f>('[1]Pc, Winter, S2'!Y3*Main!$B$5)+(VLOOKUP($A3,'FL Ratio'!$A$2:$B$9,2,FALSE)*'FL Characterization'!Y$2)</f>
        <v>4.0563465206578719</v>
      </c>
    </row>
    <row r="4" spans="1:25" x14ac:dyDescent="0.3">
      <c r="A4">
        <v>3</v>
      </c>
      <c r="B4" s="4">
        <f>('[1]Pc, Winter, S2'!B4*Main!$B$5)+(VLOOKUP($A4,'FL Ratio'!$A$2:$B$9,2,FALSE)*'FL Characterization'!B$2)</f>
        <v>2.4882510131290556</v>
      </c>
      <c r="C4" s="4">
        <f>('[1]Pc, Winter, S2'!C4*Main!$B$5)+(VLOOKUP($A4,'FL Ratio'!$A$2:$B$9,2,FALSE)*'FL Characterization'!C$2)</f>
        <v>2.3649244919845005</v>
      </c>
      <c r="D4" s="4">
        <f>('[1]Pc, Winter, S2'!D4*Main!$B$5)+(VLOOKUP($A4,'FL Ratio'!$A$2:$B$9,2,FALSE)*'FL Characterization'!D$2)</f>
        <v>2.2088435589751803</v>
      </c>
      <c r="E4" s="4">
        <f>('[1]Pc, Winter, S2'!E4*Main!$B$5)+(VLOOKUP($A4,'FL Ratio'!$A$2:$B$9,2,FALSE)*'FL Characterization'!E$2)</f>
        <v>2.2971552273479321</v>
      </c>
      <c r="F4" s="4">
        <f>('[1]Pc, Winter, S2'!F4*Main!$B$5)+(VLOOKUP($A4,'FL Ratio'!$A$2:$B$9,2,FALSE)*'FL Characterization'!F$2)</f>
        <v>2.1918498339632215</v>
      </c>
      <c r="G4" s="4">
        <f>('[1]Pc, Winter, S2'!G4*Main!$B$5)+(VLOOKUP($A4,'FL Ratio'!$A$2:$B$9,2,FALSE)*'FL Characterization'!G$2)</f>
        <v>2.4483689973770129</v>
      </c>
      <c r="H4" s="4">
        <f>('[1]Pc, Winter, S2'!H4*Main!$B$5)+(VLOOKUP($A4,'FL Ratio'!$A$2:$B$9,2,FALSE)*'FL Characterization'!H$2)</f>
        <v>4.0017735029968211</v>
      </c>
      <c r="I4" s="4">
        <f>('[1]Pc, Winter, S2'!I4*Main!$B$5)+(VLOOKUP($A4,'FL Ratio'!$A$2:$B$9,2,FALSE)*'FL Characterization'!I$2)</f>
        <v>4.4447736584920889</v>
      </c>
      <c r="J4" s="4">
        <f>('[1]Pc, Winter, S2'!J4*Main!$B$5)+(VLOOKUP($A4,'FL Ratio'!$A$2:$B$9,2,FALSE)*'FL Characterization'!J$2)</f>
        <v>4.5457766994003208</v>
      </c>
      <c r="K4" s="4">
        <f>('[1]Pc, Winter, S2'!K4*Main!$B$5)+(VLOOKUP($A4,'FL Ratio'!$A$2:$B$9,2,FALSE)*'FL Characterization'!K$2)</f>
        <v>4.461919046471885</v>
      </c>
      <c r="L4" s="4">
        <f>('[1]Pc, Winter, S2'!L4*Main!$B$5)+(VLOOKUP($A4,'FL Ratio'!$A$2:$B$9,2,FALSE)*'FL Characterization'!L$2)</f>
        <v>4.3239535145847681</v>
      </c>
      <c r="M4" s="4">
        <f>('[1]Pc, Winter, S2'!M4*Main!$B$5)+(VLOOKUP($A4,'FL Ratio'!$A$2:$B$9,2,FALSE)*'FL Characterization'!M$2)</f>
        <v>4.513312803540301</v>
      </c>
      <c r="N4" s="4">
        <f>('[1]Pc, Winter, S2'!N4*Main!$B$5)+(VLOOKUP($A4,'FL Ratio'!$A$2:$B$9,2,FALSE)*'FL Characterization'!N$2)</f>
        <v>4.2062507254480517</v>
      </c>
      <c r="O4" s="4">
        <f>('[1]Pc, Winter, S2'!O4*Main!$B$5)+(VLOOKUP($A4,'FL Ratio'!$A$2:$B$9,2,FALSE)*'FL Characterization'!O$2)</f>
        <v>4.1330275682058426</v>
      </c>
      <c r="P4" s="4">
        <f>('[1]Pc, Winter, S2'!P4*Main!$B$5)+(VLOOKUP($A4,'FL Ratio'!$A$2:$B$9,2,FALSE)*'FL Characterization'!P$2)</f>
        <v>3.5943558211567863</v>
      </c>
      <c r="Q4" s="4">
        <f>('[1]Pc, Winter, S2'!Q4*Main!$B$5)+(VLOOKUP($A4,'FL Ratio'!$A$2:$B$9,2,FALSE)*'FL Characterization'!Q$2)</f>
        <v>3.6129673732647651</v>
      </c>
      <c r="R4" s="4">
        <f>('[1]Pc, Winter, S2'!R4*Main!$B$5)+(VLOOKUP($A4,'FL Ratio'!$A$2:$B$9,2,FALSE)*'FL Characterization'!R$2)</f>
        <v>3.606720548266324</v>
      </c>
      <c r="S4" s="4">
        <f>('[1]Pc, Winter, S2'!S4*Main!$B$5)+(VLOOKUP($A4,'FL Ratio'!$A$2:$B$9,2,FALSE)*'FL Characterization'!S$2)</f>
        <v>4.067747953312681</v>
      </c>
      <c r="T4" s="4">
        <f>('[1]Pc, Winter, S2'!T4*Main!$B$5)+(VLOOKUP($A4,'FL Ratio'!$A$2:$B$9,2,FALSE)*'FL Characterization'!T$2)</f>
        <v>3.5716568634724175</v>
      </c>
      <c r="U4" s="4">
        <f>('[1]Pc, Winter, S2'!U4*Main!$B$5)+(VLOOKUP($A4,'FL Ratio'!$A$2:$B$9,2,FALSE)*'FL Characterization'!U$2)</f>
        <v>3.7627590269293925</v>
      </c>
      <c r="V4" s="4">
        <f>('[1]Pc, Winter, S2'!V4*Main!$B$5)+(VLOOKUP($A4,'FL Ratio'!$A$2:$B$9,2,FALSE)*'FL Characterization'!V$2)</f>
        <v>3.6438533866028622</v>
      </c>
      <c r="W4" s="4">
        <f>('[1]Pc, Winter, S2'!W4*Main!$B$5)+(VLOOKUP($A4,'FL Ratio'!$A$2:$B$9,2,FALSE)*'FL Characterization'!W$2)</f>
        <v>3.3691363022247733</v>
      </c>
      <c r="X4" s="4">
        <f>('[1]Pc, Winter, S2'!X4*Main!$B$5)+(VLOOKUP($A4,'FL Ratio'!$A$2:$B$9,2,FALSE)*'FL Characterization'!X$2)</f>
        <v>2.9683036371349609</v>
      </c>
      <c r="Y4" s="4">
        <f>('[1]Pc, Winter, S2'!Y4*Main!$B$5)+(VLOOKUP($A4,'FL Ratio'!$A$2:$B$9,2,FALSE)*'FL Characterization'!Y$2)</f>
        <v>2.7844441927795733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0.8659535339735237</v>
      </c>
      <c r="C5" s="4">
        <f>('[1]Pc, Winter, S2'!C5*Main!$B$5)+(VLOOKUP($A5,'FL Ratio'!$A$2:$B$9,2,FALSE)*'FL Characterization'!C$2)</f>
        <v>0.64537847537209647</v>
      </c>
      <c r="D5" s="4">
        <f>('[1]Pc, Winter, S2'!D5*Main!$B$5)+(VLOOKUP($A5,'FL Ratio'!$A$2:$B$9,2,FALSE)*'FL Characterization'!D$2)</f>
        <v>0.61915354308923631</v>
      </c>
      <c r="E5" s="4">
        <f>('[1]Pc, Winter, S2'!E5*Main!$B$5)+(VLOOKUP($A5,'FL Ratio'!$A$2:$B$9,2,FALSE)*'FL Characterization'!E$2)</f>
        <v>0.56622773524334558</v>
      </c>
      <c r="F5" s="4">
        <f>('[1]Pc, Winter, S2'!F5*Main!$B$5)+(VLOOKUP($A5,'FL Ratio'!$A$2:$B$9,2,FALSE)*'FL Characterization'!F$2)</f>
        <v>0.56256523599250274</v>
      </c>
      <c r="G5" s="4">
        <f>('[1]Pc, Winter, S2'!G5*Main!$B$5)+(VLOOKUP($A5,'FL Ratio'!$A$2:$B$9,2,FALSE)*'FL Characterization'!G$2)</f>
        <v>0.964536428773628</v>
      </c>
      <c r="H5" s="4">
        <f>('[1]Pc, Winter, S2'!H5*Main!$B$5)+(VLOOKUP($A5,'FL Ratio'!$A$2:$B$9,2,FALSE)*'FL Characterization'!H$2)</f>
        <v>1.786562821583864</v>
      </c>
      <c r="I5" s="4">
        <f>('[1]Pc, Winter, S2'!I5*Main!$B$5)+(VLOOKUP($A5,'FL Ratio'!$A$2:$B$9,2,FALSE)*'FL Characterization'!I$2)</f>
        <v>2.0606005598796742</v>
      </c>
      <c r="J5" s="4">
        <f>('[1]Pc, Winter, S2'!J5*Main!$B$5)+(VLOOKUP($A5,'FL Ratio'!$A$2:$B$9,2,FALSE)*'FL Characterization'!J$2)</f>
        <v>2.3341497980942698</v>
      </c>
      <c r="K5" s="4">
        <f>('[1]Pc, Winter, S2'!K5*Main!$B$5)+(VLOOKUP($A5,'FL Ratio'!$A$2:$B$9,2,FALSE)*'FL Characterization'!K$2)</f>
        <v>2.2194593455104474</v>
      </c>
      <c r="L5" s="4">
        <f>('[1]Pc, Winter, S2'!L5*Main!$B$5)+(VLOOKUP($A5,'FL Ratio'!$A$2:$B$9,2,FALSE)*'FL Characterization'!L$2)</f>
        <v>2.1866298241294082</v>
      </c>
      <c r="M5" s="4">
        <f>('[1]Pc, Winter, S2'!M5*Main!$B$5)+(VLOOKUP($A5,'FL Ratio'!$A$2:$B$9,2,FALSE)*'FL Characterization'!M$2)</f>
        <v>1.9597582840705376</v>
      </c>
      <c r="N5" s="4">
        <f>('[1]Pc, Winter, S2'!N5*Main!$B$5)+(VLOOKUP($A5,'FL Ratio'!$A$2:$B$9,2,FALSE)*'FL Characterization'!N$2)</f>
        <v>2.0015190496919879</v>
      </c>
      <c r="O5" s="4">
        <f>('[1]Pc, Winter, S2'!O5*Main!$B$5)+(VLOOKUP($A5,'FL Ratio'!$A$2:$B$9,2,FALSE)*'FL Characterization'!O$2)</f>
        <v>1.884698321929928</v>
      </c>
      <c r="P5" s="4">
        <f>('[1]Pc, Winter, S2'!P5*Main!$B$5)+(VLOOKUP($A5,'FL Ratio'!$A$2:$B$9,2,FALSE)*'FL Characterization'!P$2)</f>
        <v>1.84184547611311</v>
      </c>
      <c r="Q5" s="4">
        <f>('[1]Pc, Winter, S2'!Q5*Main!$B$5)+(VLOOKUP($A5,'FL Ratio'!$A$2:$B$9,2,FALSE)*'FL Characterization'!Q$2)</f>
        <v>1.8276672069900266</v>
      </c>
      <c r="R5" s="4">
        <f>('[1]Pc, Winter, S2'!R5*Main!$B$5)+(VLOOKUP($A5,'FL Ratio'!$A$2:$B$9,2,FALSE)*'FL Characterization'!R$2)</f>
        <v>2.230460787489235</v>
      </c>
      <c r="S5" s="4">
        <f>('[1]Pc, Winter, S2'!S5*Main!$B$5)+(VLOOKUP($A5,'FL Ratio'!$A$2:$B$9,2,FALSE)*'FL Characterization'!S$2)</f>
        <v>3.3869815025379277</v>
      </c>
      <c r="T5" s="4">
        <f>('[1]Pc, Winter, S2'!T5*Main!$B$5)+(VLOOKUP($A5,'FL Ratio'!$A$2:$B$9,2,FALSE)*'FL Characterization'!T$2)</f>
        <v>3.0174128742595085</v>
      </c>
      <c r="U5" s="4">
        <f>('[1]Pc, Winter, S2'!U5*Main!$B$5)+(VLOOKUP($A5,'FL Ratio'!$A$2:$B$9,2,FALSE)*'FL Characterization'!U$2)</f>
        <v>2.5973973405026385</v>
      </c>
      <c r="V5" s="4">
        <f>('[1]Pc, Winter, S2'!V5*Main!$B$5)+(VLOOKUP($A5,'FL Ratio'!$A$2:$B$9,2,FALSE)*'FL Characterization'!V$2)</f>
        <v>2.5807852758841086</v>
      </c>
      <c r="W5" s="4">
        <f>('[1]Pc, Winter, S2'!W5*Main!$B$5)+(VLOOKUP($A5,'FL Ratio'!$A$2:$B$9,2,FALSE)*'FL Characterization'!W$2)</f>
        <v>2.2383435774809897</v>
      </c>
      <c r="X5" s="4">
        <f>('[1]Pc, Winter, S2'!X5*Main!$B$5)+(VLOOKUP($A5,'FL Ratio'!$A$2:$B$9,2,FALSE)*'FL Characterization'!X$2)</f>
        <v>1.8215619412176067</v>
      </c>
      <c r="Y5" s="4">
        <f>('[1]Pc, Winter, S2'!Y5*Main!$B$5)+(VLOOKUP($A5,'FL Ratio'!$A$2:$B$9,2,FALSE)*'FL Characterization'!Y$2)</f>
        <v>1.4953967857001675</v>
      </c>
    </row>
    <row r="6" spans="1:25" x14ac:dyDescent="0.3">
      <c r="A6">
        <v>5</v>
      </c>
      <c r="B6" s="4">
        <f>('[1]Pc, Winter, S2'!B6*Main!$B$5)+(VLOOKUP($A6,'FL Ratio'!$A$2:$B$9,2,FALSE)*'FL Characterization'!B$2)</f>
        <v>2.1694678330024613</v>
      </c>
      <c r="C6" s="4">
        <f>('[1]Pc, Winter, S2'!C6*Main!$B$5)+(VLOOKUP($A6,'FL Ratio'!$A$2:$B$9,2,FALSE)*'FL Characterization'!C$2)</f>
        <v>1.9284841549507772</v>
      </c>
      <c r="D6" s="4">
        <f>('[1]Pc, Winter, S2'!D6*Main!$B$5)+(VLOOKUP($A6,'FL Ratio'!$A$2:$B$9,2,FALSE)*'FL Characterization'!D$2)</f>
        <v>1.7628300402490029</v>
      </c>
      <c r="E6" s="4">
        <f>('[1]Pc, Winter, S2'!E6*Main!$B$5)+(VLOOKUP($A6,'FL Ratio'!$A$2:$B$9,2,FALSE)*'FL Characterization'!E$2)</f>
        <v>1.8386450816075177</v>
      </c>
      <c r="F6" s="4">
        <f>('[1]Pc, Winter, S2'!F6*Main!$B$5)+(VLOOKUP($A6,'FL Ratio'!$A$2:$B$9,2,FALSE)*'FL Characterization'!F$2)</f>
        <v>1.7933551031689059</v>
      </c>
      <c r="G6" s="4">
        <f>('[1]Pc, Winter, S2'!G6*Main!$B$5)+(VLOOKUP($A6,'FL Ratio'!$A$2:$B$9,2,FALSE)*'FL Characterization'!G$2)</f>
        <v>1.9608849009370526</v>
      </c>
      <c r="H6" s="4">
        <f>('[1]Pc, Winter, S2'!H6*Main!$B$5)+(VLOOKUP($A6,'FL Ratio'!$A$2:$B$9,2,FALSE)*'FL Characterization'!H$2)</f>
        <v>2.6229453570228141</v>
      </c>
      <c r="I6" s="4">
        <f>('[1]Pc, Winter, S2'!I6*Main!$B$5)+(VLOOKUP($A6,'FL Ratio'!$A$2:$B$9,2,FALSE)*'FL Characterization'!I$2)</f>
        <v>2.6821823707136652</v>
      </c>
      <c r="J6" s="4">
        <f>('[1]Pc, Winter, S2'!J6*Main!$B$5)+(VLOOKUP($A6,'FL Ratio'!$A$2:$B$9,2,FALSE)*'FL Characterization'!J$2)</f>
        <v>2.8523256358219955</v>
      </c>
      <c r="K6" s="4">
        <f>('[1]Pc, Winter, S2'!K6*Main!$B$5)+(VLOOKUP($A6,'FL Ratio'!$A$2:$B$9,2,FALSE)*'FL Characterization'!K$2)</f>
        <v>2.8603292945151755</v>
      </c>
      <c r="L6" s="4">
        <f>('[1]Pc, Winter, S2'!L6*Main!$B$5)+(VLOOKUP($A6,'FL Ratio'!$A$2:$B$9,2,FALSE)*'FL Characterization'!L$2)</f>
        <v>3.0148705643456228</v>
      </c>
      <c r="M6" s="4">
        <f>('[1]Pc, Winter, S2'!M6*Main!$B$5)+(VLOOKUP($A6,'FL Ratio'!$A$2:$B$9,2,FALSE)*'FL Characterization'!M$2)</f>
        <v>2.979485983862566</v>
      </c>
      <c r="N6" s="4">
        <f>('[1]Pc, Winter, S2'!N6*Main!$B$5)+(VLOOKUP($A6,'FL Ratio'!$A$2:$B$9,2,FALSE)*'FL Characterization'!N$2)</f>
        <v>2.9665335222507587</v>
      </c>
      <c r="O6" s="4">
        <f>('[1]Pc, Winter, S2'!O6*Main!$B$5)+(VLOOKUP($A6,'FL Ratio'!$A$2:$B$9,2,FALSE)*'FL Characterization'!O$2)</f>
        <v>2.9146809385344454</v>
      </c>
      <c r="P6" s="4">
        <f>('[1]Pc, Winter, S2'!P6*Main!$B$5)+(VLOOKUP($A6,'FL Ratio'!$A$2:$B$9,2,FALSE)*'FL Characterization'!P$2)</f>
        <v>2.8826345456642914</v>
      </c>
      <c r="Q6" s="4">
        <f>('[1]Pc, Winter, S2'!Q6*Main!$B$5)+(VLOOKUP($A6,'FL Ratio'!$A$2:$B$9,2,FALSE)*'FL Characterization'!Q$2)</f>
        <v>2.8586160918051795</v>
      </c>
      <c r="R6" s="4">
        <f>('[1]Pc, Winter, S2'!R6*Main!$B$5)+(VLOOKUP($A6,'FL Ratio'!$A$2:$B$9,2,FALSE)*'FL Characterization'!R$2)</f>
        <v>2.9865807447348529</v>
      </c>
      <c r="S6" s="4">
        <f>('[1]Pc, Winter, S2'!S6*Main!$B$5)+(VLOOKUP($A6,'FL Ratio'!$A$2:$B$9,2,FALSE)*'FL Characterization'!S$2)</f>
        <v>3.4623150471709825</v>
      </c>
      <c r="T6" s="4">
        <f>('[1]Pc, Winter, S2'!T6*Main!$B$5)+(VLOOKUP($A6,'FL Ratio'!$A$2:$B$9,2,FALSE)*'FL Characterization'!T$2)</f>
        <v>3.3820427145114542</v>
      </c>
      <c r="U6" s="4">
        <f>('[1]Pc, Winter, S2'!U6*Main!$B$5)+(VLOOKUP($A6,'FL Ratio'!$A$2:$B$9,2,FALSE)*'FL Characterization'!U$2)</f>
        <v>3.3268482777087565</v>
      </c>
      <c r="V6" s="4">
        <f>('[1]Pc, Winter, S2'!V6*Main!$B$5)+(VLOOKUP($A6,'FL Ratio'!$A$2:$B$9,2,FALSE)*'FL Characterization'!V$2)</f>
        <v>3.3159139278377467</v>
      </c>
      <c r="W6" s="4">
        <f>('[1]Pc, Winter, S2'!W6*Main!$B$5)+(VLOOKUP($A6,'FL Ratio'!$A$2:$B$9,2,FALSE)*'FL Characterization'!W$2)</f>
        <v>3.048145128180944</v>
      </c>
      <c r="X6" s="4">
        <f>('[1]Pc, Winter, S2'!X6*Main!$B$5)+(VLOOKUP($A6,'FL Ratio'!$A$2:$B$9,2,FALSE)*'FL Characterization'!X$2)</f>
        <v>2.9184561885724536</v>
      </c>
      <c r="Y6" s="4">
        <f>('[1]Pc, Winter, S2'!Y6*Main!$B$5)+(VLOOKUP($A6,'FL Ratio'!$A$2:$B$9,2,FALSE)*'FL Characterization'!Y$2)</f>
        <v>2.6665283872855143</v>
      </c>
    </row>
    <row r="7" spans="1:25" x14ac:dyDescent="0.3">
      <c r="A7">
        <v>6</v>
      </c>
      <c r="B7" s="4">
        <f>('[1]Pc, Winter, S2'!B7*Main!$B$5)+(VLOOKUP($A7,'FL Ratio'!$A$2:$B$9,2,FALSE)*'FL Characterization'!B$2)</f>
        <v>2.4431771355264398</v>
      </c>
      <c r="C7" s="4">
        <f>('[1]Pc, Winter, S2'!C7*Main!$B$5)+(VLOOKUP($A7,'FL Ratio'!$A$2:$B$9,2,FALSE)*'FL Characterization'!C$2)</f>
        <v>2.3377898007305951</v>
      </c>
      <c r="D7" s="4">
        <f>('[1]Pc, Winter, S2'!D7*Main!$B$5)+(VLOOKUP($A7,'FL Ratio'!$A$2:$B$9,2,FALSE)*'FL Characterization'!D$2)</f>
        <v>2.2407125803333905</v>
      </c>
      <c r="E7" s="4">
        <f>('[1]Pc, Winter, S2'!E7*Main!$B$5)+(VLOOKUP($A7,'FL Ratio'!$A$2:$B$9,2,FALSE)*'FL Characterization'!E$2)</f>
        <v>2.2558325062746301</v>
      </c>
      <c r="F7" s="4">
        <f>('[1]Pc, Winter, S2'!F7*Main!$B$5)+(VLOOKUP($A7,'FL Ratio'!$A$2:$B$9,2,FALSE)*'FL Characterization'!F$2)</f>
        <v>2.3104317367007381</v>
      </c>
      <c r="G7" s="4">
        <f>('[1]Pc, Winter, S2'!G7*Main!$B$5)+(VLOOKUP($A7,'FL Ratio'!$A$2:$B$9,2,FALSE)*'FL Characterization'!G$2)</f>
        <v>2.446065781546237</v>
      </c>
      <c r="H7" s="4">
        <f>('[1]Pc, Winter, S2'!H7*Main!$B$5)+(VLOOKUP($A7,'FL Ratio'!$A$2:$B$9,2,FALSE)*'FL Characterization'!H$2)</f>
        <v>2.7484645518772277</v>
      </c>
      <c r="I7" s="4">
        <f>('[1]Pc, Winter, S2'!I7*Main!$B$5)+(VLOOKUP($A7,'FL Ratio'!$A$2:$B$9,2,FALSE)*'FL Characterization'!I$2)</f>
        <v>3.2380513929607742</v>
      </c>
      <c r="J7" s="4">
        <f>('[1]Pc, Winter, S2'!J7*Main!$B$5)+(VLOOKUP($A7,'FL Ratio'!$A$2:$B$9,2,FALSE)*'FL Characterization'!J$2)</f>
        <v>3.4241631077903638</v>
      </c>
      <c r="K7" s="4">
        <f>('[1]Pc, Winter, S2'!K7*Main!$B$5)+(VLOOKUP($A7,'FL Ratio'!$A$2:$B$9,2,FALSE)*'FL Characterization'!K$2)</f>
        <v>3.4471256943460564</v>
      </c>
      <c r="L7" s="4">
        <f>('[1]Pc, Winter, S2'!L7*Main!$B$5)+(VLOOKUP($A7,'FL Ratio'!$A$2:$B$9,2,FALSE)*'FL Characterization'!L$2)</f>
        <v>3.411971097471497</v>
      </c>
      <c r="M7" s="4">
        <f>('[1]Pc, Winter, S2'!M7*Main!$B$5)+(VLOOKUP($A7,'FL Ratio'!$A$2:$B$9,2,FALSE)*'FL Characterization'!M$2)</f>
        <v>3.5034001186053425</v>
      </c>
      <c r="N7" s="4">
        <f>('[1]Pc, Winter, S2'!N7*Main!$B$5)+(VLOOKUP($A7,'FL Ratio'!$A$2:$B$9,2,FALSE)*'FL Characterization'!N$2)</f>
        <v>3.3979588179931373</v>
      </c>
      <c r="O7" s="4">
        <f>('[1]Pc, Winter, S2'!O7*Main!$B$5)+(VLOOKUP($A7,'FL Ratio'!$A$2:$B$9,2,FALSE)*'FL Characterization'!O$2)</f>
        <v>3.4491272649615907</v>
      </c>
      <c r="P7" s="4">
        <f>('[1]Pc, Winter, S2'!P7*Main!$B$5)+(VLOOKUP($A7,'FL Ratio'!$A$2:$B$9,2,FALSE)*'FL Characterization'!P$2)</f>
        <v>3.1927130098869769</v>
      </c>
      <c r="Q7" s="4">
        <f>('[1]Pc, Winter, S2'!Q7*Main!$B$5)+(VLOOKUP($A7,'FL Ratio'!$A$2:$B$9,2,FALSE)*'FL Characterization'!Q$2)</f>
        <v>3.1987713360012657</v>
      </c>
      <c r="R7" s="4">
        <f>('[1]Pc, Winter, S2'!R7*Main!$B$5)+(VLOOKUP($A7,'FL Ratio'!$A$2:$B$9,2,FALSE)*'FL Characterization'!R$2)</f>
        <v>3.0411235476231591</v>
      </c>
      <c r="S7" s="4">
        <f>('[1]Pc, Winter, S2'!S7*Main!$B$5)+(VLOOKUP($A7,'FL Ratio'!$A$2:$B$9,2,FALSE)*'FL Characterization'!S$2)</f>
        <v>3.2298408728543153</v>
      </c>
      <c r="T7" s="4">
        <f>('[1]Pc, Winter, S2'!T7*Main!$B$5)+(VLOOKUP($A7,'FL Ratio'!$A$2:$B$9,2,FALSE)*'FL Characterization'!T$2)</f>
        <v>3.0956520559459135</v>
      </c>
      <c r="U7" s="4">
        <f>('[1]Pc, Winter, S2'!U7*Main!$B$5)+(VLOOKUP($A7,'FL Ratio'!$A$2:$B$9,2,FALSE)*'FL Characterization'!U$2)</f>
        <v>3.093654075307418</v>
      </c>
      <c r="V7" s="4">
        <f>('[1]Pc, Winter, S2'!V7*Main!$B$5)+(VLOOKUP($A7,'FL Ratio'!$A$2:$B$9,2,FALSE)*'FL Characterization'!V$2)</f>
        <v>3.074750847577111</v>
      </c>
      <c r="W7" s="4">
        <f>('[1]Pc, Winter, S2'!W7*Main!$B$5)+(VLOOKUP($A7,'FL Ratio'!$A$2:$B$9,2,FALSE)*'FL Characterization'!W$2)</f>
        <v>2.9212167814781536</v>
      </c>
      <c r="X7" s="4">
        <f>('[1]Pc, Winter, S2'!X7*Main!$B$5)+(VLOOKUP($A7,'FL Ratio'!$A$2:$B$9,2,FALSE)*'FL Characterization'!X$2)</f>
        <v>2.7467507428959372</v>
      </c>
      <c r="Y7" s="4">
        <f>('[1]Pc, Winter, S2'!Y7*Main!$B$5)+(VLOOKUP($A7,'FL Ratio'!$A$2:$B$9,2,FALSE)*'FL Characterization'!Y$2)</f>
        <v>2.5947281046839081</v>
      </c>
    </row>
    <row r="8" spans="1:25" x14ac:dyDescent="0.3">
      <c r="A8">
        <v>7</v>
      </c>
      <c r="B8" s="4">
        <f>('[1]Pc, Winter, S2'!B8*Main!$B$5)+(VLOOKUP($A8,'FL Ratio'!$A$2:$B$9,2,FALSE)*'FL Characterization'!B$2)</f>
        <v>2.0747333649548763</v>
      </c>
      <c r="C8" s="4">
        <f>('[1]Pc, Winter, S2'!C8*Main!$B$5)+(VLOOKUP($A8,'FL Ratio'!$A$2:$B$9,2,FALSE)*'FL Characterization'!C$2)</f>
        <v>1.9474130041440025</v>
      </c>
      <c r="D8" s="4">
        <f>('[1]Pc, Winter, S2'!D8*Main!$B$5)+(VLOOKUP($A8,'FL Ratio'!$A$2:$B$9,2,FALSE)*'FL Characterization'!D$2)</f>
        <v>1.8048792400024989</v>
      </c>
      <c r="E8" s="4">
        <f>('[1]Pc, Winter, S2'!E8*Main!$B$5)+(VLOOKUP($A8,'FL Ratio'!$A$2:$B$9,2,FALSE)*'FL Characterization'!E$2)</f>
        <v>1.8263645850346588</v>
      </c>
      <c r="F8" s="4">
        <f>('[1]Pc, Winter, S2'!F8*Main!$B$5)+(VLOOKUP($A8,'FL Ratio'!$A$2:$B$9,2,FALSE)*'FL Characterization'!F$2)</f>
        <v>1.8339965534653362</v>
      </c>
      <c r="G8" s="4">
        <f>('[1]Pc, Winter, S2'!G8*Main!$B$5)+(VLOOKUP($A8,'FL Ratio'!$A$2:$B$9,2,FALSE)*'FL Characterization'!G$2)</f>
        <v>2.02535447507372</v>
      </c>
      <c r="H8" s="4">
        <f>('[1]Pc, Winter, S2'!H8*Main!$B$5)+(VLOOKUP($A8,'FL Ratio'!$A$2:$B$9,2,FALSE)*'FL Characterization'!H$2)</f>
        <v>2.5454150658185322</v>
      </c>
      <c r="I8" s="4">
        <f>('[1]Pc, Winter, S2'!I8*Main!$B$5)+(VLOOKUP($A8,'FL Ratio'!$A$2:$B$9,2,FALSE)*'FL Characterization'!I$2)</f>
        <v>2.836767596353869</v>
      </c>
      <c r="J8" s="4">
        <f>('[1]Pc, Winter, S2'!J8*Main!$B$5)+(VLOOKUP($A8,'FL Ratio'!$A$2:$B$9,2,FALSE)*'FL Characterization'!J$2)</f>
        <v>3.0722253497771232</v>
      </c>
      <c r="K8" s="4">
        <f>('[1]Pc, Winter, S2'!K8*Main!$B$5)+(VLOOKUP($A8,'FL Ratio'!$A$2:$B$9,2,FALSE)*'FL Characterization'!K$2)</f>
        <v>3.0268964615312326</v>
      </c>
      <c r="L8" s="4">
        <f>('[1]Pc, Winter, S2'!L8*Main!$B$5)+(VLOOKUP($A8,'FL Ratio'!$A$2:$B$9,2,FALSE)*'FL Characterization'!L$2)</f>
        <v>2.9910734311527225</v>
      </c>
      <c r="M8" s="4">
        <f>('[1]Pc, Winter, S2'!M8*Main!$B$5)+(VLOOKUP($A8,'FL Ratio'!$A$2:$B$9,2,FALSE)*'FL Characterization'!M$2)</f>
        <v>2.9912381599708096</v>
      </c>
      <c r="N8" s="4">
        <f>('[1]Pc, Winter, S2'!N8*Main!$B$5)+(VLOOKUP($A8,'FL Ratio'!$A$2:$B$9,2,FALSE)*'FL Characterization'!N$2)</f>
        <v>2.9505234518804735</v>
      </c>
      <c r="O8" s="4">
        <f>('[1]Pc, Winter, S2'!O8*Main!$B$5)+(VLOOKUP($A8,'FL Ratio'!$A$2:$B$9,2,FALSE)*'FL Characterization'!O$2)</f>
        <v>2.9607630593303789</v>
      </c>
      <c r="P8" s="4">
        <f>('[1]Pc, Winter, S2'!P8*Main!$B$5)+(VLOOKUP($A8,'FL Ratio'!$A$2:$B$9,2,FALSE)*'FL Characterization'!P$2)</f>
        <v>2.7119922920204496</v>
      </c>
      <c r="Q8" s="4">
        <f>('[1]Pc, Winter, S2'!Q8*Main!$B$5)+(VLOOKUP($A8,'FL Ratio'!$A$2:$B$9,2,FALSE)*'FL Characterization'!Q$2)</f>
        <v>2.7888109500406753</v>
      </c>
      <c r="R8" s="4">
        <f>('[1]Pc, Winter, S2'!R8*Main!$B$5)+(VLOOKUP($A8,'FL Ratio'!$A$2:$B$9,2,FALSE)*'FL Characterization'!R$2)</f>
        <v>2.9064516530540199</v>
      </c>
      <c r="S8" s="4">
        <f>('[1]Pc, Winter, S2'!S8*Main!$B$5)+(VLOOKUP($A8,'FL Ratio'!$A$2:$B$9,2,FALSE)*'FL Characterization'!S$2)</f>
        <v>3.392037408754244</v>
      </c>
      <c r="T8" s="4">
        <f>('[1]Pc, Winter, S2'!T8*Main!$B$5)+(VLOOKUP($A8,'FL Ratio'!$A$2:$B$9,2,FALSE)*'FL Characterization'!T$2)</f>
        <v>3.082914296716273</v>
      </c>
      <c r="U8" s="4">
        <f>('[1]Pc, Winter, S2'!U8*Main!$B$5)+(VLOOKUP($A8,'FL Ratio'!$A$2:$B$9,2,FALSE)*'FL Characterization'!U$2)</f>
        <v>3.0422551022766493</v>
      </c>
      <c r="V8" s="4">
        <f>('[1]Pc, Winter, S2'!V8*Main!$B$5)+(VLOOKUP($A8,'FL Ratio'!$A$2:$B$9,2,FALSE)*'FL Characterization'!V$2)</f>
        <v>2.9104555544018571</v>
      </c>
      <c r="W8" s="4">
        <f>('[1]Pc, Winter, S2'!W8*Main!$B$5)+(VLOOKUP($A8,'FL Ratio'!$A$2:$B$9,2,FALSE)*'FL Characterization'!W$2)</f>
        <v>2.7111355270157773</v>
      </c>
      <c r="X8" s="4">
        <f>('[1]Pc, Winter, S2'!X8*Main!$B$5)+(VLOOKUP($A8,'FL Ratio'!$A$2:$B$9,2,FALSE)*'FL Characterization'!X$2)</f>
        <v>2.4825802878178225</v>
      </c>
      <c r="Y8" s="4">
        <f>('[1]Pc, Winter, S2'!Y8*Main!$B$5)+(VLOOKUP($A8,'FL Ratio'!$A$2:$B$9,2,FALSE)*'FL Characterization'!Y$2)</f>
        <v>2.3047106628537084</v>
      </c>
    </row>
    <row r="9" spans="1:25" x14ac:dyDescent="0.3">
      <c r="A9">
        <v>8</v>
      </c>
      <c r="B9" s="4">
        <f>('[1]Pc, Winter, S2'!B9*Main!$B$5)+(VLOOKUP($A9,'FL Ratio'!$A$2:$B$9,2,FALSE)*'FL Characterization'!B$2)</f>
        <v>1.5517226646179334</v>
      </c>
      <c r="C9" s="4">
        <f>('[1]Pc, Winter, S2'!C9*Main!$B$5)+(VLOOKUP($A9,'FL Ratio'!$A$2:$B$9,2,FALSE)*'FL Characterization'!C$2)</f>
        <v>1.5133875870964881</v>
      </c>
      <c r="D9" s="4">
        <f>('[1]Pc, Winter, S2'!D9*Main!$B$5)+(VLOOKUP($A9,'FL Ratio'!$A$2:$B$9,2,FALSE)*'FL Characterization'!D$2)</f>
        <v>1.4246112750066393</v>
      </c>
      <c r="E9" s="4">
        <f>('[1]Pc, Winter, S2'!E9*Main!$B$5)+(VLOOKUP($A9,'FL Ratio'!$A$2:$B$9,2,FALSE)*'FL Characterization'!E$2)</f>
        <v>1.4263904985151408</v>
      </c>
      <c r="F9" s="4">
        <f>('[1]Pc, Winter, S2'!F9*Main!$B$5)+(VLOOKUP($A9,'FL Ratio'!$A$2:$B$9,2,FALSE)*'FL Characterization'!F$2)</f>
        <v>1.4945827899779958</v>
      </c>
      <c r="G9" s="4">
        <f>('[1]Pc, Winter, S2'!G9*Main!$B$5)+(VLOOKUP($A9,'FL Ratio'!$A$2:$B$9,2,FALSE)*'FL Characterization'!G$2)</f>
        <v>1.7686133820539292</v>
      </c>
      <c r="H9" s="4">
        <f>('[1]Pc, Winter, S2'!H9*Main!$B$5)+(VLOOKUP($A9,'FL Ratio'!$A$2:$B$9,2,FALSE)*'FL Characterization'!H$2)</f>
        <v>2.7729726885150954</v>
      </c>
      <c r="I9" s="4">
        <f>('[1]Pc, Winter, S2'!I9*Main!$B$5)+(VLOOKUP($A9,'FL Ratio'!$A$2:$B$9,2,FALSE)*'FL Characterization'!I$2)</f>
        <v>3.2741266690225035</v>
      </c>
      <c r="J9" s="4">
        <f>('[1]Pc, Winter, S2'!J9*Main!$B$5)+(VLOOKUP($A9,'FL Ratio'!$A$2:$B$9,2,FALSE)*'FL Characterization'!J$2)</f>
        <v>3.3308412257475446</v>
      </c>
      <c r="K9" s="4">
        <f>('[1]Pc, Winter, S2'!K9*Main!$B$5)+(VLOOKUP($A9,'FL Ratio'!$A$2:$B$9,2,FALSE)*'FL Characterization'!K$2)</f>
        <v>3.2576248102091698</v>
      </c>
      <c r="L9" s="4">
        <f>('[1]Pc, Winter, S2'!L9*Main!$B$5)+(VLOOKUP($A9,'FL Ratio'!$A$2:$B$9,2,FALSE)*'FL Characterization'!L$2)</f>
        <v>3.4647337150320561</v>
      </c>
      <c r="M9" s="4">
        <f>('[1]Pc, Winter, S2'!M9*Main!$B$5)+(VLOOKUP($A9,'FL Ratio'!$A$2:$B$9,2,FALSE)*'FL Characterization'!M$2)</f>
        <v>3.4801464470265326</v>
      </c>
      <c r="N9" s="4">
        <f>('[1]Pc, Winter, S2'!N9*Main!$B$5)+(VLOOKUP($A9,'FL Ratio'!$A$2:$B$9,2,FALSE)*'FL Characterization'!N$2)</f>
        <v>3.2243363034791073</v>
      </c>
      <c r="O9" s="4">
        <f>('[1]Pc, Winter, S2'!O9*Main!$B$5)+(VLOOKUP($A9,'FL Ratio'!$A$2:$B$9,2,FALSE)*'FL Characterization'!O$2)</f>
        <v>3.2115865758120092</v>
      </c>
      <c r="P9" s="4">
        <f>('[1]Pc, Winter, S2'!P9*Main!$B$5)+(VLOOKUP($A9,'FL Ratio'!$A$2:$B$9,2,FALSE)*'FL Characterization'!P$2)</f>
        <v>2.8531549953335746</v>
      </c>
      <c r="Q9" s="4">
        <f>('[1]Pc, Winter, S2'!Q9*Main!$B$5)+(VLOOKUP($A9,'FL Ratio'!$A$2:$B$9,2,FALSE)*'FL Characterization'!Q$2)</f>
        <v>2.5299632561351109</v>
      </c>
      <c r="R9" s="4">
        <f>('[1]Pc, Winter, S2'!R9*Main!$B$5)+(VLOOKUP($A9,'FL Ratio'!$A$2:$B$9,2,FALSE)*'FL Characterization'!R$2)</f>
        <v>2.5617948980623169</v>
      </c>
      <c r="S9" s="4">
        <f>('[1]Pc, Winter, S2'!S9*Main!$B$5)+(VLOOKUP($A9,'FL Ratio'!$A$2:$B$9,2,FALSE)*'FL Characterization'!S$2)</f>
        <v>2.8030987342206757</v>
      </c>
      <c r="T9" s="4">
        <f>('[1]Pc, Winter, S2'!T9*Main!$B$5)+(VLOOKUP($A9,'FL Ratio'!$A$2:$B$9,2,FALSE)*'FL Characterization'!T$2)</f>
        <v>2.7742280309593808</v>
      </c>
      <c r="U9" s="4">
        <f>('[1]Pc, Winter, S2'!U9*Main!$B$5)+(VLOOKUP($A9,'FL Ratio'!$A$2:$B$9,2,FALSE)*'FL Characterization'!U$2)</f>
        <v>2.6976769345121285</v>
      </c>
      <c r="V9" s="4">
        <f>('[1]Pc, Winter, S2'!V9*Main!$B$5)+(VLOOKUP($A9,'FL Ratio'!$A$2:$B$9,2,FALSE)*'FL Characterization'!V$2)</f>
        <v>2.5839106715577818</v>
      </c>
      <c r="W9" s="4">
        <f>('[1]Pc, Winter, S2'!W9*Main!$B$5)+(VLOOKUP($A9,'FL Ratio'!$A$2:$B$9,2,FALSE)*'FL Characterization'!W$2)</f>
        <v>2.390573015792806</v>
      </c>
      <c r="X9" s="4">
        <f>('[1]Pc, Winter, S2'!X9*Main!$B$5)+(VLOOKUP($A9,'FL Ratio'!$A$2:$B$9,2,FALSE)*'FL Characterization'!X$2)</f>
        <v>2.0536189541964029</v>
      </c>
      <c r="Y9" s="4">
        <f>('[1]Pc, Winter, S2'!Y9*Main!$B$5)+(VLOOKUP($A9,'FL Ratio'!$A$2:$B$9,2,FALSE)*'FL Characterization'!Y$2)</f>
        <v>1.832292266164482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5.6432068237580522</v>
      </c>
      <c r="C2" s="4">
        <f>('[1]Pc, Winter, S3'!C2*Main!$B$5)+(VLOOKUP($A2,'FL Ratio'!$A$2:$B$9,2,FALSE)*'FL Characterization'!C$2)</f>
        <v>5.5126463067772331</v>
      </c>
      <c r="D2" s="4">
        <f>('[1]Pc, Winter, S3'!D2*Main!$B$5)+(VLOOKUP($A2,'FL Ratio'!$A$2:$B$9,2,FALSE)*'FL Characterization'!D$2)</f>
        <v>5.4359191743756767</v>
      </c>
      <c r="E2" s="4">
        <f>('[1]Pc, Winter, S3'!E2*Main!$B$5)+(VLOOKUP($A2,'FL Ratio'!$A$2:$B$9,2,FALSE)*'FL Characterization'!E$2)</f>
        <v>5.5688439574117767</v>
      </c>
      <c r="F2" s="4">
        <f>('[1]Pc, Winter, S3'!F2*Main!$B$5)+(VLOOKUP($A2,'FL Ratio'!$A$2:$B$9,2,FALSE)*'FL Characterization'!F$2)</f>
        <v>5.1584669715095295</v>
      </c>
      <c r="G2" s="4">
        <f>('[1]Pc, Winter, S3'!G2*Main!$B$5)+(VLOOKUP($A2,'FL Ratio'!$A$2:$B$9,2,FALSE)*'FL Characterization'!G$2)</f>
        <v>5.1205069670105043</v>
      </c>
      <c r="H2" s="4">
        <f>('[1]Pc, Winter, S3'!H2*Main!$B$5)+(VLOOKUP($A2,'FL Ratio'!$A$2:$B$9,2,FALSE)*'FL Characterization'!H$2)</f>
        <v>5.3213792205297823</v>
      </c>
      <c r="I2" s="4">
        <f>('[1]Pc, Winter, S3'!I2*Main!$B$5)+(VLOOKUP($A2,'FL Ratio'!$A$2:$B$9,2,FALSE)*'FL Characterization'!I$2)</f>
        <v>6.5643004281668214</v>
      </c>
      <c r="J2" s="4">
        <f>('[1]Pc, Winter, S3'!J2*Main!$B$5)+(VLOOKUP($A2,'FL Ratio'!$A$2:$B$9,2,FALSE)*'FL Characterization'!J$2)</f>
        <v>6.8209246208538445</v>
      </c>
      <c r="K2" s="4">
        <f>('[1]Pc, Winter, S3'!K2*Main!$B$5)+(VLOOKUP($A2,'FL Ratio'!$A$2:$B$9,2,FALSE)*'FL Characterization'!K$2)</f>
        <v>6.7118336835523342</v>
      </c>
      <c r="L2" s="4">
        <f>('[1]Pc, Winter, S3'!L2*Main!$B$5)+(VLOOKUP($A2,'FL Ratio'!$A$2:$B$9,2,FALSE)*'FL Characterization'!L$2)</f>
        <v>6.7293367488878806</v>
      </c>
      <c r="M2" s="4">
        <f>('[1]Pc, Winter, S3'!M2*Main!$B$5)+(VLOOKUP($A2,'FL Ratio'!$A$2:$B$9,2,FALSE)*'FL Characterization'!M$2)</f>
        <v>6.8129324325103857</v>
      </c>
      <c r="N2" s="4">
        <f>('[1]Pc, Winter, S3'!N2*Main!$B$5)+(VLOOKUP($A2,'FL Ratio'!$A$2:$B$9,2,FALSE)*'FL Characterization'!N$2)</f>
        <v>6.5710507652531858</v>
      </c>
      <c r="O2" s="4">
        <f>('[1]Pc, Winter, S3'!O2*Main!$B$5)+(VLOOKUP($A2,'FL Ratio'!$A$2:$B$9,2,FALSE)*'FL Characterization'!O$2)</f>
        <v>6.7834636797151804</v>
      </c>
      <c r="P2" s="4">
        <f>('[1]Pc, Winter, S3'!P2*Main!$B$5)+(VLOOKUP($A2,'FL Ratio'!$A$2:$B$9,2,FALSE)*'FL Characterization'!P$2)</f>
        <v>5.929873514605525</v>
      </c>
      <c r="Q2" s="4">
        <f>('[1]Pc, Winter, S3'!Q2*Main!$B$5)+(VLOOKUP($A2,'FL Ratio'!$A$2:$B$9,2,FALSE)*'FL Characterization'!Q$2)</f>
        <v>6.3651529401714626</v>
      </c>
      <c r="R2" s="4">
        <f>('[1]Pc, Winter, S3'!R2*Main!$B$5)+(VLOOKUP($A2,'FL Ratio'!$A$2:$B$9,2,FALSE)*'FL Characterization'!R$2)</f>
        <v>6.7068084360811859</v>
      </c>
      <c r="S2" s="4">
        <f>('[1]Pc, Winter, S3'!S2*Main!$B$5)+(VLOOKUP($A2,'FL Ratio'!$A$2:$B$9,2,FALSE)*'FL Characterization'!S$2)</f>
        <v>6.6954755124837062</v>
      </c>
      <c r="T2" s="4">
        <f>('[1]Pc, Winter, S3'!T2*Main!$B$5)+(VLOOKUP($A2,'FL Ratio'!$A$2:$B$9,2,FALSE)*'FL Characterization'!T$2)</f>
        <v>6.2250447935123674</v>
      </c>
      <c r="U2" s="4">
        <f>('[1]Pc, Winter, S3'!U2*Main!$B$5)+(VLOOKUP($A2,'FL Ratio'!$A$2:$B$9,2,FALSE)*'FL Characterization'!U$2)</f>
        <v>5.8515790549130742</v>
      </c>
      <c r="V2" s="4">
        <f>('[1]Pc, Winter, S3'!V2*Main!$B$5)+(VLOOKUP($A2,'FL Ratio'!$A$2:$B$9,2,FALSE)*'FL Characterization'!V$2)</f>
        <v>5.9069255568102319</v>
      </c>
      <c r="W2" s="4">
        <f>('[1]Pc, Winter, S3'!W2*Main!$B$5)+(VLOOKUP($A2,'FL Ratio'!$A$2:$B$9,2,FALSE)*'FL Characterization'!W$2)</f>
        <v>5.7750798953113325</v>
      </c>
      <c r="X2" s="4">
        <f>('[1]Pc, Winter, S3'!X2*Main!$B$5)+(VLOOKUP($A2,'FL Ratio'!$A$2:$B$9,2,FALSE)*'FL Characterization'!X$2)</f>
        <v>5.2629137057538138</v>
      </c>
      <c r="Y2" s="4">
        <f>('[1]Pc, Winter, S3'!Y2*Main!$B$5)+(VLOOKUP($A2,'FL Ratio'!$A$2:$B$9,2,FALSE)*'FL Characterization'!Y$2)</f>
        <v>5.2689268772223432</v>
      </c>
    </row>
    <row r="3" spans="1:25" x14ac:dyDescent="0.3">
      <c r="A3">
        <v>2</v>
      </c>
      <c r="B3" s="4">
        <f>('[1]Pc, Winter, S3'!B3*Main!$B$5)+(VLOOKUP($A3,'FL Ratio'!$A$2:$B$9,2,FALSE)*'FL Characterization'!B$2)</f>
        <v>3.5281916012629981</v>
      </c>
      <c r="C3" s="4">
        <f>('[1]Pc, Winter, S3'!C3*Main!$B$5)+(VLOOKUP($A3,'FL Ratio'!$A$2:$B$9,2,FALSE)*'FL Characterization'!C$2)</f>
        <v>3.5426813243378423</v>
      </c>
      <c r="D3" s="4">
        <f>('[1]Pc, Winter, S3'!D3*Main!$B$5)+(VLOOKUP($A3,'FL Ratio'!$A$2:$B$9,2,FALSE)*'FL Characterization'!D$2)</f>
        <v>3.2505376636449004</v>
      </c>
      <c r="E3" s="4">
        <f>('[1]Pc, Winter, S3'!E3*Main!$B$5)+(VLOOKUP($A3,'FL Ratio'!$A$2:$B$9,2,FALSE)*'FL Characterization'!E$2)</f>
        <v>3.2692033156216618</v>
      </c>
      <c r="F3" s="4">
        <f>('[1]Pc, Winter, S3'!F3*Main!$B$5)+(VLOOKUP($A3,'FL Ratio'!$A$2:$B$9,2,FALSE)*'FL Characterization'!F$2)</f>
        <v>3.2150513428585441</v>
      </c>
      <c r="G3" s="4">
        <f>('[1]Pc, Winter, S3'!G3*Main!$B$5)+(VLOOKUP($A3,'FL Ratio'!$A$2:$B$9,2,FALSE)*'FL Characterization'!G$2)</f>
        <v>3.4432083055495042</v>
      </c>
      <c r="H3" s="4">
        <f>('[1]Pc, Winter, S3'!H3*Main!$B$5)+(VLOOKUP($A3,'FL Ratio'!$A$2:$B$9,2,FALSE)*'FL Characterization'!H$2)</f>
        <v>4.1931940391250935</v>
      </c>
      <c r="I3" s="4">
        <f>('[1]Pc, Winter, S3'!I3*Main!$B$5)+(VLOOKUP($A3,'FL Ratio'!$A$2:$B$9,2,FALSE)*'FL Characterization'!I$2)</f>
        <v>4.5526962048758826</v>
      </c>
      <c r="J3" s="4">
        <f>('[1]Pc, Winter, S3'!J3*Main!$B$5)+(VLOOKUP($A3,'FL Ratio'!$A$2:$B$9,2,FALSE)*'FL Characterization'!J$2)</f>
        <v>4.8422062554663778</v>
      </c>
      <c r="K3" s="4">
        <f>('[1]Pc, Winter, S3'!K3*Main!$B$5)+(VLOOKUP($A3,'FL Ratio'!$A$2:$B$9,2,FALSE)*'FL Characterization'!K$2)</f>
        <v>5.2070325871413221</v>
      </c>
      <c r="L3" s="4">
        <f>('[1]Pc, Winter, S3'!L3*Main!$B$5)+(VLOOKUP($A3,'FL Ratio'!$A$2:$B$9,2,FALSE)*'FL Characterization'!L$2)</f>
        <v>5.0214786943804217</v>
      </c>
      <c r="M3" s="4">
        <f>('[1]Pc, Winter, S3'!M3*Main!$B$5)+(VLOOKUP($A3,'FL Ratio'!$A$2:$B$9,2,FALSE)*'FL Characterization'!M$2)</f>
        <v>5.0585645835234274</v>
      </c>
      <c r="N3" s="4">
        <f>('[1]Pc, Winter, S3'!N3*Main!$B$5)+(VLOOKUP($A3,'FL Ratio'!$A$2:$B$9,2,FALSE)*'FL Characterization'!N$2)</f>
        <v>4.7116692085125358</v>
      </c>
      <c r="O3" s="4">
        <f>('[1]Pc, Winter, S3'!O3*Main!$B$5)+(VLOOKUP($A3,'FL Ratio'!$A$2:$B$9,2,FALSE)*'FL Characterization'!O$2)</f>
        <v>4.6301166959193729</v>
      </c>
      <c r="P3" s="4">
        <f>('[1]Pc, Winter, S3'!P3*Main!$B$5)+(VLOOKUP($A3,'FL Ratio'!$A$2:$B$9,2,FALSE)*'FL Characterization'!P$2)</f>
        <v>4.244896264665452</v>
      </c>
      <c r="Q3" s="4">
        <f>('[1]Pc, Winter, S3'!Q3*Main!$B$5)+(VLOOKUP($A3,'FL Ratio'!$A$2:$B$9,2,FALSE)*'FL Characterization'!Q$2)</f>
        <v>4.370439836737761</v>
      </c>
      <c r="R3" s="4">
        <f>('[1]Pc, Winter, S3'!R3*Main!$B$5)+(VLOOKUP($A3,'FL Ratio'!$A$2:$B$9,2,FALSE)*'FL Characterization'!R$2)</f>
        <v>4.7907358124365587</v>
      </c>
      <c r="S3" s="4">
        <f>('[1]Pc, Winter, S3'!S3*Main!$B$5)+(VLOOKUP($A3,'FL Ratio'!$A$2:$B$9,2,FALSE)*'FL Characterization'!S$2)</f>
        <v>5.9609950496212063</v>
      </c>
      <c r="T3" s="4">
        <f>('[1]Pc, Winter, S3'!T3*Main!$B$5)+(VLOOKUP($A3,'FL Ratio'!$A$2:$B$9,2,FALSE)*'FL Characterization'!T$2)</f>
        <v>5.5691168526919963</v>
      </c>
      <c r="U3" s="4">
        <f>('[1]Pc, Winter, S3'!U3*Main!$B$5)+(VLOOKUP($A3,'FL Ratio'!$A$2:$B$9,2,FALSE)*'FL Characterization'!U$2)</f>
        <v>5.2265585831520101</v>
      </c>
      <c r="V3" s="4">
        <f>('[1]Pc, Winter, S3'!V3*Main!$B$5)+(VLOOKUP($A3,'FL Ratio'!$A$2:$B$9,2,FALSE)*'FL Characterization'!V$2)</f>
        <v>4.9526991889491612</v>
      </c>
      <c r="W3" s="4">
        <f>('[1]Pc, Winter, S3'!W3*Main!$B$5)+(VLOOKUP($A3,'FL Ratio'!$A$2:$B$9,2,FALSE)*'FL Characterization'!W$2)</f>
        <v>4.5901995604761341</v>
      </c>
      <c r="X3" s="4">
        <f>('[1]Pc, Winter, S3'!X3*Main!$B$5)+(VLOOKUP($A3,'FL Ratio'!$A$2:$B$9,2,FALSE)*'FL Characterization'!X$2)</f>
        <v>4.4918273665873958</v>
      </c>
      <c r="Y3" s="4">
        <f>('[1]Pc, Winter, S3'!Y3*Main!$B$5)+(VLOOKUP($A3,'FL Ratio'!$A$2:$B$9,2,FALSE)*'FL Characterization'!Y$2)</f>
        <v>4.0563465206578719</v>
      </c>
    </row>
    <row r="4" spans="1:25" x14ac:dyDescent="0.3">
      <c r="A4">
        <v>3</v>
      </c>
      <c r="B4" s="4">
        <f>('[1]Pc, Winter, S3'!B4*Main!$B$5)+(VLOOKUP($A4,'FL Ratio'!$A$2:$B$9,2,FALSE)*'FL Characterization'!B$2)</f>
        <v>2.4448060089507124</v>
      </c>
      <c r="C4" s="4">
        <f>('[1]Pc, Winter, S3'!C4*Main!$B$5)+(VLOOKUP($A4,'FL Ratio'!$A$2:$B$9,2,FALSE)*'FL Characterization'!C$2)</f>
        <v>2.2832273607669977</v>
      </c>
      <c r="D4" s="4">
        <f>('[1]Pc, Winter, S3'!D4*Main!$B$5)+(VLOOKUP($A4,'FL Ratio'!$A$2:$B$9,2,FALSE)*'FL Characterization'!D$2)</f>
        <v>2.2088435589751803</v>
      </c>
      <c r="E4" s="4">
        <f>('[1]Pc, Winter, S3'!E4*Main!$B$5)+(VLOOKUP($A4,'FL Ratio'!$A$2:$B$9,2,FALSE)*'FL Characterization'!E$2)</f>
        <v>2.2769777155267752</v>
      </c>
      <c r="F4" s="4">
        <f>('[1]Pc, Winter, S3'!F4*Main!$B$5)+(VLOOKUP($A4,'FL Ratio'!$A$2:$B$9,2,FALSE)*'FL Characterization'!F$2)</f>
        <v>2.2529518186990551</v>
      </c>
      <c r="G4" s="4">
        <f>('[1]Pc, Winter, S3'!G4*Main!$B$5)+(VLOOKUP($A4,'FL Ratio'!$A$2:$B$9,2,FALSE)*'FL Characterization'!G$2)</f>
        <v>2.4483689973770129</v>
      </c>
      <c r="H4" s="4">
        <f>('[1]Pc, Winter, S3'!H4*Main!$B$5)+(VLOOKUP($A4,'FL Ratio'!$A$2:$B$9,2,FALSE)*'FL Characterization'!H$2)</f>
        <v>3.8889469742727694</v>
      </c>
      <c r="I4" s="4">
        <f>('[1]Pc, Winter, S3'!I4*Main!$B$5)+(VLOOKUP($A4,'FL Ratio'!$A$2:$B$9,2,FALSE)*'FL Characterization'!I$2)</f>
        <v>4.4447736584920889</v>
      </c>
      <c r="J4" s="4">
        <f>('[1]Pc, Winter, S3'!J4*Main!$B$5)+(VLOOKUP($A4,'FL Ratio'!$A$2:$B$9,2,FALSE)*'FL Characterization'!J$2)</f>
        <v>4.5918453868689033</v>
      </c>
      <c r="K4" s="4">
        <f>('[1]Pc, Winter, S3'!K4*Main!$B$5)+(VLOOKUP($A4,'FL Ratio'!$A$2:$B$9,2,FALSE)*'FL Characterization'!K$2)</f>
        <v>4.4173063253198244</v>
      </c>
      <c r="L4" s="4">
        <f>('[1]Pc, Winter, S3'!L4*Main!$B$5)+(VLOOKUP($A4,'FL Ratio'!$A$2:$B$9,2,FALSE)*'FL Characterization'!L$2)</f>
        <v>4.3239535145847681</v>
      </c>
      <c r="M4" s="4">
        <f>('[1]Pc, Winter, S3'!M4*Main!$B$5)+(VLOOKUP($A4,'FL Ratio'!$A$2:$B$9,2,FALSE)*'FL Characterization'!M$2)</f>
        <v>4.513312803540301</v>
      </c>
      <c r="N4" s="4">
        <f>('[1]Pc, Winter, S3'!N4*Main!$B$5)+(VLOOKUP($A4,'FL Ratio'!$A$2:$B$9,2,FALSE)*'FL Characterization'!N$2)</f>
        <v>4.2062507254480517</v>
      </c>
      <c r="O4" s="4">
        <f>('[1]Pc, Winter, S3'!O4*Main!$B$5)+(VLOOKUP($A4,'FL Ratio'!$A$2:$B$9,2,FALSE)*'FL Characterization'!O$2)</f>
        <v>4.1733801378246449</v>
      </c>
      <c r="P4" s="4">
        <f>('[1]Pc, Winter, S3'!P4*Main!$B$5)+(VLOOKUP($A4,'FL Ratio'!$A$2:$B$9,2,FALSE)*'FL Characterization'!P$2)</f>
        <v>3.629256256365053</v>
      </c>
      <c r="Q4" s="4">
        <f>('[1]Pc, Winter, S3'!Q4*Main!$B$5)+(VLOOKUP($A4,'FL Ratio'!$A$2:$B$9,2,FALSE)*'FL Characterization'!Q$2)</f>
        <v>3.6477236578309027</v>
      </c>
      <c r="R4" s="4">
        <f>('[1]Pc, Winter, S3'!R4*Main!$B$5)+(VLOOKUP($A4,'FL Ratio'!$A$2:$B$9,2,FALSE)*'FL Characterization'!R$2)</f>
        <v>3.606720548266324</v>
      </c>
      <c r="S4" s="4">
        <f>('[1]Pc, Winter, S3'!S4*Main!$B$5)+(VLOOKUP($A4,'FL Ratio'!$A$2:$B$9,2,FALSE)*'FL Characterization'!S$2)</f>
        <v>3.9504054879608561</v>
      </c>
      <c r="T4" s="4">
        <f>('[1]Pc, Winter, S3'!T4*Main!$B$5)+(VLOOKUP($A4,'FL Ratio'!$A$2:$B$9,2,FALSE)*'FL Characterization'!T$2)</f>
        <v>3.7146311201202562</v>
      </c>
      <c r="U4" s="4">
        <f>('[1]Pc, Winter, S3'!U4*Main!$B$5)+(VLOOKUP($A4,'FL Ratio'!$A$2:$B$9,2,FALSE)*'FL Characterization'!U$2)</f>
        <v>3.8370469237646634</v>
      </c>
      <c r="V4" s="4">
        <f>('[1]Pc, Winter, S3'!V4*Main!$B$5)+(VLOOKUP($A4,'FL Ratio'!$A$2:$B$9,2,FALSE)*'FL Characterization'!V$2)</f>
        <v>3.6799181240966057</v>
      </c>
      <c r="W4" s="4">
        <f>('[1]Pc, Winter, S3'!W4*Main!$B$5)+(VLOOKUP($A4,'FL Ratio'!$A$2:$B$9,2,FALSE)*'FL Characterization'!W$2)</f>
        <v>3.4708835552371218</v>
      </c>
      <c r="X4" s="4">
        <f>('[1]Pc, Winter, S3'!X4*Main!$B$5)+(VLOOKUP($A4,'FL Ratio'!$A$2:$B$9,2,FALSE)*'FL Characterization'!X$2)</f>
        <v>2.9683036371349609</v>
      </c>
      <c r="Y4" s="4">
        <f>('[1]Pc, Winter, S3'!Y4*Main!$B$5)+(VLOOKUP($A4,'FL Ratio'!$A$2:$B$9,2,FALSE)*'FL Characterization'!Y$2)</f>
        <v>2.7347444960499789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0.8659535339735237</v>
      </c>
      <c r="C5" s="4">
        <f>('[1]Pc, Winter, S3'!C5*Main!$B$5)+(VLOOKUP($A5,'FL Ratio'!$A$2:$B$9,2,FALSE)*'FL Characterization'!C$2)</f>
        <v>0.65406133019046564</v>
      </c>
      <c r="D5" s="4">
        <f>('[1]Pc, Winter, S3'!D5*Main!$B$5)+(VLOOKUP($A5,'FL Ratio'!$A$2:$B$9,2,FALSE)*'FL Characterization'!D$2)</f>
        <v>0.61915354308923631</v>
      </c>
      <c r="E5" s="4">
        <f>('[1]Pc, Winter, S3'!E5*Main!$B$5)+(VLOOKUP($A5,'FL Ratio'!$A$2:$B$9,2,FALSE)*'FL Characterization'!E$2)</f>
        <v>0.55848891586232741</v>
      </c>
      <c r="F5" s="4">
        <f>('[1]Pc, Winter, S3'!F5*Main!$B$5)+(VLOOKUP($A5,'FL Ratio'!$A$2:$B$9,2,FALSE)*'FL Characterization'!F$2)</f>
        <v>0.56256523599250274</v>
      </c>
      <c r="G5" s="4">
        <f>('[1]Pc, Winter, S3'!G5*Main!$B$5)+(VLOOKUP($A5,'FL Ratio'!$A$2:$B$9,2,FALSE)*'FL Characterization'!G$2)</f>
        <v>0.93958987638618197</v>
      </c>
      <c r="H5" s="4">
        <f>('[1]Pc, Winter, S3'!H5*Main!$B$5)+(VLOOKUP($A5,'FL Ratio'!$A$2:$B$9,2,FALSE)*'FL Characterization'!H$2)</f>
        <v>1.8532608846295195</v>
      </c>
      <c r="I5" s="4">
        <f>('[1]Pc, Winter, S3'!I5*Main!$B$5)+(VLOOKUP($A5,'FL Ratio'!$A$2:$B$9,2,FALSE)*'FL Characterization'!I$2)</f>
        <v>2.1436260019444373</v>
      </c>
      <c r="J5" s="4">
        <f>('[1]Pc, Winter, S3'!J5*Main!$B$5)+(VLOOKUP($A5,'FL Ratio'!$A$2:$B$9,2,FALSE)*'FL Characterization'!J$2)</f>
        <v>2.3341497980942698</v>
      </c>
      <c r="K5" s="4">
        <f>('[1]Pc, Winter, S3'!K5*Main!$B$5)+(VLOOKUP($A5,'FL Ratio'!$A$2:$B$9,2,FALSE)*'FL Characterization'!K$2)</f>
        <v>2.1766061179379568</v>
      </c>
      <c r="L5" s="4">
        <f>('[1]Pc, Winter, S3'!L5*Main!$B$5)+(VLOOKUP($A5,'FL Ratio'!$A$2:$B$9,2,FALSE)*'FL Characterization'!L$2)</f>
        <v>2.1441467094086986</v>
      </c>
      <c r="M5" s="4">
        <f>('[1]Pc, Winter, S3'!M5*Main!$B$5)+(VLOOKUP($A5,'FL Ratio'!$A$2:$B$9,2,FALSE)*'FL Characterization'!M$2)</f>
        <v>1.9597582840705376</v>
      </c>
      <c r="N5" s="4">
        <f>('[1]Pc, Winter, S3'!N5*Main!$B$5)+(VLOOKUP($A5,'FL Ratio'!$A$2:$B$9,2,FALSE)*'FL Characterization'!N$2)</f>
        <v>2.0015190496919879</v>
      </c>
      <c r="O5" s="4">
        <f>('[1]Pc, Winter, S3'!O5*Main!$B$5)+(VLOOKUP($A5,'FL Ratio'!$A$2:$B$9,2,FALSE)*'FL Characterization'!O$2)</f>
        <v>1.8484709145862133</v>
      </c>
      <c r="P5" s="4">
        <f>('[1]Pc, Winter, S3'!P5*Main!$B$5)+(VLOOKUP($A5,'FL Ratio'!$A$2:$B$9,2,FALSE)*'FL Characterization'!P$2)</f>
        <v>1.84184547611311</v>
      </c>
      <c r="Q5" s="4">
        <f>('[1]Pc, Winter, S3'!Q5*Main!$B$5)+(VLOOKUP($A5,'FL Ratio'!$A$2:$B$9,2,FALSE)*'FL Characterization'!Q$2)</f>
        <v>1.8453513507569599</v>
      </c>
      <c r="R5" s="4">
        <f>('[1]Pc, Winter, S3'!R5*Main!$B$5)+(VLOOKUP($A5,'FL Ratio'!$A$2:$B$9,2,FALSE)*'FL Characterization'!R$2)</f>
        <v>2.2527801980860174</v>
      </c>
      <c r="S5" s="4">
        <f>('[1]Pc, Winter, S3'!S5*Main!$B$5)+(VLOOKUP($A5,'FL Ratio'!$A$2:$B$9,2,FALSE)*'FL Characterization'!S$2)</f>
        <v>3.4879733735895702</v>
      </c>
      <c r="T5" s="4">
        <f>('[1]Pc, Winter, S3'!T5*Main!$B$5)+(VLOOKUP($A5,'FL Ratio'!$A$2:$B$9,2,FALSE)*'FL Characterization'!T$2)</f>
        <v>3.1082033495419346</v>
      </c>
      <c r="U5" s="4">
        <f>('[1]Pc, Winter, S3'!U5*Main!$B$5)+(VLOOKUP($A5,'FL Ratio'!$A$2:$B$9,2,FALSE)*'FL Characterization'!U$2)</f>
        <v>2.5461748564700732</v>
      </c>
      <c r="V5" s="4">
        <f>('[1]Pc, Winter, S3'!V5*Main!$B$5)+(VLOOKUP($A5,'FL Ratio'!$A$2:$B$9,2,FALSE)*'FL Characterization'!V$2)</f>
        <v>2.5312617073577859</v>
      </c>
      <c r="W5" s="4">
        <f>('[1]Pc, Winter, S3'!W5*Main!$B$5)+(VLOOKUP($A5,'FL Ratio'!$A$2:$B$9,2,FALSE)*'FL Characterization'!W$2)</f>
        <v>2.2163005869848398</v>
      </c>
      <c r="X5" s="4">
        <f>('[1]Pc, Winter, S3'!X5*Main!$B$5)+(VLOOKUP($A5,'FL Ratio'!$A$2:$B$9,2,FALSE)*'FL Characterization'!X$2)</f>
        <v>1.838058718775782</v>
      </c>
      <c r="Y5" s="4">
        <f>('[1]Pc, Winter, S3'!Y5*Main!$B$5)+(VLOOKUP($A5,'FL Ratio'!$A$2:$B$9,2,FALSE)*'FL Characterization'!Y$2)</f>
        <v>1.4953967857001675</v>
      </c>
    </row>
    <row r="6" spans="1:25" x14ac:dyDescent="0.3">
      <c r="A6">
        <v>5</v>
      </c>
      <c r="B6" s="4">
        <f>('[1]Pc, Winter, S3'!B6*Main!$B$5)+(VLOOKUP($A6,'FL Ratio'!$A$2:$B$9,2,FALSE)*'FL Characterization'!B$2)</f>
        <v>2.1116722158560703</v>
      </c>
      <c r="C6" s="4">
        <f>('[1]Pc, Winter, S3'!C6*Main!$B$5)+(VLOOKUP($A6,'FL Ratio'!$A$2:$B$9,2,FALSE)*'FL Characterization'!C$2)</f>
        <v>1.9460070980170747</v>
      </c>
      <c r="D6" s="4">
        <f>('[1]Pc, Winter, S3'!D6*Main!$B$5)+(VLOOKUP($A6,'FL Ratio'!$A$2:$B$9,2,FALSE)*'FL Characterization'!D$2)</f>
        <v>1.794945975734175</v>
      </c>
      <c r="E6" s="4">
        <f>('[1]Pc, Winter, S3'!E6*Main!$B$5)+(VLOOKUP($A6,'FL Ratio'!$A$2:$B$9,2,FALSE)*'FL Characterization'!E$2)</f>
        <v>1.7735722064932009</v>
      </c>
      <c r="F6" s="4">
        <f>('[1]Pc, Winter, S3'!F6*Main!$B$5)+(VLOOKUP($A6,'FL Ratio'!$A$2:$B$9,2,FALSE)*'FL Characterization'!F$2)</f>
        <v>1.7933551031689059</v>
      </c>
      <c r="G6" s="4">
        <f>('[1]Pc, Winter, S3'!G6*Main!$B$5)+(VLOOKUP($A6,'FL Ratio'!$A$2:$B$9,2,FALSE)*'FL Characterization'!G$2)</f>
        <v>2.0170955867291172</v>
      </c>
      <c r="H6" s="4">
        <f>('[1]Pc, Winter, S3'!H6*Main!$B$5)+(VLOOKUP($A6,'FL Ratio'!$A$2:$B$9,2,FALSE)*'FL Characterization'!H$2)</f>
        <v>2.5745044731001192</v>
      </c>
      <c r="I6" s="4">
        <f>('[1]Pc, Winter, S3'!I6*Main!$B$5)+(VLOOKUP($A6,'FL Ratio'!$A$2:$B$9,2,FALSE)*'FL Characterization'!I$2)</f>
        <v>2.6821823707136652</v>
      </c>
      <c r="J6" s="4">
        <f>('[1]Pc, Winter, S3'!J6*Main!$B$5)+(VLOOKUP($A6,'FL Ratio'!$A$2:$B$9,2,FALSE)*'FL Characterization'!J$2)</f>
        <v>2.7413828264018938</v>
      </c>
      <c r="K6" s="4">
        <f>('[1]Pc, Winter, S3'!K6*Main!$B$5)+(VLOOKUP($A6,'FL Ratio'!$A$2:$B$9,2,FALSE)*'FL Characterization'!K$2)</f>
        <v>2.9180106119682723</v>
      </c>
      <c r="L6" s="4">
        <f>('[1]Pc, Winter, S3'!L6*Main!$B$5)+(VLOOKUP($A6,'FL Ratio'!$A$2:$B$9,2,FALSE)*'FL Characterization'!L$2)</f>
        <v>2.9852182911676781</v>
      </c>
      <c r="M6" s="4">
        <f>('[1]Pc, Winter, S3'!M6*Main!$B$5)+(VLOOKUP($A6,'FL Ratio'!$A$2:$B$9,2,FALSE)*'FL Characterization'!M$2)</f>
        <v>3.0096340000141861</v>
      </c>
      <c r="N6" s="4">
        <f>('[1]Pc, Winter, S3'!N6*Main!$B$5)+(VLOOKUP($A6,'FL Ratio'!$A$2:$B$9,2,FALSE)*'FL Characterization'!N$2)</f>
        <v>2.9665335222507587</v>
      </c>
      <c r="O6" s="4">
        <f>('[1]Pc, Winter, S3'!O6*Main!$B$5)+(VLOOKUP($A6,'FL Ratio'!$A$2:$B$9,2,FALSE)*'FL Characterization'!O$2)</f>
        <v>2.8584165230138456</v>
      </c>
      <c r="P6" s="4">
        <f>('[1]Pc, Winter, S3'!P6*Main!$B$5)+(VLOOKUP($A6,'FL Ratio'!$A$2:$B$9,2,FALSE)*'FL Characterization'!P$2)</f>
        <v>2.8826345456642914</v>
      </c>
      <c r="Q6" s="4">
        <f>('[1]Pc, Winter, S3'!Q6*Main!$B$5)+(VLOOKUP($A6,'FL Ratio'!$A$2:$B$9,2,FALSE)*'FL Characterization'!Q$2)</f>
        <v>2.8864328829825947</v>
      </c>
      <c r="R6" s="4">
        <f>('[1]Pc, Winter, S3'!R6*Main!$B$5)+(VLOOKUP($A6,'FL Ratio'!$A$2:$B$9,2,FALSE)*'FL Characterization'!R$2)</f>
        <v>3.0460438193960706</v>
      </c>
      <c r="S6" s="4">
        <f>('[1]Pc, Winter, S3'!S6*Main!$B$5)+(VLOOKUP($A6,'FL Ratio'!$A$2:$B$9,2,FALSE)*'FL Characterization'!S$2)</f>
        <v>3.4623150471709825</v>
      </c>
      <c r="T6" s="4">
        <f>('[1]Pc, Winter, S3'!T6*Main!$B$5)+(VLOOKUP($A6,'FL Ratio'!$A$2:$B$9,2,FALSE)*'FL Characterization'!T$2)</f>
        <v>3.3484017848870984</v>
      </c>
      <c r="U6" s="4">
        <f>('[1]Pc, Winter, S3'!U6*Main!$B$5)+(VLOOKUP($A6,'FL Ratio'!$A$2:$B$9,2,FALSE)*'FL Characterization'!U$2)</f>
        <v>3.2939425263204125</v>
      </c>
      <c r="V6" s="4">
        <f>('[1]Pc, Winter, S3'!V6*Main!$B$5)+(VLOOKUP($A6,'FL Ratio'!$A$2:$B$9,2,FALSE)*'FL Characterization'!V$2)</f>
        <v>3.3485222343057073</v>
      </c>
      <c r="W6" s="4">
        <f>('[1]Pc, Winter, S3'!W6*Main!$B$5)+(VLOOKUP($A6,'FL Ratio'!$A$2:$B$9,2,FALSE)*'FL Characterization'!W$2)</f>
        <v>3.1090360493994273</v>
      </c>
      <c r="X6" s="4">
        <f>('[1]Pc, Winter, S3'!X6*Main!$B$5)+(VLOOKUP($A6,'FL Ratio'!$A$2:$B$9,2,FALSE)*'FL Characterization'!X$2)</f>
        <v>2.9184561885724536</v>
      </c>
      <c r="Y6" s="4">
        <f>('[1]Pc, Winter, S3'!Y6*Main!$B$5)+(VLOOKUP($A6,'FL Ratio'!$A$2:$B$9,2,FALSE)*'FL Characterization'!Y$2)</f>
        <v>2.5928885266139949</v>
      </c>
    </row>
    <row r="7" spans="1:25" x14ac:dyDescent="0.3">
      <c r="A7">
        <v>6</v>
      </c>
      <c r="B7" s="4">
        <f>('[1]Pc, Winter, S3'!B7*Main!$B$5)+(VLOOKUP($A7,'FL Ratio'!$A$2:$B$9,2,FALSE)*'FL Characterization'!B$2)</f>
        <v>2.5345551063632263</v>
      </c>
      <c r="C7" s="4">
        <f>('[1]Pc, Winter, S3'!C7*Main!$B$5)+(VLOOKUP($A7,'FL Ratio'!$A$2:$B$9,2,FALSE)*'FL Characterization'!C$2)</f>
        <v>2.3163094566267874</v>
      </c>
      <c r="D7" s="4">
        <f>('[1]Pc, Winter, S3'!D7*Main!$B$5)+(VLOOKUP($A7,'FL Ratio'!$A$2:$B$9,2,FALSE)*'FL Characterization'!D$2)</f>
        <v>2.2407125803333905</v>
      </c>
      <c r="E7" s="4">
        <f>('[1]Pc, Winter, S3'!E7*Main!$B$5)+(VLOOKUP($A7,'FL Ratio'!$A$2:$B$9,2,FALSE)*'FL Characterization'!E$2)</f>
        <v>2.31940023301184</v>
      </c>
      <c r="F7" s="4">
        <f>('[1]Pc, Winter, S3'!F7*Main!$B$5)+(VLOOKUP($A7,'FL Ratio'!$A$2:$B$9,2,FALSE)*'FL Characterization'!F$2)</f>
        <v>2.267589301309525</v>
      </c>
      <c r="G7" s="4">
        <f>('[1]Pc, Winter, S3'!G7*Main!$B$5)+(VLOOKUP($A7,'FL Ratio'!$A$2:$B$9,2,FALSE)*'FL Characterization'!G$2)</f>
        <v>2.446065781546237</v>
      </c>
      <c r="H7" s="4">
        <f>('[1]Pc, Winter, S3'!H7*Main!$B$5)+(VLOOKUP($A7,'FL Ratio'!$A$2:$B$9,2,FALSE)*'FL Characterization'!H$2)</f>
        <v>2.8009090826835301</v>
      </c>
      <c r="I7" s="4">
        <f>('[1]Pc, Winter, S3'!I7*Main!$B$5)+(VLOOKUP($A7,'FL Ratio'!$A$2:$B$9,2,FALSE)*'FL Characterization'!I$2)</f>
        <v>3.2698491569574841</v>
      </c>
      <c r="J7" s="4">
        <f>('[1]Pc, Winter, S3'!J7*Main!$B$5)+(VLOOKUP($A7,'FL Ratio'!$A$2:$B$9,2,FALSE)*'FL Characterization'!J$2)</f>
        <v>3.3574792036299526</v>
      </c>
      <c r="K7" s="4">
        <f>('[1]Pc, Winter, S3'!K7*Main!$B$5)+(VLOOKUP($A7,'FL Ratio'!$A$2:$B$9,2,FALSE)*'FL Characterization'!K$2)</f>
        <v>3.5505554202561367</v>
      </c>
      <c r="L7" s="4">
        <f>('[1]Pc, Winter, S3'!L7*Main!$B$5)+(VLOOKUP($A7,'FL Ratio'!$A$2:$B$9,2,FALSE)*'FL Characterization'!L$2)</f>
        <v>3.4458908987124794</v>
      </c>
      <c r="M7" s="4">
        <f>('[1]Pc, Winter, S3'!M7*Main!$B$5)+(VLOOKUP($A7,'FL Ratio'!$A$2:$B$9,2,FALSE)*'FL Characterization'!M$2)</f>
        <v>3.4689603194211687</v>
      </c>
      <c r="N7" s="4">
        <f>('[1]Pc, Winter, S3'!N7*Main!$B$5)+(VLOOKUP($A7,'FL Ratio'!$A$2:$B$9,2,FALSE)*'FL Characterization'!N$2)</f>
        <v>3.5007596287153766</v>
      </c>
      <c r="O7" s="4">
        <f>('[1]Pc, Winter, S3'!O7*Main!$B$5)+(VLOOKUP($A7,'FL Ratio'!$A$2:$B$9,2,FALSE)*'FL Characterization'!O$2)</f>
        <v>3.4153692718594169</v>
      </c>
      <c r="P7" s="4">
        <f>('[1]Pc, Winter, S3'!P7*Main!$B$5)+(VLOOKUP($A7,'FL Ratio'!$A$2:$B$9,2,FALSE)*'FL Characterization'!P$2)</f>
        <v>3.2556317732130249</v>
      </c>
      <c r="Q7" s="4">
        <f>('[1]Pc, Winter, S3'!Q7*Main!$B$5)+(VLOOKUP($A7,'FL Ratio'!$A$2:$B$9,2,FALSE)*'FL Characterization'!Q$2)</f>
        <v>3.1987713360012657</v>
      </c>
      <c r="R7" s="4">
        <f>('[1]Pc, Winter, S3'!R7*Main!$B$5)+(VLOOKUP($A7,'FL Ratio'!$A$2:$B$9,2,FALSE)*'FL Characterization'!R$2)</f>
        <v>3.1634894659341217</v>
      </c>
      <c r="S7" s="4">
        <f>('[1]Pc, Winter, S3'!S7*Main!$B$5)+(VLOOKUP($A7,'FL Ratio'!$A$2:$B$9,2,FALSE)*'FL Characterization'!S$2)</f>
        <v>3.2619013540584318</v>
      </c>
      <c r="T7" s="4">
        <f>('[1]Pc, Winter, S3'!T7*Main!$B$5)+(VLOOKUP($A7,'FL Ratio'!$A$2:$B$9,2,FALSE)*'FL Characterization'!T$2)</f>
        <v>3.1888376082187393</v>
      </c>
      <c r="U7" s="4">
        <f>('[1]Pc, Winter, S3'!U7*Main!$B$5)+(VLOOKUP($A7,'FL Ratio'!$A$2:$B$9,2,FALSE)*'FL Characterization'!U$2)</f>
        <v>3.093654075307418</v>
      </c>
      <c r="V7" s="4">
        <f>('[1]Pc, Winter, S3'!V7*Main!$B$5)+(VLOOKUP($A7,'FL Ratio'!$A$2:$B$9,2,FALSE)*'FL Characterization'!V$2)</f>
        <v>3.0149554502199738</v>
      </c>
      <c r="W7" s="4">
        <f>('[1]Pc, Winter, S3'!W7*Main!$B$5)+(VLOOKUP($A7,'FL Ratio'!$A$2:$B$9,2,FALSE)*'FL Characterization'!W$2)</f>
        <v>2.8923450589420323</v>
      </c>
      <c r="X7" s="4">
        <f>('[1]Pc, Winter, S3'!X7*Main!$B$5)+(VLOOKUP($A7,'FL Ratio'!$A$2:$B$9,2,FALSE)*'FL Characterization'!X$2)</f>
        <v>2.7985780095970183</v>
      </c>
      <c r="Y7" s="4">
        <f>('[1]Pc, Winter, S3'!Y7*Main!$B$5)+(VLOOKUP($A7,'FL Ratio'!$A$2:$B$9,2,FALSE)*'FL Characterization'!Y$2)</f>
        <v>2.5947281046839081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2.0932513502512102</v>
      </c>
      <c r="C8" s="4">
        <f>('[1]Pc, Winter, S3'!C8*Main!$B$5)+(VLOOKUP($A8,'FL Ratio'!$A$2:$B$9,2,FALSE)*'FL Characterization'!C$2)</f>
        <v>1.9474130041440025</v>
      </c>
      <c r="D8" s="4">
        <f>('[1]Pc, Winter, S3'!D8*Main!$B$5)+(VLOOKUP($A8,'FL Ratio'!$A$2:$B$9,2,FALSE)*'FL Characterization'!D$2)</f>
        <v>1.8543403636308744</v>
      </c>
      <c r="E8" s="4">
        <f>('[1]Pc, Winter, S3'!E8*Main!$B$5)+(VLOOKUP($A8,'FL Ratio'!$A$2:$B$9,2,FALSE)*'FL Characterization'!E$2)</f>
        <v>1.8596388844052087</v>
      </c>
      <c r="F8" s="4">
        <f>('[1]Pc, Winter, S3'!F8*Main!$B$5)+(VLOOKUP($A8,'FL Ratio'!$A$2:$B$9,2,FALSE)*'FL Characterization'!F$2)</f>
        <v>1.8339965534653362</v>
      </c>
      <c r="G8" s="4">
        <f>('[1]Pc, Winter, S3'!G8*Main!$B$5)+(VLOOKUP($A8,'FL Ratio'!$A$2:$B$9,2,FALSE)*'FL Characterization'!G$2)</f>
        <v>2.006720305367732</v>
      </c>
      <c r="H8" s="4">
        <f>('[1]Pc, Winter, S3'!H8*Main!$B$5)+(VLOOKUP($A8,'FL Ratio'!$A$2:$B$9,2,FALSE)*'FL Characterization'!H$2)</f>
        <v>2.5693446137070648</v>
      </c>
      <c r="I8" s="4">
        <f>('[1]Pc, Winter, S3'!I8*Main!$B$5)+(VLOOKUP($A8,'FL Ratio'!$A$2:$B$9,2,FALSE)*'FL Characterization'!I$2)</f>
        <v>2.865444028670816</v>
      </c>
      <c r="J8" s="4">
        <f>('[1]Pc, Winter, S3'!J8*Main!$B$5)+(VLOOKUP($A8,'FL Ratio'!$A$2:$B$9,2,FALSE)*'FL Characterization'!J$2)</f>
        <v>3.0722253497771232</v>
      </c>
      <c r="K8" s="4">
        <f>('[1]Pc, Winter, S3'!K8*Main!$B$5)+(VLOOKUP($A8,'FL Ratio'!$A$2:$B$9,2,FALSE)*'FL Characterization'!K$2)</f>
        <v>2.9966646259532754</v>
      </c>
      <c r="L8" s="4">
        <f>('[1]Pc, Winter, S3'!L8*Main!$B$5)+(VLOOKUP($A8,'FL Ratio'!$A$2:$B$9,2,FALSE)*'FL Characterization'!L$2)</f>
        <v>3.0510952989866515</v>
      </c>
      <c r="M8" s="4">
        <f>('[1]Pc, Winter, S3'!M8*Main!$B$5)+(VLOOKUP($A8,'FL Ratio'!$A$2:$B$9,2,FALSE)*'FL Characterization'!M$2)</f>
        <v>3.021506096286799</v>
      </c>
      <c r="N8" s="4">
        <f>('[1]Pc, Winter, S3'!N8*Main!$B$5)+(VLOOKUP($A8,'FL Ratio'!$A$2:$B$9,2,FALSE)*'FL Characterization'!N$2)</f>
        <v>2.979924708959401</v>
      </c>
      <c r="O8" s="4">
        <f>('[1]Pc, Winter, S3'!O8*Main!$B$5)+(VLOOKUP($A8,'FL Ratio'!$A$2:$B$9,2,FALSE)*'FL Characterization'!O$2)</f>
        <v>2.9324548720305139</v>
      </c>
      <c r="P8" s="4">
        <f>('[1]Pc, Winter, S3'!P8*Main!$B$5)+(VLOOKUP($A8,'FL Ratio'!$A$2:$B$9,2,FALSE)*'FL Characterization'!P$2)</f>
        <v>2.7380691045627548</v>
      </c>
      <c r="Q8" s="4">
        <f>('[1]Pc, Winter, S3'!Q8*Main!$B$5)+(VLOOKUP($A8,'FL Ratio'!$A$2:$B$9,2,FALSE)*'FL Characterization'!Q$2)</f>
        <v>2.7356369505117142</v>
      </c>
      <c r="R8" s="4">
        <f>('[1]Pc, Winter, S3'!R8*Main!$B$5)+(VLOOKUP($A8,'FL Ratio'!$A$2:$B$9,2,FALSE)*'FL Characterization'!R$2)</f>
        <v>2.9350845840945143</v>
      </c>
      <c r="S8" s="4">
        <f>('[1]Pc, Winter, S3'!S8*Main!$B$5)+(VLOOKUP($A8,'FL Ratio'!$A$2:$B$9,2,FALSE)*'FL Characterization'!S$2)</f>
        <v>3.3593233127750035</v>
      </c>
      <c r="T8" s="4">
        <f>('[1]Pc, Winter, S3'!T8*Main!$B$5)+(VLOOKUP($A8,'FL Ratio'!$A$2:$B$9,2,FALSE)*'FL Characterization'!T$2)</f>
        <v>3.175709917584109</v>
      </c>
      <c r="U8" s="4">
        <f>('[1]Pc, Winter, S3'!U8*Main!$B$5)+(VLOOKUP($A8,'FL Ratio'!$A$2:$B$9,2,FALSE)*'FL Characterization'!U$2)</f>
        <v>2.9243734566530302</v>
      </c>
      <c r="V8" s="4">
        <f>('[1]Pc, Winter, S3'!V8*Main!$B$5)+(VLOOKUP($A8,'FL Ratio'!$A$2:$B$9,2,FALSE)*'FL Characterization'!V$2)</f>
        <v>2.8816134102265019</v>
      </c>
      <c r="W8" s="4">
        <f>('[1]Pc, Winter, S3'!W8*Main!$B$5)+(VLOOKUP($A8,'FL Ratio'!$A$2:$B$9,2,FALSE)*'FL Characterization'!W$2)</f>
        <v>2.7652181734632468</v>
      </c>
      <c r="X8" s="4">
        <f>('[1]Pc, Winter, S3'!X8*Main!$B$5)+(VLOOKUP($A8,'FL Ratio'!$A$2:$B$9,2,FALSE)*'FL Characterization'!X$2)</f>
        <v>2.5060872866054575</v>
      </c>
      <c r="Y8" s="4">
        <f>('[1]Pc, Winter, S3'!Y8*Main!$B$5)+(VLOOKUP($A8,'FL Ratio'!$A$2:$B$9,2,FALSE)*'FL Characterization'!Y$2)</f>
        <v>2.262362844490188</v>
      </c>
    </row>
    <row r="9" spans="1:25" x14ac:dyDescent="0.3">
      <c r="A9">
        <v>8</v>
      </c>
      <c r="B9" s="4">
        <f>('[1]Pc, Winter, S3'!B9*Main!$B$5)+(VLOOKUP($A9,'FL Ratio'!$A$2:$B$9,2,FALSE)*'FL Characterization'!B$2)</f>
        <v>1.5381135149755822</v>
      </c>
      <c r="C9" s="4">
        <f>('[1]Pc, Winter, S3'!C9*Main!$B$5)+(VLOOKUP($A9,'FL Ratio'!$A$2:$B$9,2,FALSE)*'FL Characterization'!C$2)</f>
        <v>1.5133875870964881</v>
      </c>
      <c r="D9" s="4">
        <f>('[1]Pc, Winter, S3'!D9*Main!$B$5)+(VLOOKUP($A9,'FL Ratio'!$A$2:$B$9,2,FALSE)*'FL Characterization'!D$2)</f>
        <v>1.4498247867113552</v>
      </c>
      <c r="E9" s="4">
        <f>('[1]Pc, Winter, S3'!E9*Main!$B$5)+(VLOOKUP($A9,'FL Ratio'!$A$2:$B$9,2,FALSE)*'FL Characterization'!E$2)</f>
        <v>1.4388615358383678</v>
      </c>
      <c r="F9" s="4">
        <f>('[1]Pc, Winter, S3'!F9*Main!$B$5)+(VLOOKUP($A9,'FL Ratio'!$A$2:$B$9,2,FALSE)*'FL Characterization'!F$2)</f>
        <v>1.4549447299623046</v>
      </c>
      <c r="G9" s="4">
        <f>('[1]Pc, Winter, S3'!G9*Main!$B$5)+(VLOOKUP($A9,'FL Ratio'!$A$2:$B$9,2,FALSE)*'FL Characterization'!G$2)</f>
        <v>1.7202620815541945</v>
      </c>
      <c r="H9" s="4">
        <f>('[1]Pc, Winter, S3'!H9*Main!$B$5)+(VLOOKUP($A9,'FL Ratio'!$A$2:$B$9,2,FALSE)*'FL Characterization'!H$2)</f>
        <v>2.8259123331928686</v>
      </c>
      <c r="I9" s="4">
        <f>('[1]Pc, Winter, S3'!I9*Main!$B$5)+(VLOOKUP($A9,'FL Ratio'!$A$2:$B$9,2,FALSE)*'FL Characterization'!I$2)</f>
        <v>3.146767867464483</v>
      </c>
      <c r="J9" s="4">
        <f>('[1]Pc, Winter, S3'!J9*Main!$B$5)+(VLOOKUP($A9,'FL Ratio'!$A$2:$B$9,2,FALSE)*'FL Characterization'!J$2)</f>
        <v>3.2646900811447819</v>
      </c>
      <c r="K9" s="4">
        <f>('[1]Pc, Winter, S3'!K9*Main!$B$5)+(VLOOKUP($A9,'FL Ratio'!$A$2:$B$9,2,FALSE)*'FL Characterization'!K$2)</f>
        <v>3.2576248102091698</v>
      </c>
      <c r="L9" s="4">
        <f>('[1]Pc, Winter, S3'!L9*Main!$B$5)+(VLOOKUP($A9,'FL Ratio'!$A$2:$B$9,2,FALSE)*'FL Characterization'!L$2)</f>
        <v>3.4988400788108565</v>
      </c>
      <c r="M9" s="4">
        <f>('[1]Pc, Winter, S3'!M9*Main!$B$5)+(VLOOKUP($A9,'FL Ratio'!$A$2:$B$9,2,FALSE)*'FL Characterization'!M$2)</f>
        <v>3.3446497393393666</v>
      </c>
      <c r="N9" s="4">
        <f>('[1]Pc, Winter, S3'!N9*Main!$B$5)+(VLOOKUP($A9,'FL Ratio'!$A$2:$B$9,2,FALSE)*'FL Characterization'!N$2)</f>
        <v>3.2561816765032323</v>
      </c>
      <c r="O9" s="4">
        <f>('[1]Pc, Winter, S3'!O9*Main!$B$5)+(VLOOKUP($A9,'FL Ratio'!$A$2:$B$9,2,FALSE)*'FL Characterization'!O$2)</f>
        <v>3.242658443347334</v>
      </c>
      <c r="P9" s="4">
        <f>('[1]Pc, Winter, S3'!P9*Main!$B$5)+(VLOOKUP($A9,'FL Ratio'!$A$2:$B$9,2,FALSE)*'FL Characterization'!P$2)</f>
        <v>2.7707316061231002</v>
      </c>
      <c r="Q9" s="4">
        <f>('[1]Pc, Winter, S3'!Q9*Main!$B$5)+(VLOOKUP($A9,'FL Ratio'!$A$2:$B$9,2,FALSE)*'FL Characterization'!Q$2)</f>
        <v>2.6042973858948519</v>
      </c>
      <c r="R9" s="4">
        <f>('[1]Pc, Winter, S3'!R9*Main!$B$5)+(VLOOKUP($A9,'FL Ratio'!$A$2:$B$9,2,FALSE)*'FL Characterization'!R$2)</f>
        <v>2.6381172116701275</v>
      </c>
      <c r="S9" s="4">
        <f>('[1]Pc, Winter, S3'!S9*Main!$B$5)+(VLOOKUP($A9,'FL Ratio'!$A$2:$B$9,2,FALSE)*'FL Characterization'!S$2)</f>
        <v>2.9139226125622972</v>
      </c>
      <c r="T9" s="4">
        <f>('[1]Pc, Winter, S3'!T9*Main!$B$5)+(VLOOKUP($A9,'FL Ratio'!$A$2:$B$9,2,FALSE)*'FL Characterization'!T$2)</f>
        <v>2.8286807779445629</v>
      </c>
      <c r="U9" s="4">
        <f>('[1]Pc, Winter, S3'!U9*Main!$B$5)+(VLOOKUP($A9,'FL Ratio'!$A$2:$B$9,2,FALSE)*'FL Characterization'!U$2)</f>
        <v>2.6713264018820522</v>
      </c>
      <c r="V9" s="4">
        <f>('[1]Pc, Winter, S3'!V9*Main!$B$5)+(VLOOKUP($A9,'FL Ratio'!$A$2:$B$9,2,FALSE)*'FL Characterization'!V$2)</f>
        <v>2.609715032685497</v>
      </c>
      <c r="W9" s="4">
        <f>('[1]Pc, Winter, S3'!W9*Main!$B$5)+(VLOOKUP($A9,'FL Ratio'!$A$2:$B$9,2,FALSE)*'FL Characterization'!W$2)</f>
        <v>2.4381796519125385</v>
      </c>
      <c r="X9" s="4">
        <f>('[1]Pc, Winter, S3'!X9*Main!$B$5)+(VLOOKUP($A9,'FL Ratio'!$A$2:$B$9,2,FALSE)*'FL Characterization'!X$2)</f>
        <v>1.997235838958151</v>
      </c>
      <c r="Y9" s="4">
        <f>('[1]Pc, Winter, S3'!Y9*Main!$B$5)+(VLOOKUP($A9,'FL Ratio'!$A$2:$B$9,2,FALSE)*'FL Characterization'!Y$2)</f>
        <v>1.832292266164482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3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3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3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3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3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3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3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2024-07-05T16:59:48Z</dcterms:modified>
</cp:coreProperties>
</file>