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3B9F49FF-818C-4484-92C4-84AADBDB36F2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T3" i="5" l="1"/>
  <c r="H2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2" i="7"/>
  <c r="M3" i="7"/>
  <c r="Q4" i="7"/>
  <c r="H6" i="7"/>
  <c r="J8" i="7"/>
  <c r="N2" i="38"/>
  <c r="S4" i="38"/>
  <c r="W6" i="38"/>
  <c r="D9" i="38"/>
  <c r="U3" i="39"/>
  <c r="N2" i="7"/>
  <c r="N3" i="7"/>
  <c r="V4" i="7"/>
  <c r="M6" i="7"/>
  <c r="L8" i="7"/>
  <c r="Q2" i="38"/>
  <c r="U4" i="38"/>
  <c r="Y6" i="38"/>
  <c r="F9" i="38"/>
  <c r="J4" i="39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7" i="42"/>
  <c r="X6" i="42"/>
  <c r="X5" i="42"/>
  <c r="X9" i="41"/>
  <c r="X8" i="41"/>
  <c r="X7" i="41"/>
  <c r="X5" i="41"/>
  <c r="X4" i="41"/>
  <c r="X9" i="40"/>
  <c r="X8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8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Y2" i="42"/>
  <c r="Y9" i="41"/>
  <c r="Y8" i="41"/>
  <c r="Y7" i="41"/>
  <c r="Y6" i="41"/>
  <c r="Y5" i="41"/>
  <c r="Y4" i="41"/>
  <c r="Y3" i="41"/>
  <c r="Y2" i="41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H9" i="40"/>
  <c r="N7" i="40"/>
  <c r="N6" i="40"/>
  <c r="N5" i="40"/>
  <c r="N4" i="40"/>
  <c r="N3" i="40"/>
  <c r="N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T4" i="42"/>
  <c r="O9" i="41"/>
  <c r="T9" i="40"/>
  <c r="Y7" i="40"/>
  <c r="W2" i="40"/>
  <c r="B9" i="45"/>
  <c r="B7" i="45"/>
  <c r="B5" i="45"/>
  <c r="B3" i="45"/>
  <c r="B9" i="44"/>
  <c r="B7" i="44"/>
  <c r="B5" i="44"/>
  <c r="B3" i="44"/>
  <c r="B9" i="43"/>
  <c r="B7" i="43"/>
  <c r="B5" i="43"/>
  <c r="B3" i="43"/>
  <c r="H7" i="42"/>
  <c r="Y5" i="42"/>
  <c r="N3" i="42"/>
  <c r="N2" i="42"/>
  <c r="N9" i="41"/>
  <c r="N8" i="41"/>
  <c r="N7" i="41"/>
  <c r="N6" i="41"/>
  <c r="N5" i="41"/>
  <c r="N4" i="41"/>
  <c r="N3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N4" i="42"/>
  <c r="M2" i="41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4" i="37"/>
  <c r="B6" i="43"/>
  <c r="B4" i="43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Y3" i="36"/>
  <c r="N4" i="36"/>
  <c r="X6" i="36"/>
  <c r="N7" i="36"/>
  <c r="Y9" i="36"/>
  <c r="Y3" i="37"/>
  <c r="Y5" i="37"/>
  <c r="W8" i="37"/>
  <c r="U2" i="7"/>
  <c r="U3" i="7"/>
  <c r="D5" i="7"/>
  <c r="S6" i="7"/>
  <c r="W8" i="7"/>
  <c r="D3" i="38"/>
  <c r="H5" i="38"/>
  <c r="L7" i="38"/>
  <c r="Q9" i="38"/>
  <c r="L5" i="39"/>
  <c r="W6" i="36"/>
  <c r="D2" i="5"/>
  <c r="D8" i="6" s="1"/>
  <c r="D4" i="5"/>
  <c r="E2" i="5"/>
  <c r="E8" i="42" s="1"/>
  <c r="E4" i="5"/>
  <c r="X2" i="36"/>
  <c r="M3" i="36"/>
  <c r="Y6" i="36"/>
  <c r="X8" i="37"/>
  <c r="V2" i="7"/>
  <c r="W3" i="7"/>
  <c r="F5" i="7"/>
  <c r="U6" i="7"/>
  <c r="Y8" i="7"/>
  <c r="F3" i="38"/>
  <c r="J5" i="38"/>
  <c r="N7" i="38"/>
  <c r="S9" i="38"/>
  <c r="Y5" i="39"/>
  <c r="P2" i="5"/>
  <c r="P5" i="36" s="1"/>
  <c r="D3" i="5"/>
  <c r="P4" i="5"/>
  <c r="Q4" i="5"/>
  <c r="R4" i="5"/>
  <c r="W9" i="6"/>
  <c r="Y2" i="36"/>
  <c r="N3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W5" i="36"/>
  <c r="M6" i="36"/>
  <c r="W8" i="36"/>
  <c r="M9" i="36"/>
  <c r="M3" i="37"/>
  <c r="M5" i="37"/>
  <c r="M7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W8" i="6"/>
  <c r="Y9" i="6"/>
  <c r="N2" i="36"/>
  <c r="X5" i="36"/>
  <c r="N6" i="36"/>
  <c r="X8" i="36"/>
  <c r="N9" i="36"/>
  <c r="N3" i="37"/>
  <c r="N5" i="37"/>
  <c r="W6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Y5" i="36"/>
  <c r="Y8" i="36"/>
  <c r="X2" i="37"/>
  <c r="X4" i="37"/>
  <c r="X6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J2" i="5"/>
  <c r="J6" i="40" s="1"/>
  <c r="V2" i="5"/>
  <c r="V2" i="36" s="1"/>
  <c r="J3" i="5"/>
  <c r="V3" i="5"/>
  <c r="J4" i="5"/>
  <c r="V4" i="5"/>
  <c r="Y8" i="6"/>
  <c r="N9" i="6"/>
  <c r="Y2" i="37"/>
  <c r="Y4" i="37"/>
  <c r="Y6" i="37"/>
  <c r="I2" i="7"/>
  <c r="I3" i="7"/>
  <c r="K4" i="7"/>
  <c r="X5" i="7"/>
  <c r="U7" i="7"/>
  <c r="Y9" i="7"/>
  <c r="F4" i="38"/>
  <c r="J6" i="38"/>
  <c r="N8" i="38"/>
  <c r="S2" i="39"/>
  <c r="S8" i="39"/>
  <c r="W3" i="6"/>
  <c r="M8" i="6"/>
  <c r="W4" i="36"/>
  <c r="M5" i="36"/>
  <c r="M8" i="36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N9" i="37" l="1"/>
  <c r="N5" i="6"/>
  <c r="N6" i="37"/>
  <c r="X5" i="37"/>
  <c r="X9" i="42"/>
  <c r="X2" i="41"/>
  <c r="X3" i="41"/>
  <c r="N4" i="37"/>
  <c r="B5" i="41"/>
  <c r="B5" i="36"/>
  <c r="N3" i="6"/>
  <c r="N2" i="6"/>
  <c r="X8" i="42"/>
  <c r="X3" i="37"/>
  <c r="X6" i="41"/>
  <c r="X2" i="42"/>
  <c r="X7" i="40"/>
  <c r="X3" i="42"/>
  <c r="X4" i="42"/>
  <c r="B2" i="36"/>
  <c r="B6" i="37"/>
  <c r="B6" i="36"/>
  <c r="B3" i="36"/>
  <c r="B2" i="37"/>
  <c r="B3" i="41"/>
  <c r="B9" i="40"/>
  <c r="B8" i="42"/>
  <c r="B3" i="42"/>
  <c r="B7" i="37"/>
  <c r="B3" i="37"/>
  <c r="W6" i="41"/>
  <c r="B9" i="36"/>
  <c r="B7" i="42"/>
  <c r="B8" i="37"/>
  <c r="B6" i="41"/>
  <c r="B7" i="41"/>
  <c r="B2" i="42"/>
  <c r="B5" i="37"/>
  <c r="B4" i="37"/>
  <c r="B3" i="40"/>
  <c r="B9" i="37"/>
  <c r="B7" i="36"/>
  <c r="B4" i="36"/>
  <c r="B4" i="40"/>
  <c r="W3" i="41"/>
  <c r="W8" i="42"/>
  <c r="K7" i="6"/>
  <c r="B5" i="40"/>
  <c r="B9" i="41"/>
  <c r="B9" i="42"/>
  <c r="B3" i="6"/>
  <c r="B8" i="41"/>
  <c r="B8" i="40"/>
  <c r="B6" i="40"/>
  <c r="B4" i="41"/>
  <c r="B4" i="42"/>
  <c r="K6" i="6"/>
  <c r="P3" i="36"/>
  <c r="P7" i="6"/>
  <c r="B5" i="42"/>
  <c r="B7" i="40"/>
  <c r="K4" i="37"/>
  <c r="K8" i="37"/>
  <c r="B2" i="40"/>
  <c r="K2" i="37"/>
  <c r="B6" i="42"/>
  <c r="B2" i="41"/>
  <c r="R5" i="37"/>
  <c r="N7" i="6"/>
  <c r="D3" i="37"/>
  <c r="N6" i="6"/>
  <c r="P7" i="37"/>
  <c r="P2" i="36"/>
  <c r="N2" i="37"/>
  <c r="K4" i="36"/>
  <c r="D3" i="36"/>
  <c r="M9" i="37"/>
  <c r="M7" i="6"/>
  <c r="M6" i="6"/>
  <c r="M7" i="36"/>
  <c r="M4" i="6"/>
  <c r="K7" i="37"/>
  <c r="K6" i="40"/>
  <c r="K2" i="41"/>
  <c r="C2" i="6"/>
  <c r="C8" i="40"/>
  <c r="K8" i="41"/>
  <c r="B8" i="36"/>
  <c r="C4" i="36"/>
  <c r="K9" i="36"/>
  <c r="K6" i="42"/>
  <c r="D2" i="36"/>
  <c r="K5" i="36"/>
  <c r="K6" i="36"/>
  <c r="C4" i="42"/>
  <c r="C8" i="42"/>
  <c r="B7" i="6"/>
  <c r="C7" i="37"/>
  <c r="K5" i="6"/>
  <c r="K8" i="6"/>
  <c r="C6" i="37"/>
  <c r="C3" i="42"/>
  <c r="C7" i="42"/>
  <c r="W2" i="41"/>
  <c r="W5" i="42"/>
  <c r="W4" i="41"/>
  <c r="W6" i="42"/>
  <c r="W3" i="37"/>
  <c r="C9" i="6"/>
  <c r="C2" i="36"/>
  <c r="W4" i="37"/>
  <c r="C9" i="37"/>
  <c r="C9" i="42"/>
  <c r="W5" i="41"/>
  <c r="W7" i="42"/>
  <c r="C7" i="36"/>
  <c r="C4" i="41"/>
  <c r="W3" i="40"/>
  <c r="C3" i="40"/>
  <c r="W7" i="41"/>
  <c r="W9" i="42"/>
  <c r="C2" i="40"/>
  <c r="W2" i="37"/>
  <c r="L8" i="6"/>
  <c r="C5" i="41"/>
  <c r="W4" i="40"/>
  <c r="C5" i="42"/>
  <c r="C4" i="40"/>
  <c r="W3" i="36"/>
  <c r="C8" i="37"/>
  <c r="C2" i="37"/>
  <c r="C6" i="41"/>
  <c r="W5" i="40"/>
  <c r="C5" i="40"/>
  <c r="W8" i="41"/>
  <c r="C9" i="36"/>
  <c r="C3" i="37"/>
  <c r="C7" i="41"/>
  <c r="C6" i="40"/>
  <c r="W7" i="40"/>
  <c r="W9" i="41"/>
  <c r="C3" i="41"/>
  <c r="G6" i="6"/>
  <c r="W2" i="36"/>
  <c r="C4" i="37"/>
  <c r="C8" i="41"/>
  <c r="W6" i="40"/>
  <c r="C7" i="40"/>
  <c r="W8" i="40"/>
  <c r="W2" i="42"/>
  <c r="C9" i="40"/>
  <c r="W7" i="6"/>
  <c r="W2" i="6"/>
  <c r="W7" i="36"/>
  <c r="W9" i="37"/>
  <c r="C7" i="6"/>
  <c r="C9" i="41"/>
  <c r="C2" i="41"/>
  <c r="W9" i="40"/>
  <c r="W3" i="42"/>
  <c r="C6" i="36"/>
  <c r="U3" i="6"/>
  <c r="C3" i="36"/>
  <c r="C8" i="36"/>
  <c r="P4" i="6"/>
  <c r="C5" i="37"/>
  <c r="C2" i="42"/>
  <c r="C6" i="42"/>
  <c r="W4" i="42"/>
  <c r="F2" i="37"/>
  <c r="F3" i="36"/>
  <c r="P3" i="37"/>
  <c r="C5" i="36"/>
  <c r="B5" i="6"/>
  <c r="F3" i="6"/>
  <c r="C4" i="6"/>
  <c r="B2" i="6"/>
  <c r="M6" i="37"/>
  <c r="C6" i="6"/>
  <c r="O2" i="42"/>
  <c r="O5" i="40"/>
  <c r="K6" i="37"/>
  <c r="S3" i="36"/>
  <c r="F4" i="36"/>
  <c r="O3" i="36"/>
  <c r="P4" i="36"/>
  <c r="O4" i="6"/>
  <c r="O5" i="37"/>
  <c r="K7" i="40"/>
  <c r="O3" i="42"/>
  <c r="O9" i="42"/>
  <c r="K3" i="41"/>
  <c r="K9" i="41"/>
  <c r="K7" i="42"/>
  <c r="X9" i="36"/>
  <c r="O6" i="37"/>
  <c r="O5" i="42"/>
  <c r="K2" i="40"/>
  <c r="O8" i="40"/>
  <c r="K4" i="41"/>
  <c r="K2" i="42"/>
  <c r="K8" i="42"/>
  <c r="O6" i="40"/>
  <c r="D5" i="37"/>
  <c r="O9" i="6"/>
  <c r="O6" i="36"/>
  <c r="K5" i="37"/>
  <c r="K2" i="36"/>
  <c r="O7" i="40"/>
  <c r="X7" i="37"/>
  <c r="K9" i="6"/>
  <c r="O9" i="36"/>
  <c r="O7" i="37"/>
  <c r="K3" i="40"/>
  <c r="O3" i="41"/>
  <c r="K5" i="41"/>
  <c r="K3" i="42"/>
  <c r="K9" i="42"/>
  <c r="O2" i="36"/>
  <c r="S6" i="6"/>
  <c r="K3" i="37"/>
  <c r="O4" i="41"/>
  <c r="O2" i="40"/>
  <c r="O2" i="37"/>
  <c r="O8" i="37"/>
  <c r="K4" i="40"/>
  <c r="O5" i="41"/>
  <c r="O6" i="42"/>
  <c r="K8" i="40"/>
  <c r="K6" i="41"/>
  <c r="K4" i="42"/>
  <c r="D6" i="6"/>
  <c r="F7" i="40"/>
  <c r="O6" i="41"/>
  <c r="O3" i="40"/>
  <c r="O5" i="6"/>
  <c r="O2" i="6"/>
  <c r="S6" i="36"/>
  <c r="I7" i="36"/>
  <c r="O7" i="36"/>
  <c r="O3" i="37"/>
  <c r="O9" i="37"/>
  <c r="K5" i="40"/>
  <c r="O7" i="41"/>
  <c r="O7" i="42"/>
  <c r="K9" i="40"/>
  <c r="K7" i="41"/>
  <c r="K5" i="42"/>
  <c r="K7" i="36"/>
  <c r="O4" i="36"/>
  <c r="O2" i="41"/>
  <c r="K9" i="37"/>
  <c r="K8" i="36"/>
  <c r="O9" i="40"/>
  <c r="O4" i="42"/>
  <c r="O8" i="41"/>
  <c r="O4" i="40"/>
  <c r="O5" i="36"/>
  <c r="K3" i="6"/>
  <c r="D7" i="37"/>
  <c r="R2" i="36"/>
  <c r="S2" i="6"/>
  <c r="L6" i="37"/>
  <c r="P9" i="6"/>
  <c r="L2" i="6"/>
  <c r="S9" i="36"/>
  <c r="P6" i="36"/>
  <c r="R7" i="6"/>
  <c r="S8" i="36"/>
  <c r="P7" i="40"/>
  <c r="S7" i="40"/>
  <c r="S9" i="40"/>
  <c r="Y7" i="37"/>
  <c r="W9" i="36"/>
  <c r="S4" i="37"/>
  <c r="D8" i="36"/>
  <c r="P6" i="40"/>
  <c r="D3" i="40"/>
  <c r="F3" i="41"/>
  <c r="W7" i="37"/>
  <c r="C5" i="6"/>
  <c r="L4" i="37"/>
  <c r="L5" i="36"/>
  <c r="E5" i="6"/>
  <c r="D5" i="40"/>
  <c r="O3" i="6"/>
  <c r="S6" i="42"/>
  <c r="L7" i="6"/>
  <c r="D9" i="36"/>
  <c r="S7" i="37"/>
  <c r="P5" i="37"/>
  <c r="D4" i="37"/>
  <c r="Y4" i="36"/>
  <c r="L2" i="37"/>
  <c r="L5" i="37"/>
  <c r="L6" i="6"/>
  <c r="B6" i="6"/>
  <c r="O8" i="6"/>
  <c r="B9" i="6"/>
  <c r="W5" i="37"/>
  <c r="B8" i="6"/>
  <c r="W6" i="6"/>
  <c r="L4" i="6"/>
  <c r="R3" i="37"/>
  <c r="P9" i="36"/>
  <c r="S5" i="6"/>
  <c r="F5" i="36"/>
  <c r="P5" i="6"/>
  <c r="S3" i="6"/>
  <c r="P2" i="40"/>
  <c r="P3" i="40"/>
  <c r="J3" i="40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<sst xmlns="http://schemas.openxmlformats.org/spreadsheetml/2006/main" count="49" uniqueCount="18">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</sst>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1</v>
      </c>
      <c r="B3" s="2">
        <v>2037</v>
      </c>
    </row>
    <row r="4" spans="1:5" x14ac:dyDescent="0.3">
      <c r="A4" t="s">
        <v>2</v>
      </c>
      <c r="B4" s="3">
        <v>1</v>
      </c>
    </row>
    <row r="5" spans="1:5" x14ac:dyDescent="0.3">
      <c r="A5" t="s">
        <v>3</v>
      </c>
      <c r="B5" s="3">
        <f>((1+[1]Main!$B$2)^($B$3-2020))*$B$4</f>
        <v>1.1843044313729358</v>
      </c>
    </row>
    <row r="6" spans="1:5" x14ac:dyDescent="0.3">
      <c r="A6" t="s">
        <v>4</v>
      </c>
      <c r="B6" s="3">
        <f>((1+[1]Main!$B$3)^($B$3-2020))*$B$4</f>
        <v>2.2920183178010332</v>
      </c>
    </row>
    <row r="7" spans="1:5" x14ac:dyDescent="0.3">
      <c r="A7" t="s">
        <v>5</v>
      </c>
      <c r="B7" s="4">
        <f>SUM('RES installed'!$C$2:$C$7)</f>
        <v>16</v>
      </c>
    </row>
    <row r="8" spans="1:5" x14ac:dyDescent="0.3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2</v>
      </c>
      <c r="B2">
        <v>8</v>
      </c>
      <c r="C2" s="5">
        <v>5</v>
      </c>
    </row>
    <row r="3" spans="1:3" x14ac:dyDescent="0.3">
      <c r="A3">
        <v>3</v>
      </c>
      <c r="B3">
        <v>9</v>
      </c>
      <c r="C3" s="5">
        <v>5</v>
      </c>
    </row>
    <row r="4" spans="1:3" x14ac:dyDescent="0.3">
      <c r="A4">
        <v>4</v>
      </c>
      <c r="B4">
        <v>22</v>
      </c>
      <c r="C4" s="5">
        <v>2</v>
      </c>
    </row>
    <row r="5" spans="1:3" x14ac:dyDescent="0.3">
      <c r="A5">
        <v>5</v>
      </c>
      <c r="B5">
        <v>24</v>
      </c>
      <c r="C5" s="5">
        <v>2</v>
      </c>
    </row>
    <row r="6" spans="1:3" x14ac:dyDescent="0.3">
      <c r="A6">
        <v>6</v>
      </c>
      <c r="B6">
        <v>26</v>
      </c>
      <c r="C6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4.4" x14ac:dyDescent="0.3"/>
  <sheetData>
    <row r="1" spans="1:3" x14ac:dyDescent="0.3">
      <c r="A1" t="s">
        <v>10</v>
      </c>
      <c r="B1" t="s">
        <v>8</v>
      </c>
      <c r="C1" t="s">
        <v>11</v>
      </c>
    </row>
    <row r="2" spans="1:3" x14ac:dyDescent="0.3">
      <c r="A2">
        <v>1</v>
      </c>
      <c r="B2">
        <v>8</v>
      </c>
      <c r="C2" s="5">
        <v>0</v>
      </c>
    </row>
    <row r="3" spans="1:3" x14ac:dyDescent="0.3">
      <c r="A3">
        <v>2</v>
      </c>
      <c r="B3">
        <v>9</v>
      </c>
      <c r="C3" s="5">
        <v>0</v>
      </c>
    </row>
    <row r="4" spans="1:3" x14ac:dyDescent="0.3">
      <c r="A4">
        <v>3</v>
      </c>
      <c r="B4">
        <v>22</v>
      </c>
      <c r="C4" s="5">
        <v>0</v>
      </c>
    </row>
    <row r="5" spans="1:3" x14ac:dyDescent="0.3">
      <c r="A5">
        <v>4</v>
      </c>
      <c r="B5">
        <v>24</v>
      </c>
      <c r="C5" s="5">
        <v>0</v>
      </c>
    </row>
    <row r="6" spans="1:3" x14ac:dyDescent="0.3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s="1">
        <f>VLOOKUP($A2,'[1]Base Consumption'!$A$2:$D$9,4,FALSE)</f>
        <v>0.2</v>
      </c>
    </row>
    <row r="3" spans="1:2" x14ac:dyDescent="0.3">
      <c r="A3">
        <v>2</v>
      </c>
      <c r="B3" s="1">
        <f>VLOOKUP($A3,'[1]Base Consumption'!$A$2:$D$9,4,FALSE)</f>
        <v>0.16666666666666666</v>
      </c>
    </row>
    <row r="4" spans="1:2" x14ac:dyDescent="0.3">
      <c r="A4">
        <v>3</v>
      </c>
      <c r="B4" s="1">
        <f>VLOOKUP($A4,'[1]Base Consumption'!$A$2:$D$9,4,FALSE)</f>
        <v>0.13333333333333333</v>
      </c>
    </row>
    <row r="5" spans="1:2" x14ac:dyDescent="0.3">
      <c r="A5">
        <v>4</v>
      </c>
      <c r="B5" s="1">
        <f>VLOOKUP($A5,'[1]Base Consumption'!$A$2:$D$9,4,FALSE)</f>
        <v>0.1</v>
      </c>
    </row>
    <row r="6" spans="1:2" x14ac:dyDescent="0.3">
      <c r="A6">
        <v>5</v>
      </c>
      <c r="B6" s="1">
        <f>VLOOKUP($A6,'[1]Base Consumption'!$A$2:$D$9,4,FALSE)</f>
        <v>0.1</v>
      </c>
    </row>
    <row r="7" spans="1:2" x14ac:dyDescent="0.3">
      <c r="A7">
        <v>6</v>
      </c>
      <c r="B7" s="1">
        <f>VLOOKUP($A7,'[1]Base Consumption'!$A$2:$D$9,4,FALSE)</f>
        <v>0.1</v>
      </c>
    </row>
    <row r="8" spans="1:2" x14ac:dyDescent="0.3">
      <c r="A8">
        <v>7</v>
      </c>
      <c r="B8" s="1">
        <f>VLOOKUP($A8,'[1]Base Consumption'!$A$2:$D$9,4,FALSE)</f>
        <v>0.1</v>
      </c>
    </row>
    <row r="9" spans="1:2" x14ac:dyDescent="0.3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</cols>
  <sheetData>
    <row r="1" spans="1:25" x14ac:dyDescent="0.3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15</v>
      </c>
      <c r="B2" s="4">
        <f>'[1]FL Profiles'!B2*Main!$B$6</f>
        <v>2.2536957715274002</v>
      </c>
      <c r="C2" s="4">
        <f>'[1]FL Profiles'!C2*Main!$B$6</f>
        <v>2.3288739723512739</v>
      </c>
      <c r="D2" s="4">
        <f>'[1]FL Profiles'!D2*Main!$B$6</f>
        <v>2.0853699462680919</v>
      </c>
      <c r="E2" s="4">
        <f>'[1]FL Profiles'!E2*Main!$B$6</f>
        <v>1.9766365972716111</v>
      </c>
      <c r="F2" s="4">
        <f>'[1]FL Profiles'!F2*Main!$B$6</f>
        <v>1.6194484626254979</v>
      </c>
      <c r="G2" s="4">
        <f>'[1]FL Profiles'!G2*Main!$B$6</f>
        <v>1.3744775448189235</v>
      </c>
      <c r="H2" s="4">
        <f>'[1]FL Profiles'!H2*Main!$B$6</f>
        <v>1.6808745535425658</v>
      </c>
      <c r="I2" s="4">
        <f>'[1]FL Profiles'!I2*Main!$B$6</f>
        <v>0.29191145295513959</v>
      </c>
      <c r="J2" s="4">
        <f>'[1]FL Profiles'!J2*Main!$B$6</f>
        <v>0.25670605159371573</v>
      </c>
      <c r="K2" s="4">
        <f>'[1]FL Profiles'!K2*Main!$B$6</f>
        <v>0.3742407509305527</v>
      </c>
      <c r="L2" s="4">
        <f>'[1]FL Profiles'!L2*Main!$B$6</f>
        <v>0.22040048143974733</v>
      </c>
      <c r="M2" s="4">
        <f>'[1]FL Profiles'!M2*Main!$B$6</f>
        <v>0.27540892106697212</v>
      </c>
      <c r="N2" s="4">
        <f>'[1]FL Profiles'!N2*Main!$B$6</f>
        <v>0.43878398675982977</v>
      </c>
      <c r="O2" s="4">
        <f>'[1]FL Profiles'!O2*Main!$B$6</f>
        <v>0.8084407010547805</v>
      </c>
      <c r="P2" s="4">
        <f>'[1]FL Profiles'!P2*Main!$B$6</f>
        <v>0.86253233335488477</v>
      </c>
      <c r="Q2" s="4">
        <f>'[1]FL Profiles'!Q2*Main!$B$6</f>
        <v>0.84823013905180644</v>
      </c>
      <c r="R2" s="4">
        <f>'[1]FL Profiles'!R2*Main!$B$6</f>
        <v>0.4758230027754945</v>
      </c>
      <c r="S2" s="4">
        <f>'[1]FL Profiles'!S2*Main!$B$6</f>
        <v>0.9692487062317009</v>
      </c>
      <c r="T2" s="4">
        <f>'[1]FL Profiles'!T2*Main!$B$6</f>
        <v>0.56878726574550442</v>
      </c>
      <c r="U2" s="4">
        <f>'[1]FL Profiles'!U2*Main!$B$6</f>
        <v>0.39991135608992423</v>
      </c>
      <c r="V2" s="4">
        <f>'[1]FL Profiles'!V2*Main!$B$6</f>
        <v>0.60729317348456169</v>
      </c>
      <c r="W2" s="4">
        <f>'[1]FL Profiles'!W2*Main!$B$6</f>
        <v>0.37534091972309719</v>
      </c>
      <c r="X2" s="4">
        <f>'[1]FL Profiles'!X2*Main!$B$6</f>
        <v>1.7131461714572043</v>
      </c>
      <c r="Y2" s="4">
        <f>'[1]FL Profiles'!Y2*Main!$B$6</f>
        <v>2.065200185071443</v>
      </c>
    </row>
    <row r="3" spans="1:25" x14ac:dyDescent="0.3">
      <c r="A3" t="s">
        <v>16</v>
      </c>
      <c r="B3" s="4">
        <f>'[1]FL Profiles'!B3*Main!$B$6</f>
        <v>-5.0882806655182931</v>
      </c>
      <c r="C3" s="4">
        <f>'[1]FL Profiles'!C3*Main!$B$6</f>
        <v>-5.4410681249942288</v>
      </c>
      <c r="D3" s="4">
        <f>'[1]FL Profiles'!D3*Main!$B$6</f>
        <v>-6.1195055470633353</v>
      </c>
      <c r="E3" s="4">
        <f>'[1]FL Profiles'!E3*Main!$B$6</f>
        <v>-6.6011961167323996</v>
      </c>
      <c r="F3" s="4">
        <f>'[1]FL Profiles'!F3*Main!$B$6</f>
        <v>-7.0557491895186999</v>
      </c>
      <c r="G3" s="4">
        <f>'[1]FL Profiles'!G3*Main!$B$6</f>
        <v>-7.7002647404843501</v>
      </c>
      <c r="H3" s="4">
        <f>'[1]FL Profiles'!H3*Main!$B$6</f>
        <v>-7.3474772810084161</v>
      </c>
      <c r="I3" s="4">
        <f>'[1]FL Profiles'!I3*Main!$B$6</f>
        <v>-8.2419878539332601</v>
      </c>
      <c r="J3" s="4">
        <f>'[1]FL Profiles'!J3*Main!$B$6</f>
        <v>-7.475353566995171</v>
      </c>
      <c r="K3" s="4">
        <f>'[1]FL Profiles'!K3*Main!$B$6</f>
        <v>-10.980069608671458</v>
      </c>
      <c r="L3" s="4">
        <f>'[1]FL Profiles'!L3*Main!$B$6</f>
        <v>-10.867540677340701</v>
      </c>
      <c r="M3" s="4">
        <f>'[1]FL Profiles'!M3*Main!$B$6</f>
        <v>-9.9345975412629688</v>
      </c>
      <c r="N3" s="4">
        <f>'[1]FL Profiles'!N3*Main!$B$6</f>
        <v>-9.5231344128513271</v>
      </c>
      <c r="O3" s="4">
        <f>'[1]FL Profiles'!O3*Main!$B$6</f>
        <v>-9.194422313785573</v>
      </c>
      <c r="P3" s="4">
        <f>'[1]FL Profiles'!P3*Main!$B$6</f>
        <v>-8.6664329740969279</v>
      </c>
      <c r="Q3" s="4">
        <f>'[1]FL Profiles'!Q3*Main!$B$6</f>
        <v>-7.8864866447690494</v>
      </c>
      <c r="R3" s="4">
        <f>'[1]FL Profiles'!R3*Main!$B$6</f>
        <v>-7.3743213995465027</v>
      </c>
      <c r="S3" s="4">
        <f>'[1]FL Profiles'!S3*Main!$B$6</f>
        <v>-6.599289157491989</v>
      </c>
      <c r="T3" s="4">
        <f>'[1]FL Profiles'!T3*Main!$B$6</f>
        <v>-4.1887643245873711</v>
      </c>
      <c r="U3" s="4">
        <f>'[1]FL Profiles'!U3*Main!$B$6</f>
        <v>-4.687855897325182</v>
      </c>
      <c r="V3" s="4">
        <f>'[1]FL Profiles'!V3*Main!$B$6</f>
        <v>-4.955270258499664</v>
      </c>
      <c r="W3" s="4">
        <f>'[1]FL Profiles'!W3*Main!$B$6</f>
        <v>-5.319957877081622</v>
      </c>
      <c r="X3" s="4">
        <f>'[1]FL Profiles'!X3*Main!$B$6</f>
        <v>-4.226665139490529</v>
      </c>
      <c r="Y3" s="4">
        <f>'[1]FL Profiles'!Y3*Main!$B$6</f>
        <v>-4.4912557340974804</v>
      </c>
    </row>
    <row r="4" spans="1:25" x14ac:dyDescent="0.3">
      <c r="A4" t="s">
        <v>17</v>
      </c>
      <c r="B4" s="4">
        <f>'[1]FL Profiles'!B4*Main!$B$6</f>
        <v>4.9019670805008833</v>
      </c>
      <c r="C4" s="4">
        <f>'[1]FL Profiles'!C4*Main!$B$6</f>
        <v>5.2442846003011026</v>
      </c>
      <c r="D4" s="4">
        <f>'[1]FL Profiles'!D4*Main!$B$6</f>
        <v>5.8800538093660251</v>
      </c>
      <c r="E4" s="4">
        <f>'[1]FL Profiles'!E4*Main!$B$6</f>
        <v>6.3270890620699385</v>
      </c>
      <c r="F4" s="4">
        <f>'[1]FL Profiles'!F4*Main!$B$6</f>
        <v>6.7345915828284193</v>
      </c>
      <c r="G4" s="4">
        <f>'[1]FL Profiles'!G4*Main!$B$6</f>
        <v>7.3537115708328349</v>
      </c>
      <c r="H4" s="4">
        <f>'[1]FL Profiles'!H4*Main!$B$6</f>
        <v>7.0108256304898005</v>
      </c>
      <c r="I4" s="4">
        <f>'[1]FL Profiles'!I4*Main!$B$6</f>
        <v>7.9116621739717772</v>
      </c>
      <c r="J4" s="4">
        <f>'[1]FL Profiles'!J4*Main!$B$6</f>
        <v>7.2469768618094763</v>
      </c>
      <c r="K4" s="4">
        <f>'[1]FL Profiles'!K4*Main!$B$6</f>
        <v>8.2693453845745335</v>
      </c>
      <c r="L4" s="4">
        <f>'[1]FL Profiles'!L4*Main!$B$6</f>
        <v>8.3344570409466261</v>
      </c>
      <c r="M4" s="4">
        <f>'[1]FL Profiles'!M4*Main!$B$6</f>
        <v>7.8018653284758344</v>
      </c>
      <c r="N4" s="4">
        <f>'[1]FL Profiles'!N4*Main!$B$6</f>
        <v>7.5389066509111586</v>
      </c>
      <c r="O4" s="4">
        <f>'[1]FL Profiles'!O4*Main!$B$6</f>
        <v>7.3451302542509875</v>
      </c>
      <c r="P4" s="4">
        <f>'[1]FL Profiles'!P4*Main!$B$6</f>
        <v>6.8835361011924023</v>
      </c>
      <c r="Q4" s="4">
        <f>'[1]FL Profiles'!Q4*Main!$B$6</f>
        <v>6.2670565182900937</v>
      </c>
      <c r="R4" s="4">
        <f>'[1]FL Profiles'!R4*Main!$B$6</f>
        <v>5.8382473952493337</v>
      </c>
      <c r="S4" s="4">
        <f>'[1]FL Profiles'!S4*Main!$B$6</f>
        <v>5.2179538938662047</v>
      </c>
      <c r="T4" s="4">
        <f>'[1]FL Profiles'!T4*Main!$B$6</f>
        <v>4.0840832639767619</v>
      </c>
      <c r="U4" s="4">
        <f>'[1]FL Profiles'!U4*Main!$B$6</f>
        <v>4.5712746776085504</v>
      </c>
      <c r="V4" s="4">
        <f>'[1]FL Profiles'!V4*Main!$B$6</f>
        <v>4.8575019251355425</v>
      </c>
      <c r="W4" s="4">
        <f>'[1]FL Profiles'!W4*Main!$B$6</f>
        <v>5.2324761219277924</v>
      </c>
      <c r="X4" s="4">
        <f>'[1]FL Profiles'!X4*Main!$B$6</f>
        <v>4.0715413397417555</v>
      </c>
      <c r="Y4" s="4">
        <f>'[1]FL Profiles'!Y4*Main!$B$6</f>
        <v>4.3295309215934399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S1'!B2*Main!$B$5)+(VLOOKUP($A2,'FL Ratio'!$A$2:$B$9,2,FALSE)*'FL Characterization'!B$2)</f>
        <v>5.8992942803200288</v>
      </c>
      <c r="C2" s="4">
        <f>('[1]Pc, Winter, S1'!C2*Main!$B$5)+(VLOOKUP($A2,'FL Ratio'!$A$2:$B$9,2,FALSE)*'FL Characterization'!C$2)</f>
        <v>5.7107115137744584</v>
      </c>
      <c r="D2" s="4">
        <f>('[1]Pc, Winter, S1'!D2*Main!$B$5)+(VLOOKUP($A2,'FL Ratio'!$A$2:$B$9,2,FALSE)*'FL Characterization'!D$2)</f>
        <v>5.4751906058518376</v>
      </c>
      <c r="E2" s="4">
        <f>('[1]Pc, Winter, S1'!E2*Main!$B$5)+(VLOOKUP($A2,'FL Ratio'!$A$2:$B$9,2,FALSE)*'FL Characterization'!E$2)</f>
        <v>5.6061085553072116</v>
      </c>
      <c r="F2" s="4">
        <f>('[1]Pc, Winter, S1'!F2*Main!$B$5)+(VLOOKUP($A2,'FL Ratio'!$A$2:$B$9,2,FALSE)*'FL Characterization'!F$2)</f>
        <v>5.3876343160151254</v>
      </c>
      <c r="G2" s="4">
        <f>('[1]Pc, Winter, S1'!G2*Main!$B$5)+(VLOOKUP($A2,'FL Ratio'!$A$2:$B$9,2,FALSE)*'FL Characterization'!G$2)</f>
        <v>5.3453844135413409</v>
      </c>
      <c r="H2" s="4">
        <f>('[1]Pc, Winter, S1'!H2*Main!$B$5)+(VLOOKUP($A2,'FL Ratio'!$A$2:$B$9,2,FALSE)*'FL Characterization'!H$2)</f>
        <v>5.4534643965063152</v>
      </c>
      <c r="I2" s="4">
        <f>('[1]Pc, Winter, S1'!I2*Main!$B$5)+(VLOOKUP($A2,'FL Ratio'!$A$2:$B$9,2,FALSE)*'FL Characterization'!I$2)</f>
        <v>6.7006063141604608</v>
      </c>
      <c r="J2" s="4">
        <f>('[1]Pc, Winter, S1'!J2*Main!$B$5)+(VLOOKUP($A2,'FL Ratio'!$A$2:$B$9,2,FALSE)*'FL Characterization'!J$2)</f>
        <v>6.8263619925645234</v>
      </c>
      <c r="K2" s="4">
        <f>('[1]Pc, Winter, S1'!K2*Main!$B$5)+(VLOOKUP($A2,'FL Ratio'!$A$2:$B$9,2,FALSE)*'FL Characterization'!K$2)</f>
        <v>6.7852317971608453</v>
      </c>
      <c r="L2" s="4">
        <f>('[1]Pc, Winter, S1'!L2*Main!$B$5)+(VLOOKUP($A2,'FL Ratio'!$A$2:$B$9,2,FALSE)*'FL Characterization'!L$2)</f>
        <v>6.7340907175276419</v>
      </c>
      <c r="M2" s="4">
        <f>('[1]Pc, Winter, S1'!M2*Main!$B$5)+(VLOOKUP($A2,'FL Ratio'!$A$2:$B$9,2,FALSE)*'FL Characterization'!M$2)</f>
        <v>6.8856831310211977</v>
      </c>
      <c r="N2" s="4">
        <f>('[1]Pc, Winter, S1'!N2*Main!$B$5)+(VLOOKUP($A2,'FL Ratio'!$A$2:$B$9,2,FALSE)*'FL Characterization'!N$2)</f>
        <v>6.8448292092484913</v>
      </c>
      <c r="O2" s="4">
        <f>('[1]Pc, Winter, S1'!O2*Main!$B$5)+(VLOOKUP($A2,'FL Ratio'!$A$2:$B$9,2,FALSE)*'FL Characterization'!O$2)</f>
        <v>6.799146577866197</v>
      </c>
      <c r="P2" s="4">
        <f>('[1]Pc, Winter, S1'!P2*Main!$B$5)+(VLOOKUP($A2,'FL Ratio'!$A$2:$B$9,2,FALSE)*'FL Characterization'!P$2)</f>
        <v>5.9464775508856107</v>
      </c>
      <c r="Q2" s="4">
        <f>('[1]Pc, Winter, S1'!Q2*Main!$B$5)+(VLOOKUP($A2,'FL Ratio'!$A$2:$B$9,2,FALSE)*'FL Characterization'!Q$2)</f>
        <v>6.3815339687753019</v>
      </c>
      <c r="R2" s="4">
        <f>('[1]Pc, Winter, S1'!R2*Main!$B$5)+(VLOOKUP($A2,'FL Ratio'!$A$2:$B$9,2,FALSE)*'FL Characterization'!R$2)</f>
        <v>6.8487278145223742</v>
      </c>
      <c r="S2" s="4">
        <f>('[1]Pc, Winter, S1'!S2*Main!$B$5)+(VLOOKUP($A2,'FL Ratio'!$A$2:$B$9,2,FALSE)*'FL Characterization'!S$2)</f>
        <v>6.8445427504920673</v>
      </c>
      <c r="T2" s="4">
        <f>('[1]Pc, Winter, S1'!T2*Main!$B$5)+(VLOOKUP($A2,'FL Ratio'!$A$2:$B$9,2,FALSE)*'FL Characterization'!T$2)</f>
        <v>6.421750266338063</v>
      </c>
      <c r="U2" s="4">
        <f>('[1]Pc, Winter, S1'!U2*Main!$B$5)+(VLOOKUP($A2,'FL Ratio'!$A$2:$B$9,2,FALSE)*'FL Characterization'!U$2)</f>
        <v>6.0954836344683319</v>
      </c>
      <c r="V2" s="4">
        <f>('[1]Pc, Winter, S1'!V2*Main!$B$5)+(VLOOKUP($A2,'FL Ratio'!$A$2:$B$9,2,FALSE)*'FL Characterization'!V$2)</f>
        <v>6.0944625241119406</v>
      </c>
      <c r="W2" s="4">
        <f>('[1]Pc, Winter, S1'!W2*Main!$B$5)+(VLOOKUP($A2,'FL Ratio'!$A$2:$B$9,2,FALSE)*'FL Characterization'!W$2)</f>
        <v>5.7826185324297139</v>
      </c>
      <c r="X2" s="4">
        <f>('[1]Pc, Winter, S1'!X2*Main!$B$5)+(VLOOKUP($A2,'FL Ratio'!$A$2:$B$9,2,FALSE)*'FL Characterization'!X$2)</f>
        <v>5.4974015626183546</v>
      </c>
      <c r="Y2" s="4">
        <f>('[1]Pc, Winter, S1'!Y2*Main!$B$5)+(VLOOKUP($A2,'FL Ratio'!$A$2:$B$9,2,FALSE)*'FL Characterization'!Y$2)</f>
        <v>5.4561335363709631</v>
      </c>
    </row>
    <row r="3" spans="1:25" x14ac:dyDescent="0.3">
      <c r="A3">
        <v>2</v>
      </c>
      <c r="B3" s="4">
        <f>('[1]Pc, Winter, S1'!B3*Main!$B$5)+(VLOOKUP($A3,'FL Ratio'!$A$2:$B$9,2,FALSE)*'FL Characterization'!B$2)</f>
        <v>3.6600255961945747</v>
      </c>
      <c r="C3" s="4">
        <f>('[1]Pc, Winter, S1'!C3*Main!$B$5)+(VLOOKUP($A3,'FL Ratio'!$A$2:$B$9,2,FALSE)*'FL Characterization'!C$2)</f>
        <v>3.5790802350292514</v>
      </c>
      <c r="D3" s="4">
        <f>('[1]Pc, Winter, S1'!D3*Main!$B$5)+(VLOOKUP($A3,'FL Ratio'!$A$2:$B$9,2,FALSE)*'FL Characterization'!D$2)</f>
        <v>3.4029578855774636</v>
      </c>
      <c r="E3" s="4">
        <f>('[1]Pc, Winter, S1'!E3*Main!$B$5)+(VLOOKUP($A3,'FL Ratio'!$A$2:$B$9,2,FALSE)*'FL Characterization'!E$2)</f>
        <v>3.3595363514894192</v>
      </c>
      <c r="F3" s="4">
        <f>('[1]Pc, Winter, S1'!F3*Main!$B$5)+(VLOOKUP($A3,'FL Ratio'!$A$2:$B$9,2,FALSE)*'FL Characterization'!F$2)</f>
        <v>3.3304520360296324</v>
      </c>
      <c r="G3" s="4">
        <f>('[1]Pc, Winter, S1'!G3*Main!$B$5)+(VLOOKUP($A3,'FL Ratio'!$A$2:$B$9,2,FALSE)*'FL Characterization'!G$2)</f>
        <v>3.4968602182188704</v>
      </c>
      <c r="H3" s="4">
        <f>('[1]Pc, Winter, S1'!H3*Main!$B$5)+(VLOOKUP($A3,'FL Ratio'!$A$2:$B$9,2,FALSE)*'FL Characterization'!H$2)</f>
        <v>4.2196255220848569</v>
      </c>
      <c r="I3" s="4">
        <f>('[1]Pc, Winter, S1'!I3*Main!$B$5)+(VLOOKUP($A3,'FL Ratio'!$A$2:$B$9,2,FALSE)*'FL Characterization'!I$2)</f>
        <v>4.6478416047501252</v>
      </c>
      <c r="J3" s="4">
        <f>('[1]Pc, Winter, S1'!J3*Main!$B$5)+(VLOOKUP($A3,'FL Ratio'!$A$2:$B$9,2,FALSE)*'FL Characterization'!J$2)</f>
        <v>5.0427312072377219</v>
      </c>
      <c r="K3" s="4">
        <f>('[1]Pc, Winter, S1'!K3*Main!$B$5)+(VLOOKUP($A3,'FL Ratio'!$A$2:$B$9,2,FALSE)*'FL Characterization'!K$2)</f>
        <v>5.2133364269722318</v>
      </c>
      <c r="L3" s="4">
        <f>('[1]Pc, Winter, S1'!L3*Main!$B$5)+(VLOOKUP($A3,'FL Ratio'!$A$2:$B$9,2,FALSE)*'FL Characterization'!L$2)</f>
        <v>5.176554049506727</v>
      </c>
      <c r="M3" s="4">
        <f>('[1]Pc, Winter, S1'!M3*Main!$B$5)+(VLOOKUP($A3,'FL Ratio'!$A$2:$B$9,2,FALSE)*'FL Characterization'!M$2)</f>
        <v>5.0633239246343109</v>
      </c>
      <c r="N3" s="4">
        <f>('[1]Pc, Winter, S1'!N3*Main!$B$5)+(VLOOKUP($A3,'FL Ratio'!$A$2:$B$9,2,FALSE)*'FL Characterization'!N$2)</f>
        <v>4.9085478324431229</v>
      </c>
      <c r="O3" s="4">
        <f>('[1]Pc, Winter, S1'!O3*Main!$B$5)+(VLOOKUP($A3,'FL Ratio'!$A$2:$B$9,2,FALSE)*'FL Characterization'!O$2)</f>
        <v>4.7332524139588905</v>
      </c>
      <c r="P3" s="4">
        <f>('[1]Pc, Winter, S1'!P3*Main!$B$5)+(VLOOKUP($A3,'FL Ratio'!$A$2:$B$9,2,FALSE)*'FL Characterization'!P$2)</f>
        <v>4.4266201415728412</v>
      </c>
      <c r="Q3" s="4">
        <f>('[1]Pc, Winter, S1'!Q3*Main!$B$5)+(VLOOKUP($A3,'FL Ratio'!$A$2:$B$9,2,FALSE)*'FL Characterization'!Q$2)</f>
        <v>4.5571676069021381</v>
      </c>
      <c r="R3" s="4">
        <f>('[1]Pc, Winter, S1'!R3*Main!$B$5)+(VLOOKUP($A3,'FL Ratio'!$A$2:$B$9,2,FALSE)*'FL Characterization'!R$2)</f>
        <v>4.9911945234563726</v>
      </c>
      <c r="S3" s="4">
        <f>('[1]Pc, Winter, S1'!S3*Main!$B$5)+(VLOOKUP($A3,'FL Ratio'!$A$2:$B$9,2,FALSE)*'FL Characterization'!S$2)</f>
        <v>6.034158364490275</v>
      </c>
      <c r="T3" s="4">
        <f>('[1]Pc, Winter, S1'!T3*Main!$B$5)+(VLOOKUP($A3,'FL Ratio'!$A$2:$B$9,2,FALSE)*'FL Characterization'!T$2)</f>
        <v>5.6881412217179443</v>
      </c>
      <c r="U3" s="4">
        <f>('[1]Pc, Winter, S1'!U3*Main!$B$5)+(VLOOKUP($A3,'FL Ratio'!$A$2:$B$9,2,FALSE)*'FL Characterization'!U$2)</f>
        <v>5.2332617250971376</v>
      </c>
      <c r="V3" s="4">
        <f>('[1]Pc, Winter, S1'!V3*Main!$B$5)+(VLOOKUP($A3,'FL Ratio'!$A$2:$B$9,2,FALSE)*'FL Characterization'!V$2)</f>
        <v>5.1099000585396883</v>
      </c>
      <c r="W3" s="4">
        <f>('[1]Pc, Winter, S1'!W3*Main!$B$5)+(VLOOKUP($A3,'FL Ratio'!$A$2:$B$9,2,FALSE)*'FL Characterization'!W$2)</f>
        <v>4.7338509615512825</v>
      </c>
      <c r="X3" s="4">
        <f>('[1]Pc, Winter, S1'!X3*Main!$B$5)+(VLOOKUP($A3,'FL Ratio'!$A$2:$B$9,2,FALSE)*'FL Characterization'!X$2)</f>
        <v>4.5607011989622341</v>
      </c>
      <c r="Y3" s="4">
        <f>('[1]Pc, Winter, S1'!Y3*Main!$B$5)+(VLOOKUP($A3,'FL Ratio'!$A$2:$B$9,2,FALSE)*'FL Characterization'!Y$2)</f>
        <v>4.1257884465022618</v>
      </c>
    </row>
    <row r="4" spans="1:25" x14ac:dyDescent="0.3">
      <c r="A4">
        <v>3</v>
      </c>
      <c r="B4" s="4">
        <f>('[1]Pc, Winter, S1'!B4*Main!$B$5)+(VLOOKUP($A4,'FL Ratio'!$A$2:$B$9,2,FALSE)*'FL Characterization'!B$2)</f>
        <v>2.5164052076533867</v>
      </c>
      <c r="C4" s="4">
        <f>('[1]Pc, Winter, S1'!C4*Main!$B$5)+(VLOOKUP($A4,'FL Ratio'!$A$2:$B$9,2,FALSE)*'FL Characterization'!C$2)</f>
        <v>2.3939976185212082</v>
      </c>
      <c r="D4" s="4">
        <f>('[1]Pc, Winter, S1'!D4*Main!$B$5)+(VLOOKUP($A4,'FL Ratio'!$A$2:$B$9,2,FALSE)*'FL Characterization'!D$2)</f>
        <v>2.2941838520380538</v>
      </c>
      <c r="E4" s="4">
        <f>('[1]Pc, Winter, S1'!E4*Main!$B$5)+(VLOOKUP($A4,'FL Ratio'!$A$2:$B$9,2,FALSE)*'FL Characterization'!E$2)</f>
        <v>2.3218595271791109</v>
      </c>
      <c r="F4" s="4">
        <f>('[1]Pc, Winter, S1'!F4*Main!$B$5)+(VLOOKUP($A4,'FL Ratio'!$A$2:$B$9,2,FALSE)*'FL Characterization'!F$2)</f>
        <v>2.2935976159842002</v>
      </c>
      <c r="G4" s="4">
        <f>('[1]Pc, Winter, S1'!G4*Main!$B$5)+(VLOOKUP($A4,'FL Ratio'!$A$2:$B$9,2,FALSE)*'FL Characterization'!G$2)</f>
        <v>2.5587887003806356</v>
      </c>
      <c r="H4" s="4">
        <f>('[1]Pc, Winter, S1'!H4*Main!$B$5)+(VLOOKUP($A4,'FL Ratio'!$A$2:$B$9,2,FALSE)*'FL Characterization'!H$2)</f>
        <v>4.0605946721858448</v>
      </c>
      <c r="I4" s="4">
        <f>('[1]Pc, Winter, S1'!I4*Main!$B$5)+(VLOOKUP($A4,'FL Ratio'!$A$2:$B$9,2,FALSE)*'FL Characterization'!I$2)</f>
        <v>4.537022573952771</v>
      </c>
      <c r="J4" s="4">
        <f>('[1]Pc, Winter, S1'!J4*Main!$B$5)+(VLOOKUP($A4,'FL Ratio'!$A$2:$B$9,2,FALSE)*'FL Characterization'!J$2)</f>
        <v>4.7336942822159589</v>
      </c>
      <c r="K4" s="4">
        <f>('[1]Pc, Winter, S1'!K4*Main!$B$5)+(VLOOKUP($A4,'FL Ratio'!$A$2:$B$9,2,FALSE)*'FL Characterization'!K$2)</f>
        <v>4.6008424515124231</v>
      </c>
      <c r="L4" s="4">
        <f>('[1]Pc, Winter, S1'!L4*Main!$B$5)+(VLOOKUP($A4,'FL Ratio'!$A$2:$B$9,2,FALSE)*'FL Characterization'!L$2)</f>
        <v>4.413061321835861</v>
      </c>
      <c r="M4" s="4">
        <f>('[1]Pc, Winter, S1'!M4*Main!$B$5)+(VLOOKUP($A4,'FL Ratio'!$A$2:$B$9,2,FALSE)*'FL Characterization'!M$2)</f>
        <v>4.7000413066247289</v>
      </c>
      <c r="N4" s="4">
        <f>('[1]Pc, Winter, S1'!N4*Main!$B$5)+(VLOOKUP($A4,'FL Ratio'!$A$2:$B$9,2,FALSE)*'FL Characterization'!N$2)</f>
        <v>4.3816314877367919</v>
      </c>
      <c r="O4" s="4">
        <f>('[1]Pc, Winter, S1'!O4*Main!$B$5)+(VLOOKUP($A4,'FL Ratio'!$A$2:$B$9,2,FALSE)*'FL Characterization'!O$2)</f>
        <v>4.2241577202880105</v>
      </c>
      <c r="P4" s="4">
        <f>('[1]Pc, Winter, S1'!P4*Main!$B$5)+(VLOOKUP($A4,'FL Ratio'!$A$2:$B$9,2,FALSE)*'FL Characterization'!P$2)</f>
        <v>3.6751977067092425</v>
      </c>
      <c r="Q4" s="4">
        <f>('[1]Pc, Winter, S1'!Q4*Main!$B$5)+(VLOOKUP($A4,'FL Ratio'!$A$2:$B$9,2,FALSE)*'FL Characterization'!Q$2)</f>
        <v>3.6585859404652648</v>
      </c>
      <c r="R4" s="4">
        <f>('[1]Pc, Winter, S1'!R4*Main!$B$5)+(VLOOKUP($A4,'FL Ratio'!$A$2:$B$9,2,FALSE)*'FL Characterization'!R$2)</f>
        <v>3.7578453631255577</v>
      </c>
      <c r="S4" s="4">
        <f>('[1]Pc, Winter, S1'!S4*Main!$B$5)+(VLOOKUP($A4,'FL Ratio'!$A$2:$B$9,2,FALSE)*'FL Characterization'!S$2)</f>
        <v>4.1192681243440923</v>
      </c>
      <c r="T4" s="4">
        <f>('[1]Pc, Winter, S1'!T4*Main!$B$5)+(VLOOKUP($A4,'FL Ratio'!$A$2:$B$9,2,FALSE)*'FL Characterization'!T$2)</f>
        <v>3.7220392822609143</v>
      </c>
      <c r="U4" s="4">
        <f>('[1]Pc, Winter, S1'!U4*Main!$B$5)+(VLOOKUP($A4,'FL Ratio'!$A$2:$B$9,2,FALSE)*'FL Characterization'!U$2)</f>
        <v>3.8423756922283383</v>
      </c>
      <c r="V4" s="4">
        <f>('[1]Pc, Winter, S1'!V4*Main!$B$5)+(VLOOKUP($A4,'FL Ratio'!$A$2:$B$9,2,FALSE)*'FL Characterization'!V$2)</f>
        <v>3.7599362948680617</v>
      </c>
      <c r="W4" s="4">
        <f>('[1]Pc, Winter, S1'!W4*Main!$B$5)+(VLOOKUP($A4,'FL Ratio'!$A$2:$B$9,2,FALSE)*'FL Characterization'!W$2)</f>
        <v>3.5097912158929727</v>
      </c>
      <c r="X4" s="4">
        <f>('[1]Pc, Winter, S1'!X4*Main!$B$5)+(VLOOKUP($A4,'FL Ratio'!$A$2:$B$9,2,FALSE)*'FL Characterization'!X$2)</f>
        <v>3.1025204561146817</v>
      </c>
      <c r="Y4" s="4">
        <f>('[1]Pc, Winter, S1'!Y4*Main!$B$5)+(VLOOKUP($A4,'FL Ratio'!$A$2:$B$9,2,FALSE)*'FL Characterization'!Y$2)</f>
        <v>2.8102930563691721</v>
      </c>
    </row>
    <row r="5" spans="1:25" x14ac:dyDescent="0.3">
      <c r="A5">
        <v>4</v>
      </c>
      <c r="B5" s="4">
        <f>('[1]Pc, Winter, S1'!B5*Main!$B$5)+(VLOOKUP($A5,'FL Ratio'!$A$2:$B$9,2,FALSE)*'FL Characterization'!B$2)</f>
        <v>0.90701964916862399</v>
      </c>
      <c r="C5" s="4">
        <f>('[1]Pc, Winter, S1'!C5*Main!$B$5)+(VLOOKUP($A5,'FL Ratio'!$A$2:$B$9,2,FALSE)*'FL Characterization'!C$2)</f>
        <v>0.6757564072460549</v>
      </c>
      <c r="D5" s="4">
        <f>('[1]Pc, Winter, S1'!D5*Main!$B$5)+(VLOOKUP($A5,'FL Ratio'!$A$2:$B$9,2,FALSE)*'FL Characterization'!D$2)</f>
        <v>0.65161520561681674</v>
      </c>
      <c r="E5" s="4">
        <f>('[1]Pc, Winter, S1'!E5*Main!$B$5)+(VLOOKUP($A5,'FL Ratio'!$A$2:$B$9,2,FALSE)*'FL Characterization'!E$2)</f>
        <v>0.59238214225599373</v>
      </c>
      <c r="F5" s="4">
        <f>('[1]Pc, Winter, S1'!F5*Main!$B$5)+(VLOOKUP($A5,'FL Ratio'!$A$2:$B$9,2,FALSE)*'FL Characterization'!F$2)</f>
        <v>0.57766208540728359</v>
      </c>
      <c r="G5" s="4">
        <f>('[1]Pc, Winter, S1'!G5*Main!$B$5)+(VLOOKUP($A5,'FL Ratio'!$A$2:$B$9,2,FALSE)*'FL Characterization'!G$2)</f>
        <v>0.98571369082968663</v>
      </c>
      <c r="H5" s="4">
        <f>('[1]Pc, Winter, S1'!H5*Main!$B$5)+(VLOOKUP($A5,'FL Ratio'!$A$2:$B$9,2,FALSE)*'FL Characterization'!H$2)</f>
        <v>1.8690548081760785</v>
      </c>
      <c r="I5" s="4">
        <f>('[1]Pc, Winter, S1'!I5*Main!$B$5)+(VLOOKUP($A5,'FL Ratio'!$A$2:$B$9,2,FALSE)*'FL Characterization'!I$2)</f>
        <v>2.1465474815521306</v>
      </c>
      <c r="J5" s="4">
        <f>('[1]Pc, Winter, S1'!J5*Main!$B$5)+(VLOOKUP($A5,'FL Ratio'!$A$2:$B$9,2,FALSE)*'FL Characterization'!J$2)</f>
        <v>2.3596450656690831</v>
      </c>
      <c r="K5" s="4">
        <f>('[1]Pc, Winter, S1'!K5*Main!$B$5)+(VLOOKUP($A5,'FL Ratio'!$A$2:$B$9,2,FALSE)*'FL Characterization'!K$2)</f>
        <v>2.2231529474279377</v>
      </c>
      <c r="L5" s="4">
        <f>('[1]Pc, Winter, S1'!L5*Main!$B$5)+(VLOOKUP($A5,'FL Ratio'!$A$2:$B$9,2,FALSE)*'FL Characterization'!L$2)</f>
        <v>2.1888913144737674</v>
      </c>
      <c r="M5" s="4">
        <f>('[1]Pc, Winter, S1'!M5*Main!$B$5)+(VLOOKUP($A5,'FL Ratio'!$A$2:$B$9,2,FALSE)*'FL Characterization'!M$2)</f>
        <v>2.0414867273274857</v>
      </c>
      <c r="N5" s="4">
        <f>('[1]Pc, Winter, S1'!N5*Main!$B$5)+(VLOOKUP($A5,'FL Ratio'!$A$2:$B$9,2,FALSE)*'FL Characterization'!N$2)</f>
        <v>2.005790772796284</v>
      </c>
      <c r="O5" s="4">
        <f>('[1]Pc, Winter, S1'!O5*Main!$B$5)+(VLOOKUP($A5,'FL Ratio'!$A$2:$B$9,2,FALSE)*'FL Characterization'!O$2)</f>
        <v>1.928622981671642</v>
      </c>
      <c r="P5" s="4">
        <f>('[1]Pc, Winter, S1'!P5*Main!$B$5)+(VLOOKUP($A5,'FL Ratio'!$A$2:$B$9,2,FALSE)*'FL Characterization'!P$2)</f>
        <v>1.8500373872648008</v>
      </c>
      <c r="Q5" s="4">
        <f>('[1]Pc, Winter, S1'!Q5*Main!$B$5)+(VLOOKUP($A5,'FL Ratio'!$A$2:$B$9,2,FALSE)*'FL Characterization'!Q$2)</f>
        <v>1.8887825195700207</v>
      </c>
      <c r="R5" s="4">
        <f>('[1]Pc, Winter, S1'!R5*Main!$B$5)+(VLOOKUP($A5,'FL Ratio'!$A$2:$B$9,2,FALSE)*'FL Characterization'!R$2)</f>
        <v>2.3243853752553019</v>
      </c>
      <c r="S5" s="4">
        <f>('[1]Pc, Winter, S1'!S5*Main!$B$5)+(VLOOKUP($A5,'FL Ratio'!$A$2:$B$9,2,FALSE)*'FL Characterization'!S$2)</f>
        <v>3.5309851259491793</v>
      </c>
      <c r="T5" s="4">
        <f>('[1]Pc, Winter, S1'!T5*Main!$B$5)+(VLOOKUP($A5,'FL Ratio'!$A$2:$B$9,2,FALSE)*'FL Characterization'!T$2)</f>
        <v>3.1440575210946302</v>
      </c>
      <c r="U5" s="4">
        <f>('[1]Pc, Winter, S1'!U5*Main!$B$5)+(VLOOKUP($A5,'FL Ratio'!$A$2:$B$9,2,FALSE)*'FL Characterization'!U$2)</f>
        <v>2.6525939336899906</v>
      </c>
      <c r="V5" s="4">
        <f>('[1]Pc, Winter, S1'!V5*Main!$B$5)+(VLOOKUP($A5,'FL Ratio'!$A$2:$B$9,2,FALSE)*'FL Characterization'!V$2)</f>
        <v>2.5866789300335133</v>
      </c>
      <c r="W5" s="4">
        <f>('[1]Pc, Winter, S1'!W5*Main!$B$5)+(VLOOKUP($A5,'FL Ratio'!$A$2:$B$9,2,FALSE)*'FL Characterization'!W$2)</f>
        <v>2.2861395524845203</v>
      </c>
      <c r="X5" s="4">
        <f>('[1]Pc, Winter, S1'!X5*Main!$B$5)+(VLOOKUP($A5,'FL Ratio'!$A$2:$B$9,2,FALSE)*'FL Characterization'!X$2)</f>
        <v>1.8541508958551616</v>
      </c>
      <c r="Y5" s="4">
        <f>('[1]Pc, Winter, S1'!Y5*Main!$B$5)+(VLOOKUP($A5,'FL Ratio'!$A$2:$B$9,2,FALSE)*'FL Characterization'!Y$2)</f>
        <v>1.5147253023767897</v>
      </c>
    </row>
    <row r="6" spans="1:25" x14ac:dyDescent="0.3">
      <c r="A6">
        <v>5</v>
      </c>
      <c r="B6" s="4">
        <f>('[1]Pc, Winter, S1'!B6*Main!$B$5)+(VLOOKUP($A6,'FL Ratio'!$A$2:$B$9,2,FALSE)*'FL Characterization'!B$2)</f>
        <v>2.1906132121871957</v>
      </c>
      <c r="C6" s="4">
        <f>('[1]Pc, Winter, S1'!C6*Main!$B$5)+(VLOOKUP($A6,'FL Ratio'!$A$2:$B$9,2,FALSE)*'FL Characterization'!C$2)</f>
        <v>2.0204028194281278</v>
      </c>
      <c r="D6" s="4">
        <f>('[1]Pc, Winter, S1'!D6*Main!$B$5)+(VLOOKUP($A6,'FL Ratio'!$A$2:$B$9,2,FALSE)*'FL Characterization'!D$2)</f>
        <v>1.8466102840480192</v>
      </c>
      <c r="E6" s="4">
        <f>('[1]Pc, Winter, S1'!E6*Main!$B$5)+(VLOOKUP($A6,'FL Ratio'!$A$2:$B$9,2,FALSE)*'FL Characterization'!E$2)</f>
        <v>1.857184657330029</v>
      </c>
      <c r="F6" s="4">
        <f>('[1]Pc, Winter, S1'!F6*Main!$B$5)+(VLOOKUP($A6,'FL Ratio'!$A$2:$B$9,2,FALSE)*'FL Characterization'!F$2)</f>
        <v>1.8584704295294969</v>
      </c>
      <c r="G6" s="4">
        <f>('[1]Pc, Winter, S1'!G6*Main!$B$5)+(VLOOKUP($A6,'FL Ratio'!$A$2:$B$9,2,FALSE)*'FL Characterization'!G$2)</f>
        <v>2.0487984403647306</v>
      </c>
      <c r="H6" s="4">
        <f>('[1]Pc, Winter, S1'!H6*Main!$B$5)+(VLOOKUP($A6,'FL Ratio'!$A$2:$B$9,2,FALSE)*'FL Characterization'!H$2)</f>
        <v>2.6388147398313735</v>
      </c>
      <c r="I6" s="4">
        <f>('[1]Pc, Winter, S1'!I6*Main!$B$5)+(VLOOKUP($A6,'FL Ratio'!$A$2:$B$9,2,FALSE)*'FL Characterization'!I$2)</f>
        <v>2.7656404531371686</v>
      </c>
      <c r="J6" s="4">
        <f>('[1]Pc, Winter, S1'!J6*Main!$B$5)+(VLOOKUP($A6,'FL Ratio'!$A$2:$B$9,2,FALSE)*'FL Characterization'!J$2)</f>
        <v>2.854989602395511</v>
      </c>
      <c r="K6" s="4">
        <f>('[1]Pc, Winter, S1'!K6*Main!$B$5)+(VLOOKUP($A6,'FL Ratio'!$A$2:$B$9,2,FALSE)*'FL Characterization'!K$2)</f>
        <v>2.9794596717882622</v>
      </c>
      <c r="L6" s="4">
        <f>('[1]Pc, Winter, S1'!L6*Main!$B$5)+(VLOOKUP($A6,'FL Ratio'!$A$2:$B$9,2,FALSE)*'FL Characterization'!L$2)</f>
        <v>3.0468684350261026</v>
      </c>
      <c r="M6" s="4">
        <f>('[1]Pc, Winter, S1'!M6*Main!$B$5)+(VLOOKUP($A6,'FL Ratio'!$A$2:$B$9,2,FALSE)*'FL Characterization'!M$2)</f>
        <v>3.1029400197334533</v>
      </c>
      <c r="N6" s="4">
        <f>('[1]Pc, Winter, S1'!N6*Main!$B$5)+(VLOOKUP($A6,'FL Ratio'!$A$2:$B$9,2,FALSE)*'FL Characterization'!N$2)</f>
        <v>3.0595974744940726</v>
      </c>
      <c r="O6" s="4">
        <f>('[1]Pc, Winter, S1'!O6*Main!$B$5)+(VLOOKUP($A6,'FL Ratio'!$A$2:$B$9,2,FALSE)*'FL Characterization'!O$2)</f>
        <v>2.9506105837336292</v>
      </c>
      <c r="P6" s="4">
        <f>('[1]Pc, Winter, S1'!P6*Main!$B$5)+(VLOOKUP($A6,'FL Ratio'!$A$2:$B$9,2,FALSE)*'FL Characterization'!P$2)</f>
        <v>2.9470220001925478</v>
      </c>
      <c r="Q6" s="4">
        <f>('[1]Pc, Winter, S1'!Q6*Main!$B$5)+(VLOOKUP($A6,'FL Ratio'!$A$2:$B$9,2,FALSE)*'FL Characterization'!Q$2)</f>
        <v>2.9224138819133101</v>
      </c>
      <c r="R6" s="4">
        <f>('[1]Pc, Winter, S1'!R6*Main!$B$5)+(VLOOKUP($A6,'FL Ratio'!$A$2:$B$9,2,FALSE)*'FL Characterization'!R$2)</f>
        <v>3.0804964233729555</v>
      </c>
      <c r="S6" s="4">
        <f>('[1]Pc, Winter, S1'!S6*Main!$B$5)+(VLOOKUP($A6,'FL Ratio'!$A$2:$B$9,2,FALSE)*'FL Characterization'!S$2)</f>
        <v>3.5739216373905114</v>
      </c>
      <c r="T6" s="4">
        <f>('[1]Pc, Winter, S1'!T6*Main!$B$5)+(VLOOKUP($A6,'FL Ratio'!$A$2:$B$9,2,FALSE)*'FL Characterization'!T$2)</f>
        <v>3.4885899575550421</v>
      </c>
      <c r="U6" s="4">
        <f>('[1]Pc, Winter, S1'!U6*Main!$B$5)+(VLOOKUP($A6,'FL Ratio'!$A$2:$B$9,2,FALSE)*'FL Characterization'!U$2)</f>
        <v>3.3967068347339522</v>
      </c>
      <c r="V6" s="4">
        <f>('[1]Pc, Winter, S1'!V6*Main!$B$5)+(VLOOKUP($A6,'FL Ratio'!$A$2:$B$9,2,FALSE)*'FL Characterization'!V$2)</f>
        <v>3.3871026601451213</v>
      </c>
      <c r="W6" s="4">
        <f>('[1]Pc, Winter, S1'!W6*Main!$B$5)+(VLOOKUP($A6,'FL Ratio'!$A$2:$B$9,2,FALSE)*'FL Characterization'!W$2)</f>
        <v>3.1432755287210314</v>
      </c>
      <c r="X6" s="4">
        <f>('[1]Pc, Winter, S1'!X6*Main!$B$5)+(VLOOKUP($A6,'FL Ratio'!$A$2:$B$9,2,FALSE)*'FL Characterization'!X$2)</f>
        <v>2.9346542869724019</v>
      </c>
      <c r="Y6" s="4">
        <f>('[1]Pc, Winter, S1'!Y6*Main!$B$5)+(VLOOKUP($A6,'FL Ratio'!$A$2:$B$9,2,FALSE)*'FL Characterization'!Y$2)</f>
        <v>2.7105207475410564</v>
      </c>
    </row>
    <row r="7" spans="1:25" x14ac:dyDescent="0.3">
      <c r="A7">
        <v>6</v>
      </c>
      <c r="B7" s="4">
        <f>('[1]Pc, Winter, S1'!B7*Main!$B$5)+(VLOOKUP($A7,'FL Ratio'!$A$2:$B$9,2,FALSE)*'FL Characterization'!B$2)</f>
        <v>2.5557362784178981</v>
      </c>
      <c r="C7" s="4">
        <f>('[1]Pc, Winter, S1'!C7*Main!$B$5)+(VLOOKUP($A7,'FL Ratio'!$A$2:$B$9,2,FALSE)*'FL Characterization'!C$2)</f>
        <v>2.4240972992645542</v>
      </c>
      <c r="D7" s="4">
        <f>('[1]Pc, Winter, S1'!D7*Main!$B$5)+(VLOOKUP($A7,'FL Ratio'!$A$2:$B$9,2,FALSE)*'FL Characterization'!D$2)</f>
        <v>2.3440469974562683</v>
      </c>
      <c r="E7" s="4">
        <f>('[1]Pc, Winter, S1'!E7*Main!$B$5)+(VLOOKUP($A7,'FL Ratio'!$A$2:$B$9,2,FALSE)*'FL Characterization'!E$2)</f>
        <v>2.3591782612147596</v>
      </c>
      <c r="F7" s="4">
        <f>('[1]Pc, Winter, S1'!F7*Main!$B$5)+(VLOOKUP($A7,'FL Ratio'!$A$2:$B$9,2,FALSE)*'FL Characterization'!F$2)</f>
        <v>2.3471232633913619</v>
      </c>
      <c r="G7" s="4">
        <f>('[1]Pc, Winter, S1'!G7*Main!$B$5)+(VLOOKUP($A7,'FL Ratio'!$A$2:$B$9,2,FALSE)*'FL Characterization'!G$2)</f>
        <v>2.5055044429565037</v>
      </c>
      <c r="H7" s="4">
        <f>('[1]Pc, Winter, S1'!H7*Main!$B$5)+(VLOOKUP($A7,'FL Ratio'!$A$2:$B$9,2,FALSE)*'FL Characterization'!H$2)</f>
        <v>2.8430207491296571</v>
      </c>
      <c r="I7" s="4">
        <f>('[1]Pc, Winter, S1'!I7*Main!$B$5)+(VLOOKUP($A7,'FL Ratio'!$A$2:$B$9,2,FALSE)*'FL Characterization'!I$2)</f>
        <v>3.2728810505999837</v>
      </c>
      <c r="J7" s="4">
        <f>('[1]Pc, Winter, S1'!J7*Main!$B$5)+(VLOOKUP($A7,'FL Ratio'!$A$2:$B$9,2,FALSE)*'FL Characterization'!J$2)</f>
        <v>3.4268831368611306</v>
      </c>
      <c r="K7" s="4">
        <f>('[1]Pc, Winter, S1'!K7*Main!$B$5)+(VLOOKUP($A7,'FL Ratio'!$A$2:$B$9,2,FALSE)*'FL Characterization'!K$2)</f>
        <v>3.5543795217887983</v>
      </c>
      <c r="L7" s="4">
        <f>('[1]Pc, Winter, S1'!L7*Main!$B$5)+(VLOOKUP($A7,'FL Ratio'!$A$2:$B$9,2,FALSE)*'FL Characterization'!L$2)</f>
        <v>3.4821989727366285</v>
      </c>
      <c r="M7" s="4">
        <f>('[1]Pc, Winter, S1'!M7*Main!$B$5)+(VLOOKUP($A7,'FL Ratio'!$A$2:$B$9,2,FALSE)*'FL Characterization'!M$2)</f>
        <v>3.5407448068842493</v>
      </c>
      <c r="N7" s="4">
        <f>('[1]Pc, Winter, S1'!N7*Main!$B$5)+(VLOOKUP($A7,'FL Ratio'!$A$2:$B$9,2,FALSE)*'FL Characterization'!N$2)</f>
        <v>3.5394486326011974</v>
      </c>
      <c r="O7" s="4">
        <f>('[1]Pc, Winter, S1'!O7*Main!$B$5)+(VLOOKUP($A7,'FL Ratio'!$A$2:$B$9,2,FALSE)*'FL Characterization'!O$2)</f>
        <v>3.5244969464582416</v>
      </c>
      <c r="P7" s="4">
        <f>('[1]Pc, Winter, S1'!P7*Main!$B$5)+(VLOOKUP($A7,'FL Ratio'!$A$2:$B$9,2,FALSE)*'FL Characterization'!P$2)</f>
        <v>3.2954247567805601</v>
      </c>
      <c r="Q7" s="4">
        <f>('[1]Pc, Winter, S1'!Q7*Main!$B$5)+(VLOOKUP($A7,'FL Ratio'!$A$2:$B$9,2,FALSE)*'FL Characterization'!Q$2)</f>
        <v>3.3015737539178645</v>
      </c>
      <c r="R7" s="4">
        <f>('[1]Pc, Winter, S1'!R7*Main!$B$5)+(VLOOKUP($A7,'FL Ratio'!$A$2:$B$9,2,FALSE)*'FL Characterization'!R$2)</f>
        <v>3.1682191320028692</v>
      </c>
      <c r="S7" s="4">
        <f>('[1]Pc, Winter, S1'!S7*Main!$B$5)+(VLOOKUP($A7,'FL Ratio'!$A$2:$B$9,2,FALSE)*'FL Characterization'!S$2)</f>
        <v>3.3674145582550437</v>
      </c>
      <c r="T7" s="4">
        <f>('[1]Pc, Winter, S1'!T7*Main!$B$5)+(VLOOKUP($A7,'FL Ratio'!$A$2:$B$9,2,FALSE)*'FL Characterization'!T$2)</f>
        <v>3.2254981223582031</v>
      </c>
      <c r="U7" s="4">
        <f>('[1]Pc, Winter, S1'!U7*Main!$B$5)+(VLOOKUP($A7,'FL Ratio'!$A$2:$B$9,2,FALSE)*'FL Characterization'!U$2)</f>
        <v>3.1588254288643469</v>
      </c>
      <c r="V7" s="4">
        <f>('[1]Pc, Winter, S1'!V7*Main!$B$5)+(VLOOKUP($A7,'FL Ratio'!$A$2:$B$9,2,FALSE)*'FL Characterization'!V$2)</f>
        <v>3.1105935595492391</v>
      </c>
      <c r="W7" s="4">
        <f>('[1]Pc, Winter, S1'!W7*Main!$B$5)+(VLOOKUP($A7,'FL Ratio'!$A$2:$B$9,2,FALSE)*'FL Characterization'!W$2)</f>
        <v>2.9827385078820274</v>
      </c>
      <c r="X7" s="4">
        <f>('[1]Pc, Winter, S1'!X7*Main!$B$5)+(VLOOKUP($A7,'FL Ratio'!$A$2:$B$9,2,FALSE)*'FL Characterization'!X$2)</f>
        <v>2.8147643552343213</v>
      </c>
      <c r="Y7" s="4">
        <f>('[1]Pc, Winter, S1'!Y7*Main!$B$5)+(VLOOKUP($A7,'FL Ratio'!$A$2:$B$9,2,FALSE)*'FL Characterization'!Y$2)</f>
        <v>2.6623172865494968</v>
      </c>
    </row>
    <row r="8" spans="1:25" x14ac:dyDescent="0.3">
      <c r="A8">
        <v>7</v>
      </c>
      <c r="B8" s="4">
        <f>('[1]Pc, Winter, S1'!B8*Main!$B$5)+(VLOOKUP($A8,'FL Ratio'!$A$2:$B$9,2,FALSE)*'FL Characterization'!B$2)</f>
        <v>2.1143892572317533</v>
      </c>
      <c r="C8" s="4">
        <f>('[1]Pc, Winter, S1'!C8*Main!$B$5)+(VLOOKUP($A8,'FL Ratio'!$A$2:$B$9,2,FALSE)*'FL Characterization'!C$2)</f>
        <v>1.9864264396224041</v>
      </c>
      <c r="D8" s="4">
        <f>('[1]Pc, Winter, S1'!D8*Main!$B$5)+(VLOOKUP($A8,'FL Ratio'!$A$2:$B$9,2,FALSE)*'FL Characterization'!D$2)</f>
        <v>1.8903800684036733</v>
      </c>
      <c r="E8" s="4">
        <f>('[1]Pc, Winter, S1'!E8*Main!$B$5)+(VLOOKUP($A8,'FL Ratio'!$A$2:$B$9,2,FALSE)*'FL Characterization'!E$2)</f>
        <v>1.8948192991220618</v>
      </c>
      <c r="F8" s="4">
        <f>('[1]Pc, Winter, S1'!F8*Main!$B$5)+(VLOOKUP($A8,'FL Ratio'!$A$2:$B$9,2,FALSE)*'FL Characterization'!F$2)</f>
        <v>1.8659237283236054</v>
      </c>
      <c r="G8" s="4">
        <f>('[1]Pc, Winter, S1'!G8*Main!$B$5)+(VLOOKUP($A8,'FL Ratio'!$A$2:$B$9,2,FALSE)*'FL Characterization'!G$2)</f>
        <v>2.0383194061897316</v>
      </c>
      <c r="H8" s="4">
        <f>('[1]Pc, Winter, S1'!H8*Main!$B$5)+(VLOOKUP($A8,'FL Ratio'!$A$2:$B$9,2,FALSE)*'FL Characterization'!H$2)</f>
        <v>2.6091406354634272</v>
      </c>
      <c r="I8" s="4">
        <f>('[1]Pc, Winter, S1'!I8*Main!$B$5)+(VLOOKUP($A8,'FL Ratio'!$A$2:$B$9,2,FALSE)*'FL Characterization'!I$2)</f>
        <v>2.9544740059473611</v>
      </c>
      <c r="J8" s="4">
        <f>('[1]Pc, Winter, S1'!J8*Main!$B$5)+(VLOOKUP($A8,'FL Ratio'!$A$2:$B$9,2,FALSE)*'FL Characterization'!J$2)</f>
        <v>3.1051013728687651</v>
      </c>
      <c r="K8" s="4">
        <f>('[1]Pc, Winter, S1'!K8*Main!$B$5)+(VLOOKUP($A8,'FL Ratio'!$A$2:$B$9,2,FALSE)*'FL Characterization'!K$2)</f>
        <v>3.1213736224005131</v>
      </c>
      <c r="L8" s="4">
        <f>('[1]Pc, Winter, S1'!L8*Main!$B$5)+(VLOOKUP($A8,'FL Ratio'!$A$2:$B$9,2,FALSE)*'FL Characterization'!L$2)</f>
        <v>3.0834554170135418</v>
      </c>
      <c r="M8" s="4">
        <f>('[1]Pc, Winter, S1'!M8*Main!$B$5)+(VLOOKUP($A8,'FL Ratio'!$A$2:$B$9,2,FALSE)*'FL Characterization'!M$2)</f>
        <v>3.1151730757008202</v>
      </c>
      <c r="N8" s="4">
        <f>('[1]Pc, Winter, S1'!N8*Main!$B$5)+(VLOOKUP($A8,'FL Ratio'!$A$2:$B$9,2,FALSE)*'FL Characterization'!N$2)</f>
        <v>3.043100633297378</v>
      </c>
      <c r="O8" s="4">
        <f>('[1]Pc, Winter, S1'!O8*Main!$B$5)+(VLOOKUP($A8,'FL Ratio'!$A$2:$B$9,2,FALSE)*'FL Characterization'!O$2)</f>
        <v>2.9685622565646588</v>
      </c>
      <c r="P8" s="4">
        <f>('[1]Pc, Winter, S1'!P8*Main!$B$5)+(VLOOKUP($A8,'FL Ratio'!$A$2:$B$9,2,FALSE)*'FL Characterization'!P$2)</f>
        <v>2.7463488807760585</v>
      </c>
      <c r="Q8" s="4">
        <f>('[1]Pc, Winter, S1'!Q8*Main!$B$5)+(VLOOKUP($A8,'FL Ratio'!$A$2:$B$9,2,FALSE)*'FL Characterization'!Q$2)</f>
        <v>2.7969628598798462</v>
      </c>
      <c r="R8" s="4">
        <f>('[1]Pc, Winter, S1'!R8*Main!$B$5)+(VLOOKUP($A8,'FL Ratio'!$A$2:$B$9,2,FALSE)*'FL Characterization'!R$2)</f>
        <v>2.9684275957183841</v>
      </c>
      <c r="S8" s="4">
        <f>('[1]Pc, Winter, S1'!S8*Main!$B$5)+(VLOOKUP($A8,'FL Ratio'!$A$2:$B$9,2,FALSE)*'FL Characterization'!S$2)</f>
        <v>3.4340898014655004</v>
      </c>
      <c r="T8" s="4">
        <f>('[1]Pc, Winter, S1'!T8*Main!$B$5)+(VLOOKUP($A8,'FL Ratio'!$A$2:$B$9,2,FALSE)*'FL Characterization'!T$2)</f>
        <v>3.2122391548172264</v>
      </c>
      <c r="U8" s="4">
        <f>('[1]Pc, Winter, S1'!U8*Main!$B$5)+(VLOOKUP($A8,'FL Ratio'!$A$2:$B$9,2,FALSE)*'FL Characterization'!U$2)</f>
        <v>3.0462678031253323</v>
      </c>
      <c r="V8" s="4">
        <f>('[1]Pc, Winter, S1'!V8*Main!$B$5)+(VLOOKUP($A8,'FL Ratio'!$A$2:$B$9,2,FALSE)*'FL Characterization'!V$2)</f>
        <v>3.0029164446764507</v>
      </c>
      <c r="W8" s="4">
        <f>('[1]Pc, Winter, S1'!W8*Main!$B$5)+(VLOOKUP($A8,'FL Ratio'!$A$2:$B$9,2,FALSE)*'FL Characterization'!W$2)</f>
        <v>2.7960194740254889</v>
      </c>
      <c r="X8" s="4">
        <f>('[1]Pc, Winter, S1'!X8*Main!$B$5)+(VLOOKUP($A8,'FL Ratio'!$A$2:$B$9,2,FALSE)*'FL Characterization'!X$2)</f>
        <v>2.5692635634724028</v>
      </c>
      <c r="Y8" s="4">
        <f>('[1]Pc, Winter, S1'!Y8*Main!$B$5)+(VLOOKUP($A8,'FL Ratio'!$A$2:$B$9,2,FALSE)*'FL Characterization'!Y$2)</f>
        <v>2.3664704941385102</v>
      </c>
    </row>
    <row r="9" spans="1:25" x14ac:dyDescent="0.3">
      <c r="A9">
        <v>8</v>
      </c>
      <c r="B9" s="4">
        <f>('[1]Pc, Winter, S1'!B9*Main!$B$5)+(VLOOKUP($A9,'FL Ratio'!$A$2:$B$9,2,FALSE)*'FL Characterization'!B$2)</f>
        <v>1.6136389321689899</v>
      </c>
      <c r="C9" s="4">
        <f>('[1]Pc, Winter, S1'!C9*Main!$B$5)+(VLOOKUP($A9,'FL Ratio'!$A$2:$B$9,2,FALSE)*'FL Characterization'!C$2)</f>
        <v>1.5480607684044143</v>
      </c>
      <c r="D9" s="4">
        <f>('[1]Pc, Winter, S1'!D9*Main!$B$5)+(VLOOKUP($A9,'FL Ratio'!$A$2:$B$9,2,FALSE)*'FL Characterization'!D$2)</f>
        <v>1.4945521591258404</v>
      </c>
      <c r="E9" s="4">
        <f>('[1]Pc, Winter, S1'!E9*Main!$B$5)+(VLOOKUP($A9,'FL Ratio'!$A$2:$B$9,2,FALSE)*'FL Characterization'!E$2)</f>
        <v>1.4698341770695522</v>
      </c>
      <c r="F9" s="4">
        <f>('[1]Pc, Winter, S1'!F9*Main!$B$5)+(VLOOKUP($A9,'FL Ratio'!$A$2:$B$9,2,FALSE)*'FL Characterization'!F$2)</f>
        <v>1.5097710136627756</v>
      </c>
      <c r="G9" s="4">
        <f>('[1]Pc, Winter, S1'!G9*Main!$B$5)+(VLOOKUP($A9,'FL Ratio'!$A$2:$B$9,2,FALSE)*'FL Characterization'!G$2)</f>
        <v>1.7815531424745472</v>
      </c>
      <c r="H9" s="4">
        <f>('[1]Pc, Winter, S1'!H9*Main!$B$5)+(VLOOKUP($A9,'FL Ratio'!$A$2:$B$9,2,FALSE)*'FL Characterization'!H$2)</f>
        <v>2.8682740321440892</v>
      </c>
      <c r="I9" s="4">
        <f>('[1]Pc, Winter, S1'!I9*Main!$B$5)+(VLOOKUP($A9,'FL Ratio'!$A$2:$B$9,2,FALSE)*'FL Characterization'!I$2)</f>
        <v>3.2771589820289306</v>
      </c>
      <c r="J9" s="4">
        <f>('[1]Pc, Winter, S1'!J9*Main!$B$5)+(VLOOKUP($A9,'FL Ratio'!$A$2:$B$9,2,FALSE)*'FL Characterization'!J$2)</f>
        <v>3.3997097356232864</v>
      </c>
      <c r="K9" s="4">
        <f>('[1]Pc, Winter, S1'!K9*Main!$B$5)+(VLOOKUP($A9,'FL Ratio'!$A$2:$B$9,2,FALSE)*'FL Characterization'!K$2)</f>
        <v>3.3930118713387154</v>
      </c>
      <c r="L9" s="4">
        <f>('[1]Pc, Winter, S1'!L9*Main!$B$5)+(VLOOKUP($A9,'FL Ratio'!$A$2:$B$9,2,FALSE)*'FL Characterization'!L$2)</f>
        <v>3.5012302172194008</v>
      </c>
      <c r="M9" s="4">
        <f>('[1]Pc, Winter, S1'!M9*Main!$B$5)+(VLOOKUP($A9,'FL Ratio'!$A$2:$B$9,2,FALSE)*'FL Characterization'!M$2)</f>
        <v>3.483045679898642</v>
      </c>
      <c r="N9" s="4">
        <f>('[1]Pc, Winter, S1'!N9*Main!$B$5)+(VLOOKUP($A9,'FL Ratio'!$A$2:$B$9,2,FALSE)*'FL Characterization'!N$2)</f>
        <v>3.2924249008669308</v>
      </c>
      <c r="O9" s="4">
        <f>('[1]Pc, Winter, S1'!O9*Main!$B$5)+(VLOOKUP($A9,'FL Ratio'!$A$2:$B$9,2,FALSE)*'FL Characterization'!O$2)</f>
        <v>3.2504852773839685</v>
      </c>
      <c r="P9" s="4">
        <f>('[1]Pc, Winter, S1'!P9*Main!$B$5)+(VLOOKUP($A9,'FL Ratio'!$A$2:$B$9,2,FALSE)*'FL Characterization'!P$2)</f>
        <v>2.8889232111223149</v>
      </c>
      <c r="Q9" s="4">
        <f>('[1]Pc, Winter, S1'!Q9*Main!$B$5)+(VLOOKUP($A9,'FL Ratio'!$A$2:$B$9,2,FALSE)*'FL Characterization'!Q$2)</f>
        <v>2.6124312061689103</v>
      </c>
      <c r="R9" s="4">
        <f>('[1]Pc, Winter, S1'!R9*Main!$B$5)+(VLOOKUP($A9,'FL Ratio'!$A$2:$B$9,2,FALSE)*'FL Characterization'!R$2)</f>
        <v>2.6427953706551235</v>
      </c>
      <c r="S9" s="4">
        <f>('[1]Pc, Winter, S1'!S9*Main!$B$5)+(VLOOKUP($A9,'FL Ratio'!$A$2:$B$9,2,FALSE)*'FL Characterization'!S$2)</f>
        <v>2.9232108280303741</v>
      </c>
      <c r="T9" s="4">
        <f>('[1]Pc, Winter, S1'!T9*Main!$B$5)+(VLOOKUP($A9,'FL Ratio'!$A$2:$B$9,2,FALSE)*'FL Characterization'!T$2)</f>
        <v>2.8342410865537677</v>
      </c>
      <c r="U9" s="4">
        <f>('[1]Pc, Winter, S1'!U9*Main!$B$5)+(VLOOKUP($A9,'FL Ratio'!$A$2:$B$9,2,FALSE)*'FL Characterization'!U$2)</f>
        <v>2.7280089692031306</v>
      </c>
      <c r="V9" s="4">
        <f>('[1]Pc, Winter, S1'!V9*Main!$B$5)+(VLOOKUP($A9,'FL Ratio'!$A$2:$B$9,2,FALSE)*'FL Characterization'!V$2)</f>
        <v>2.6930321959866936</v>
      </c>
      <c r="W9" s="4">
        <f>('[1]Pc, Winter, S1'!W9*Main!$B$5)+(VLOOKUP($A9,'FL Ratio'!$A$2:$B$9,2,FALSE)*'FL Characterization'!W$2)</f>
        <v>2.4657105672592738</v>
      </c>
      <c r="X9" s="4">
        <f>('[1]Pc, Winter, S1'!X9*Main!$B$5)+(VLOOKUP($A9,'FL Ratio'!$A$2:$B$9,2,FALSE)*'FL Characterization'!X$2)</f>
        <v>2.0885284789637457</v>
      </c>
      <c r="Y9" s="4">
        <f>('[1]Pc, Winter, S1'!Y9*Main!$B$5)+(VLOOKUP($A9,'FL Ratio'!$A$2:$B$9,2,FALSE)*'FL Characterization'!Y$2)</f>
        <v>1.8679422652088131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S2'!B2*Main!$B$5)+(VLOOKUP($A2,'FL Ratio'!$A$2:$B$9,2,FALSE)*'FL Characterization'!B$2)</f>
        <v>5.8992942803200288</v>
      </c>
      <c r="C2" s="4">
        <f>('[1]Pc, Winter, S2'!C2*Main!$B$5)+(VLOOKUP($A2,'FL Ratio'!$A$2:$B$9,2,FALSE)*'FL Characterization'!C$2)</f>
        <v>5.763160880967499</v>
      </c>
      <c r="D2" s="4">
        <f>('[1]Pc, Winter, S2'!D2*Main!$B$5)+(VLOOKUP($A2,'FL Ratio'!$A$2:$B$9,2,FALSE)*'FL Characterization'!D$2)</f>
        <v>5.4246094396858577</v>
      </c>
      <c r="E2" s="4">
        <f>('[1]Pc, Winter, S2'!E2*Main!$B$5)+(VLOOKUP($A2,'FL Ratio'!$A$2:$B$9,2,FALSE)*'FL Characterization'!E$2)</f>
        <v>5.5018929305901532</v>
      </c>
      <c r="F2" s="4">
        <f>('[1]Pc, Winter, S2'!F2*Main!$B$5)+(VLOOKUP($A2,'FL Ratio'!$A$2:$B$9,2,FALSE)*'FL Characterization'!F$2)</f>
        <v>5.3876343160151254</v>
      </c>
      <c r="G2" s="4">
        <f>('[1]Pc, Winter, S2'!G2*Main!$B$5)+(VLOOKUP($A2,'FL Ratio'!$A$2:$B$9,2,FALSE)*'FL Characterization'!G$2)</f>
        <v>5.4467941916328924</v>
      </c>
      <c r="H2" s="4">
        <f>('[1]Pc, Winter, S2'!H2*Main!$B$5)+(VLOOKUP($A2,'FL Ratio'!$A$2:$B$9,2,FALSE)*'FL Characterization'!H$2)</f>
        <v>5.3511186067903589</v>
      </c>
      <c r="I2" s="4">
        <f>('[1]Pc, Winter, S2'!I2*Main!$B$5)+(VLOOKUP($A2,'FL Ratio'!$A$2:$B$9,2,FALSE)*'FL Characterization'!I$2)</f>
        <v>6.8334507946318501</v>
      </c>
      <c r="J2" s="4">
        <f>('[1]Pc, Winter, S2'!J2*Main!$B$5)+(VLOOKUP($A2,'FL Ratio'!$A$2:$B$9,2,FALSE)*'FL Characterization'!J$2)</f>
        <v>6.8941122003869815</v>
      </c>
      <c r="K2" s="4">
        <f>('[1]Pc, Winter, S2'!K2*Main!$B$5)+(VLOOKUP($A2,'FL Ratio'!$A$2:$B$9,2,FALSE)*'FL Characterization'!K$2)</f>
        <v>6.9194394701003406</v>
      </c>
      <c r="L2" s="4">
        <f>('[1]Pc, Winter, S2'!L2*Main!$B$5)+(VLOOKUP($A2,'FL Ratio'!$A$2:$B$9,2,FALSE)*'FL Characterization'!L$2)</f>
        <v>6.6671906113152453</v>
      </c>
      <c r="M2" s="4">
        <f>('[1]Pc, Winter, S2'!M2*Main!$B$5)+(VLOOKUP($A2,'FL Ratio'!$A$2:$B$9,2,FALSE)*'FL Characterization'!M$2)</f>
        <v>6.8173771175531179</v>
      </c>
      <c r="N2" s="4">
        <f>('[1]Pc, Winter, S2'!N2*Main!$B$5)+(VLOOKUP($A2,'FL Ratio'!$A$2:$B$9,2,FALSE)*'FL Characterization'!N$2)</f>
        <v>6.7772584851295274</v>
      </c>
      <c r="O2" s="4">
        <f>('[1]Pc, Winter, S2'!O2*Main!$B$5)+(VLOOKUP($A2,'FL Ratio'!$A$2:$B$9,2,FALSE)*'FL Characterization'!O$2)</f>
        <v>6.6663974091130926</v>
      </c>
      <c r="P2" s="4">
        <f>('[1]Pc, Winter, S2'!P2*Main!$B$5)+(VLOOKUP($A2,'FL Ratio'!$A$2:$B$9,2,FALSE)*'FL Characterization'!P$2)</f>
        <v>6.0042172617277574</v>
      </c>
      <c r="Q2" s="4">
        <f>('[1]Pc, Winter, S2'!Q2*Main!$B$5)+(VLOOKUP($A2,'FL Ratio'!$A$2:$B$9,2,FALSE)*'FL Characterization'!Q$2)</f>
        <v>6.5057717275946016</v>
      </c>
      <c r="R2" s="4">
        <f>('[1]Pc, Winter, S2'!R2*Main!$B$5)+(VLOOKUP($A2,'FL Ratio'!$A$2:$B$9,2,FALSE)*'FL Characterization'!R$2)</f>
        <v>6.983799078801721</v>
      </c>
      <c r="S2" s="4">
        <f>('[1]Pc, Winter, S2'!S2*Main!$B$5)+(VLOOKUP($A2,'FL Ratio'!$A$2:$B$9,2,FALSE)*'FL Characterization'!S$2)</f>
        <v>6.9775566106769826</v>
      </c>
      <c r="T2" s="4">
        <f>('[1]Pc, Winter, S2'!T2*Main!$B$5)+(VLOOKUP($A2,'FL Ratio'!$A$2:$B$9,2,FALSE)*'FL Characterization'!T$2)</f>
        <v>6.4848301944699527</v>
      </c>
      <c r="U2" s="4">
        <f>('[1]Pc, Winter, S2'!U2*Main!$B$5)+(VLOOKUP($A2,'FL Ratio'!$A$2:$B$9,2,FALSE)*'FL Characterization'!U$2)</f>
        <v>6.1556386481008358</v>
      </c>
      <c r="V2" s="4">
        <f>('[1]Pc, Winter, S2'!V2*Main!$B$5)+(VLOOKUP($A2,'FL Ratio'!$A$2:$B$9,2,FALSE)*'FL Characterization'!V$2)</f>
        <v>5.9750024463236384</v>
      </c>
      <c r="W2" s="4">
        <f>('[1]Pc, Winter, S2'!W2*Main!$B$5)+(VLOOKUP($A2,'FL Ratio'!$A$2:$B$9,2,FALSE)*'FL Characterization'!W$2)</f>
        <v>5.7255430289448634</v>
      </c>
      <c r="X2" s="4">
        <f>('[1]Pc, Winter, S2'!X2*Main!$B$5)+(VLOOKUP($A2,'FL Ratio'!$A$2:$B$9,2,FALSE)*'FL Characterization'!X$2)</f>
        <v>5.6004970091848945</v>
      </c>
      <c r="Y2" s="4">
        <f>('[1]Pc, Winter, S2'!Y2*Main!$B$5)+(VLOOKUP($A2,'FL Ratio'!$A$2:$B$9,2,FALSE)*'FL Characterization'!Y$2)</f>
        <v>5.5065644713645305</v>
      </c>
    </row>
    <row r="3" spans="1:25" x14ac:dyDescent="0.3">
      <c r="A3">
        <v>2</v>
      </c>
      <c r="B3" s="4">
        <f>('[1]Pc, Winter, S2'!B3*Main!$B$5)+(VLOOKUP($A3,'FL Ratio'!$A$2:$B$9,2,FALSE)*'FL Characterization'!B$2)</f>
        <v>3.6600255961945747</v>
      </c>
      <c r="C3" s="4">
        <f>('[1]Pc, Winter, S2'!C3*Main!$B$5)+(VLOOKUP($A3,'FL Ratio'!$A$2:$B$9,2,FALSE)*'FL Characterization'!C$2)</f>
        <v>3.5152615435698373</v>
      </c>
      <c r="D3" s="4">
        <f>('[1]Pc, Winter, S2'!D3*Main!$B$5)+(VLOOKUP($A3,'FL Ratio'!$A$2:$B$9,2,FALSE)*'FL Characterization'!D$2)</f>
        <v>3.3418499610201411</v>
      </c>
      <c r="E3" s="4">
        <f>('[1]Pc, Winter, S2'!E3*Main!$B$5)+(VLOOKUP($A3,'FL Ratio'!$A$2:$B$9,2,FALSE)*'FL Characterization'!E$2)</f>
        <v>3.3595363514894192</v>
      </c>
      <c r="F3" s="4">
        <f>('[1]Pc, Winter, S2'!F3*Main!$B$5)+(VLOOKUP($A3,'FL Ratio'!$A$2:$B$9,2,FALSE)*'FL Characterization'!F$2)</f>
        <v>3.3304520360296324</v>
      </c>
      <c r="G3" s="4">
        <f>('[1]Pc, Winter, S2'!G3*Main!$B$5)+(VLOOKUP($A3,'FL Ratio'!$A$2:$B$9,2,FALSE)*'FL Characterization'!G$2)</f>
        <v>3.5295380244930277</v>
      </c>
      <c r="H3" s="4">
        <f>('[1]Pc, Winter, S2'!H3*Main!$B$5)+(VLOOKUP($A3,'FL Ratio'!$A$2:$B$9,2,FALSE)*'FL Characterization'!H$2)</f>
        <v>4.1408359268216346</v>
      </c>
      <c r="I3" s="4">
        <f>('[1]Pc, Winter, S2'!I3*Main!$B$5)+(VLOOKUP($A3,'FL Ratio'!$A$2:$B$9,2,FALSE)*'FL Characterization'!I$2)</f>
        <v>4.6478416047501252</v>
      </c>
      <c r="J3" s="4">
        <f>('[1]Pc, Winter, S2'!J3*Main!$B$5)+(VLOOKUP($A3,'FL Ratio'!$A$2:$B$9,2,FALSE)*'FL Characterization'!J$2)</f>
        <v>5.0427312072377219</v>
      </c>
      <c r="K3" s="4">
        <f>('[1]Pc, Winter, S2'!K3*Main!$B$5)+(VLOOKUP($A3,'FL Ratio'!$A$2:$B$9,2,FALSE)*'FL Characterization'!K$2)</f>
        <v>5.2648460566570705</v>
      </c>
      <c r="L3" s="4">
        <f>('[1]Pc, Winter, S2'!L3*Main!$B$5)+(VLOOKUP($A3,'FL Ratio'!$A$2:$B$9,2,FALSE)*'FL Characterization'!L$2)</f>
        <v>5.0737576367880584</v>
      </c>
      <c r="M3" s="4">
        <f>('[1]Pc, Winter, S2'!M3*Main!$B$5)+(VLOOKUP($A3,'FL Ratio'!$A$2:$B$9,2,FALSE)*'FL Characterization'!M$2)</f>
        <v>5.1636723733901064</v>
      </c>
      <c r="N3" s="4">
        <f>('[1]Pc, Winter, S2'!N3*Main!$B$5)+(VLOOKUP($A3,'FL Ratio'!$A$2:$B$9,2,FALSE)*'FL Characterization'!N$2)</f>
        <v>5.0052561758027867</v>
      </c>
      <c r="O3" s="4">
        <f>('[1]Pc, Winter, S2'!O3*Main!$B$5)+(VLOOKUP($A3,'FL Ratio'!$A$2:$B$9,2,FALSE)*'FL Characterization'!O$2)</f>
        <v>4.8252226599012182</v>
      </c>
      <c r="P3" s="4">
        <f>('[1]Pc, Winter, S2'!P3*Main!$B$5)+(VLOOKUP($A3,'FL Ratio'!$A$2:$B$9,2,FALSE)*'FL Characterization'!P$2)</f>
        <v>4.512277436626448</v>
      </c>
      <c r="Q3" s="4">
        <f>('[1]Pc, Winter, S2'!Q3*Main!$B$5)+(VLOOKUP($A3,'FL Ratio'!$A$2:$B$9,2,FALSE)*'FL Characterization'!Q$2)</f>
        <v>4.6013255660727399</v>
      </c>
      <c r="R3" s="4">
        <f>('[1]Pc, Winter, S2'!R3*Main!$B$5)+(VLOOKUP($A3,'FL Ratio'!$A$2:$B$9,2,FALSE)*'FL Characterization'!R$2)</f>
        <v>4.9911945234563726</v>
      </c>
      <c r="S3" s="4">
        <f>('[1]Pc, Winter, S2'!S3*Main!$B$5)+(VLOOKUP($A3,'FL Ratio'!$A$2:$B$9,2,FALSE)*'FL Characterization'!S$2)</f>
        <v>5.9167060262212416</v>
      </c>
      <c r="T3" s="4">
        <f>('[1]Pc, Winter, S2'!T3*Main!$B$5)+(VLOOKUP($A3,'FL Ratio'!$A$2:$B$9,2,FALSE)*'FL Characterization'!T$2)</f>
        <v>5.7440746551588822</v>
      </c>
      <c r="U3" s="4">
        <f>('[1]Pc, Winter, S2'!U3*Main!$B$5)+(VLOOKUP($A3,'FL Ratio'!$A$2:$B$9,2,FALSE)*'FL Characterization'!U$2)</f>
        <v>5.2849278234212909</v>
      </c>
      <c r="V3" s="4">
        <f>('[1]Pc, Winter, S2'!V3*Main!$B$5)+(VLOOKUP($A3,'FL Ratio'!$A$2:$B$9,2,FALSE)*'FL Characterization'!V$2)</f>
        <v>5.2100737491322002</v>
      </c>
      <c r="W3" s="4">
        <f>('[1]Pc, Winter, S2'!W3*Main!$B$5)+(VLOOKUP($A3,'FL Ratio'!$A$2:$B$9,2,FALSE)*'FL Characterization'!W$2)</f>
        <v>4.7338509615512825</v>
      </c>
      <c r="X3" s="4">
        <f>('[1]Pc, Winter, S2'!X3*Main!$B$5)+(VLOOKUP($A3,'FL Ratio'!$A$2:$B$9,2,FALSE)*'FL Characterization'!X$2)</f>
        <v>4.4751976622211798</v>
      </c>
      <c r="Y3" s="4">
        <f>('[1]Pc, Winter, S2'!Y3*Main!$B$5)+(VLOOKUP($A3,'FL Ratio'!$A$2:$B$9,2,FALSE)*'FL Characterization'!Y$2)</f>
        <v>4.1636043306588322</v>
      </c>
    </row>
    <row r="4" spans="1:25" x14ac:dyDescent="0.3">
      <c r="A4">
        <v>3</v>
      </c>
      <c r="B4" s="4">
        <f>('[1]Pc, Winter, S2'!B4*Main!$B$5)+(VLOOKUP($A4,'FL Ratio'!$A$2:$B$9,2,FALSE)*'FL Characterization'!B$2)</f>
        <v>2.5607234564157149</v>
      </c>
      <c r="C4" s="4">
        <f>('[1]Pc, Winter, S2'!C4*Main!$B$5)+(VLOOKUP($A4,'FL Ratio'!$A$2:$B$9,2,FALSE)*'FL Characterization'!C$2)</f>
        <v>2.4356672402986956</v>
      </c>
      <c r="D4" s="4">
        <f>('[1]Pc, Winter, S2'!D4*Main!$B$5)+(VLOOKUP($A4,'FL Ratio'!$A$2:$B$9,2,FALSE)*'FL Characterization'!D$2)</f>
        <v>2.2740225067793642</v>
      </c>
      <c r="E4" s="4">
        <f>('[1]Pc, Winter, S2'!E4*Main!$B$5)+(VLOOKUP($A4,'FL Ratio'!$A$2:$B$9,2,FALSE)*'FL Characterization'!E$2)</f>
        <v>2.363025686796635</v>
      </c>
      <c r="F4" s="4">
        <f>('[1]Pc, Winter, S2'!F4*Main!$B$5)+(VLOOKUP($A4,'FL Ratio'!$A$2:$B$9,2,FALSE)*'FL Characterization'!F$2)</f>
        <v>2.2520441928981842</v>
      </c>
      <c r="G4" s="4">
        <f>('[1]Pc, Winter, S2'!G4*Main!$B$5)+(VLOOKUP($A4,'FL Ratio'!$A$2:$B$9,2,FALSE)*'FL Characterization'!G$2)</f>
        <v>2.5112781998258731</v>
      </c>
      <c r="H4" s="4">
        <f>('[1]Pc, Winter, S2'!H4*Main!$B$5)+(VLOOKUP($A4,'FL Ratio'!$A$2:$B$9,2,FALSE)*'FL Characterization'!H$2)</f>
        <v>4.098959452836314</v>
      </c>
      <c r="I4" s="4">
        <f>('[1]Pc, Winter, S2'!I4*Main!$B$5)+(VLOOKUP($A4,'FL Ratio'!$A$2:$B$9,2,FALSE)*'FL Characterization'!I$2)</f>
        <v>4.537022573952771</v>
      </c>
      <c r="J4" s="4">
        <f>('[1]Pc, Winter, S2'!J4*Main!$B$5)+(VLOOKUP($A4,'FL Ratio'!$A$2:$B$9,2,FALSE)*'FL Characterization'!J$2)</f>
        <v>4.6397049460425563</v>
      </c>
      <c r="K4" s="4">
        <f>('[1]Pc, Winter, S2'!K4*Main!$B$5)+(VLOOKUP($A4,'FL Ratio'!$A$2:$B$9,2,FALSE)*'FL Characterization'!K$2)</f>
        <v>4.555333014665206</v>
      </c>
      <c r="L4" s="4">
        <f>('[1]Pc, Winter, S2'!L4*Main!$B$5)+(VLOOKUP($A4,'FL Ratio'!$A$2:$B$9,2,FALSE)*'FL Characterization'!L$2)</f>
        <v>4.413061321835861</v>
      </c>
      <c r="M4" s="4">
        <f>('[1]Pc, Winter, S2'!M4*Main!$B$5)+(VLOOKUP($A4,'FL Ratio'!$A$2:$B$9,2,FALSE)*'FL Characterization'!M$2)</f>
        <v>4.606774904281747</v>
      </c>
      <c r="N4" s="4">
        <f>('[1]Pc, Winter, S2'!N4*Main!$B$5)+(VLOOKUP($A4,'FL Ratio'!$A$2:$B$9,2,FALSE)*'FL Characterization'!N$2)</f>
        <v>4.2951689486134157</v>
      </c>
      <c r="O4" s="4">
        <f>('[1]Pc, Winter, S2'!O4*Main!$B$5)+(VLOOKUP($A4,'FL Ratio'!$A$2:$B$9,2,FALSE)*'FL Characterization'!O$2)</f>
        <v>4.2241577202880105</v>
      </c>
      <c r="P4" s="4">
        <f>('[1]Pc, Winter, S2'!P4*Main!$B$5)+(VLOOKUP($A4,'FL Ratio'!$A$2:$B$9,2,FALSE)*'FL Characterization'!P$2)</f>
        <v>3.6751977067092425</v>
      </c>
      <c r="Q4" s="4">
        <f>('[1]Pc, Winter, S2'!Q4*Main!$B$5)+(VLOOKUP($A4,'FL Ratio'!$A$2:$B$9,2,FALSE)*'FL Characterization'!Q$2)</f>
        <v>3.6940408263511819</v>
      </c>
      <c r="R4" s="4">
        <f>('[1]Pc, Winter, S2'!R4*Main!$B$5)+(VLOOKUP($A4,'FL Ratio'!$A$2:$B$9,2,FALSE)*'FL Characterization'!R$2)</f>
        <v>3.6839573172037814</v>
      </c>
      <c r="S4" s="4">
        <f>('[1]Pc, Winter, S2'!S4*Main!$B$5)+(VLOOKUP($A4,'FL Ratio'!$A$2:$B$9,2,FALSE)*'FL Characterization'!S$2)</f>
        <v>4.159168473979225</v>
      </c>
      <c r="T4" s="4">
        <f>('[1]Pc, Winter, S2'!T4*Main!$B$5)+(VLOOKUP($A4,'FL Ratio'!$A$2:$B$9,2,FALSE)*'FL Characterization'!T$2)</f>
        <v>3.6491152626576842</v>
      </c>
      <c r="U4" s="4">
        <f>('[1]Pc, Winter, S2'!U4*Main!$B$5)+(VLOOKUP($A4,'FL Ratio'!$A$2:$B$9,2,FALSE)*'FL Characterization'!U$2)</f>
        <v>3.8423756922283383</v>
      </c>
      <c r="V4" s="4">
        <f>('[1]Pc, Winter, S2'!V4*Main!$B$5)+(VLOOKUP($A4,'FL Ratio'!$A$2:$B$9,2,FALSE)*'FL Characterization'!V$2)</f>
        <v>3.7231466561506941</v>
      </c>
      <c r="W4" s="4">
        <f>('[1]Pc, Winter, S2'!W4*Main!$B$5)+(VLOOKUP($A4,'FL Ratio'!$A$2:$B$9,2,FALSE)*'FL Characterization'!W$2)</f>
        <v>3.4405963006943749</v>
      </c>
      <c r="X4" s="4">
        <f>('[1]Pc, Winter, S2'!X4*Main!$B$5)+(VLOOKUP($A4,'FL Ratio'!$A$2:$B$9,2,FALSE)*'FL Characterization'!X$2)</f>
        <v>3.0450384367829404</v>
      </c>
      <c r="Y4" s="4">
        <f>('[1]Pc, Winter, S2'!Y4*Main!$B$5)+(VLOOKUP($A4,'FL Ratio'!$A$2:$B$9,2,FALSE)*'FL Characterization'!Y$2)</f>
        <v>2.8609917170030319</v>
      </c>
    </row>
    <row r="5" spans="1:25" x14ac:dyDescent="0.3">
      <c r="A5">
        <v>4</v>
      </c>
      <c r="B5" s="4">
        <f>('[1]Pc, Winter, S2'!B5*Main!$B$5)+(VLOOKUP($A5,'FL Ratio'!$A$2:$B$9,2,FALSE)*'FL Characterization'!B$2)</f>
        <v>0.90020314844846516</v>
      </c>
      <c r="C5" s="4">
        <f>('[1]Pc, Winter, S2'!C5*Main!$B$5)+(VLOOKUP($A5,'FL Ratio'!$A$2:$B$9,2,FALSE)*'FL Characterization'!C$2)</f>
        <v>0.6757564072460549</v>
      </c>
      <c r="D5" s="4">
        <f>('[1]Pc, Winter, S2'!D5*Main!$B$5)+(VLOOKUP($A5,'FL Ratio'!$A$2:$B$9,2,FALSE)*'FL Characterization'!D$2)</f>
        <v>0.64718442350691663</v>
      </c>
      <c r="E5" s="4">
        <f>('[1]Pc, Winter, S2'!E5*Main!$B$5)+(VLOOKUP($A5,'FL Ratio'!$A$2:$B$9,2,FALSE)*'FL Characterization'!E$2)</f>
        <v>0.59238214225599373</v>
      </c>
      <c r="F5" s="4">
        <f>('[1]Pc, Winter, S2'!F5*Main!$B$5)+(VLOOKUP($A5,'FL Ratio'!$A$2:$B$9,2,FALSE)*'FL Characterization'!F$2)</f>
        <v>0.5859764301901782</v>
      </c>
      <c r="G5" s="4">
        <f>('[1]Pc, Winter, S2'!G5*Main!$B$5)+(VLOOKUP($A5,'FL Ratio'!$A$2:$B$9,2,FALSE)*'FL Characterization'!G$2)</f>
        <v>0.99419635019316455</v>
      </c>
      <c r="H5" s="4">
        <f>('[1]Pc, Winter, S2'!H5*Main!$B$5)+(VLOOKUP($A5,'FL Ratio'!$A$2:$B$9,2,FALSE)*'FL Characterization'!H$2)</f>
        <v>1.8350354611196422</v>
      </c>
      <c r="I5" s="4">
        <f>('[1]Pc, Winter, S2'!I5*Main!$B$5)+(VLOOKUP($A5,'FL Ratio'!$A$2:$B$9,2,FALSE)*'FL Characterization'!I$2)</f>
        <v>2.1042003548269981</v>
      </c>
      <c r="J5" s="4">
        <f>('[1]Pc, Winter, S2'!J5*Main!$B$5)+(VLOOKUP($A5,'FL Ratio'!$A$2:$B$9,2,FALSE)*'FL Characterization'!J$2)</f>
        <v>2.3829848102741802</v>
      </c>
      <c r="K5" s="4">
        <f>('[1]Pc, Winter, S2'!K5*Main!$B$5)+(VLOOKUP($A5,'FL Ratio'!$A$2:$B$9,2,FALSE)*'FL Characterization'!K$2)</f>
        <v>2.2668675248746353</v>
      </c>
      <c r="L5" s="4">
        <f>('[1]Pc, Winter, S2'!L5*Main!$B$5)+(VLOOKUP($A5,'FL Ratio'!$A$2:$B$9,2,FALSE)*'FL Characterization'!L$2)</f>
        <v>2.2322283398003631</v>
      </c>
      <c r="M5" s="4">
        <f>('[1]Pc, Winter, S2'!M5*Main!$B$5)+(VLOOKUP($A5,'FL Ratio'!$A$2:$B$9,2,FALSE)*'FL Characterization'!M$2)</f>
        <v>2.00120781062307</v>
      </c>
      <c r="N5" s="4">
        <f>('[1]Pc, Winter, S2'!N5*Main!$B$5)+(VLOOKUP($A5,'FL Ratio'!$A$2:$B$9,2,FALSE)*'FL Characterization'!N$2)</f>
        <v>2.0450290202786894</v>
      </c>
      <c r="O5" s="4">
        <f>('[1]Pc, Winter, S2'!O5*Main!$B$5)+(VLOOKUP($A5,'FL Ratio'!$A$2:$B$9,2,FALSE)*'FL Characterization'!O$2)</f>
        <v>1.928622981671642</v>
      </c>
      <c r="P5" s="4">
        <f>('[1]Pc, Winter, S2'!P5*Main!$B$5)+(VLOOKUP($A5,'FL Ratio'!$A$2:$B$9,2,FALSE)*'FL Characterization'!P$2)</f>
        <v>1.8853130703433869</v>
      </c>
      <c r="Q5" s="4">
        <f>('[1]Pc, Winter, S2'!Q5*Main!$B$5)+(VLOOKUP($A5,'FL Ratio'!$A$2:$B$9,2,FALSE)*'FL Characterization'!Q$2)</f>
        <v>1.8707429245133722</v>
      </c>
      <c r="R5" s="4">
        <f>('[1]Pc, Winter, S2'!R5*Main!$B$5)+(VLOOKUP($A5,'FL Ratio'!$A$2:$B$9,2,FALSE)*'FL Characterization'!R$2)</f>
        <v>2.2788493137557468</v>
      </c>
      <c r="S5" s="4">
        <f>('[1]Pc, Winter, S2'!S5*Main!$B$5)+(VLOOKUP($A5,'FL Ratio'!$A$2:$B$9,2,FALSE)*'FL Characterization'!S$2)</f>
        <v>3.4623039208426589</v>
      </c>
      <c r="T5" s="4">
        <f>('[1]Pc, Winter, S2'!T5*Main!$B$5)+(VLOOKUP($A5,'FL Ratio'!$A$2:$B$9,2,FALSE)*'FL Characterization'!T$2)</f>
        <v>3.0823139452042279</v>
      </c>
      <c r="U5" s="4">
        <f>('[1]Pc, Winter, S2'!U5*Main!$B$5)+(VLOOKUP($A5,'FL Ratio'!$A$2:$B$9,2,FALSE)*'FL Characterization'!U$2)</f>
        <v>2.6525939336899906</v>
      </c>
      <c r="V5" s="4">
        <f>('[1]Pc, Winter, S2'!V5*Main!$B$5)+(VLOOKUP($A5,'FL Ratio'!$A$2:$B$9,2,FALSE)*'FL Characterization'!V$2)</f>
        <v>2.6371979222872146</v>
      </c>
      <c r="W5" s="4">
        <f>('[1]Pc, Winter, S2'!W5*Main!$B$5)+(VLOOKUP($A5,'FL Ratio'!$A$2:$B$9,2,FALSE)*'FL Characterization'!W$2)</f>
        <v>2.2861395524845203</v>
      </c>
      <c r="X5" s="4">
        <f>('[1]Pc, Winter, S2'!X5*Main!$B$5)+(VLOOKUP($A5,'FL Ratio'!$A$2:$B$9,2,FALSE)*'FL Characterization'!X$2)</f>
        <v>1.8709792586422558</v>
      </c>
      <c r="Y5" s="4">
        <f>('[1]Pc, Winter, S2'!Y5*Main!$B$5)+(VLOOKUP($A5,'FL Ratio'!$A$2:$B$9,2,FALSE)*'FL Characterization'!Y$2)</f>
        <v>1.5408894080541824</v>
      </c>
    </row>
    <row r="6" spans="1:25" x14ac:dyDescent="0.3">
      <c r="A6">
        <v>5</v>
      </c>
      <c r="B6" s="4">
        <f>('[1]Pc, Winter, S2'!B6*Main!$B$5)+(VLOOKUP($A6,'FL Ratio'!$A$2:$B$9,2,FALSE)*'FL Characterization'!B$2)</f>
        <v>2.2299180848878848</v>
      </c>
      <c r="C6" s="4">
        <f>('[1]Pc, Winter, S2'!C6*Main!$B$5)+(VLOOKUP($A6,'FL Ratio'!$A$2:$B$9,2,FALSE)*'FL Characterization'!C$2)</f>
        <v>1.9846525109842679</v>
      </c>
      <c r="D6" s="4">
        <f>('[1]Pc, Winter, S2'!D6*Main!$B$5)+(VLOOKUP($A6,'FL Ratio'!$A$2:$B$9,2,FALSE)*'FL Characterization'!D$2)</f>
        <v>1.8138488182595949</v>
      </c>
      <c r="E6" s="4">
        <f>('[1]Pc, Winter, S2'!E6*Main!$B$5)+(VLOOKUP($A6,'FL Ratio'!$A$2:$B$9,2,FALSE)*'FL Characterization'!E$2)</f>
        <v>1.8903750772820862</v>
      </c>
      <c r="F6" s="4">
        <f>('[1]Pc, Winter, S2'!F6*Main!$B$5)+(VLOOKUP($A6,'FL Ratio'!$A$2:$B$9,2,FALSE)*'FL Characterization'!F$2)</f>
        <v>1.8415051736968273</v>
      </c>
      <c r="G6" s="4">
        <f>('[1]Pc, Winter, S2'!G6*Main!$B$5)+(VLOOKUP($A6,'FL Ratio'!$A$2:$B$9,2,FALSE)*'FL Characterization'!G$2)</f>
        <v>2.0105714266470742</v>
      </c>
      <c r="H6" s="4">
        <f>('[1]Pc, Winter, S2'!H6*Main!$B$5)+(VLOOKUP($A6,'FL Ratio'!$A$2:$B$9,2,FALSE)*'FL Characterization'!H$2)</f>
        <v>2.6882292855209151</v>
      </c>
      <c r="I6" s="4">
        <f>('[1]Pc, Winter, S2'!I6*Main!$B$5)+(VLOOKUP($A6,'FL Ratio'!$A$2:$B$9,2,FALSE)*'FL Characterization'!I$2)</f>
        <v>2.7382759600587523</v>
      </c>
      <c r="J6" s="4">
        <f>('[1]Pc, Winter, S2'!J6*Main!$B$5)+(VLOOKUP($A6,'FL Ratio'!$A$2:$B$9,2,FALSE)*'FL Characterization'!J$2)</f>
        <v>2.9115759823402336</v>
      </c>
      <c r="K6" s="4">
        <f>('[1]Pc, Winter, S2'!K6*Main!$B$5)+(VLOOKUP($A6,'FL Ratio'!$A$2:$B$9,2,FALSE)*'FL Characterization'!K$2)</f>
        <v>2.9206189598543584</v>
      </c>
      <c r="L6" s="4">
        <f>('[1]Pc, Winter, S2'!L6*Main!$B$5)+(VLOOKUP($A6,'FL Ratio'!$A$2:$B$9,2,FALSE)*'FL Characterization'!L$2)</f>
        <v>3.0771167188949238</v>
      </c>
      <c r="M6" s="4">
        <f>('[1]Pc, Winter, S2'!M6*Main!$B$5)+(VLOOKUP($A6,'FL Ratio'!$A$2:$B$9,2,FALSE)*'FL Characterization'!M$2)</f>
        <v>3.0414320371809183</v>
      </c>
      <c r="N6" s="4">
        <f>('[1]Pc, Winter, S2'!N6*Main!$B$5)+(VLOOKUP($A6,'FL Ratio'!$A$2:$B$9,2,FALSE)*'FL Characterization'!N$2)</f>
        <v>3.0294402837358918</v>
      </c>
      <c r="O6" s="4">
        <f>('[1]Pc, Winter, S2'!O6*Main!$B$5)+(VLOOKUP($A6,'FL Ratio'!$A$2:$B$9,2,FALSE)*'FL Characterization'!O$2)</f>
        <v>2.9793082488699105</v>
      </c>
      <c r="P6" s="4">
        <f>('[1]Pc, Winter, S2'!P6*Main!$B$5)+(VLOOKUP($A6,'FL Ratio'!$A$2:$B$9,2,FALSE)*'FL Characterization'!P$2)</f>
        <v>2.9470220001925478</v>
      </c>
      <c r="Q6" s="4">
        <f>('[1]Pc, Winter, S2'!Q6*Main!$B$5)+(VLOOKUP($A6,'FL Ratio'!$A$2:$B$9,2,FALSE)*'FL Characterization'!Q$2)</f>
        <v>2.9224138819133101</v>
      </c>
      <c r="R6" s="4">
        <f>('[1]Pc, Winter, S2'!R6*Main!$B$5)+(VLOOKUP($A6,'FL Ratio'!$A$2:$B$9,2,FALSE)*'FL Characterization'!R$2)</f>
        <v>3.0501672821420018</v>
      </c>
      <c r="S6" s="4">
        <f>('[1]Pc, Winter, S2'!S6*Main!$B$5)+(VLOOKUP($A6,'FL Ratio'!$A$2:$B$9,2,FALSE)*'FL Characterization'!S$2)</f>
        <v>3.5391516697228385</v>
      </c>
      <c r="T6" s="4">
        <f>('[1]Pc, Winter, S2'!T6*Main!$B$5)+(VLOOKUP($A6,'FL Ratio'!$A$2:$B$9,2,FALSE)*'FL Characterization'!T$2)</f>
        <v>3.4542728452452378</v>
      </c>
      <c r="U6" s="4">
        <f>('[1]Pc, Winter, S2'!U6*Main!$B$5)+(VLOOKUP($A6,'FL Ratio'!$A$2:$B$9,2,FALSE)*'FL Characterization'!U$2)</f>
        <v>3.3967068347339522</v>
      </c>
      <c r="V6" s="4">
        <f>('[1]Pc, Winter, S2'!V6*Main!$B$5)+(VLOOKUP($A6,'FL Ratio'!$A$2:$B$9,2,FALSE)*'FL Characterization'!V$2)</f>
        <v>3.3871026601451213</v>
      </c>
      <c r="W6" s="4">
        <f>('[1]Pc, Winter, S2'!W6*Main!$B$5)+(VLOOKUP($A6,'FL Ratio'!$A$2:$B$9,2,FALSE)*'FL Characterization'!W$2)</f>
        <v>3.1122181143535439</v>
      </c>
      <c r="X6" s="4">
        <f>('[1]Pc, Winter, S2'!X6*Main!$B$5)+(VLOOKUP($A6,'FL Ratio'!$A$2:$B$9,2,FALSE)*'FL Characterization'!X$2)</f>
        <v>2.9899210803689358</v>
      </c>
      <c r="Y6" s="4">
        <f>('[1]Pc, Winter, S2'!Y6*Main!$B$5)+(VLOOKUP($A6,'FL Ratio'!$A$2:$B$9,2,FALSE)*'FL Characterization'!Y$2)</f>
        <v>2.7355607548313952</v>
      </c>
    </row>
    <row r="7" spans="1:25" x14ac:dyDescent="0.3">
      <c r="A7">
        <v>6</v>
      </c>
      <c r="B7" s="4">
        <f>('[1]Pc, Winter, S2'!B7*Main!$B$5)+(VLOOKUP($A7,'FL Ratio'!$A$2:$B$9,2,FALSE)*'FL Characterization'!B$2)</f>
        <v>2.5091289443925953</v>
      </c>
      <c r="C7" s="4">
        <f>('[1]Pc, Winter, S2'!C7*Main!$B$5)+(VLOOKUP($A7,'FL Ratio'!$A$2:$B$9,2,FALSE)*'FL Characterization'!C$2)</f>
        <v>2.4021852002442596</v>
      </c>
      <c r="D7" s="4">
        <f>('[1]Pc, Winter, S2'!D7*Main!$B$5)+(VLOOKUP($A7,'FL Ratio'!$A$2:$B$9,2,FALSE)*'FL Characterization'!D$2)</f>
        <v>2.3013367973996788</v>
      </c>
      <c r="E7" s="4">
        <f>('[1]Pc, Winter, S2'!E7*Main!$B$5)+(VLOOKUP($A7,'FL Ratio'!$A$2:$B$9,2,FALSE)*'FL Characterization'!E$2)</f>
        <v>2.3159479691850078</v>
      </c>
      <c r="F7" s="4">
        <f>('[1]Pc, Winter, S2'!F7*Main!$B$5)+(VLOOKUP($A7,'FL Ratio'!$A$2:$B$9,2,FALSE)*'FL Characterization'!F$2)</f>
        <v>2.3689750475626496</v>
      </c>
      <c r="G7" s="4">
        <f>('[1]Pc, Winter, S2'!G7*Main!$B$5)+(VLOOKUP($A7,'FL Ratio'!$A$2:$B$9,2,FALSE)*'FL Characterization'!G$2)</f>
        <v>2.5055044429565037</v>
      </c>
      <c r="H7" s="4">
        <f>('[1]Pc, Winter, S2'!H7*Main!$B$5)+(VLOOKUP($A7,'FL Ratio'!$A$2:$B$9,2,FALSE)*'FL Characterization'!H$2)</f>
        <v>2.8162714161919027</v>
      </c>
      <c r="I7" s="4">
        <f>('[1]Pc, Winter, S2'!I7*Main!$B$5)+(VLOOKUP($A7,'FL Ratio'!$A$2:$B$9,2,FALSE)*'FL Characterization'!I$2)</f>
        <v>3.3053179496530287</v>
      </c>
      <c r="J7" s="4">
        <f>('[1]Pc, Winter, S2'!J7*Main!$B$5)+(VLOOKUP($A7,'FL Ratio'!$A$2:$B$9,2,FALSE)*'FL Characterization'!J$2)</f>
        <v>3.4949073874951662</v>
      </c>
      <c r="K7" s="4">
        <f>('[1]Pc, Winter, S2'!K7*Main!$B$5)+(VLOOKUP($A7,'FL Ratio'!$A$2:$B$9,2,FALSE)*'FL Characterization'!K$2)</f>
        <v>3.5192099673218404</v>
      </c>
      <c r="L7" s="4">
        <f>('[1]Pc, Winter, S2'!L7*Main!$B$5)+(VLOOKUP($A7,'FL Ratio'!$A$2:$B$9,2,FALSE)*'FL Characterization'!L$2)</f>
        <v>3.4821989727366285</v>
      </c>
      <c r="M7" s="4">
        <f>('[1]Pc, Winter, S2'!M7*Main!$B$5)+(VLOOKUP($A7,'FL Ratio'!$A$2:$B$9,2,FALSE)*'FL Characterization'!M$2)</f>
        <v>3.5758768460320249</v>
      </c>
      <c r="N7" s="4">
        <f>('[1]Pc, Winter, S2'!N7*Main!$B$5)+(VLOOKUP($A7,'FL Ratio'!$A$2:$B$9,2,FALSE)*'FL Characterization'!N$2)</f>
        <v>3.4695372279226921</v>
      </c>
      <c r="O7" s="4">
        <f>('[1]Pc, Winter, S2'!O7*Main!$B$5)+(VLOOKUP($A7,'FL Ratio'!$A$2:$B$9,2,FALSE)*'FL Characterization'!O$2)</f>
        <v>3.5244969464582416</v>
      </c>
      <c r="P7" s="4">
        <f>('[1]Pc, Winter, S2'!P7*Main!$B$5)+(VLOOKUP($A7,'FL Ratio'!$A$2:$B$9,2,FALSE)*'FL Characterization'!P$2)</f>
        <v>3.263333041546109</v>
      </c>
      <c r="Q7" s="4">
        <f>('[1]Pc, Winter, S2'!Q7*Main!$B$5)+(VLOOKUP($A7,'FL Ratio'!$A$2:$B$9,2,FALSE)*'FL Characterization'!Q$2)</f>
        <v>3.2694062465177378</v>
      </c>
      <c r="R7" s="4">
        <f>('[1]Pc, Winter, S2'!R7*Main!$B$5)+(VLOOKUP($A7,'FL Ratio'!$A$2:$B$9,2,FALSE)*'FL Characterization'!R$2)</f>
        <v>3.1058063953683628</v>
      </c>
      <c r="S7" s="4">
        <f>('[1]Pc, Winter, S2'!S7*Main!$B$5)+(VLOOKUP($A7,'FL Ratio'!$A$2:$B$9,2,FALSE)*'FL Characterization'!S$2)</f>
        <v>3.302004764502406</v>
      </c>
      <c r="T7" s="4">
        <f>('[1]Pc, Winter, S2'!T7*Main!$B$5)+(VLOOKUP($A7,'FL Ratio'!$A$2:$B$9,2,FALSE)*'FL Characterization'!T$2)</f>
        <v>3.16212573444253</v>
      </c>
      <c r="U7" s="4">
        <f>('[1]Pc, Winter, S2'!U7*Main!$B$5)+(VLOOKUP($A7,'FL Ratio'!$A$2:$B$9,2,FALSE)*'FL Characterization'!U$2)</f>
        <v>3.1588254288643469</v>
      </c>
      <c r="V7" s="4">
        <f>('[1]Pc, Winter, S2'!V7*Main!$B$5)+(VLOOKUP($A7,'FL Ratio'!$A$2:$B$9,2,FALSE)*'FL Characterization'!V$2)</f>
        <v>3.1410922019712473</v>
      </c>
      <c r="W7" s="4">
        <f>('[1]Pc, Winter, S2'!W7*Main!$B$5)+(VLOOKUP($A7,'FL Ratio'!$A$2:$B$9,2,FALSE)*'FL Characterization'!W$2)</f>
        <v>2.9827385078820274</v>
      </c>
      <c r="X7" s="4">
        <f>('[1]Pc, Winter, S2'!X7*Main!$B$5)+(VLOOKUP($A7,'FL Ratio'!$A$2:$B$9,2,FALSE)*'FL Characterization'!X$2)</f>
        <v>2.8147643552343213</v>
      </c>
      <c r="Y7" s="4">
        <f>('[1]Pc, Winter, S2'!Y7*Main!$B$5)+(VLOOKUP($A7,'FL Ratio'!$A$2:$B$9,2,FALSE)*'FL Characterization'!Y$2)</f>
        <v>2.6623172865494968</v>
      </c>
    </row>
    <row r="8" spans="1:25" x14ac:dyDescent="0.3">
      <c r="A8">
        <v>7</v>
      </c>
      <c r="B8" s="4">
        <f>('[1]Pc, Winter, S2'!B8*Main!$B$5)+(VLOOKUP($A8,'FL Ratio'!$A$2:$B$9,2,FALSE)*'FL Characterization'!B$2)</f>
        <v>2.133279454032543</v>
      </c>
      <c r="C8" s="4">
        <f>('[1]Pc, Winter, S2'!C8*Main!$B$5)+(VLOOKUP($A8,'FL Ratio'!$A$2:$B$9,2,FALSE)*'FL Characterization'!C$2)</f>
        <v>2.0039618300462765</v>
      </c>
      <c r="D8" s="4">
        <f>('[1]Pc, Winter, S2'!D8*Main!$B$5)+(VLOOKUP($A8,'FL Ratio'!$A$2:$B$9,2,FALSE)*'FL Characterization'!D$2)</f>
        <v>1.856743206928136</v>
      </c>
      <c r="E8" s="4">
        <f>('[1]Pc, Winter, S2'!E8*Main!$B$5)+(VLOOKUP($A8,'FL Ratio'!$A$2:$B$9,2,FALSE)*'FL Characterization'!E$2)</f>
        <v>1.8778477427281128</v>
      </c>
      <c r="F8" s="4">
        <f>('[1]Pc, Winter, S2'!F8*Main!$B$5)+(VLOOKUP($A8,'FL Ratio'!$A$2:$B$9,2,FALSE)*'FL Characterization'!F$2)</f>
        <v>1.8829635171442161</v>
      </c>
      <c r="G8" s="4">
        <f>('[1]Pc, Winter, S2'!G8*Main!$B$5)+(VLOOKUP($A8,'FL Ratio'!$A$2:$B$9,2,FALSE)*'FL Characterization'!G$2)</f>
        <v>2.0763368392238886</v>
      </c>
      <c r="H8" s="4">
        <f>('[1]Pc, Winter, S2'!H8*Main!$B$5)+(VLOOKUP($A8,'FL Ratio'!$A$2:$B$9,2,FALSE)*'FL Characterization'!H$2)</f>
        <v>2.6091406354634272</v>
      </c>
      <c r="I8" s="4">
        <f>('[1]Pc, Winter, S2'!I8*Main!$B$5)+(VLOOKUP($A8,'FL Ratio'!$A$2:$B$9,2,FALSE)*'FL Characterization'!I$2)</f>
        <v>2.8959683487343244</v>
      </c>
      <c r="J8" s="4">
        <f>('[1]Pc, Winter, S2'!J8*Main!$B$5)+(VLOOKUP($A8,'FL Ratio'!$A$2:$B$9,2,FALSE)*'FL Characterization'!J$2)</f>
        <v>3.1358956805458593</v>
      </c>
      <c r="K8" s="4">
        <f>('[1]Pc, Winter, S2'!K8*Main!$B$5)+(VLOOKUP($A8,'FL Ratio'!$A$2:$B$9,2,FALSE)*'FL Characterization'!K$2)</f>
        <v>3.0905341269274382</v>
      </c>
      <c r="L8" s="4">
        <f>('[1]Pc, Winter, S2'!L8*Main!$B$5)+(VLOOKUP($A8,'FL Ratio'!$A$2:$B$9,2,FALSE)*'FL Characterization'!L$2)</f>
        <v>3.0528412633248463</v>
      </c>
      <c r="M8" s="4">
        <f>('[1]Pc, Winter, S2'!M8*Main!$B$5)+(VLOOKUP($A8,'FL Ratio'!$A$2:$B$9,2,FALSE)*'FL Characterization'!M$2)</f>
        <v>3.0534204320289375</v>
      </c>
      <c r="N8" s="4">
        <f>('[1]Pc, Winter, S2'!N8*Main!$B$5)+(VLOOKUP($A8,'FL Ratio'!$A$2:$B$9,2,FALSE)*'FL Characterization'!N$2)</f>
        <v>3.0131084109511646</v>
      </c>
      <c r="O8" s="4">
        <f>('[1]Pc, Winter, S2'!O8*Main!$B$5)+(VLOOKUP($A8,'FL Ratio'!$A$2:$B$9,2,FALSE)*'FL Characterization'!O$2)</f>
        <v>3.0263166202938425</v>
      </c>
      <c r="P8" s="4">
        <f>('[1]Pc, Winter, S2'!P8*Main!$B$5)+(VLOOKUP($A8,'FL Ratio'!$A$2:$B$9,2,FALSE)*'FL Characterization'!P$2)</f>
        <v>2.7729498372504642</v>
      </c>
      <c r="Q8" s="4">
        <f>('[1]Pc, Winter, S2'!Q8*Main!$B$5)+(VLOOKUP($A8,'FL Ratio'!$A$2:$B$9,2,FALSE)*'FL Characterization'!Q$2)</f>
        <v>2.8512056567993391</v>
      </c>
      <c r="R8" s="4">
        <f>('[1]Pc, Winter, S2'!R8*Main!$B$5)+(VLOOKUP($A8,'FL Ratio'!$A$2:$B$9,2,FALSE)*'FL Characterization'!R$2)</f>
        <v>2.9684275957183841</v>
      </c>
      <c r="S8" s="4">
        <f>('[1]Pc, Winter, S2'!S8*Main!$B$5)+(VLOOKUP($A8,'FL Ratio'!$A$2:$B$9,2,FALSE)*'FL Characterization'!S$2)</f>
        <v>3.4674614507739236</v>
      </c>
      <c r="T8" s="4">
        <f>('[1]Pc, Winter, S2'!T8*Main!$B$5)+(VLOOKUP($A8,'FL Ratio'!$A$2:$B$9,2,FALSE)*'FL Characterization'!T$2)</f>
        <v>3.1491319462523735</v>
      </c>
      <c r="U8" s="4">
        <f>('[1]Pc, Winter, S2'!U8*Main!$B$5)+(VLOOKUP($A8,'FL Ratio'!$A$2:$B$9,2,FALSE)*'FL Characterization'!U$2)</f>
        <v>3.1063933364756595</v>
      </c>
      <c r="V8" s="4">
        <f>('[1]Pc, Winter, S2'!V8*Main!$B$5)+(VLOOKUP($A8,'FL Ratio'!$A$2:$B$9,2,FALSE)*'FL Characterization'!V$2)</f>
        <v>2.9734945734031704</v>
      </c>
      <c r="W8" s="4">
        <f>('[1]Pc, Winter, S2'!W8*Main!$B$5)+(VLOOKUP($A8,'FL Ratio'!$A$2:$B$9,2,FALSE)*'FL Characterization'!W$2)</f>
        <v>2.7684346202049572</v>
      </c>
      <c r="X8" s="4">
        <f>('[1]Pc, Winter, S2'!X8*Main!$B$5)+(VLOOKUP($A8,'FL Ratio'!$A$2:$B$9,2,FALSE)*'FL Characterization'!X$2)</f>
        <v>2.5452840740091363</v>
      </c>
      <c r="Y8" s="4">
        <f>('[1]Pc, Winter, S2'!Y8*Main!$B$5)+(VLOOKUP($A8,'FL Ratio'!$A$2:$B$9,2,FALSE)*'FL Characterization'!Y$2)</f>
        <v>2.3664704941385102</v>
      </c>
    </row>
    <row r="9" spans="1:25" x14ac:dyDescent="0.3">
      <c r="A9">
        <v>8</v>
      </c>
      <c r="B9" s="4">
        <f>('[1]Pc, Winter, S2'!B9*Main!$B$5)+(VLOOKUP($A9,'FL Ratio'!$A$2:$B$9,2,FALSE)*'FL Characterization'!B$2)</f>
        <v>1.5997562386188275</v>
      </c>
      <c r="C9" s="4">
        <f>('[1]Pc, Winter, S2'!C9*Main!$B$5)+(VLOOKUP($A9,'FL Ratio'!$A$2:$B$9,2,FALSE)*'FL Characterization'!C$2)</f>
        <v>1.5612125021161072</v>
      </c>
      <c r="D9" s="4">
        <f>('[1]Pc, Winter, S2'!D9*Main!$B$5)+(VLOOKUP($A9,'FL Ratio'!$A$2:$B$9,2,FALSE)*'FL Characterization'!D$2)</f>
        <v>1.4688318558358597</v>
      </c>
      <c r="E9" s="4">
        <f>('[1]Pc, Winter, S2'!E9*Main!$B$5)+(VLOOKUP($A9,'FL Ratio'!$A$2:$B$9,2,FALSE)*'FL Characterization'!E$2)</f>
        <v>1.4698341770695522</v>
      </c>
      <c r="F9" s="4">
        <f>('[1]Pc, Winter, S2'!F9*Main!$B$5)+(VLOOKUP($A9,'FL Ratio'!$A$2:$B$9,2,FALSE)*'FL Characterization'!F$2)</f>
        <v>1.5367275370107798</v>
      </c>
      <c r="G9" s="4">
        <f>('[1]Pc, Winter, S2'!G9*Main!$B$5)+(VLOOKUP($A9,'FL Ratio'!$A$2:$B$9,2,FALSE)*'FL Characterization'!G$2)</f>
        <v>1.8144352502344001</v>
      </c>
      <c r="H9" s="4">
        <f>('[1]Pc, Winter, S2'!H9*Main!$B$5)+(VLOOKUP($A9,'FL Ratio'!$A$2:$B$9,2,FALSE)*'FL Characterization'!H$2)</f>
        <v>2.8412721663761915</v>
      </c>
      <c r="I9" s="4">
        <f>('[1]Pc, Winter, S2'!I9*Main!$B$5)+(VLOOKUP($A9,'FL Ratio'!$A$2:$B$9,2,FALSE)*'FL Characterization'!I$2)</f>
        <v>3.3421183387635987</v>
      </c>
      <c r="J9" s="4">
        <f>('[1]Pc, Winter, S2'!J9*Main!$B$5)+(VLOOKUP($A9,'FL Ratio'!$A$2:$B$9,2,FALSE)*'FL Characterization'!J$2)</f>
        <v>3.3997097356232864</v>
      </c>
      <c r="K9" s="4">
        <f>('[1]Pc, Winter, S2'!K9*Main!$B$5)+(VLOOKUP($A9,'FL Ratio'!$A$2:$B$9,2,FALSE)*'FL Characterization'!K$2)</f>
        <v>3.3259001154138024</v>
      </c>
      <c r="L9" s="4">
        <f>('[1]Pc, Winter, S2'!L9*Main!$B$5)+(VLOOKUP($A9,'FL Ratio'!$A$2:$B$9,2,FALSE)*'FL Characterization'!L$2)</f>
        <v>3.5360221189101546</v>
      </c>
      <c r="M9" s="4">
        <f>('[1]Pc, Winter, S2'!M9*Main!$B$5)+(VLOOKUP($A9,'FL Ratio'!$A$2:$B$9,2,FALSE)*'FL Characterization'!M$2)</f>
        <v>3.5521557756544806</v>
      </c>
      <c r="N9" s="4">
        <f>('[1]Pc, Winter, S2'!N9*Main!$B$5)+(VLOOKUP($A9,'FL Ratio'!$A$2:$B$9,2,FALSE)*'FL Characterization'!N$2)</f>
        <v>3.2924249008669308</v>
      </c>
      <c r="O9" s="4">
        <f>('[1]Pc, Winter, S2'!O9*Main!$B$5)+(VLOOKUP($A9,'FL Ratio'!$A$2:$B$9,2,FALSE)*'FL Characterization'!O$2)</f>
        <v>3.2821816894567539</v>
      </c>
      <c r="P9" s="4">
        <f>('[1]Pc, Winter, S2'!P9*Main!$B$5)+(VLOOKUP($A9,'FL Ratio'!$A$2:$B$9,2,FALSE)*'FL Characterization'!P$2)</f>
        <v>2.9169499109001831</v>
      </c>
      <c r="Q9" s="4">
        <f>('[1]Pc, Winter, S2'!Q9*Main!$B$5)+(VLOOKUP($A9,'FL Ratio'!$A$2:$B$9,2,FALSE)*'FL Characterization'!Q$2)</f>
        <v>2.5871551242462725</v>
      </c>
      <c r="R9" s="4">
        <f>('[1]Pc, Winter, S2'!R9*Main!$B$5)+(VLOOKUP($A9,'FL Ratio'!$A$2:$B$9,2,FALSE)*'FL Characterization'!R$2)</f>
        <v>2.6168432399513475</v>
      </c>
      <c r="S9" s="4">
        <f>('[1]Pc, Winter, S2'!S9*Main!$B$5)+(VLOOKUP($A9,'FL Ratio'!$A$2:$B$9,2,FALSE)*'FL Characterization'!S$2)</f>
        <v>2.8666851088822303</v>
      </c>
      <c r="T9" s="4">
        <f>('[1]Pc, Winter, S2'!T9*Main!$B$5)+(VLOOKUP($A9,'FL Ratio'!$A$2:$B$9,2,FALSE)*'FL Characterization'!T$2)</f>
        <v>2.8342410865537677</v>
      </c>
      <c r="U9" s="4">
        <f>('[1]Pc, Winter, S2'!U9*Main!$B$5)+(VLOOKUP($A9,'FL Ratio'!$A$2:$B$9,2,FALSE)*'FL Characterization'!U$2)</f>
        <v>2.754889147539072</v>
      </c>
      <c r="V9" s="4">
        <f>('[1]Pc, Winter, S2'!V9*Main!$B$5)+(VLOOKUP($A9,'FL Ratio'!$A$2:$B$9,2,FALSE)*'FL Characterization'!V$2)</f>
        <v>2.6403861384139291</v>
      </c>
      <c r="W9" s="4">
        <f>('[1]Pc, Winter, S2'!W9*Main!$B$5)+(VLOOKUP($A9,'FL Ratio'!$A$2:$B$9,2,FALSE)*'FL Characterization'!W$2)</f>
        <v>2.4414288025064041</v>
      </c>
      <c r="X9" s="4">
        <f>('[1]Pc, Winter, S2'!X9*Main!$B$5)+(VLOOKUP($A9,'FL Ratio'!$A$2:$B$9,2,FALSE)*'FL Characterization'!X$2)</f>
        <v>2.107700617581926</v>
      </c>
      <c r="Y9" s="4">
        <f>('[1]Pc, Winter, S2'!Y9*Main!$B$5)+(VLOOKUP($A9,'FL Ratio'!$A$2:$B$9,2,FALSE)*'FL Characterization'!Y$2)</f>
        <v>1.8845564876758296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S3'!B2*Main!$B$5)+(VLOOKUP($A2,'FL Ratio'!$A$2:$B$9,2,FALSE)*'FL Characterization'!B$2)</f>
        <v>5.7903231777997366</v>
      </c>
      <c r="C2" s="4">
        <f>('[1]Pc, Winter, S3'!C2*Main!$B$5)+(VLOOKUP($A2,'FL Ratio'!$A$2:$B$9,2,FALSE)*'FL Characterization'!C$2)</f>
        <v>5.658262146581416</v>
      </c>
      <c r="D2" s="4">
        <f>('[1]Pc, Winter, S3'!D2*Main!$B$5)+(VLOOKUP($A2,'FL Ratio'!$A$2:$B$9,2,FALSE)*'FL Characterization'!D$2)</f>
        <v>5.5763529381838026</v>
      </c>
      <c r="E2" s="4">
        <f>('[1]Pc, Winter, S3'!E2*Main!$B$5)+(VLOOKUP($A2,'FL Ratio'!$A$2:$B$9,2,FALSE)*'FL Characterization'!E$2)</f>
        <v>5.7103241800242692</v>
      </c>
      <c r="F2" s="4">
        <f>('[1]Pc, Winter, S3'!F2*Main!$B$5)+(VLOOKUP($A2,'FL Ratio'!$A$2:$B$9,2,FALSE)*'FL Characterization'!F$2)</f>
        <v>5.2863594235453251</v>
      </c>
      <c r="G2" s="4">
        <f>('[1]Pc, Winter, S3'!G2*Main!$B$5)+(VLOOKUP($A2,'FL Ratio'!$A$2:$B$9,2,FALSE)*'FL Characterization'!G$2)</f>
        <v>5.2439746354497903</v>
      </c>
      <c r="H2" s="4">
        <f>('[1]Pc, Winter, S3'!H2*Main!$B$5)+(VLOOKUP($A2,'FL Ratio'!$A$2:$B$9,2,FALSE)*'FL Characterization'!H$2)</f>
        <v>5.4534643965063152</v>
      </c>
      <c r="I2" s="4">
        <f>('[1]Pc, Winter, S3'!I2*Main!$B$5)+(VLOOKUP($A2,'FL Ratio'!$A$2:$B$9,2,FALSE)*'FL Characterization'!I$2)</f>
        <v>6.7006063141604608</v>
      </c>
      <c r="J2" s="4">
        <f>('[1]Pc, Winter, S3'!J2*Main!$B$5)+(VLOOKUP($A2,'FL Ratio'!$A$2:$B$9,2,FALSE)*'FL Characterization'!J$2)</f>
        <v>6.9618624082094396</v>
      </c>
      <c r="K2" s="4">
        <f>('[1]Pc, Winter, S3'!K2*Main!$B$5)+(VLOOKUP($A2,'FL Ratio'!$A$2:$B$9,2,FALSE)*'FL Characterization'!K$2)</f>
        <v>6.8523356336305925</v>
      </c>
      <c r="L2" s="4">
        <f>('[1]Pc, Winter, S3'!L2*Main!$B$5)+(VLOOKUP($A2,'FL Ratio'!$A$2:$B$9,2,FALSE)*'FL Characterization'!L$2)</f>
        <v>6.8678909299524351</v>
      </c>
      <c r="M2" s="4">
        <f>('[1]Pc, Winter, S3'!M2*Main!$B$5)+(VLOOKUP($A2,'FL Ratio'!$A$2:$B$9,2,FALSE)*'FL Characterization'!M$2)</f>
        <v>6.9539891444892747</v>
      </c>
      <c r="N2" s="4">
        <f>('[1]Pc, Winter, S3'!N2*Main!$B$5)+(VLOOKUP($A2,'FL Ratio'!$A$2:$B$9,2,FALSE)*'FL Characterization'!N$2)</f>
        <v>6.7096877610105619</v>
      </c>
      <c r="O2" s="4">
        <f>('[1]Pc, Winter, S3'!O2*Main!$B$5)+(VLOOKUP($A2,'FL Ratio'!$A$2:$B$9,2,FALSE)*'FL Characterization'!O$2)</f>
        <v>6.9318957466193014</v>
      </c>
      <c r="P2" s="4">
        <f>('[1]Pc, Winter, S3'!P2*Main!$B$5)+(VLOOKUP($A2,'FL Ratio'!$A$2:$B$9,2,FALSE)*'FL Characterization'!P$2)</f>
        <v>6.0619569725699041</v>
      </c>
      <c r="Q2" s="4">
        <f>('[1]Pc, Winter, S3'!Q2*Main!$B$5)+(VLOOKUP($A2,'FL Ratio'!$A$2:$B$9,2,FALSE)*'FL Characterization'!Q$2)</f>
        <v>6.5057717275946016</v>
      </c>
      <c r="R2" s="4">
        <f>('[1]Pc, Winter, S3'!R2*Main!$B$5)+(VLOOKUP($A2,'FL Ratio'!$A$2:$B$9,2,FALSE)*'FL Characterization'!R$2)</f>
        <v>6.8487278145223742</v>
      </c>
      <c r="S2" s="4">
        <f>('[1]Pc, Winter, S3'!S2*Main!$B$5)+(VLOOKUP($A2,'FL Ratio'!$A$2:$B$9,2,FALSE)*'FL Characterization'!S$2)</f>
        <v>6.8445427504920673</v>
      </c>
      <c r="T2" s="4">
        <f>('[1]Pc, Winter, S3'!T2*Main!$B$5)+(VLOOKUP($A2,'FL Ratio'!$A$2:$B$9,2,FALSE)*'FL Characterization'!T$2)</f>
        <v>6.3586703382061724</v>
      </c>
      <c r="U2" s="4">
        <f>('[1]Pc, Winter, S3'!U2*Main!$B$5)+(VLOOKUP($A2,'FL Ratio'!$A$2:$B$9,2,FALSE)*'FL Characterization'!U$2)</f>
        <v>5.9751736072033257</v>
      </c>
      <c r="V2" s="4">
        <f>('[1]Pc, Winter, S3'!V2*Main!$B$5)+(VLOOKUP($A2,'FL Ratio'!$A$2:$B$9,2,FALSE)*'FL Characterization'!V$2)</f>
        <v>6.0347324852177895</v>
      </c>
      <c r="W2" s="4">
        <f>('[1]Pc, Winter, S3'!W2*Main!$B$5)+(VLOOKUP($A2,'FL Ratio'!$A$2:$B$9,2,FALSE)*'FL Characterization'!W$2)</f>
        <v>5.8967695393994157</v>
      </c>
      <c r="X2" s="4">
        <f>('[1]Pc, Winter, S3'!X2*Main!$B$5)+(VLOOKUP($A2,'FL Ratio'!$A$2:$B$9,2,FALSE)*'FL Characterization'!X$2)</f>
        <v>5.3943061160518164</v>
      </c>
      <c r="Y2" s="4">
        <f>('[1]Pc, Winter, S3'!Y2*Main!$B$5)+(VLOOKUP($A2,'FL Ratio'!$A$2:$B$9,2,FALSE)*'FL Characterization'!Y$2)</f>
        <v>5.4057026013773974</v>
      </c>
    </row>
    <row r="3" spans="1:25" x14ac:dyDescent="0.3">
      <c r="A3">
        <v>2</v>
      </c>
      <c r="B3" s="4">
        <f>('[1]Pc, Winter, S3'!B3*Main!$B$5)+(VLOOKUP($A3,'FL Ratio'!$A$2:$B$9,2,FALSE)*'FL Characterization'!B$2)</f>
        <v>3.627181499851841</v>
      </c>
      <c r="C3" s="4">
        <f>('[1]Pc, Winter, S3'!C3*Main!$B$5)+(VLOOKUP($A3,'FL Ratio'!$A$2:$B$9,2,FALSE)*'FL Characterization'!C$2)</f>
        <v>3.642898926488666</v>
      </c>
      <c r="D3" s="4">
        <f>('[1]Pc, Winter, S3'!D3*Main!$B$5)+(VLOOKUP($A3,'FL Ratio'!$A$2:$B$9,2,FALSE)*'FL Characterization'!D$2)</f>
        <v>3.3418499610201411</v>
      </c>
      <c r="E3" s="4">
        <f>('[1]Pc, Winter, S3'!E3*Main!$B$5)+(VLOOKUP($A3,'FL Ratio'!$A$2:$B$9,2,FALSE)*'FL Characterization'!E$2)</f>
        <v>3.3595363514894192</v>
      </c>
      <c r="F3" s="4">
        <f>('[1]Pc, Winter, S3'!F3*Main!$B$5)+(VLOOKUP($A3,'FL Ratio'!$A$2:$B$9,2,FALSE)*'FL Characterization'!F$2)</f>
        <v>3.2998465964403789</v>
      </c>
      <c r="G3" s="4">
        <f>('[1]Pc, Winter, S3'!G3*Main!$B$5)+(VLOOKUP($A3,'FL Ratio'!$A$2:$B$9,2,FALSE)*'FL Characterization'!G$2)</f>
        <v>3.5295380244930277</v>
      </c>
      <c r="H3" s="4">
        <f>('[1]Pc, Winter, S3'!H3*Main!$B$5)+(VLOOKUP($A3,'FL Ratio'!$A$2:$B$9,2,FALSE)*'FL Characterization'!H$2)</f>
        <v>4.2984151173480791</v>
      </c>
      <c r="I3" s="4">
        <f>('[1]Pc, Winter, S3'!I3*Main!$B$5)+(VLOOKUP($A3,'FL Ratio'!$A$2:$B$9,2,FALSE)*'FL Characterization'!I$2)</f>
        <v>4.6478416047501252</v>
      </c>
      <c r="J3" s="4">
        <f>('[1]Pc, Winter, S3'!J3*Main!$B$5)+(VLOOKUP($A3,'FL Ratio'!$A$2:$B$9,2,FALSE)*'FL Characterization'!J$2)</f>
        <v>4.9427322699316125</v>
      </c>
      <c r="K3" s="4">
        <f>('[1]Pc, Winter, S3'!K3*Main!$B$5)+(VLOOKUP($A3,'FL Ratio'!$A$2:$B$9,2,FALSE)*'FL Characterization'!K$2)</f>
        <v>5.3163556863419084</v>
      </c>
      <c r="L3" s="4">
        <f>('[1]Pc, Winter, S3'!L3*Main!$B$5)+(VLOOKUP($A3,'FL Ratio'!$A$2:$B$9,2,FALSE)*'FL Characterization'!L$2)</f>
        <v>5.1251558431473923</v>
      </c>
      <c r="M3" s="4">
        <f>('[1]Pc, Winter, S3'!M3*Main!$B$5)+(VLOOKUP($A3,'FL Ratio'!$A$2:$B$9,2,FALSE)*'FL Characterization'!M$2)</f>
        <v>5.1636723733901064</v>
      </c>
      <c r="N3" s="4">
        <f>('[1]Pc, Winter, S3'!N3*Main!$B$5)+(VLOOKUP($A3,'FL Ratio'!$A$2:$B$9,2,FALSE)*'FL Characterization'!N$2)</f>
        <v>4.8118394890834599</v>
      </c>
      <c r="O3" s="4">
        <f>('[1]Pc, Winter, S3'!O3*Main!$B$5)+(VLOOKUP($A3,'FL Ratio'!$A$2:$B$9,2,FALSE)*'FL Characterization'!O$2)</f>
        <v>4.7332524139588905</v>
      </c>
      <c r="P3" s="4">
        <f>('[1]Pc, Winter, S3'!P3*Main!$B$5)+(VLOOKUP($A3,'FL Ratio'!$A$2:$B$9,2,FALSE)*'FL Characterization'!P$2)</f>
        <v>4.3409628465192336</v>
      </c>
      <c r="Q3" s="4">
        <f>('[1]Pc, Winter, S3'!Q3*Main!$B$5)+(VLOOKUP($A3,'FL Ratio'!$A$2:$B$9,2,FALSE)*'FL Characterization'!Q$2)</f>
        <v>4.4688516885609344</v>
      </c>
      <c r="R3" s="4">
        <f>('[1]Pc, Winter, S3'!R3*Main!$B$5)+(VLOOKUP($A3,'FL Ratio'!$A$2:$B$9,2,FALSE)*'FL Characterization'!R$2)</f>
        <v>4.8929567096631637</v>
      </c>
      <c r="S3" s="4">
        <f>('[1]Pc, Winter, S3'!S3*Main!$B$5)+(VLOOKUP($A3,'FL Ratio'!$A$2:$B$9,2,FALSE)*'FL Characterization'!S$2)</f>
        <v>6.0928845336247912</v>
      </c>
      <c r="T3" s="4">
        <f>('[1]Pc, Winter, S3'!T3*Main!$B$5)+(VLOOKUP($A3,'FL Ratio'!$A$2:$B$9,2,FALSE)*'FL Characterization'!T$2)</f>
        <v>5.6881412217179443</v>
      </c>
      <c r="U3" s="4">
        <f>('[1]Pc, Winter, S3'!U3*Main!$B$5)+(VLOOKUP($A3,'FL Ratio'!$A$2:$B$9,2,FALSE)*'FL Characterization'!U$2)</f>
        <v>5.3365939217454468</v>
      </c>
      <c r="V3" s="4">
        <f>('[1]Pc, Winter, S3'!V3*Main!$B$5)+(VLOOKUP($A3,'FL Ratio'!$A$2:$B$9,2,FALSE)*'FL Characterization'!V$2)</f>
        <v>5.0598132132434319</v>
      </c>
      <c r="W3" s="4">
        <f>('[1]Pc, Winter, S3'!W3*Main!$B$5)+(VLOOKUP($A3,'FL Ratio'!$A$2:$B$9,2,FALSE)*'FL Characterization'!W$2)</f>
        <v>4.6871380201353086</v>
      </c>
      <c r="X3" s="4">
        <f>('[1]Pc, Winter, S3'!X3*Main!$B$5)+(VLOOKUP($A3,'FL Ratio'!$A$2:$B$9,2,FALSE)*'FL Characterization'!X$2)</f>
        <v>4.6034529673327613</v>
      </c>
      <c r="Y3" s="4">
        <f>('[1]Pc, Winter, S3'!Y3*Main!$B$5)+(VLOOKUP($A3,'FL Ratio'!$A$2:$B$9,2,FALSE)*'FL Characterization'!Y$2)</f>
        <v>4.1636043306588322</v>
      </c>
    </row>
    <row r="4" spans="1:25" x14ac:dyDescent="0.3">
      <c r="A4">
        <v>3</v>
      </c>
      <c r="B4" s="4">
        <f>('[1]Pc, Winter, S3'!B4*Main!$B$5)+(VLOOKUP($A4,'FL Ratio'!$A$2:$B$9,2,FALSE)*'FL Characterization'!B$2)</f>
        <v>2.5164052076533867</v>
      </c>
      <c r="C4" s="4">
        <f>('[1]Pc, Winter, S3'!C4*Main!$B$5)+(VLOOKUP($A4,'FL Ratio'!$A$2:$B$9,2,FALSE)*'FL Characterization'!C$2)</f>
        <v>2.3523279967437207</v>
      </c>
      <c r="D4" s="4">
        <f>('[1]Pc, Winter, S3'!D4*Main!$B$5)+(VLOOKUP($A4,'FL Ratio'!$A$2:$B$9,2,FALSE)*'FL Characterization'!D$2)</f>
        <v>2.2740225067793642</v>
      </c>
      <c r="E4" s="4">
        <f>('[1]Pc, Winter, S3'!E4*Main!$B$5)+(VLOOKUP($A4,'FL Ratio'!$A$2:$B$9,2,FALSE)*'FL Characterization'!E$2)</f>
        <v>2.3424426069878734</v>
      </c>
      <c r="F4" s="4">
        <f>('[1]Pc, Winter, S3'!F4*Main!$B$5)+(VLOOKUP($A4,'FL Ratio'!$A$2:$B$9,2,FALSE)*'FL Characterization'!F$2)</f>
        <v>2.314374327527208</v>
      </c>
      <c r="G4" s="4">
        <f>('[1]Pc, Winter, S3'!G4*Main!$B$5)+(VLOOKUP($A4,'FL Ratio'!$A$2:$B$9,2,FALSE)*'FL Characterization'!G$2)</f>
        <v>2.5112781998258731</v>
      </c>
      <c r="H4" s="4">
        <f>('[1]Pc, Winter, S3'!H4*Main!$B$5)+(VLOOKUP($A4,'FL Ratio'!$A$2:$B$9,2,FALSE)*'FL Characterization'!H$2)</f>
        <v>3.983865110884909</v>
      </c>
      <c r="I4" s="4">
        <f>('[1]Pc, Winter, S3'!I4*Main!$B$5)+(VLOOKUP($A4,'FL Ratio'!$A$2:$B$9,2,FALSE)*'FL Characterization'!I$2)</f>
        <v>4.537022573952771</v>
      </c>
      <c r="J4" s="4">
        <f>('[1]Pc, Winter, S3'!J4*Main!$B$5)+(VLOOKUP($A4,'FL Ratio'!$A$2:$B$9,2,FALSE)*'FL Characterization'!J$2)</f>
        <v>4.6866996141292567</v>
      </c>
      <c r="K4" s="4">
        <f>('[1]Pc, Winter, S3'!K4*Main!$B$5)+(VLOOKUP($A4,'FL Ratio'!$A$2:$B$9,2,FALSE)*'FL Characterization'!K$2)</f>
        <v>4.5098235778179898</v>
      </c>
      <c r="L4" s="4">
        <f>('[1]Pc, Winter, S3'!L4*Main!$B$5)+(VLOOKUP($A4,'FL Ratio'!$A$2:$B$9,2,FALSE)*'FL Characterization'!L$2)</f>
        <v>4.413061321835861</v>
      </c>
      <c r="M4" s="4">
        <f>('[1]Pc, Winter, S3'!M4*Main!$B$5)+(VLOOKUP($A4,'FL Ratio'!$A$2:$B$9,2,FALSE)*'FL Characterization'!M$2)</f>
        <v>4.606774904281747</v>
      </c>
      <c r="N4" s="4">
        <f>('[1]Pc, Winter, S3'!N4*Main!$B$5)+(VLOOKUP($A4,'FL Ratio'!$A$2:$B$9,2,FALSE)*'FL Characterization'!N$2)</f>
        <v>4.2951689486134157</v>
      </c>
      <c r="O4" s="4">
        <f>('[1]Pc, Winter, S3'!O4*Main!$B$5)+(VLOOKUP($A4,'FL Ratio'!$A$2:$B$9,2,FALSE)*'FL Characterization'!O$2)</f>
        <v>4.2653213765561508</v>
      </c>
      <c r="P4" s="4">
        <f>('[1]Pc, Winter, S3'!P4*Main!$B$5)+(VLOOKUP($A4,'FL Ratio'!$A$2:$B$9,2,FALSE)*'FL Characterization'!P$2)</f>
        <v>3.7107996406651957</v>
      </c>
      <c r="Q4" s="4">
        <f>('[1]Pc, Winter, S3'!Q4*Main!$B$5)+(VLOOKUP($A4,'FL Ratio'!$A$2:$B$9,2,FALSE)*'FL Characterization'!Q$2)</f>
        <v>3.7294957122370986</v>
      </c>
      <c r="R4" s="4">
        <f>('[1]Pc, Winter, S3'!R4*Main!$B$5)+(VLOOKUP($A4,'FL Ratio'!$A$2:$B$9,2,FALSE)*'FL Characterization'!R$2)</f>
        <v>3.6839573172037814</v>
      </c>
      <c r="S4" s="4">
        <f>('[1]Pc, Winter, S3'!S4*Main!$B$5)+(VLOOKUP($A4,'FL Ratio'!$A$2:$B$9,2,FALSE)*'FL Characterization'!S$2)</f>
        <v>4.0394674250738287</v>
      </c>
      <c r="T4" s="4">
        <f>('[1]Pc, Winter, S3'!T4*Main!$B$5)+(VLOOKUP($A4,'FL Ratio'!$A$2:$B$9,2,FALSE)*'FL Characterization'!T$2)</f>
        <v>3.7949633018641449</v>
      </c>
      <c r="U4" s="4">
        <f>('[1]Pc, Winter, S3'!U4*Main!$B$5)+(VLOOKUP($A4,'FL Ratio'!$A$2:$B$9,2,FALSE)*'FL Characterization'!U$2)</f>
        <v>3.9181567757899987</v>
      </c>
      <c r="V4" s="4">
        <f>('[1]Pc, Winter, S3'!V4*Main!$B$5)+(VLOOKUP($A4,'FL Ratio'!$A$2:$B$9,2,FALSE)*'FL Characterization'!V$2)</f>
        <v>3.7599362948680617</v>
      </c>
      <c r="W4" s="4">
        <f>('[1]Pc, Winter, S3'!W4*Main!$B$5)+(VLOOKUP($A4,'FL Ratio'!$A$2:$B$9,2,FALSE)*'FL Characterization'!W$2)</f>
        <v>3.5443886734922714</v>
      </c>
      <c r="X4" s="4">
        <f>('[1]Pc, Winter, S3'!X4*Main!$B$5)+(VLOOKUP($A4,'FL Ratio'!$A$2:$B$9,2,FALSE)*'FL Characterization'!X$2)</f>
        <v>3.0450384367829404</v>
      </c>
      <c r="Y4" s="4">
        <f>('[1]Pc, Winter, S3'!Y4*Main!$B$5)+(VLOOKUP($A4,'FL Ratio'!$A$2:$B$9,2,FALSE)*'FL Characterization'!Y$2)</f>
        <v>2.8102930563691721</v>
      </c>
    </row>
    <row r="5" spans="1:25" x14ac:dyDescent="0.3">
      <c r="A5">
        <v>4</v>
      </c>
      <c r="B5" s="4">
        <f>('[1]Pc, Winter, S3'!B5*Main!$B$5)+(VLOOKUP($A5,'FL Ratio'!$A$2:$B$9,2,FALSE)*'FL Characterization'!B$2)</f>
        <v>0.90020314844846516</v>
      </c>
      <c r="C5" s="4">
        <f>('[1]Pc, Winter, S3'!C5*Main!$B$5)+(VLOOKUP($A5,'FL Ratio'!$A$2:$B$9,2,FALSE)*'FL Characterization'!C$2)</f>
        <v>0.68461378744627344</v>
      </c>
      <c r="D5" s="4">
        <f>('[1]Pc, Winter, S3'!D5*Main!$B$5)+(VLOOKUP($A5,'FL Ratio'!$A$2:$B$9,2,FALSE)*'FL Characterization'!D$2)</f>
        <v>0.64718442350691663</v>
      </c>
      <c r="E5" s="4">
        <f>('[1]Pc, Winter, S3'!E5*Main!$B$5)+(VLOOKUP($A5,'FL Ratio'!$A$2:$B$9,2,FALSE)*'FL Characterization'!E$2)</f>
        <v>0.58448777260541707</v>
      </c>
      <c r="F5" s="4">
        <f>('[1]Pc, Winter, S3'!F5*Main!$B$5)+(VLOOKUP($A5,'FL Ratio'!$A$2:$B$9,2,FALSE)*'FL Characterization'!F$2)</f>
        <v>0.5859764301901782</v>
      </c>
      <c r="G5" s="4">
        <f>('[1]Pc, Winter, S3'!G5*Main!$B$5)+(VLOOKUP($A5,'FL Ratio'!$A$2:$B$9,2,FALSE)*'FL Characterization'!G$2)</f>
        <v>0.9687483721027309</v>
      </c>
      <c r="H5" s="4">
        <f>('[1]Pc, Winter, S3'!H5*Main!$B$5)+(VLOOKUP($A5,'FL Ratio'!$A$2:$B$9,2,FALSE)*'FL Characterization'!H$2)</f>
        <v>1.9030741552325152</v>
      </c>
      <c r="I5" s="4">
        <f>('[1]Pc, Winter, S3'!I5*Main!$B$5)+(VLOOKUP($A5,'FL Ratio'!$A$2:$B$9,2,FALSE)*'FL Characterization'!I$2)</f>
        <v>2.1888946082772631</v>
      </c>
      <c r="J5" s="4">
        <f>('[1]Pc, Winter, S3'!J5*Main!$B$5)+(VLOOKUP($A5,'FL Ratio'!$A$2:$B$9,2,FALSE)*'FL Characterization'!J$2)</f>
        <v>2.3829848102741802</v>
      </c>
      <c r="K5" s="4">
        <f>('[1]Pc, Winter, S3'!K5*Main!$B$5)+(VLOOKUP($A5,'FL Ratio'!$A$2:$B$9,2,FALSE)*'FL Characterization'!K$2)</f>
        <v>2.2231529474279377</v>
      </c>
      <c r="L5" s="4">
        <f>('[1]Pc, Winter, S3'!L5*Main!$B$5)+(VLOOKUP($A5,'FL Ratio'!$A$2:$B$9,2,FALSE)*'FL Characterization'!L$2)</f>
        <v>2.1888913144737674</v>
      </c>
      <c r="M5" s="4">
        <f>('[1]Pc, Winter, S3'!M5*Main!$B$5)+(VLOOKUP($A5,'FL Ratio'!$A$2:$B$9,2,FALSE)*'FL Characterization'!M$2)</f>
        <v>2.00120781062307</v>
      </c>
      <c r="N5" s="4">
        <f>('[1]Pc, Winter, S3'!N5*Main!$B$5)+(VLOOKUP($A5,'FL Ratio'!$A$2:$B$9,2,FALSE)*'FL Characterization'!N$2)</f>
        <v>2.0450290202786894</v>
      </c>
      <c r="O5" s="4">
        <f>('[1]Pc, Winter, S3'!O5*Main!$B$5)+(VLOOKUP($A5,'FL Ratio'!$A$2:$B$9,2,FALSE)*'FL Characterization'!O$2)</f>
        <v>1.8916674034403185</v>
      </c>
      <c r="P5" s="4">
        <f>('[1]Pc, Winter, S3'!P5*Main!$B$5)+(VLOOKUP($A5,'FL Ratio'!$A$2:$B$9,2,FALSE)*'FL Characterization'!P$2)</f>
        <v>1.8853130703433869</v>
      </c>
      <c r="Q5" s="4">
        <f>('[1]Pc, Winter, S3'!Q5*Main!$B$5)+(VLOOKUP($A5,'FL Ratio'!$A$2:$B$9,2,FALSE)*'FL Characterization'!Q$2)</f>
        <v>1.8887825195700207</v>
      </c>
      <c r="R5" s="4">
        <f>('[1]Pc, Winter, S3'!R5*Main!$B$5)+(VLOOKUP($A5,'FL Ratio'!$A$2:$B$9,2,FALSE)*'FL Characterization'!R$2)</f>
        <v>2.3016173445055239</v>
      </c>
      <c r="S5" s="4">
        <f>('[1]Pc, Winter, S3'!S5*Main!$B$5)+(VLOOKUP($A5,'FL Ratio'!$A$2:$B$9,2,FALSE)*'FL Characterization'!S$2)</f>
        <v>3.5653257285024393</v>
      </c>
      <c r="T5" s="4">
        <f>('[1]Pc, Winter, S3'!T5*Main!$B$5)+(VLOOKUP($A5,'FL Ratio'!$A$2:$B$9,2,FALSE)*'FL Characterization'!T$2)</f>
        <v>3.1749293090398307</v>
      </c>
      <c r="U5" s="4">
        <f>('[1]Pc, Winter, S3'!U5*Main!$B$5)+(VLOOKUP($A5,'FL Ratio'!$A$2:$B$9,2,FALSE)*'FL Characterization'!U$2)</f>
        <v>2.6003418777283711</v>
      </c>
      <c r="V5" s="4">
        <f>('[1]Pc, Winter, S3'!V5*Main!$B$5)+(VLOOKUP($A5,'FL Ratio'!$A$2:$B$9,2,FALSE)*'FL Characterization'!V$2)</f>
        <v>2.5866789300335133</v>
      </c>
      <c r="W5" s="4">
        <f>('[1]Pc, Winter, S3'!W5*Main!$B$5)+(VLOOKUP($A5,'FL Ratio'!$A$2:$B$9,2,FALSE)*'FL Characterization'!W$2)</f>
        <v>2.2636534978793978</v>
      </c>
      <c r="X5" s="4">
        <f>('[1]Pc, Winter, S3'!X5*Main!$B$5)+(VLOOKUP($A5,'FL Ratio'!$A$2:$B$9,2,FALSE)*'FL Characterization'!X$2)</f>
        <v>1.8878076214293502</v>
      </c>
      <c r="Y5" s="4">
        <f>('[1]Pc, Winter, S3'!Y5*Main!$B$5)+(VLOOKUP($A5,'FL Ratio'!$A$2:$B$9,2,FALSE)*'FL Characterization'!Y$2)</f>
        <v>1.5408894080541824</v>
      </c>
    </row>
    <row r="6" spans="1:25" x14ac:dyDescent="0.3">
      <c r="A6">
        <v>5</v>
      </c>
      <c r="B6" s="4">
        <f>('[1]Pc, Winter, S3'!B6*Main!$B$5)+(VLOOKUP($A6,'FL Ratio'!$A$2:$B$9,2,FALSE)*'FL Characterization'!B$2)</f>
        <v>2.1709607758368512</v>
      </c>
      <c r="C6" s="4">
        <f>('[1]Pc, Winter, S3'!C6*Main!$B$5)+(VLOOKUP($A6,'FL Ratio'!$A$2:$B$9,2,FALSE)*'FL Characterization'!C$2)</f>
        <v>2.0025276652061978</v>
      </c>
      <c r="D6" s="4">
        <f>('[1]Pc, Winter, S3'!D6*Main!$B$5)+(VLOOKUP($A6,'FL Ratio'!$A$2:$B$9,2,FALSE)*'FL Characterization'!D$2)</f>
        <v>1.8466102840480192</v>
      </c>
      <c r="E6" s="4">
        <f>('[1]Pc, Winter, S3'!E6*Main!$B$5)+(VLOOKUP($A6,'FL Ratio'!$A$2:$B$9,2,FALSE)*'FL Characterization'!E$2)</f>
        <v>1.8239942373779714</v>
      </c>
      <c r="F6" s="4">
        <f>('[1]Pc, Winter, S3'!F6*Main!$B$5)+(VLOOKUP($A6,'FL Ratio'!$A$2:$B$9,2,FALSE)*'FL Characterization'!F$2)</f>
        <v>1.8415051736968273</v>
      </c>
      <c r="G6" s="4">
        <f>('[1]Pc, Winter, S3'!G6*Main!$B$5)+(VLOOKUP($A6,'FL Ratio'!$A$2:$B$9,2,FALSE)*'FL Characterization'!G$2)</f>
        <v>2.0679119472235592</v>
      </c>
      <c r="H6" s="4">
        <f>('[1]Pc, Winter, S3'!H6*Main!$B$5)+(VLOOKUP($A6,'FL Ratio'!$A$2:$B$9,2,FALSE)*'FL Characterization'!H$2)</f>
        <v>2.6388147398313739</v>
      </c>
      <c r="I6" s="4">
        <f>('[1]Pc, Winter, S3'!I6*Main!$B$5)+(VLOOKUP($A6,'FL Ratio'!$A$2:$B$9,2,FALSE)*'FL Characterization'!I$2)</f>
        <v>2.7382759600587523</v>
      </c>
      <c r="J6" s="4">
        <f>('[1]Pc, Winter, S3'!J6*Main!$B$5)+(VLOOKUP($A6,'FL Ratio'!$A$2:$B$9,2,FALSE)*'FL Characterization'!J$2)</f>
        <v>2.7984032224507875</v>
      </c>
      <c r="K6" s="4">
        <f>('[1]Pc, Winter, S3'!K6*Main!$B$5)+(VLOOKUP($A6,'FL Ratio'!$A$2:$B$9,2,FALSE)*'FL Characterization'!K$2)</f>
        <v>2.9794596717882622</v>
      </c>
      <c r="L6" s="4">
        <f>('[1]Pc, Winter, S3'!L6*Main!$B$5)+(VLOOKUP($A6,'FL Ratio'!$A$2:$B$9,2,FALSE)*'FL Characterization'!L$2)</f>
        <v>3.0468684350261026</v>
      </c>
      <c r="M6" s="4">
        <f>('[1]Pc, Winter, S3'!M6*Main!$B$5)+(VLOOKUP($A6,'FL Ratio'!$A$2:$B$9,2,FALSE)*'FL Characterization'!M$2)</f>
        <v>3.0721860284571858</v>
      </c>
      <c r="N6" s="4">
        <f>('[1]Pc, Winter, S3'!N6*Main!$B$5)+(VLOOKUP($A6,'FL Ratio'!$A$2:$B$9,2,FALSE)*'FL Characterization'!N$2)</f>
        <v>3.0294402837358918</v>
      </c>
      <c r="O6" s="4">
        <f>('[1]Pc, Winter, S3'!O6*Main!$B$5)+(VLOOKUP($A6,'FL Ratio'!$A$2:$B$9,2,FALSE)*'FL Characterization'!O$2)</f>
        <v>2.9219129185973469</v>
      </c>
      <c r="P6" s="4">
        <f>('[1]Pc, Winter, S3'!P6*Main!$B$5)+(VLOOKUP($A6,'FL Ratio'!$A$2:$B$9,2,FALSE)*'FL Characterization'!P$2)</f>
        <v>2.9470220001925478</v>
      </c>
      <c r="Q6" s="4">
        <f>('[1]Pc, Winter, S3'!Q6*Main!$B$5)+(VLOOKUP($A6,'FL Ratio'!$A$2:$B$9,2,FALSE)*'FL Characterization'!Q$2)</f>
        <v>2.9507897905933911</v>
      </c>
      <c r="R6" s="4">
        <f>('[1]Pc, Winter, S3'!R6*Main!$B$5)+(VLOOKUP($A6,'FL Ratio'!$A$2:$B$9,2,FALSE)*'FL Characterization'!R$2)</f>
        <v>3.1108255646039096</v>
      </c>
      <c r="S6" s="4">
        <f>('[1]Pc, Winter, S3'!S6*Main!$B$5)+(VLOOKUP($A6,'FL Ratio'!$A$2:$B$9,2,FALSE)*'FL Characterization'!S$2)</f>
        <v>3.5391516697228385</v>
      </c>
      <c r="T6" s="4">
        <f>('[1]Pc, Winter, S3'!T6*Main!$B$5)+(VLOOKUP($A6,'FL Ratio'!$A$2:$B$9,2,FALSE)*'FL Characterization'!T$2)</f>
        <v>3.4199557329354326</v>
      </c>
      <c r="U6" s="4">
        <f>('[1]Pc, Winter, S3'!U6*Main!$B$5)+(VLOOKUP($A6,'FL Ratio'!$A$2:$B$9,2,FALSE)*'FL Characterization'!U$2)</f>
        <v>3.3631396777427023</v>
      </c>
      <c r="V6" s="4">
        <f>('[1]Pc, Winter, S3'!V6*Main!$B$5)+(VLOOKUP($A6,'FL Ratio'!$A$2:$B$9,2,FALSE)*'FL Characterization'!V$2)</f>
        <v>3.4203663935730879</v>
      </c>
      <c r="W6" s="4">
        <f>('[1]Pc, Winter, S3'!W6*Main!$B$5)+(VLOOKUP($A6,'FL Ratio'!$A$2:$B$9,2,FALSE)*'FL Characterization'!W$2)</f>
        <v>3.1743329430885185</v>
      </c>
      <c r="X6" s="4">
        <f>('[1]Pc, Winter, S3'!X6*Main!$B$5)+(VLOOKUP($A6,'FL Ratio'!$A$2:$B$9,2,FALSE)*'FL Characterization'!X$2)</f>
        <v>2.9899210803689358</v>
      </c>
      <c r="Y6" s="4">
        <f>('[1]Pc, Winter, S3'!Y6*Main!$B$5)+(VLOOKUP($A6,'FL Ratio'!$A$2:$B$9,2,FALSE)*'FL Characterization'!Y$2)</f>
        <v>2.6604407329603781</v>
      </c>
    </row>
    <row r="7" spans="1:25" x14ac:dyDescent="0.3">
      <c r="A7">
        <v>6</v>
      </c>
      <c r="B7" s="4">
        <f>('[1]Pc, Winter, S3'!B7*Main!$B$5)+(VLOOKUP($A7,'FL Ratio'!$A$2:$B$9,2,FALSE)*'FL Characterization'!B$2)</f>
        <v>2.6023436124432013</v>
      </c>
      <c r="C7" s="4">
        <f>('[1]Pc, Winter, S3'!C7*Main!$B$5)+(VLOOKUP($A7,'FL Ratio'!$A$2:$B$9,2,FALSE)*'FL Characterization'!C$2)</f>
        <v>2.3802731012239655</v>
      </c>
      <c r="D7" s="4">
        <f>('[1]Pc, Winter, S3'!D7*Main!$B$5)+(VLOOKUP($A7,'FL Ratio'!$A$2:$B$9,2,FALSE)*'FL Characterization'!D$2)</f>
        <v>2.3013367973996788</v>
      </c>
      <c r="E7" s="4">
        <f>('[1]Pc, Winter, S3'!E7*Main!$B$5)+(VLOOKUP($A7,'FL Ratio'!$A$2:$B$9,2,FALSE)*'FL Characterization'!E$2)</f>
        <v>2.3807934072296355</v>
      </c>
      <c r="F7" s="4">
        <f>('[1]Pc, Winter, S3'!F7*Main!$B$5)+(VLOOKUP($A7,'FL Ratio'!$A$2:$B$9,2,FALSE)*'FL Characterization'!F$2)</f>
        <v>2.3252714792200733</v>
      </c>
      <c r="G7" s="4">
        <f>('[1]Pc, Winter, S3'!G7*Main!$B$5)+(VLOOKUP($A7,'FL Ratio'!$A$2:$B$9,2,FALSE)*'FL Characterization'!G$2)</f>
        <v>2.5055044429565037</v>
      </c>
      <c r="H7" s="4">
        <f>('[1]Pc, Winter, S3'!H7*Main!$B$5)+(VLOOKUP($A7,'FL Ratio'!$A$2:$B$9,2,FALSE)*'FL Characterization'!H$2)</f>
        <v>2.8697700820674115</v>
      </c>
      <c r="I7" s="4">
        <f>('[1]Pc, Winter, S3'!I7*Main!$B$5)+(VLOOKUP($A7,'FL Ratio'!$A$2:$B$9,2,FALSE)*'FL Characterization'!I$2)</f>
        <v>3.3377548487060724</v>
      </c>
      <c r="J7" s="4">
        <f>('[1]Pc, Winter, S3'!J7*Main!$B$5)+(VLOOKUP($A7,'FL Ratio'!$A$2:$B$9,2,FALSE)*'FL Characterization'!J$2)</f>
        <v>3.4268831368611306</v>
      </c>
      <c r="K7" s="4">
        <f>('[1]Pc, Winter, S3'!K7*Main!$B$5)+(VLOOKUP($A7,'FL Ratio'!$A$2:$B$9,2,FALSE)*'FL Characterization'!K$2)</f>
        <v>3.6247186307227133</v>
      </c>
      <c r="L7" s="4">
        <f>('[1]Pc, Winter, S3'!L7*Main!$B$5)+(VLOOKUP($A7,'FL Ratio'!$A$2:$B$9,2,FALSE)*'FL Characterization'!L$2)</f>
        <v>3.5168005619825551</v>
      </c>
      <c r="M7" s="4">
        <f>('[1]Pc, Winter, S3'!M7*Main!$B$5)+(VLOOKUP($A7,'FL Ratio'!$A$2:$B$9,2,FALSE)*'FL Characterization'!M$2)</f>
        <v>3.5407448068842493</v>
      </c>
      <c r="N7" s="4">
        <f>('[1]Pc, Winter, S3'!N7*Main!$B$5)+(VLOOKUP($A7,'FL Ratio'!$A$2:$B$9,2,FALSE)*'FL Characterization'!N$2)</f>
        <v>3.5744043349404491</v>
      </c>
      <c r="O7" s="4">
        <f>('[1]Pc, Winter, S3'!O7*Main!$B$5)+(VLOOKUP($A7,'FL Ratio'!$A$2:$B$9,2,FALSE)*'FL Characterization'!O$2)</f>
        <v>3.4900604176947141</v>
      </c>
      <c r="P7" s="4">
        <f>('[1]Pc, Winter, S3'!P7*Main!$B$5)+(VLOOKUP($A7,'FL Ratio'!$A$2:$B$9,2,FALSE)*'FL Characterization'!P$2)</f>
        <v>3.3275164720150108</v>
      </c>
      <c r="Q7" s="4">
        <f>('[1]Pc, Winter, S3'!Q7*Main!$B$5)+(VLOOKUP($A7,'FL Ratio'!$A$2:$B$9,2,FALSE)*'FL Characterization'!Q$2)</f>
        <v>3.2694062465177378</v>
      </c>
      <c r="R7" s="4">
        <f>('[1]Pc, Winter, S3'!R7*Main!$B$5)+(VLOOKUP($A7,'FL Ratio'!$A$2:$B$9,2,FALSE)*'FL Characterization'!R$2)</f>
        <v>3.2306318686373756</v>
      </c>
      <c r="S7" s="4">
        <f>('[1]Pc, Winter, S3'!S7*Main!$B$5)+(VLOOKUP($A7,'FL Ratio'!$A$2:$B$9,2,FALSE)*'FL Characterization'!S$2)</f>
        <v>3.3347096613787253</v>
      </c>
      <c r="T7" s="4">
        <f>('[1]Pc, Winter, S3'!T7*Main!$B$5)+(VLOOKUP($A7,'FL Ratio'!$A$2:$B$9,2,FALSE)*'FL Characterization'!T$2)</f>
        <v>3.2571843163160392</v>
      </c>
      <c r="U7" s="4">
        <f>('[1]Pc, Winter, S3'!U7*Main!$B$5)+(VLOOKUP($A7,'FL Ratio'!$A$2:$B$9,2,FALSE)*'FL Characterization'!U$2)</f>
        <v>3.1588254288643469</v>
      </c>
      <c r="V7" s="4">
        <f>('[1]Pc, Winter, S3'!V7*Main!$B$5)+(VLOOKUP($A7,'FL Ratio'!$A$2:$B$9,2,FALSE)*'FL Characterization'!V$2)</f>
        <v>3.0800949171272314</v>
      </c>
      <c r="W7" s="4">
        <f>('[1]Pc, Winter, S3'!W7*Main!$B$5)+(VLOOKUP($A7,'FL Ratio'!$A$2:$B$9,2,FALSE)*'FL Characterization'!W$2)</f>
        <v>2.9532864637229301</v>
      </c>
      <c r="X7" s="4">
        <f>('[1]Pc, Winter, S3'!X7*Main!$B$5)+(VLOOKUP($A7,'FL Ratio'!$A$2:$B$9,2,FALSE)*'FL Characterization'!X$2)</f>
        <v>2.8676333499960935</v>
      </c>
      <c r="Y7" s="4">
        <f>('[1]Pc, Winter, S3'!Y7*Main!$B$5)+(VLOOKUP($A7,'FL Ratio'!$A$2:$B$9,2,FALSE)*'FL Characterization'!Y$2)</f>
        <v>2.6623172865494968</v>
      </c>
    </row>
    <row r="8" spans="1:25" x14ac:dyDescent="0.3">
      <c r="A8">
        <v>7</v>
      </c>
      <c r="B8" s="4">
        <f>('[1]Pc, Winter, S3'!B8*Main!$B$5)+(VLOOKUP($A8,'FL Ratio'!$A$2:$B$9,2,FALSE)*'FL Characterization'!B$2)</f>
        <v>2.1521696508333337</v>
      </c>
      <c r="C8" s="4">
        <f>('[1]Pc, Winter, S3'!C8*Main!$B$5)+(VLOOKUP($A8,'FL Ratio'!$A$2:$B$9,2,FALSE)*'FL Characterization'!C$2)</f>
        <v>2.0039618300462765</v>
      </c>
      <c r="D8" s="4">
        <f>('[1]Pc, Winter, S3'!D8*Main!$B$5)+(VLOOKUP($A8,'FL Ratio'!$A$2:$B$9,2,FALSE)*'FL Characterization'!D$2)</f>
        <v>1.9071984991414419</v>
      </c>
      <c r="E8" s="4">
        <f>('[1]Pc, Winter, S3'!E8*Main!$B$5)+(VLOOKUP($A8,'FL Ratio'!$A$2:$B$9,2,FALSE)*'FL Characterization'!E$2)</f>
        <v>1.9117908555160108</v>
      </c>
      <c r="F8" s="4">
        <f>('[1]Pc, Winter, S3'!F8*Main!$B$5)+(VLOOKUP($A8,'FL Ratio'!$A$2:$B$9,2,FALSE)*'FL Characterization'!F$2)</f>
        <v>1.8829635171442161</v>
      </c>
      <c r="G8" s="4">
        <f>('[1]Pc, Winter, S3'!G8*Main!$B$5)+(VLOOKUP($A8,'FL Ratio'!$A$2:$B$9,2,FALSE)*'FL Characterization'!G$2)</f>
        <v>2.0573281227068101</v>
      </c>
      <c r="H8" s="4">
        <f>('[1]Pc, Winter, S3'!H8*Main!$B$5)+(VLOOKUP($A8,'FL Ratio'!$A$2:$B$9,2,FALSE)*'FL Characterization'!H$2)</f>
        <v>2.6335511672645193</v>
      </c>
      <c r="I8" s="4">
        <f>('[1]Pc, Winter, S3'!I8*Main!$B$5)+(VLOOKUP($A8,'FL Ratio'!$A$2:$B$9,2,FALSE)*'FL Characterization'!I$2)</f>
        <v>2.9252211773408421</v>
      </c>
      <c r="J8" s="4">
        <f>('[1]Pc, Winter, S3'!J8*Main!$B$5)+(VLOOKUP($A8,'FL Ratio'!$A$2:$B$9,2,FALSE)*'FL Characterization'!J$2)</f>
        <v>3.1358956805458593</v>
      </c>
      <c r="K8" s="4">
        <f>('[1]Pc, Winter, S3'!K8*Main!$B$5)+(VLOOKUP($A8,'FL Ratio'!$A$2:$B$9,2,FALSE)*'FL Characterization'!K$2)</f>
        <v>3.0596946314543643</v>
      </c>
      <c r="L8" s="4">
        <f>('[1]Pc, Winter, S3'!L8*Main!$B$5)+(VLOOKUP($A8,'FL Ratio'!$A$2:$B$9,2,FALSE)*'FL Characterization'!L$2)</f>
        <v>3.1140695707022377</v>
      </c>
      <c r="M8" s="4">
        <f>('[1]Pc, Winter, S3'!M8*Main!$B$5)+(VLOOKUP($A8,'FL Ratio'!$A$2:$B$9,2,FALSE)*'FL Characterization'!M$2)</f>
        <v>3.0842967538648782</v>
      </c>
      <c r="N8" s="4">
        <f>('[1]Pc, Winter, S3'!N8*Main!$B$5)+(VLOOKUP($A8,'FL Ratio'!$A$2:$B$9,2,FALSE)*'FL Characterization'!N$2)</f>
        <v>3.043100633297378</v>
      </c>
      <c r="O8" s="4">
        <f>('[1]Pc, Winter, S3'!O8*Main!$B$5)+(VLOOKUP($A8,'FL Ratio'!$A$2:$B$9,2,FALSE)*'FL Characterization'!O$2)</f>
        <v>2.9974394384292502</v>
      </c>
      <c r="P8" s="4">
        <f>('[1]Pc, Winter, S3'!P8*Main!$B$5)+(VLOOKUP($A8,'FL Ratio'!$A$2:$B$9,2,FALSE)*'FL Characterization'!P$2)</f>
        <v>2.7995507937248698</v>
      </c>
      <c r="Q8" s="4">
        <f>('[1]Pc, Winter, S3'!Q8*Main!$B$5)+(VLOOKUP($A8,'FL Ratio'!$A$2:$B$9,2,FALSE)*'FL Characterization'!Q$2)</f>
        <v>2.7969628598798462</v>
      </c>
      <c r="R8" s="4">
        <f>('[1]Pc, Winter, S3'!R8*Main!$B$5)+(VLOOKUP($A8,'FL Ratio'!$A$2:$B$9,2,FALSE)*'FL Characterization'!R$2)</f>
        <v>2.9976360486727924</v>
      </c>
      <c r="S8" s="4">
        <f>('[1]Pc, Winter, S3'!S8*Main!$B$5)+(VLOOKUP($A8,'FL Ratio'!$A$2:$B$9,2,FALSE)*'FL Characterization'!S$2)</f>
        <v>3.4340898014655004</v>
      </c>
      <c r="T8" s="4">
        <f>('[1]Pc, Winter, S3'!T8*Main!$B$5)+(VLOOKUP($A8,'FL Ratio'!$A$2:$B$9,2,FALSE)*'FL Characterization'!T$2)</f>
        <v>3.2437927590996529</v>
      </c>
      <c r="U8" s="4">
        <f>('[1]Pc, Winter, S3'!U8*Main!$B$5)+(VLOOKUP($A8,'FL Ratio'!$A$2:$B$9,2,FALSE)*'FL Characterization'!U$2)</f>
        <v>2.9861422697750055</v>
      </c>
      <c r="V8" s="4">
        <f>('[1]Pc, Winter, S3'!V8*Main!$B$5)+(VLOOKUP($A8,'FL Ratio'!$A$2:$B$9,2,FALSE)*'FL Characterization'!V$2)</f>
        <v>2.9440727021298905</v>
      </c>
      <c r="W8" s="4">
        <f>('[1]Pc, Winter, S3'!W8*Main!$B$5)+(VLOOKUP($A8,'FL Ratio'!$A$2:$B$9,2,FALSE)*'FL Characterization'!W$2)</f>
        <v>2.823604327846021</v>
      </c>
      <c r="X8" s="4">
        <f>('[1]Pc, Winter, S3'!X8*Main!$B$5)+(VLOOKUP($A8,'FL Ratio'!$A$2:$B$9,2,FALSE)*'FL Characterization'!X$2)</f>
        <v>2.5692635634724028</v>
      </c>
      <c r="Y8" s="4">
        <f>('[1]Pc, Winter, S3'!Y8*Main!$B$5)+(VLOOKUP($A8,'FL Ratio'!$A$2:$B$9,2,FALSE)*'FL Characterization'!Y$2)</f>
        <v>2.3232714846258826</v>
      </c>
    </row>
    <row r="9" spans="1:25" x14ac:dyDescent="0.3">
      <c r="A9">
        <v>8</v>
      </c>
      <c r="B9" s="4">
        <f>('[1]Pc, Winter, S3'!B9*Main!$B$5)+(VLOOKUP($A9,'FL Ratio'!$A$2:$B$9,2,FALSE)*'FL Characterization'!B$2)</f>
        <v>1.5858735450686652</v>
      </c>
      <c r="C9" s="4">
        <f>('[1]Pc, Winter, S3'!C9*Main!$B$5)+(VLOOKUP($A9,'FL Ratio'!$A$2:$B$9,2,FALSE)*'FL Characterization'!C$2)</f>
        <v>1.5612125021161072</v>
      </c>
      <c r="D9" s="4">
        <f>('[1]Pc, Winter, S3'!D9*Main!$B$5)+(VLOOKUP($A9,'FL Ratio'!$A$2:$B$9,2,FALSE)*'FL Characterization'!D$2)</f>
        <v>1.4945521591258404</v>
      </c>
      <c r="E9" s="4">
        <f>('[1]Pc, Winter, S3'!E9*Main!$B$5)+(VLOOKUP($A9,'FL Ratio'!$A$2:$B$9,2,FALSE)*'FL Characterization'!E$2)</f>
        <v>1.4825558822429763</v>
      </c>
      <c r="F9" s="4">
        <f>('[1]Pc, Winter, S3'!F9*Main!$B$5)+(VLOOKUP($A9,'FL Ratio'!$A$2:$B$9,2,FALSE)*'FL Characterization'!F$2)</f>
        <v>1.4962927519887734</v>
      </c>
      <c r="G9" s="4">
        <f>('[1]Pc, Winter, S3'!G9*Main!$B$5)+(VLOOKUP($A9,'FL Ratio'!$A$2:$B$9,2,FALSE)*'FL Characterization'!G$2)</f>
        <v>1.7651120885946208</v>
      </c>
      <c r="H9" s="4">
        <f>('[1]Pc, Winter, S3'!H9*Main!$B$5)+(VLOOKUP($A9,'FL Ratio'!$A$2:$B$9,2,FALSE)*'FL Characterization'!H$2)</f>
        <v>2.8952758979119881</v>
      </c>
      <c r="I9" s="4">
        <f>('[1]Pc, Winter, S3'!I9*Main!$B$5)+(VLOOKUP($A9,'FL Ratio'!$A$2:$B$9,2,FALSE)*'FL Characterization'!I$2)</f>
        <v>3.2121996252942622</v>
      </c>
      <c r="J9" s="4">
        <f>('[1]Pc, Winter, S3'!J9*Main!$B$5)+(VLOOKUP($A9,'FL Ratio'!$A$2:$B$9,2,FALSE)*'FL Characterization'!J$2)</f>
        <v>3.3322289530140079</v>
      </c>
      <c r="K9" s="4">
        <f>('[1]Pc, Winter, S3'!K9*Main!$B$5)+(VLOOKUP($A9,'FL Ratio'!$A$2:$B$9,2,FALSE)*'FL Characterization'!K$2)</f>
        <v>3.3259001154138024</v>
      </c>
      <c r="L9" s="4">
        <f>('[1]Pc, Winter, S3'!L9*Main!$B$5)+(VLOOKUP($A9,'FL Ratio'!$A$2:$B$9,2,FALSE)*'FL Characterization'!L$2)</f>
        <v>3.5708140206009089</v>
      </c>
      <c r="M9" s="4">
        <f>('[1]Pc, Winter, S3'!M9*Main!$B$5)+(VLOOKUP($A9,'FL Ratio'!$A$2:$B$9,2,FALSE)*'FL Characterization'!M$2)</f>
        <v>3.413935584142803</v>
      </c>
      <c r="N9" s="4">
        <f>('[1]Pc, Winter, S3'!N9*Main!$B$5)+(VLOOKUP($A9,'FL Ratio'!$A$2:$B$9,2,FALSE)*'FL Characterization'!N$2)</f>
        <v>3.3249103658888401</v>
      </c>
      <c r="O9" s="4">
        <f>('[1]Pc, Winter, S3'!O9*Main!$B$5)+(VLOOKUP($A9,'FL Ratio'!$A$2:$B$9,2,FALSE)*'FL Characterization'!O$2)</f>
        <v>3.3138781015295384</v>
      </c>
      <c r="P9" s="4">
        <f>('[1]Pc, Winter, S3'!P9*Main!$B$5)+(VLOOKUP($A9,'FL Ratio'!$A$2:$B$9,2,FALSE)*'FL Characterization'!P$2)</f>
        <v>2.8328698115665785</v>
      </c>
      <c r="Q9" s="4">
        <f>('[1]Pc, Winter, S3'!Q9*Main!$B$5)+(VLOOKUP($A9,'FL Ratio'!$A$2:$B$9,2,FALSE)*'FL Characterization'!Q$2)</f>
        <v>2.6629833700141847</v>
      </c>
      <c r="R9" s="4">
        <f>('[1]Pc, Winter, S3'!R9*Main!$B$5)+(VLOOKUP($A9,'FL Ratio'!$A$2:$B$9,2,FALSE)*'FL Characterization'!R$2)</f>
        <v>2.694699632062675</v>
      </c>
      <c r="S9" s="4">
        <f>('[1]Pc, Winter, S3'!S9*Main!$B$5)+(VLOOKUP($A9,'FL Ratio'!$A$2:$B$9,2,FALSE)*'FL Characterization'!S$2)</f>
        <v>2.9797365471785184</v>
      </c>
      <c r="T9" s="4">
        <f>('[1]Pc, Winter, S3'!T9*Main!$B$5)+(VLOOKUP($A9,'FL Ratio'!$A$2:$B$9,2,FALSE)*'FL Characterization'!T$2)</f>
        <v>2.8897883337533519</v>
      </c>
      <c r="U9" s="4">
        <f>('[1]Pc, Winter, S3'!U9*Main!$B$5)+(VLOOKUP($A9,'FL Ratio'!$A$2:$B$9,2,FALSE)*'FL Characterization'!U$2)</f>
        <v>2.7280089692031306</v>
      </c>
      <c r="V9" s="4">
        <f>('[1]Pc, Winter, S3'!V9*Main!$B$5)+(VLOOKUP($A9,'FL Ratio'!$A$2:$B$9,2,FALSE)*'FL Characterization'!V$2)</f>
        <v>2.6667091672003109</v>
      </c>
      <c r="W9" s="4">
        <f>('[1]Pc, Winter, S3'!W9*Main!$B$5)+(VLOOKUP($A9,'FL Ratio'!$A$2:$B$9,2,FALSE)*'FL Characterization'!W$2)</f>
        <v>2.4899923320121431</v>
      </c>
      <c r="X9" s="4">
        <f>('[1]Pc, Winter, S3'!X9*Main!$B$5)+(VLOOKUP($A9,'FL Ratio'!$A$2:$B$9,2,FALSE)*'FL Characterization'!X$2)</f>
        <v>2.0501842017273852</v>
      </c>
      <c r="Y9" s="4">
        <f>('[1]Pc, Winter, S3'!Y9*Main!$B$5)+(VLOOKUP($A9,'FL Ratio'!$A$2:$B$9,2,FALSE)*'FL Characterization'!Y$2)</f>
        <v>1.8845564876758296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S1'!B2*Main!$B$5)</f>
        <v>1.0208988805039683</v>
      </c>
      <c r="C2" s="4">
        <f>('[1]Qc, Winter, S1'!C2*Main!$B$5)</f>
        <v>0.72128230800424331</v>
      </c>
      <c r="D2" s="4">
        <f>('[1]Qc, Winter, S1'!D2*Main!$B$5)</f>
        <v>0.62527409472645978</v>
      </c>
      <c r="E2" s="4">
        <f>('[1]Qc, Winter, S1'!E2*Main!$B$5)</f>
        <v>0.80149290743447332</v>
      </c>
      <c r="F2" s="4">
        <f>('[1]Qc, Winter, S1'!F2*Main!$B$5)</f>
        <v>0.69010906333652744</v>
      </c>
      <c r="G2" s="4">
        <f>('[1]Qc, Winter, S1'!G2*Main!$B$5)</f>
        <v>0.56738742370987139</v>
      </c>
      <c r="H2" s="4">
        <f>('[1]Qc, Winter, S1'!H2*Main!$B$5)</f>
        <v>0.46945554107798143</v>
      </c>
      <c r="I2" s="4">
        <f>('[1]Qc, Winter, S1'!I2*Main!$B$5)</f>
        <v>1.640528519568321</v>
      </c>
      <c r="J2" s="4">
        <f>('[1]Qc, Winter, S1'!J2*Main!$B$5)</f>
        <v>1.7156498785932348</v>
      </c>
      <c r="K2" s="4">
        <f>('[1]Qc, Winter, S1'!K2*Main!$B$5)</f>
        <v>1.4715213719008724</v>
      </c>
      <c r="L2" s="4">
        <f>('[1]Qc, Winter, S1'!L2*Main!$B$5)</f>
        <v>1.7144292308980871</v>
      </c>
      <c r="M2" s="4">
        <f>('[1]Qc, Winter, S1'!M2*Main!$B$5)</f>
        <v>1.5930456217830913</v>
      </c>
      <c r="N2" s="4">
        <f>('[1]Qc, Winter, S1'!N2*Main!$B$5)</f>
        <v>1.6000642397601825</v>
      </c>
      <c r="O2" s="4">
        <f>('[1]Qc, Winter, S1'!O2*Main!$B$5)</f>
        <v>1.4287963949933369</v>
      </c>
      <c r="P2" s="4">
        <f>('[1]Qc, Winter, S1'!P2*Main!$B$5)</f>
        <v>0.8478541404479466</v>
      </c>
      <c r="Q2" s="4">
        <f>('[1]Qc, Winter, S1'!Q2*Main!$B$5)</f>
        <v>1.3274791749300203</v>
      </c>
      <c r="R2" s="4">
        <f>('[1]Qc, Winter, S1'!R2*Main!$B$5)</f>
        <v>1.5921065592509895</v>
      </c>
      <c r="S2" s="4">
        <f>('[1]Qc, Winter, S1'!S2*Main!$B$5)</f>
        <v>1.485535167727184</v>
      </c>
      <c r="T2" s="4">
        <f>('[1]Qc, Winter, S1'!T2*Main!$B$5)</f>
        <v>1.0382425104537438</v>
      </c>
      <c r="U2" s="4">
        <f>('[1]Qc, Winter, S1'!U2*Main!$B$5)</f>
        <v>1.0771149262411566</v>
      </c>
      <c r="V2" s="4">
        <f>('[1]Qc, Winter, S1'!V2*Main!$B$5)</f>
        <v>1.0032384444736202</v>
      </c>
      <c r="W2" s="4">
        <f>('[1]Qc, Winter, S1'!W2*Main!$B$5)</f>
        <v>0.62231687362013088</v>
      </c>
      <c r="X2" s="4">
        <f>('[1]Qc, Winter, S1'!X2*Main!$B$5)</f>
        <v>0.49642601939907249</v>
      </c>
      <c r="Y2" s="4">
        <f>('[1]Qc, Winter, S1'!Y2*Main!$B$5)</f>
        <v>0.51452416641825838</v>
      </c>
    </row>
    <row r="3" spans="1:25" x14ac:dyDescent="0.3">
      <c r="A3">
        <v>2</v>
      </c>
      <c r="B3" s="4">
        <f>('[1]Qc, Winter, S1'!B3*Main!$B$5)</f>
        <v>-1.611358618179408</v>
      </c>
      <c r="C3" s="4">
        <f>('[1]Qc, Winter, S1'!C3*Main!$B$5)</f>
        <v>-1.6110033587273309</v>
      </c>
      <c r="D3" s="4">
        <f>('[1]Qc, Winter, S1'!D3*Main!$B$5)</f>
        <v>-1.6554557577622289</v>
      </c>
      <c r="E3" s="4">
        <f>('[1]Qc, Winter, S1'!E3*Main!$B$5)</f>
        <v>-1.731292288879329</v>
      </c>
      <c r="F3" s="4">
        <f>('[1]Qc, Winter, S1'!F3*Main!$B$5)</f>
        <v>-1.7146664665756737</v>
      </c>
      <c r="G3" s="4">
        <f>('[1]Qc, Winter, S1'!G3*Main!$B$5)</f>
        <v>-1.5736630298855272</v>
      </c>
      <c r="H3" s="4">
        <f>('[1]Qc, Winter, S1'!H3*Main!$B$5)</f>
        <v>-0.99782618454909744</v>
      </c>
      <c r="I3" s="4">
        <f>('[1]Qc, Winter, S1'!I3*Main!$B$5)</f>
        <v>-0.19181081922094209</v>
      </c>
      <c r="J3" s="4">
        <f>('[1]Qc, Winter, S1'!J3*Main!$B$5)</f>
        <v>-0.20612505468439207</v>
      </c>
      <c r="K3" s="4">
        <f>('[1]Qc, Winter, S1'!K3*Main!$B$5)</f>
        <v>-0.13660045985931152</v>
      </c>
      <c r="L3" s="4">
        <f>('[1]Qc, Winter, S1'!L3*Main!$B$5)</f>
        <v>-0.12033101719519486</v>
      </c>
      <c r="M3" s="4">
        <f>('[1]Qc, Winter, S1'!M3*Main!$B$5)</f>
        <v>-0.53702955100039507</v>
      </c>
      <c r="N3" s="4">
        <f>('[1]Qc, Winter, S1'!N3*Main!$B$5)</f>
        <v>-0.78454249187856839</v>
      </c>
      <c r="O3" s="4">
        <f>('[1]Qc, Winter, S1'!O3*Main!$B$5)</f>
        <v>-1.0170295582016757</v>
      </c>
      <c r="P3" s="4">
        <f>('[1]Qc, Winter, S1'!P3*Main!$B$5)</f>
        <v>-1.0093834786430038</v>
      </c>
      <c r="Q3" s="4">
        <f>('[1]Qc, Winter, S1'!Q3*Main!$B$5)</f>
        <v>-1.0264533752617557</v>
      </c>
      <c r="R3" s="4">
        <f>('[1]Qc, Winter, S1'!R3*Main!$B$5)</f>
        <v>-0.80703569607880632</v>
      </c>
      <c r="S3" s="4">
        <f>('[1]Qc, Winter, S1'!S3*Main!$B$5)</f>
        <v>0.26524966909008113</v>
      </c>
      <c r="T3" s="4">
        <f>('[1]Qc, Winter, S1'!T3*Main!$B$5)</f>
        <v>-3.7382895965340855E-2</v>
      </c>
      <c r="U3" s="4">
        <f>('[1]Qc, Winter, S1'!U3*Main!$B$5)</f>
        <v>-0.44127896729978211</v>
      </c>
      <c r="V3" s="4">
        <f>('[1]Qc, Winter, S1'!V3*Main!$B$5)</f>
        <v>-0.81797128613157732</v>
      </c>
      <c r="W3" s="4">
        <f>('[1]Qc, Winter, S1'!W3*Main!$B$5)</f>
        <v>-1.0759731823189416</v>
      </c>
      <c r="X3" s="4">
        <f>('[1]Qc, Winter, S1'!X3*Main!$B$5)</f>
        <v>-1.1800802044556011</v>
      </c>
      <c r="Y3" s="4">
        <f>('[1]Qc, Winter, S1'!Y3*Main!$B$5)</f>
        <v>-1.3511353902558794</v>
      </c>
    </row>
    <row r="4" spans="1:25" x14ac:dyDescent="0.3">
      <c r="A4">
        <v>3</v>
      </c>
      <c r="B4" s="4">
        <f>('[1]Qc, Winter, S1'!B4*Main!$B$5)</f>
        <v>-1.2328281022079319</v>
      </c>
      <c r="C4" s="4">
        <f>('[1]Qc, Winter, S1'!C4*Main!$B$5)</f>
        <v>-1.3302251002377818</v>
      </c>
      <c r="D4" s="4">
        <f>('[1]Qc, Winter, S1'!D4*Main!$B$5)</f>
        <v>-1.3546243527946187</v>
      </c>
      <c r="E4" s="4">
        <f>('[1]Qc, Winter, S1'!E4*Main!$B$5)</f>
        <v>-1.3365084669977896</v>
      </c>
      <c r="F4" s="4">
        <f>('[1]Qc, Winter, S1'!F4*Main!$B$5)</f>
        <v>-1.3376200767587412</v>
      </c>
      <c r="G4" s="4">
        <f>('[1]Qc, Winter, S1'!G4*Main!$B$5)</f>
        <v>-1.1169700330969776</v>
      </c>
      <c r="H4" s="4">
        <f>('[1]Qc, Winter, S1'!H4*Main!$B$5)</f>
        <v>-4.159263684057566E-2</v>
      </c>
      <c r="I4" s="4">
        <f>('[1]Qc, Winter, S1'!I4*Main!$B$5)</f>
        <v>0.57587225389499319</v>
      </c>
      <c r="J4" s="4">
        <f>('[1]Qc, Winter, S1'!J4*Main!$B$5)</f>
        <v>0.73395995124740199</v>
      </c>
      <c r="K4" s="4">
        <f>('[1]Qc, Winter, S1'!K4*Main!$B$5)</f>
        <v>0.51129381748358749</v>
      </c>
      <c r="L4" s="4">
        <f>('[1]Qc, Winter, S1'!L4*Main!$B$5)</f>
        <v>0.30187963238445159</v>
      </c>
      <c r="M4" s="4">
        <f>('[1]Qc, Winter, S1'!M4*Main!$B$5)</f>
        <v>0.59879107857852298</v>
      </c>
      <c r="N4" s="4">
        <f>('[1]Qc, Winter, S1'!N4*Main!$B$5)</f>
        <v>0.37756768790810374</v>
      </c>
      <c r="O4" s="4">
        <f>('[1]Qc, Winter, S1'!O4*Main!$B$5)</f>
        <v>0.11455146570673108</v>
      </c>
      <c r="P4" s="4">
        <f>('[1]Qc, Winter, S1'!P4*Main!$B$5)</f>
        <v>-0.45319241840207386</v>
      </c>
      <c r="Q4" s="4">
        <f>('[1]Qc, Winter, S1'!Q4*Main!$B$5)</f>
        <v>-0.45338526775399435</v>
      </c>
      <c r="R4" s="4">
        <f>('[1]Qc, Winter, S1'!R4*Main!$B$5)</f>
        <v>-0.37348002986820028</v>
      </c>
      <c r="S4" s="4">
        <f>('[1]Qc, Winter, S1'!S4*Main!$B$5)</f>
        <v>-0.18841313247805699</v>
      </c>
      <c r="T4" s="4">
        <f>('[1]Qc, Winter, S1'!T4*Main!$B$5)</f>
        <v>-0.45921185483303933</v>
      </c>
      <c r="U4" s="4">
        <f>('[1]Qc, Winter, S1'!U4*Main!$B$5)</f>
        <v>-0.26164611127458637</v>
      </c>
      <c r="V4" s="4">
        <f>('[1]Qc, Winter, S1'!V4*Main!$B$5)</f>
        <v>-0.35922614966400718</v>
      </c>
      <c r="W4" s="4">
        <f>('[1]Qc, Winter, S1'!W4*Main!$B$5)</f>
        <v>-0.595818132678547</v>
      </c>
      <c r="X4" s="4">
        <f>('[1]Qc, Winter, S1'!X4*Main!$B$5)</f>
        <v>-0.94131046122578532</v>
      </c>
      <c r="Y4" s="4">
        <f>('[1]Qc, Winter, S1'!Y4*Main!$B$5)</f>
        <v>-1.0625871089572503</v>
      </c>
    </row>
    <row r="5" spans="1:25" x14ac:dyDescent="0.3">
      <c r="A5">
        <v>4</v>
      </c>
      <c r="B5" s="4">
        <f>('[1]Qc, Winter, S1'!B5*Main!$B$5)</f>
        <v>-1.0108039557589712</v>
      </c>
      <c r="C5" s="4">
        <f>('[1]Qc, Winter, S1'!C5*Main!$B$5)</f>
        <v>-1.0208290961856632</v>
      </c>
      <c r="D5" s="4">
        <f>('[1]Qc, Winter, S1'!D5*Main!$B$5)</f>
        <v>-1.0312451033324292</v>
      </c>
      <c r="E5" s="4">
        <f>('[1]Qc, Winter, S1'!E5*Main!$B$5)</f>
        <v>-1.0402735547280473</v>
      </c>
      <c r="F5" s="4">
        <f>('[1]Qc, Winter, S1'!F5*Main!$B$5)</f>
        <v>-1.0449051072747408</v>
      </c>
      <c r="G5" s="4">
        <f>('[1]Qc, Winter, S1'!G5*Main!$B$5)</f>
        <v>-0.95530432867716453</v>
      </c>
      <c r="H5" s="4">
        <f>('[1]Qc, Winter, S1'!H5*Main!$B$5)</f>
        <v>-0.82882820161648296</v>
      </c>
      <c r="I5" s="4">
        <f>('[1]Qc, Winter, S1'!I5*Main!$B$5)</f>
        <v>-0.75671793488801931</v>
      </c>
      <c r="J5" s="4">
        <f>('[1]Qc, Winter, S1'!J5*Main!$B$5)</f>
        <v>-0.77887879753926903</v>
      </c>
      <c r="K5" s="4">
        <f>('[1]Qc, Winter, S1'!K5*Main!$B$5)</f>
        <v>-0.86285070140564302</v>
      </c>
      <c r="L5" s="4">
        <f>('[1]Qc, Winter, S1'!L5*Main!$B$5)</f>
        <v>-0.9203240436179454</v>
      </c>
      <c r="M5" s="4">
        <f>('[1]Qc, Winter, S1'!M5*Main!$B$5)</f>
        <v>-0.97447508906000069</v>
      </c>
      <c r="N5" s="4">
        <f>('[1]Qc, Winter, S1'!N5*Main!$B$5)</f>
        <v>-0.97562792076299776</v>
      </c>
      <c r="O5" s="4">
        <f>('[1]Qc, Winter, S1'!O5*Main!$B$5)</f>
        <v>-0.99356779569447062</v>
      </c>
      <c r="P5" s="4">
        <f>('[1]Qc, Winter, S1'!P5*Main!$B$5)</f>
        <v>-1.0023030266996518</v>
      </c>
      <c r="Q5" s="4">
        <f>('[1]Qc, Winter, S1'!Q5*Main!$B$5)</f>
        <v>-0.97240351654872303</v>
      </c>
      <c r="R5" s="4">
        <f>('[1]Qc, Winter, S1'!R5*Main!$B$5)</f>
        <v>-0.82319999521390597</v>
      </c>
      <c r="S5" s="4">
        <f>('[1]Qc, Winter, S1'!S5*Main!$B$5)</f>
        <v>-0.49063319916064307</v>
      </c>
      <c r="T5" s="4">
        <f>('[1]Qc, Winter, S1'!T5*Main!$B$5)</f>
        <v>-0.63284086749972324</v>
      </c>
      <c r="U5" s="4">
        <f>('[1]Qc, Winter, S1'!U5*Main!$B$5)</f>
        <v>-0.76764211801614879</v>
      </c>
      <c r="V5" s="4">
        <f>('[1]Qc, Winter, S1'!V5*Main!$B$5)</f>
        <v>-0.82638563636792839</v>
      </c>
      <c r="W5" s="4">
        <f>('[1]Qc, Winter, S1'!W5*Main!$B$5)</f>
        <v>-0.87428291981437256</v>
      </c>
      <c r="X5" s="4">
        <f>('[1]Qc, Winter, S1'!X5*Main!$B$5)</f>
        <v>-0.92419313872904496</v>
      </c>
      <c r="Y5" s="4">
        <f>('[1]Qc, Winter, S1'!Y5*Main!$B$5)</f>
        <v>-0.92866826720228912</v>
      </c>
    </row>
    <row r="6" spans="1:25" x14ac:dyDescent="0.3">
      <c r="A6">
        <v>5</v>
      </c>
      <c r="B6" s="4">
        <f>('[1]Qc, Winter, S1'!B6*Main!$B$5)</f>
        <v>-0.95113436120801054</v>
      </c>
      <c r="C6" s="4">
        <f>('[1]Qc, Winter, S1'!C6*Main!$B$5)</f>
        <v>-0.99892783774274208</v>
      </c>
      <c r="D6" s="4">
        <f>('[1]Qc, Winter, S1'!D6*Main!$B$5)</f>
        <v>-1.0413742927992891</v>
      </c>
      <c r="E6" s="4">
        <f>('[1]Qc, Winter, S1'!E6*Main!$B$5)</f>
        <v>-1.0450881525096913</v>
      </c>
      <c r="F6" s="4">
        <f>('[1]Qc, Winter, S1'!F6*Main!$B$5)</f>
        <v>-1.0427744135038031</v>
      </c>
      <c r="G6" s="4">
        <f>('[1]Qc, Winter, S1'!G6*Main!$B$5)</f>
        <v>-0.87897646945906283</v>
      </c>
      <c r="H6" s="4">
        <f>('[1]Qc, Winter, S1'!H6*Main!$B$5)</f>
        <v>-0.66987300145302464</v>
      </c>
      <c r="I6" s="4">
        <f>('[1]Qc, Winter, S1'!I6*Main!$B$5)</f>
        <v>-0.54210461317735004</v>
      </c>
      <c r="J6" s="4">
        <f>('[1]Qc, Winter, S1'!J6*Main!$B$5)</f>
        <v>-0.53249955299115903</v>
      </c>
      <c r="K6" s="4">
        <f>('[1]Qc, Winter, S1'!K6*Main!$B$5)</f>
        <v>-0.44605032843141401</v>
      </c>
      <c r="L6" s="4">
        <f>('[1]Qc, Winter, S1'!L6*Main!$B$5)</f>
        <v>-0.44142275177095813</v>
      </c>
      <c r="M6" s="4">
        <f>('[1]Qc, Winter, S1'!M6*Main!$B$5)</f>
        <v>-0.43212830339281422</v>
      </c>
      <c r="N6" s="4">
        <f>('[1]Qc, Winter, S1'!N6*Main!$B$5)</f>
        <v>-0.52007465319166335</v>
      </c>
      <c r="O6" s="4">
        <f>('[1]Qc, Winter, S1'!O6*Main!$B$5)</f>
        <v>-0.55966309159603833</v>
      </c>
      <c r="P6" s="4">
        <f>('[1]Qc, Winter, S1'!P6*Main!$B$5)</f>
        <v>-0.54461328197342507</v>
      </c>
      <c r="Q6" s="4">
        <f>('[1]Qc, Winter, S1'!Q6*Main!$B$5)</f>
        <v>-0.67510348595812852</v>
      </c>
      <c r="R6" s="4">
        <f>('[1]Qc, Winter, S1'!R6*Main!$B$5)</f>
        <v>-0.59810424586080257</v>
      </c>
      <c r="S6" s="4">
        <f>('[1]Qc, Winter, S1'!S6*Main!$B$5)</f>
        <v>-0.2998492700244812</v>
      </c>
      <c r="T6" s="4">
        <f>('[1]Qc, Winter, S1'!T6*Main!$B$5)</f>
        <v>-0.35507105787209275</v>
      </c>
      <c r="U6" s="4">
        <f>('[1]Qc, Winter, S1'!U6*Main!$B$5)</f>
        <v>-0.44148115178907077</v>
      </c>
      <c r="V6" s="4">
        <f>('[1]Qc, Winter, S1'!V6*Main!$B$5)</f>
        <v>-0.47671369199562863</v>
      </c>
      <c r="W6" s="4">
        <f>('[1]Qc, Winter, S1'!W6*Main!$B$5)</f>
        <v>-0.61883161580285484</v>
      </c>
      <c r="X6" s="4">
        <f>('[1]Qc, Winter, S1'!X6*Main!$B$5)</f>
        <v>-0.68437836901488891</v>
      </c>
      <c r="Y6" s="4">
        <f>('[1]Qc, Winter, S1'!Y6*Main!$B$5)</f>
        <v>-0.71595535088047801</v>
      </c>
    </row>
    <row r="7" spans="1:25" x14ac:dyDescent="0.3">
      <c r="A7">
        <v>6</v>
      </c>
      <c r="B7" s="4">
        <f>('[1]Qc, Winter, S1'!B7*Main!$B$5)</f>
        <v>0.30778390122604082</v>
      </c>
      <c r="C7" s="4">
        <f>('[1]Qc, Winter, S1'!C7*Main!$B$5)</f>
        <v>0.24076041705282972</v>
      </c>
      <c r="D7" s="4">
        <f>('[1]Qc, Winter, S1'!D7*Main!$B$5)</f>
        <v>0.18254975939151855</v>
      </c>
      <c r="E7" s="4">
        <f>('[1]Qc, Winter, S1'!E7*Main!$B$5)</f>
        <v>0.27195760959921222</v>
      </c>
      <c r="F7" s="4">
        <f>('[1]Qc, Winter, S1'!F7*Main!$B$5)</f>
        <v>0.22332156001136663</v>
      </c>
      <c r="G7" s="4">
        <f>('[1]Qc, Winter, S1'!G7*Main!$B$5)</f>
        <v>0.32173958290741089</v>
      </c>
      <c r="H7" s="4">
        <f>('[1]Qc, Winter, S1'!H7*Main!$B$5)</f>
        <v>0.4291062612690339</v>
      </c>
      <c r="I7" s="4">
        <f>('[1]Qc, Winter, S1'!I7*Main!$B$5)</f>
        <v>0.8358105089061576</v>
      </c>
      <c r="J7" s="4">
        <f>('[1]Qc, Winter, S1'!J7*Main!$B$5)</f>
        <v>0.9625758483679161</v>
      </c>
      <c r="K7" s="4">
        <f>('[1]Qc, Winter, S1'!K7*Main!$B$5)</f>
        <v>0.99181525098359336</v>
      </c>
      <c r="L7" s="4">
        <f>('[1]Qc, Winter, S1'!L7*Main!$B$5)</f>
        <v>0.94139401264075229</v>
      </c>
      <c r="M7" s="4">
        <f>('[1]Qc, Winter, S1'!M7*Main!$B$5)</f>
        <v>1.0041968820674518</v>
      </c>
      <c r="N7" s="4">
        <f>('[1]Qc, Winter, S1'!N7*Main!$B$5)</f>
        <v>0.9967352668711984</v>
      </c>
      <c r="O7" s="4">
        <f>('[1]Qc, Winter, S1'!O7*Main!$B$5)</f>
        <v>0.98517820059497119</v>
      </c>
      <c r="P7" s="4">
        <f>('[1]Qc, Winter, S1'!P7*Main!$B$5)</f>
        <v>0.82859072334117501</v>
      </c>
      <c r="Q7" s="4">
        <f>('[1]Qc, Winter, S1'!Q7*Main!$B$5)</f>
        <v>0.78817302560014479</v>
      </c>
      <c r="R7" s="4">
        <f>('[1]Qc, Winter, S1'!R7*Main!$B$5)</f>
        <v>0.68502581105476656</v>
      </c>
      <c r="S7" s="4">
        <f>('[1]Qc, Winter, S1'!S7*Main!$B$5)</f>
        <v>0.74939521166789946</v>
      </c>
      <c r="T7" s="4">
        <f>('[1]Qc, Winter, S1'!T7*Main!$B$5)</f>
        <v>0.63523679788976772</v>
      </c>
      <c r="U7" s="4">
        <f>('[1]Qc, Winter, S1'!U7*Main!$B$5)</f>
        <v>0.66288810855867619</v>
      </c>
      <c r="V7" s="4">
        <f>('[1]Qc, Winter, S1'!V7*Main!$B$5)</f>
        <v>0.56045847985261033</v>
      </c>
      <c r="W7" s="4">
        <f>('[1]Qc, Winter, S1'!W7*Main!$B$5)</f>
        <v>0.58997026929814755</v>
      </c>
      <c r="X7" s="4">
        <f>('[1]Qc, Winter, S1'!X7*Main!$B$5)</f>
        <v>0.3662564914339535</v>
      </c>
      <c r="Y7" s="4">
        <f>('[1]Qc, Winter, S1'!Y7*Main!$B$5)</f>
        <v>0.37612721468295091</v>
      </c>
    </row>
    <row r="8" spans="1:25" x14ac:dyDescent="0.3">
      <c r="A8">
        <v>7</v>
      </c>
      <c r="B8" s="4">
        <f>('[1]Qc, Winter, S1'!B8*Main!$B$5)</f>
        <v>-0.91640334195675155</v>
      </c>
      <c r="C8" s="4">
        <f>('[1]Qc, Winter, S1'!C8*Main!$B$5)</f>
        <v>-0.90638315792675717</v>
      </c>
      <c r="D8" s="4">
        <f>('[1]Qc, Winter, S1'!D8*Main!$B$5)</f>
        <v>-0.93486080675674776</v>
      </c>
      <c r="E8" s="4">
        <f>('[1]Qc, Winter, S1'!E8*Main!$B$5)</f>
        <v>-0.95177702486237492</v>
      </c>
      <c r="F8" s="4">
        <f>('[1]Qc, Winter, S1'!F8*Main!$B$5)</f>
        <v>-1.0081480672284768</v>
      </c>
      <c r="G8" s="4">
        <f>('[1]Qc, Winter, S1'!G8*Main!$B$5)</f>
        <v>-0.90265413244736481</v>
      </c>
      <c r="H8" s="4">
        <f>('[1]Qc, Winter, S1'!H8*Main!$B$5)</f>
        <v>-0.76685030722065606</v>
      </c>
      <c r="I8" s="4">
        <f>('[1]Qc, Winter, S1'!I8*Main!$B$5)</f>
        <v>-0.39833159268415125</v>
      </c>
      <c r="J8" s="4">
        <f>('[1]Qc, Winter, S1'!J8*Main!$B$5)</f>
        <v>-0.1973634910486019</v>
      </c>
      <c r="K8" s="4">
        <f>('[1]Qc, Winter, S1'!K8*Main!$B$5)</f>
        <v>-0.18319697614374569</v>
      </c>
      <c r="L8" s="4">
        <f>('[1]Qc, Winter, S1'!L8*Main!$B$5)</f>
        <v>-0.13924134721414047</v>
      </c>
      <c r="M8" s="4">
        <f>('[1]Qc, Winter, S1'!M8*Main!$B$5)</f>
        <v>-4.6794008371070887E-2</v>
      </c>
      <c r="N8" s="4">
        <f>('[1]Qc, Winter, S1'!N8*Main!$B$5)</f>
        <v>-0.18998940049289426</v>
      </c>
      <c r="O8" s="4">
        <f>('[1]Qc, Winter, S1'!O8*Main!$B$5)</f>
        <v>-0.19825811318491221</v>
      </c>
      <c r="P8" s="4">
        <f>('[1]Qc, Winter, S1'!P8*Main!$B$5)</f>
        <v>-0.36135216706968087</v>
      </c>
      <c r="Q8" s="4">
        <f>('[1]Qc, Winter, S1'!Q8*Main!$B$5)</f>
        <v>-0.51638597602535763</v>
      </c>
      <c r="R8" s="4">
        <f>('[1]Qc, Winter, S1'!R8*Main!$B$5)</f>
        <v>-0.4660562915172225</v>
      </c>
      <c r="S8" s="4">
        <f>('[1]Qc, Winter, S1'!S8*Main!$B$5)</f>
        <v>-0.51984393330913281</v>
      </c>
      <c r="T8" s="4">
        <f>('[1]Qc, Winter, S1'!T8*Main!$B$5)</f>
        <v>-0.58458951731143993</v>
      </c>
      <c r="U8" s="4">
        <f>('[1]Qc, Winter, S1'!U8*Main!$B$5)</f>
        <v>-0.56125712472463807</v>
      </c>
      <c r="V8" s="4">
        <f>('[1]Qc, Winter, S1'!V8*Main!$B$5)</f>
        <v>-0.63906613373256482</v>
      </c>
      <c r="W8" s="4">
        <f>('[1]Qc, Winter, S1'!W8*Main!$B$5)</f>
        <v>-0.75337193473837571</v>
      </c>
      <c r="X8" s="4">
        <f>('[1]Qc, Winter, S1'!X8*Main!$B$5)</f>
        <v>-0.84999121792728982</v>
      </c>
      <c r="Y8" s="4">
        <f>('[1]Qc, Winter, S1'!Y8*Main!$B$5)</f>
        <v>-0.84547090263585889</v>
      </c>
    </row>
    <row r="9" spans="1:25" x14ac:dyDescent="0.3">
      <c r="A9">
        <v>8</v>
      </c>
      <c r="B9" s="4">
        <f>('[1]Qc, Winter, S1'!B9*Main!$B$5)</f>
        <v>-1.043181167202017</v>
      </c>
      <c r="C9" s="4">
        <f>('[1]Qc, Winter, S1'!C9*Main!$B$5)</f>
        <v>-1.065235755119655</v>
      </c>
      <c r="D9" s="4">
        <f>('[1]Qc, Winter, S1'!D9*Main!$B$5)</f>
        <v>-1.0610163153927903</v>
      </c>
      <c r="E9" s="4">
        <f>('[1]Qc, Winter, S1'!E9*Main!$B$5)</f>
        <v>-1.0594916253883018</v>
      </c>
      <c r="F9" s="4">
        <f>('[1]Qc, Winter, S1'!F9*Main!$B$5)</f>
        <v>-1.0376497712801709</v>
      </c>
      <c r="G9" s="4">
        <f>('[1]Qc, Winter, S1'!G9*Main!$B$5)</f>
        <v>-0.99572120017194055</v>
      </c>
      <c r="H9" s="4">
        <f>('[1]Qc, Winter, S1'!H9*Main!$B$5)</f>
        <v>-0.76117087068686007</v>
      </c>
      <c r="I9" s="4">
        <f>('[1]Qc, Winter, S1'!I9*Main!$B$5)</f>
        <v>-0.60554446765412984</v>
      </c>
      <c r="J9" s="4">
        <f>('[1]Qc, Winter, S1'!J9*Main!$B$5)</f>
        <v>-0.55916594634055783</v>
      </c>
      <c r="K9" s="4">
        <f>('[1]Qc, Winter, S1'!K9*Main!$B$5)</f>
        <v>-0.63860864415841656</v>
      </c>
      <c r="L9" s="4">
        <f>('[1]Qc, Winter, S1'!L9*Main!$B$5)</f>
        <v>-0.60302697762198698</v>
      </c>
      <c r="M9" s="4">
        <f>('[1]Qc, Winter, S1'!M9*Main!$B$5)</f>
        <v>-0.54969877689616731</v>
      </c>
      <c r="N9" s="4">
        <f>('[1]Qc, Winter, S1'!N9*Main!$B$5)</f>
        <v>-0.58269205269310753</v>
      </c>
      <c r="O9" s="4">
        <f>('[1]Qc, Winter, S1'!O9*Main!$B$5)</f>
        <v>-0.6308611377027844</v>
      </c>
      <c r="P9" s="4">
        <f>('[1]Qc, Winter, S1'!P9*Main!$B$5)</f>
        <v>-0.76650412487773956</v>
      </c>
      <c r="Q9" s="4">
        <f>('[1]Qc, Winter, S1'!Q9*Main!$B$5)</f>
        <v>-0.85006131353185643</v>
      </c>
      <c r="R9" s="4">
        <f>('[1]Qc, Winter, S1'!R9*Main!$B$5)</f>
        <v>-0.84780939616039375</v>
      </c>
      <c r="S9" s="4">
        <f>('[1]Qc, Winter, S1'!S9*Main!$B$5)</f>
        <v>-0.83605198335323982</v>
      </c>
      <c r="T9" s="4">
        <f>('[1]Qc, Winter, S1'!T9*Main!$B$5)</f>
        <v>-0.88124642324478963</v>
      </c>
      <c r="U9" s="4">
        <f>('[1]Qc, Winter, S1'!U9*Main!$B$5)</f>
        <v>-0.91119033487648626</v>
      </c>
      <c r="V9" s="4">
        <f>('[1]Qc, Winter, S1'!V9*Main!$B$5)</f>
        <v>-0.92679167508317029</v>
      </c>
      <c r="W9" s="4">
        <f>('[1]Qc, Winter, S1'!W9*Main!$B$5)</f>
        <v>-0.95396992044141093</v>
      </c>
      <c r="X9" s="4">
        <f>('[1]Qc, Winter, S1'!X9*Main!$B$5)</f>
        <v>-0.99561482534532042</v>
      </c>
      <c r="Y9" s="4">
        <f>('[1]Qc, Winter, S1'!Y9*Main!$B$5)</f>
        <v>-1.014691029023729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S2'!B2*Main!$B$5)</f>
        <v>1.0311078693090079</v>
      </c>
      <c r="C2" s="4">
        <f>('[1]Qc, Winter, S2'!C2*Main!$B$5)</f>
        <v>0.7068566618441583</v>
      </c>
      <c r="D2" s="4">
        <f>('[1]Qc, Winter, S2'!D2*Main!$B$5)</f>
        <v>0.63152683567372447</v>
      </c>
      <c r="E2" s="4">
        <f>('[1]Qc, Winter, S2'!E2*Main!$B$5)</f>
        <v>0.80149290743447332</v>
      </c>
      <c r="F2" s="4">
        <f>('[1]Qc, Winter, S2'!F2*Main!$B$5)</f>
        <v>0.69701015396989263</v>
      </c>
      <c r="G2" s="4">
        <f>('[1]Qc, Winter, S2'!G2*Main!$B$5)</f>
        <v>0.56738742370987139</v>
      </c>
      <c r="H2" s="4">
        <f>('[1]Qc, Winter, S2'!H2*Main!$B$5)</f>
        <v>0.46945554107798143</v>
      </c>
      <c r="I2" s="4">
        <f>('[1]Qc, Winter, S2'!I2*Main!$B$5)</f>
        <v>1.6569338047640045</v>
      </c>
      <c r="J2" s="4">
        <f>('[1]Qc, Winter, S2'!J2*Main!$B$5)</f>
        <v>1.7156498785932348</v>
      </c>
      <c r="K2" s="4">
        <f>('[1]Qc, Winter, S2'!K2*Main!$B$5)</f>
        <v>1.4420909444628549</v>
      </c>
      <c r="L2" s="4">
        <f>('[1]Qc, Winter, S2'!L2*Main!$B$5)</f>
        <v>1.7144292308980871</v>
      </c>
      <c r="M2" s="4">
        <f>('[1]Qc, Winter, S2'!M2*Main!$B$5)</f>
        <v>1.6249065342187532</v>
      </c>
      <c r="N2" s="4">
        <f>('[1]Qc, Winter, S2'!N2*Main!$B$5)</f>
        <v>1.6160648821577843</v>
      </c>
      <c r="O2" s="4">
        <f>('[1]Qc, Winter, S2'!O2*Main!$B$5)</f>
        <v>1.4430843589432703</v>
      </c>
      <c r="P2" s="4">
        <f>('[1]Qc, Winter, S2'!P2*Main!$B$5)</f>
        <v>0.83089705763898769</v>
      </c>
      <c r="Q2" s="4">
        <f>('[1]Qc, Winter, S2'!Q2*Main!$B$5)</f>
        <v>1.3142043831807204</v>
      </c>
      <c r="R2" s="4">
        <f>('[1]Qc, Winter, S2'!R2*Main!$B$5)</f>
        <v>1.5921065592509895</v>
      </c>
      <c r="S2" s="4">
        <f>('[1]Qc, Winter, S2'!S2*Main!$B$5)</f>
        <v>1.485535167727184</v>
      </c>
      <c r="T2" s="4">
        <f>('[1]Qc, Winter, S2'!T2*Main!$B$5)</f>
        <v>1.0382425104537438</v>
      </c>
      <c r="U2" s="4">
        <f>('[1]Qc, Winter, S2'!U2*Main!$B$5)</f>
        <v>1.087886075503568</v>
      </c>
      <c r="V2" s="4">
        <f>('[1]Qc, Winter, S2'!V2*Main!$B$5)</f>
        <v>0.9831736755841477</v>
      </c>
      <c r="W2" s="4">
        <f>('[1]Qc, Winter, S2'!W2*Main!$B$5)</f>
        <v>0.62231687362013088</v>
      </c>
      <c r="X2" s="4">
        <f>('[1]Qc, Winter, S2'!X2*Main!$B$5)</f>
        <v>0.50635453978705391</v>
      </c>
      <c r="Y2" s="4">
        <f>('[1]Qc, Winter, S2'!Y2*Main!$B$5)</f>
        <v>0.52481464974662362</v>
      </c>
    </row>
    <row r="3" spans="1:25" x14ac:dyDescent="0.3">
      <c r="A3">
        <v>2</v>
      </c>
      <c r="B3" s="4">
        <f>('[1]Qc, Winter, S2'!B3*Main!$B$5)</f>
        <v>-1.643585790542996</v>
      </c>
      <c r="C3" s="4">
        <f>('[1]Qc, Winter, S2'!C3*Main!$B$5)</f>
        <v>-1.578783291552784</v>
      </c>
      <c r="D3" s="4">
        <f>('[1]Qc, Winter, S2'!D3*Main!$B$5)</f>
        <v>-1.6554557577622284</v>
      </c>
      <c r="E3" s="4">
        <f>('[1]Qc, Winter, S2'!E3*Main!$B$5)</f>
        <v>-1.6966664431017424</v>
      </c>
      <c r="F3" s="4">
        <f>('[1]Qc, Winter, S2'!F3*Main!$B$5)</f>
        <v>-1.7146664665756737</v>
      </c>
      <c r="G3" s="4">
        <f>('[1]Qc, Winter, S2'!G3*Main!$B$5)</f>
        <v>-1.5736630298855272</v>
      </c>
      <c r="H3" s="4">
        <f>('[1]Qc, Winter, S2'!H3*Main!$B$5)</f>
        <v>-0.99782618454909744</v>
      </c>
      <c r="I3" s="4">
        <f>('[1]Qc, Winter, S2'!I3*Main!$B$5)</f>
        <v>-0.18797460283652326</v>
      </c>
      <c r="J3" s="4">
        <f>('[1]Qc, Winter, S2'!J3*Main!$B$5)</f>
        <v>-0.20406380413754813</v>
      </c>
      <c r="K3" s="4">
        <f>('[1]Qc, Winter, S2'!K3*Main!$B$5)</f>
        <v>-0.13933246905649774</v>
      </c>
      <c r="L3" s="4">
        <f>('[1]Qc, Winter, S2'!L3*Main!$B$5)</f>
        <v>-0.11792439685129097</v>
      </c>
      <c r="M3" s="4">
        <f>('[1]Qc, Winter, S2'!M3*Main!$B$5)</f>
        <v>-0.54239984651039908</v>
      </c>
      <c r="N3" s="4">
        <f>('[1]Qc, Winter, S2'!N3*Main!$B$5)</f>
        <v>-0.7923879167973541</v>
      </c>
      <c r="O3" s="4">
        <f>('[1]Qc, Winter, S2'!O3*Main!$B$5)</f>
        <v>-0.99668896703764209</v>
      </c>
      <c r="P3" s="4">
        <f>('[1]Qc, Winter, S2'!P3*Main!$B$5)</f>
        <v>-1.0093834786430038</v>
      </c>
      <c r="Q3" s="4">
        <f>('[1]Qc, Winter, S2'!Q3*Main!$B$5)</f>
        <v>-1.0469824427669909</v>
      </c>
      <c r="R3" s="4">
        <f>('[1]Qc, Winter, S2'!R3*Main!$B$5)</f>
        <v>-0.7908949821572302</v>
      </c>
      <c r="S3" s="4">
        <f>('[1]Qc, Winter, S2'!S3*Main!$B$5)</f>
        <v>0.26790216578098192</v>
      </c>
      <c r="T3" s="4">
        <f>('[1]Qc, Winter, S2'!T3*Main!$B$5)</f>
        <v>-3.7009067005687443E-2</v>
      </c>
      <c r="U3" s="4">
        <f>('[1]Qc, Winter, S2'!U3*Main!$B$5)</f>
        <v>-0.44127896729978211</v>
      </c>
      <c r="V3" s="4">
        <f>('[1]Qc, Winter, S2'!V3*Main!$B$5)</f>
        <v>-0.82615099899289302</v>
      </c>
      <c r="W3" s="4">
        <f>('[1]Qc, Winter, S2'!W3*Main!$B$5)</f>
        <v>-1.065213450495752</v>
      </c>
      <c r="X3" s="4">
        <f>('[1]Qc, Winter, S2'!X3*Main!$B$5)</f>
        <v>-1.1564786003664891</v>
      </c>
      <c r="Y3" s="4">
        <f>('[1]Qc, Winter, S2'!Y3*Main!$B$5)</f>
        <v>-1.3646467441584385</v>
      </c>
    </row>
    <row r="4" spans="1:25" x14ac:dyDescent="0.3">
      <c r="A4">
        <v>3</v>
      </c>
      <c r="B4" s="4">
        <f>('[1]Qc, Winter, S2'!B4*Main!$B$5)</f>
        <v>-1.2451563832300112</v>
      </c>
      <c r="C4" s="4">
        <f>('[1]Qc, Winter, S2'!C4*Main!$B$5)</f>
        <v>-1.3302251002377818</v>
      </c>
      <c r="D4" s="4">
        <f>('[1]Qc, Winter, S2'!D4*Main!$B$5)</f>
        <v>-1.368170596322565</v>
      </c>
      <c r="E4" s="4">
        <f>('[1]Qc, Winter, S2'!E4*Main!$B$5)</f>
        <v>-1.3498735516677676</v>
      </c>
      <c r="F4" s="4">
        <f>('[1]Qc, Winter, S2'!F4*Main!$B$5)</f>
        <v>-1.3509962775263284</v>
      </c>
      <c r="G4" s="4">
        <f>('[1]Qc, Winter, S2'!G4*Main!$B$5)</f>
        <v>-1.1393094337589171</v>
      </c>
      <c r="H4" s="4">
        <f>('[1]Qc, Winter, S2'!H4*Main!$B$5)</f>
        <v>-4.2008563208981407E-2</v>
      </c>
      <c r="I4" s="4">
        <f>('[1]Qc, Winter, S2'!I4*Main!$B$5)</f>
        <v>0.58738969897289306</v>
      </c>
      <c r="J4" s="4">
        <f>('[1]Qc, Winter, S2'!J4*Main!$B$5)</f>
        <v>0.74129955075987608</v>
      </c>
      <c r="K4" s="4">
        <f>('[1]Qc, Winter, S2'!K4*Main!$B$5)</f>
        <v>0.50106794113391573</v>
      </c>
      <c r="L4" s="4">
        <f>('[1]Qc, Winter, S2'!L4*Main!$B$5)</f>
        <v>0.30791722503214064</v>
      </c>
      <c r="M4" s="4">
        <f>('[1]Qc, Winter, S2'!M4*Main!$B$5)</f>
        <v>0.59280316779273767</v>
      </c>
      <c r="N4" s="4">
        <f>('[1]Qc, Winter, S2'!N4*Main!$B$5)</f>
        <v>0.38511904166626582</v>
      </c>
      <c r="O4" s="4">
        <f>('[1]Qc, Winter, S2'!O4*Main!$B$5)</f>
        <v>0.11684249502086569</v>
      </c>
      <c r="P4" s="4">
        <f>('[1]Qc, Winter, S2'!P4*Main!$B$5)</f>
        <v>-0.45772434258609457</v>
      </c>
      <c r="Q4" s="4">
        <f>('[1]Qc, Winter, S2'!Q4*Main!$B$5)</f>
        <v>-0.46245297310907413</v>
      </c>
      <c r="R4" s="4">
        <f>('[1]Qc, Winter, S2'!R4*Main!$B$5)</f>
        <v>-0.38094963046556424</v>
      </c>
      <c r="S4" s="4">
        <f>('[1]Qc, Winter, S2'!S4*Main!$B$5)</f>
        <v>-0.18464486982849587</v>
      </c>
      <c r="T4" s="4">
        <f>('[1]Qc, Winter, S2'!T4*Main!$B$5)</f>
        <v>-0.45921185483303933</v>
      </c>
      <c r="U4" s="4">
        <f>('[1]Qc, Winter, S2'!U4*Main!$B$5)</f>
        <v>-0.25641318904909466</v>
      </c>
      <c r="V4" s="4">
        <f>('[1]Qc, Winter, S2'!V4*Main!$B$5)</f>
        <v>-0.35922614966400718</v>
      </c>
      <c r="W4" s="4">
        <f>('[1]Qc, Winter, S2'!W4*Main!$B$5)</f>
        <v>-0.58390177002497601</v>
      </c>
      <c r="X4" s="4">
        <f>('[1]Qc, Winter, S2'!X4*Main!$B$5)</f>
        <v>-0.94131046122578532</v>
      </c>
      <c r="Y4" s="4">
        <f>('[1]Qc, Winter, S2'!Y4*Main!$B$5)</f>
        <v>-1.0413353667781053</v>
      </c>
    </row>
    <row r="5" spans="1:25" x14ac:dyDescent="0.3">
      <c r="A5">
        <v>4</v>
      </c>
      <c r="B5" s="4">
        <f>('[1]Qc, Winter, S2'!B5*Main!$B$5)</f>
        <v>-1.0006959162013815</v>
      </c>
      <c r="C5" s="4">
        <f>('[1]Qc, Winter, S2'!C5*Main!$B$5)</f>
        <v>-1.00041251426195</v>
      </c>
      <c r="D5" s="4">
        <f>('[1]Qc, Winter, S2'!D5*Main!$B$5)</f>
        <v>-1.0209326522991049</v>
      </c>
      <c r="E5" s="4">
        <f>('[1]Qc, Winter, S2'!E5*Main!$B$5)</f>
        <v>-1.0194680836334862</v>
      </c>
      <c r="F5" s="4">
        <f>('[1]Qc, Winter, S2'!F5*Main!$B$5)</f>
        <v>-1.0449051072747408</v>
      </c>
      <c r="G5" s="4">
        <f>('[1]Qc, Winter, S2'!G5*Main!$B$5)</f>
        <v>-0.97441041525070771</v>
      </c>
      <c r="H5" s="4">
        <f>('[1]Qc, Winter, S2'!H5*Main!$B$5)</f>
        <v>-0.82882820161648296</v>
      </c>
      <c r="I5" s="4">
        <f>('[1]Qc, Winter, S2'!I5*Main!$B$5)</f>
        <v>-0.76428511423689949</v>
      </c>
      <c r="J5" s="4">
        <f>('[1]Qc, Winter, S2'!J5*Main!$B$5)</f>
        <v>-0.79445637349005438</v>
      </c>
      <c r="K5" s="4">
        <f>('[1]Qc, Winter, S2'!K5*Main!$B$5)</f>
        <v>-0.88010771543375588</v>
      </c>
      <c r="L5" s="4">
        <f>('[1]Qc, Winter, S2'!L5*Main!$B$5)</f>
        <v>-0.91112080318176603</v>
      </c>
      <c r="M5" s="4">
        <f>('[1]Qc, Winter, S2'!M5*Main!$B$5)</f>
        <v>-0.99396459084120059</v>
      </c>
      <c r="N5" s="4">
        <f>('[1]Qc, Winter, S2'!N5*Main!$B$5)</f>
        <v>-0.98538419997062765</v>
      </c>
      <c r="O5" s="4">
        <f>('[1]Qc, Winter, S2'!O5*Main!$B$5)</f>
        <v>-0.9836321177375259</v>
      </c>
      <c r="P5" s="4">
        <f>('[1]Qc, Winter, S2'!P5*Main!$B$5)</f>
        <v>-0.98225696616565861</v>
      </c>
      <c r="Q5" s="4">
        <f>('[1]Qc, Winter, S2'!Q5*Main!$B$5)</f>
        <v>-0.97240351654872303</v>
      </c>
      <c r="R5" s="4">
        <f>('[1]Qc, Winter, S2'!R5*Main!$B$5)</f>
        <v>-0.8067359953096277</v>
      </c>
      <c r="S5" s="4">
        <f>('[1]Qc, Winter, S2'!S5*Main!$B$5)</f>
        <v>-0.48082053517743018</v>
      </c>
      <c r="T5" s="4">
        <f>('[1]Qc, Winter, S2'!T5*Main!$B$5)</f>
        <v>-0.62651245882472595</v>
      </c>
      <c r="U5" s="4">
        <f>('[1]Qc, Winter, S2'!U5*Main!$B$5)</f>
        <v>-0.77531853919631022</v>
      </c>
      <c r="V5" s="4">
        <f>('[1]Qc, Winter, S2'!V5*Main!$B$5)</f>
        <v>-0.82638563636792839</v>
      </c>
      <c r="W5" s="4">
        <f>('[1]Qc, Winter, S2'!W5*Main!$B$5)</f>
        <v>-0.85679726141808521</v>
      </c>
      <c r="X5" s="4">
        <f>('[1]Qc, Winter, S2'!X5*Main!$B$5)</f>
        <v>-0.94267700150362588</v>
      </c>
      <c r="Y5" s="4">
        <f>('[1]Qc, Winter, S2'!Y5*Main!$B$5)</f>
        <v>-0.92866826720228934</v>
      </c>
    </row>
    <row r="6" spans="1:25" x14ac:dyDescent="0.3">
      <c r="A6">
        <v>5</v>
      </c>
      <c r="B6" s="4">
        <f>('[1]Qc, Winter, S2'!B6*Main!$B$5)</f>
        <v>-0.95113436120801054</v>
      </c>
      <c r="C6" s="4">
        <f>('[1]Qc, Winter, S2'!C6*Main!$B$5)</f>
        <v>-0.98893855936531461</v>
      </c>
      <c r="D6" s="4">
        <f>('[1]Qc, Winter, S2'!D6*Main!$B$5)</f>
        <v>-1.0413742927992888</v>
      </c>
      <c r="E6" s="4">
        <f>('[1]Qc, Winter, S2'!E6*Main!$B$5)</f>
        <v>-1.0450881525096913</v>
      </c>
      <c r="F6" s="4">
        <f>('[1]Qc, Winter, S2'!F6*Main!$B$5)</f>
        <v>-1.0636299017738791</v>
      </c>
      <c r="G6" s="4">
        <f>('[1]Qc, Winter, S2'!G6*Main!$B$5)</f>
        <v>-0.87897646945906283</v>
      </c>
      <c r="H6" s="4">
        <f>('[1]Qc, Winter, S2'!H6*Main!$B$5)</f>
        <v>-0.68327046148208537</v>
      </c>
      <c r="I6" s="4">
        <f>('[1]Qc, Winter, S2'!I6*Main!$B$5)</f>
        <v>-0.53668356704557652</v>
      </c>
      <c r="J6" s="4">
        <f>('[1]Qc, Winter, S2'!J6*Main!$B$5)</f>
        <v>-0.52717455746124731</v>
      </c>
      <c r="K6" s="4">
        <f>('[1]Qc, Winter, S2'!K6*Main!$B$5)</f>
        <v>-0.43712932186278569</v>
      </c>
      <c r="L6" s="4">
        <f>('[1]Qc, Winter, S2'!L6*Main!$B$5)</f>
        <v>-0.44583697928866772</v>
      </c>
      <c r="M6" s="4">
        <f>('[1]Qc, Winter, S2'!M6*Main!$B$5)</f>
        <v>-0.42348573732495792</v>
      </c>
      <c r="N6" s="4">
        <f>('[1]Qc, Winter, S2'!N6*Main!$B$5)</f>
        <v>-0.50967316012783015</v>
      </c>
      <c r="O6" s="4">
        <f>('[1]Qc, Winter, S2'!O6*Main!$B$5)</f>
        <v>-0.56525972251199874</v>
      </c>
      <c r="P6" s="4">
        <f>('[1]Qc, Winter, S2'!P6*Main!$B$5)</f>
        <v>-0.54461328197342507</v>
      </c>
      <c r="Q6" s="4">
        <f>('[1]Qc, Winter, S2'!Q6*Main!$B$5)</f>
        <v>-0.66160141623896584</v>
      </c>
      <c r="R6" s="4">
        <f>('[1]Qc, Winter, S2'!R6*Main!$B$5)</f>
        <v>-0.58614216094358651</v>
      </c>
      <c r="S6" s="4">
        <f>('[1]Qc, Winter, S2'!S6*Main!$B$5)</f>
        <v>-0.30584625542497085</v>
      </c>
      <c r="T6" s="4">
        <f>('[1]Qc, Winter, S2'!T6*Main!$B$5)</f>
        <v>-0.35507105787209275</v>
      </c>
      <c r="U6" s="4">
        <f>('[1]Qc, Winter, S2'!U6*Main!$B$5)</f>
        <v>-0.44589596330696146</v>
      </c>
      <c r="V6" s="4">
        <f>('[1]Qc, Winter, S2'!V6*Main!$B$5)</f>
        <v>-0.4719465550756724</v>
      </c>
      <c r="W6" s="4">
        <f>('[1]Qc, Winter, S2'!W6*Main!$B$5)</f>
        <v>-0.63120824811891185</v>
      </c>
      <c r="X6" s="4">
        <f>('[1]Qc, Winter, S2'!X6*Main!$B$5)</f>
        <v>-0.67753458532474009</v>
      </c>
      <c r="Y6" s="4">
        <f>('[1]Qc, Winter, S2'!Y6*Main!$B$5)</f>
        <v>-0.71595535088047801</v>
      </c>
    </row>
    <row r="7" spans="1:25" x14ac:dyDescent="0.3">
      <c r="A7">
        <v>6</v>
      </c>
      <c r="B7" s="4">
        <f>('[1]Qc, Winter, S2'!B7*Main!$B$5)</f>
        <v>0.31086174023830127</v>
      </c>
      <c r="C7" s="4">
        <f>('[1]Qc, Winter, S2'!C7*Main!$B$5)</f>
        <v>0.24076041705282972</v>
      </c>
      <c r="D7" s="4">
        <f>('[1]Qc, Winter, S2'!D7*Main!$B$5)</f>
        <v>0.18437525698543369</v>
      </c>
      <c r="E7" s="4">
        <f>('[1]Qc, Winter, S2'!E7*Main!$B$5)</f>
        <v>0.26923803350322012</v>
      </c>
      <c r="F7" s="4">
        <f>('[1]Qc, Winter, S2'!F7*Main!$B$5)</f>
        <v>0.22555477561148027</v>
      </c>
      <c r="G7" s="4">
        <f>('[1]Qc, Winter, S2'!G7*Main!$B$5)</f>
        <v>0.3249569787364851</v>
      </c>
      <c r="H7" s="4">
        <f>('[1]Qc, Winter, S2'!H7*Main!$B$5)</f>
        <v>0.42052413604365324</v>
      </c>
      <c r="I7" s="4">
        <f>('[1]Qc, Winter, S2'!I7*Main!$B$5)</f>
        <v>0.82745240381709595</v>
      </c>
      <c r="J7" s="4">
        <f>('[1]Qc, Winter, S2'!J7*Main!$B$5)</f>
        <v>0.98182736533527437</v>
      </c>
      <c r="K7" s="4">
        <f>('[1]Qc, Winter, S2'!K7*Main!$B$5)</f>
        <v>1.0116515560032653</v>
      </c>
      <c r="L7" s="4">
        <f>('[1]Qc, Winter, S2'!L7*Main!$B$5)</f>
        <v>0.93198007251434489</v>
      </c>
      <c r="M7" s="4">
        <f>('[1]Qc, Winter, S2'!M7*Main!$B$5)</f>
        <v>1.0242808197088009</v>
      </c>
      <c r="N7" s="4">
        <f>('[1]Qc, Winter, S2'!N7*Main!$B$5)</f>
        <v>0.98676791420248644</v>
      </c>
      <c r="O7" s="4">
        <f>('[1]Qc, Winter, S2'!O7*Main!$B$5)</f>
        <v>0.96547463658307187</v>
      </c>
      <c r="P7" s="4">
        <f>('[1]Qc, Winter, S2'!P7*Main!$B$5)</f>
        <v>0.83687663057458672</v>
      </c>
      <c r="Q7" s="4">
        <f>('[1]Qc, Winter, S2'!Q7*Main!$B$5)</f>
        <v>0.80393648611214774</v>
      </c>
      <c r="R7" s="4">
        <f>('[1]Qc, Winter, S2'!R7*Main!$B$5)</f>
        <v>0.68502581105476668</v>
      </c>
      <c r="S7" s="4">
        <f>('[1]Qc, Winter, S2'!S7*Main!$B$5)</f>
        <v>0.74939521166789946</v>
      </c>
      <c r="T7" s="4">
        <f>('[1]Qc, Winter, S2'!T7*Main!$B$5)</f>
        <v>0.62253206193197252</v>
      </c>
      <c r="U7" s="4">
        <f>('[1]Qc, Winter, S2'!U7*Main!$B$5)</f>
        <v>0.67614587072984977</v>
      </c>
      <c r="V7" s="4">
        <f>('[1]Qc, Winter, S2'!V7*Main!$B$5)</f>
        <v>0.56045847985261033</v>
      </c>
      <c r="W7" s="4">
        <f>('[1]Qc, Winter, S2'!W7*Main!$B$5)</f>
        <v>0.60176967468411047</v>
      </c>
      <c r="X7" s="4">
        <f>('[1]Qc, Winter, S2'!X7*Main!$B$5)</f>
        <v>0.3662564914339535</v>
      </c>
      <c r="Y7" s="4">
        <f>('[1]Qc, Winter, S2'!Y7*Main!$B$5)</f>
        <v>0.37236594253612137</v>
      </c>
    </row>
    <row r="8" spans="1:25" x14ac:dyDescent="0.3">
      <c r="A8">
        <v>7</v>
      </c>
      <c r="B8" s="4">
        <f>('[1]Qc, Winter, S2'!B8*Main!$B$5)</f>
        <v>-0.90723930853718404</v>
      </c>
      <c r="C8" s="4">
        <f>('[1]Qc, Winter, S2'!C8*Main!$B$5)</f>
        <v>-0.90638315792675717</v>
      </c>
      <c r="D8" s="4">
        <f>('[1]Qc, Winter, S2'!D8*Main!$B$5)</f>
        <v>-0.9442094148243152</v>
      </c>
      <c r="E8" s="4">
        <f>('[1]Qc, Winter, S2'!E8*Main!$B$5)</f>
        <v>-0.97081256535962235</v>
      </c>
      <c r="F8" s="4">
        <f>('[1]Qc, Winter, S2'!F8*Main!$B$5)</f>
        <v>-0.98798510588390731</v>
      </c>
      <c r="G8" s="4">
        <f>('[1]Qc, Winter, S2'!G8*Main!$B$5)</f>
        <v>-0.89362759112289125</v>
      </c>
      <c r="H8" s="4">
        <f>('[1]Qc, Winter, S2'!H8*Main!$B$5)</f>
        <v>-0.75151330107624303</v>
      </c>
      <c r="I8" s="4">
        <f>('[1]Qc, Winter, S2'!I8*Main!$B$5)</f>
        <v>-0.40231490861099278</v>
      </c>
      <c r="J8" s="4">
        <f>('[1]Qc, Winter, S2'!J8*Main!$B$5)</f>
        <v>-0.19341622122762986</v>
      </c>
      <c r="K8" s="4">
        <f>('[1]Qc, Winter, S2'!K8*Main!$B$5)</f>
        <v>-0.18686091566662064</v>
      </c>
      <c r="L8" s="4">
        <f>('[1]Qc, Winter, S2'!L8*Main!$B$5)</f>
        <v>-0.13784893374199905</v>
      </c>
      <c r="M8" s="4">
        <f>('[1]Qc, Winter, S2'!M8*Main!$B$5)</f>
        <v>-4.585812820364947E-2</v>
      </c>
      <c r="N8" s="4">
        <f>('[1]Qc, Winter, S2'!N8*Main!$B$5)</f>
        <v>-0.19188929449782319</v>
      </c>
      <c r="O8" s="4">
        <f>('[1]Qc, Winter, S2'!O8*Main!$B$5)</f>
        <v>-0.20024069431676134</v>
      </c>
      <c r="P8" s="4">
        <f>('[1]Qc, Winter, S2'!P8*Main!$B$5)</f>
        <v>-0.36135216706968087</v>
      </c>
      <c r="Q8" s="4">
        <f>('[1]Qc, Winter, S2'!Q8*Main!$B$5)</f>
        <v>-0.50605825650485037</v>
      </c>
      <c r="R8" s="4">
        <f>('[1]Qc, Winter, S2'!R8*Main!$B$5)</f>
        <v>-0.45673516568687805</v>
      </c>
      <c r="S8" s="4">
        <f>('[1]Qc, Winter, S2'!S8*Main!$B$5)</f>
        <v>-0.51984393330913281</v>
      </c>
      <c r="T8" s="4">
        <f>('[1]Qc, Winter, S2'!T8*Main!$B$5)</f>
        <v>-0.59628130765766862</v>
      </c>
      <c r="U8" s="4">
        <f>('[1]Qc, Winter, S2'!U8*Main!$B$5)</f>
        <v>-0.55564455347739161</v>
      </c>
      <c r="V8" s="4">
        <f>('[1]Qc, Winter, S2'!V8*Main!$B$5)</f>
        <v>-0.63267547239523914</v>
      </c>
      <c r="W8" s="4">
        <f>('[1]Qc, Winter, S2'!W8*Main!$B$5)</f>
        <v>-0.75337193473837571</v>
      </c>
      <c r="X8" s="4">
        <f>('[1]Qc, Winter, S2'!X8*Main!$B$5)</f>
        <v>-0.83299139356874408</v>
      </c>
      <c r="Y8" s="4">
        <f>('[1]Qc, Winter, S2'!Y8*Main!$B$5)</f>
        <v>-0.85392561166221737</v>
      </c>
    </row>
    <row r="9" spans="1:25" x14ac:dyDescent="0.3">
      <c r="A9">
        <v>8</v>
      </c>
      <c r="B9" s="4">
        <f>('[1]Qc, Winter, S2'!B9*Main!$B$5)</f>
        <v>-1.043181167202017</v>
      </c>
      <c r="C9" s="4">
        <f>('[1]Qc, Winter, S2'!C9*Main!$B$5)</f>
        <v>-1.0758881126708515</v>
      </c>
      <c r="D9" s="4">
        <f>('[1]Qc, Winter, S2'!D9*Main!$B$5)</f>
        <v>-1.0397959890849344</v>
      </c>
      <c r="E9" s="4">
        <f>('[1]Qc, Winter, S2'!E9*Main!$B$5)</f>
        <v>-1.0594916253883018</v>
      </c>
      <c r="F9" s="4">
        <f>('[1]Qc, Winter, S2'!F9*Main!$B$5)</f>
        <v>-1.0272732735673691</v>
      </c>
      <c r="G9" s="4">
        <f>('[1]Qc, Winter, S2'!G9*Main!$B$5)</f>
        <v>-0.98576398817022115</v>
      </c>
      <c r="H9" s="4">
        <f>('[1]Qc, Winter, S2'!H9*Main!$B$5)</f>
        <v>-0.74594745327312295</v>
      </c>
      <c r="I9" s="4">
        <f>('[1]Qc, Winter, S2'!I9*Main!$B$5)</f>
        <v>-0.61159991233067112</v>
      </c>
      <c r="J9" s="4">
        <f>('[1]Qc, Winter, S2'!J9*Main!$B$5)</f>
        <v>-0.57034926526736895</v>
      </c>
      <c r="K9" s="4">
        <f>('[1]Qc, Winter, S2'!K9*Main!$B$5)</f>
        <v>-0.62583647127524822</v>
      </c>
      <c r="L9" s="4">
        <f>('[1]Qc, Winter, S2'!L9*Main!$B$5)</f>
        <v>-0.59699670784576708</v>
      </c>
      <c r="M9" s="4">
        <f>('[1]Qc, Winter, S2'!M9*Main!$B$5)</f>
        <v>-0.54969877689616731</v>
      </c>
      <c r="N9" s="4">
        <f>('[1]Qc, Winter, S2'!N9*Main!$B$5)</f>
        <v>-0.59434589374696967</v>
      </c>
      <c r="O9" s="4">
        <f>('[1]Qc, Winter, S2'!O9*Main!$B$5)</f>
        <v>-0.62455252632575642</v>
      </c>
      <c r="P9" s="4">
        <f>('[1]Qc, Winter, S2'!P9*Main!$B$5)</f>
        <v>-0.7511740423801847</v>
      </c>
      <c r="Q9" s="4">
        <f>('[1]Qc, Winter, S2'!Q9*Main!$B$5)</f>
        <v>-0.85856192666717512</v>
      </c>
      <c r="R9" s="4">
        <f>('[1]Qc, Winter, S2'!R9*Main!$B$5)</f>
        <v>-0.83085320823718589</v>
      </c>
      <c r="S9" s="4">
        <f>('[1]Qc, Winter, S2'!S9*Main!$B$5)</f>
        <v>-0.83605198335323982</v>
      </c>
      <c r="T9" s="4">
        <f>('[1]Qc, Winter, S2'!T9*Main!$B$5)</f>
        <v>-0.8900588874772376</v>
      </c>
      <c r="U9" s="4">
        <f>('[1]Qc, Winter, S2'!U9*Main!$B$5)</f>
        <v>-0.92030223822525103</v>
      </c>
      <c r="V9" s="4">
        <f>('[1]Qc, Winter, S2'!V9*Main!$B$5)</f>
        <v>-0.90825584158150696</v>
      </c>
      <c r="W9" s="4">
        <f>('[1]Qc, Winter, S2'!W9*Main!$B$5)</f>
        <v>-0.97304931885023915</v>
      </c>
      <c r="X9" s="4">
        <f>('[1]Qc, Winter, S2'!X9*Main!$B$5)</f>
        <v>-0.97570252883841402</v>
      </c>
      <c r="Y9" s="4">
        <f>('[1]Qc, Winter, S2'!Y9*Main!$B$5)</f>
        <v>-1.0248379393139662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S3'!B2*Main!$B$5)</f>
        <v>1.0311078693090079</v>
      </c>
      <c r="C2" s="4">
        <f>('[1]Qc, Winter, S3'!C2*Main!$B$5)</f>
        <v>0.73570795416432799</v>
      </c>
      <c r="D2" s="4">
        <f>('[1]Qc, Winter, S3'!D2*Main!$B$5)</f>
        <v>0.61276861283193051</v>
      </c>
      <c r="E2" s="4">
        <f>('[1]Qc, Winter, S3'!E2*Main!$B$5)</f>
        <v>0.78546304928578392</v>
      </c>
      <c r="F2" s="4">
        <f>('[1]Qc, Winter, S3'!F2*Main!$B$5)</f>
        <v>0.70391124460325816</v>
      </c>
      <c r="G2" s="4">
        <f>('[1]Qc, Winter, S3'!G2*Main!$B$5)</f>
        <v>0.55603967523567388</v>
      </c>
      <c r="H2" s="4">
        <f>('[1]Qc, Winter, S3'!H2*Main!$B$5)</f>
        <v>0.47884465189954106</v>
      </c>
      <c r="I2" s="4">
        <f>('[1]Qc, Winter, S3'!I2*Main!$B$5)</f>
        <v>1.6077179491769549</v>
      </c>
      <c r="J2" s="4">
        <f>('[1]Qc, Winter, S3'!J2*Main!$B$5)</f>
        <v>1.7328063773791673</v>
      </c>
      <c r="K2" s="4">
        <f>('[1]Qc, Winter, S3'!K2*Main!$B$5)</f>
        <v>1.4862365856198811</v>
      </c>
      <c r="L2" s="4">
        <f>('[1]Qc, Winter, S3'!L2*Main!$B$5)</f>
        <v>1.7315735232070681</v>
      </c>
      <c r="M2" s="4">
        <f>('[1]Qc, Winter, S3'!M2*Main!$B$5)</f>
        <v>1.6089760780009223</v>
      </c>
      <c r="N2" s="4">
        <f>('[1]Qc, Winter, S3'!N2*Main!$B$5)</f>
        <v>1.5680629549649789</v>
      </c>
      <c r="O2" s="4">
        <f>('[1]Qc, Winter, S3'!O2*Main!$B$5)</f>
        <v>1.4145084310434035</v>
      </c>
      <c r="P2" s="4">
        <f>('[1]Qc, Winter, S3'!P2*Main!$B$5)</f>
        <v>0.85633268185242606</v>
      </c>
      <c r="Q2" s="4">
        <f>('[1]Qc, Winter, S3'!Q2*Main!$B$5)</f>
        <v>1.3274791749300203</v>
      </c>
      <c r="R2" s="4">
        <f>('[1]Qc, Winter, S3'!R2*Main!$B$5)</f>
        <v>1.6080276248434997</v>
      </c>
      <c r="S2" s="4">
        <f>('[1]Qc, Winter, S3'!S2*Main!$B$5)</f>
        <v>1.5003905194044558</v>
      </c>
      <c r="T2" s="4">
        <f>('[1]Qc, Winter, S3'!T2*Main!$B$5)</f>
        <v>1.0278600853492064</v>
      </c>
      <c r="U2" s="4">
        <f>('[1]Qc, Winter, S3'!U2*Main!$B$5)</f>
        <v>1.0986572247659798</v>
      </c>
      <c r="V2" s="4">
        <f>('[1]Qc, Winter, S3'!V2*Main!$B$5)</f>
        <v>1.0032384444736202</v>
      </c>
      <c r="W2" s="4">
        <f>('[1]Qc, Winter, S3'!W2*Main!$B$5)</f>
        <v>0.61609370488392956</v>
      </c>
      <c r="X2" s="4">
        <f>('[1]Qc, Winter, S3'!X2*Main!$B$5)</f>
        <v>0.48649749901109102</v>
      </c>
      <c r="Y2" s="4">
        <f>('[1]Qc, Winter, S3'!Y2*Main!$B$5)</f>
        <v>0.519669408082441</v>
      </c>
    </row>
    <row r="3" spans="1:25" x14ac:dyDescent="0.3">
      <c r="A3">
        <v>2</v>
      </c>
      <c r="B3" s="4">
        <f>('[1]Qc, Winter, S3'!B3*Main!$B$5)</f>
        <v>-1.627472204361202</v>
      </c>
      <c r="C3" s="4">
        <f>('[1]Qc, Winter, S3'!C3*Main!$B$5)</f>
        <v>-1.6110033587273307</v>
      </c>
      <c r="D3" s="4">
        <f>('[1]Qc, Winter, S3'!D3*Main!$B$5)</f>
        <v>-1.6554557577622284</v>
      </c>
      <c r="E3" s="4">
        <f>('[1]Qc, Winter, S3'!E3*Main!$B$5)</f>
        <v>-1.7486052117681221</v>
      </c>
      <c r="F3" s="4">
        <f>('[1]Qc, Winter, S3'!F3*Main!$B$5)</f>
        <v>-1.748959795907187</v>
      </c>
      <c r="G3" s="4">
        <f>('[1]Qc, Winter, S3'!G3*Main!$B$5)</f>
        <v>-1.5893996601843823</v>
      </c>
      <c r="H3" s="4">
        <f>('[1]Qc, Winter, S3'!H3*Main!$B$5)</f>
        <v>-1.0177827082400794</v>
      </c>
      <c r="I3" s="4">
        <f>('[1]Qc, Winter, S3'!I3*Main!$B$5)</f>
        <v>-0.18989271102873267</v>
      </c>
      <c r="J3" s="4">
        <f>('[1]Qc, Winter, S3'!J3*Main!$B$5)</f>
        <v>-0.20612505468439207</v>
      </c>
      <c r="K3" s="4">
        <f>('[1]Qc, Winter, S3'!K3*Main!$B$5)</f>
        <v>-0.1338684506621253</v>
      </c>
      <c r="L3" s="4">
        <f>('[1]Qc, Winter, S3'!L3*Main!$B$5)</f>
        <v>-0.11792439685129097</v>
      </c>
      <c r="M3" s="4">
        <f>('[1]Qc, Winter, S3'!M3*Main!$B$5)</f>
        <v>-0.53702955100039507</v>
      </c>
      <c r="N3" s="4">
        <f>('[1]Qc, Winter, S3'!N3*Main!$B$5)</f>
        <v>-0.7766970669597828</v>
      </c>
      <c r="O3" s="4">
        <f>('[1]Qc, Winter, S3'!O3*Main!$B$5)</f>
        <v>-1.0271998537836926</v>
      </c>
      <c r="P3" s="4">
        <f>('[1]Qc, Winter, S3'!P3*Main!$B$5)</f>
        <v>-1.0295711482158638</v>
      </c>
      <c r="Q3" s="4">
        <f>('[1]Qc, Winter, S3'!Q3*Main!$B$5)</f>
        <v>-1.0469824427669909</v>
      </c>
      <c r="R3" s="4">
        <f>('[1]Qc, Winter, S3'!R3*Main!$B$5)</f>
        <v>-0.7908949821572302</v>
      </c>
      <c r="S3" s="4">
        <f>('[1]Qc, Winter, S3'!S3*Main!$B$5)</f>
        <v>0.25994467570827945</v>
      </c>
      <c r="T3" s="4">
        <f>('[1]Qc, Winter, S3'!T3*Main!$B$5)</f>
        <v>-3.7009067005687443E-2</v>
      </c>
      <c r="U3" s="4">
        <f>('[1]Qc, Winter, S3'!U3*Main!$B$5)</f>
        <v>-0.45010454664577781</v>
      </c>
      <c r="V3" s="4">
        <f>('[1]Qc, Winter, S3'!V3*Main!$B$5)</f>
        <v>-0.80979157327026141</v>
      </c>
      <c r="W3" s="4">
        <f>('[1]Qc, Winter, S3'!W3*Main!$B$5)</f>
        <v>-1.0867329141421309</v>
      </c>
      <c r="X3" s="4">
        <f>('[1]Qc, Winter, S3'!X3*Main!$B$5)</f>
        <v>-1.2036818085447134</v>
      </c>
      <c r="Y3" s="4">
        <f>('[1]Qc, Winter, S3'!Y3*Main!$B$5)</f>
        <v>-1.3511353902558794</v>
      </c>
    </row>
    <row r="4" spans="1:25" x14ac:dyDescent="0.3">
      <c r="A4">
        <v>3</v>
      </c>
      <c r="B4" s="4">
        <f>('[1]Qc, Winter, S3'!B4*Main!$B$5)</f>
        <v>-1.2451563832300112</v>
      </c>
      <c r="C4" s="4">
        <f>('[1]Qc, Winter, S3'!C4*Main!$B$5)</f>
        <v>-1.3302251002377818</v>
      </c>
      <c r="D4" s="4">
        <f>('[1]Qc, Winter, S3'!D4*Main!$B$5)</f>
        <v>-1.368170596322565</v>
      </c>
      <c r="E4" s="4">
        <f>('[1]Qc, Winter, S3'!E4*Main!$B$5)</f>
        <v>-1.3365084669977896</v>
      </c>
      <c r="F4" s="4">
        <f>('[1]Qc, Winter, S3'!F4*Main!$B$5)</f>
        <v>-1.3108676752235662</v>
      </c>
      <c r="G4" s="4">
        <f>('[1]Qc, Winter, S3'!G4*Main!$B$5)</f>
        <v>-1.1169700330969776</v>
      </c>
      <c r="H4" s="4">
        <f>('[1]Qc, Winter, S3'!H4*Main!$B$5)</f>
        <v>-4.2008563208981407E-2</v>
      </c>
      <c r="I4" s="4">
        <f>('[1]Qc, Winter, S3'!I4*Main!$B$5)</f>
        <v>0.57011353135604326</v>
      </c>
      <c r="J4" s="4">
        <f>('[1]Qc, Winter, S3'!J4*Main!$B$5)</f>
        <v>0.73395995124740199</v>
      </c>
      <c r="K4" s="4">
        <f>('[1]Qc, Winter, S3'!K4*Main!$B$5)</f>
        <v>0.52151969383325925</v>
      </c>
      <c r="L4" s="4">
        <f>('[1]Qc, Winter, S3'!L4*Main!$B$5)</f>
        <v>0.2958420397367626</v>
      </c>
      <c r="M4" s="4">
        <f>('[1]Qc, Winter, S3'!M4*Main!$B$5)</f>
        <v>0.59280316779273767</v>
      </c>
      <c r="N4" s="4">
        <f>('[1]Qc, Winter, S3'!N4*Main!$B$5)</f>
        <v>0.37379201102902265</v>
      </c>
      <c r="O4" s="4">
        <f>('[1]Qc, Winter, S3'!O4*Main!$B$5)</f>
        <v>0.11455146570673108</v>
      </c>
      <c r="P4" s="4">
        <f>('[1]Qc, Winter, S3'!P4*Main!$B$5)</f>
        <v>-0.45772434258609457</v>
      </c>
      <c r="Q4" s="4">
        <f>('[1]Qc, Winter, S3'!Q4*Main!$B$5)</f>
        <v>-0.44885141507645443</v>
      </c>
      <c r="R4" s="4">
        <f>('[1]Qc, Winter, S3'!R4*Main!$B$5)</f>
        <v>-0.36974522956951827</v>
      </c>
      <c r="S4" s="4">
        <f>('[1]Qc, Winter, S3'!S4*Main!$B$5)</f>
        <v>-0.19218139512761814</v>
      </c>
      <c r="T4" s="4">
        <f>('[1]Qc, Winter, S3'!T4*Main!$B$5)</f>
        <v>-0.46839609192970005</v>
      </c>
      <c r="U4" s="4">
        <f>('[1]Qc, Winter, S3'!U4*Main!$B$5)</f>
        <v>-0.25641318904909466</v>
      </c>
      <c r="V4" s="4">
        <f>('[1]Qc, Winter, S3'!V4*Main!$B$5)</f>
        <v>-0.35204162667072703</v>
      </c>
      <c r="W4" s="4">
        <f>('[1]Qc, Winter, S3'!W4*Main!$B$5)</f>
        <v>-0.5898599513517615</v>
      </c>
      <c r="X4" s="4">
        <f>('[1]Qc, Winter, S3'!X4*Main!$B$5)</f>
        <v>-0.94131046122578532</v>
      </c>
      <c r="Y4" s="4">
        <f>('[1]Qc, Winter, S3'!Y4*Main!$B$5)</f>
        <v>-1.0625871089572503</v>
      </c>
    </row>
    <row r="5" spans="1:25" x14ac:dyDescent="0.3">
      <c r="A5">
        <v>4</v>
      </c>
      <c r="B5" s="4">
        <f>('[1]Qc, Winter, S3'!B5*Main!$B$5)</f>
        <v>-0.99058787664379189</v>
      </c>
      <c r="C5" s="4">
        <f>('[1]Qc, Winter, S3'!C5*Main!$B$5)</f>
        <v>-1.0208290961856632</v>
      </c>
      <c r="D5" s="4">
        <f>('[1]Qc, Winter, S3'!D5*Main!$B$5)</f>
        <v>-1.0106202012657806</v>
      </c>
      <c r="E5" s="4">
        <f>('[1]Qc, Winter, S3'!E5*Main!$B$5)</f>
        <v>-1.0298708191807668</v>
      </c>
      <c r="F5" s="4">
        <f>('[1]Qc, Winter, S3'!F5*Main!$B$5)</f>
        <v>-1.0344560562019935</v>
      </c>
      <c r="G5" s="4">
        <f>('[1]Qc, Winter, S3'!G5*Main!$B$5)</f>
        <v>-0.96485737196393606</v>
      </c>
      <c r="H5" s="4">
        <f>('[1]Qc, Winter, S3'!H5*Main!$B$5)</f>
        <v>-0.83711648363264779</v>
      </c>
      <c r="I5" s="4">
        <f>('[1]Qc, Winter, S3'!I5*Main!$B$5)</f>
        <v>-0.76428511423689949</v>
      </c>
      <c r="J5" s="4">
        <f>('[1]Qc, Winter, S3'!J5*Main!$B$5)</f>
        <v>-0.77887879753926903</v>
      </c>
      <c r="K5" s="4">
        <f>('[1]Qc, Winter, S3'!K5*Main!$B$5)</f>
        <v>-0.84559368737753016</v>
      </c>
      <c r="L5" s="4">
        <f>('[1]Qc, Winter, S3'!L5*Main!$B$5)</f>
        <v>-0.93873052449030447</v>
      </c>
      <c r="M5" s="4">
        <f>('[1]Qc, Winter, S3'!M5*Main!$B$5)</f>
        <v>-0.95498558727880056</v>
      </c>
      <c r="N5" s="4">
        <f>('[1]Qc, Winter, S3'!N5*Main!$B$5)</f>
        <v>-0.97562792076299776</v>
      </c>
      <c r="O5" s="4">
        <f>('[1]Qc, Winter, S3'!O5*Main!$B$5)</f>
        <v>-1.0035034736514155</v>
      </c>
      <c r="P5" s="4">
        <f>('[1]Qc, Winter, S3'!P5*Main!$B$5)</f>
        <v>-1.0123260569666483</v>
      </c>
      <c r="Q5" s="4">
        <f>('[1]Qc, Winter, S3'!Q5*Main!$B$5)</f>
        <v>-0.96267948138323589</v>
      </c>
      <c r="R5" s="4">
        <f>('[1]Qc, Winter, S3'!R5*Main!$B$5)</f>
        <v>-0.83143199516604493</v>
      </c>
      <c r="S5" s="4">
        <f>('[1]Qc, Winter, S3'!S5*Main!$B$5)</f>
        <v>-0.49063319916064307</v>
      </c>
      <c r="T5" s="4">
        <f>('[1]Qc, Winter, S3'!T5*Main!$B$5)</f>
        <v>-0.62651245882472595</v>
      </c>
      <c r="U5" s="4">
        <f>('[1]Qc, Winter, S3'!U5*Main!$B$5)</f>
        <v>-0.75996569683598725</v>
      </c>
      <c r="V5" s="4">
        <f>('[1]Qc, Winter, S3'!V5*Main!$B$5)</f>
        <v>-0.82638563636792839</v>
      </c>
      <c r="W5" s="4">
        <f>('[1]Qc, Winter, S3'!W5*Main!$B$5)</f>
        <v>-0.87428291981437256</v>
      </c>
      <c r="X5" s="4">
        <f>('[1]Qc, Winter, S3'!X5*Main!$B$5)</f>
        <v>-0.91495120734175461</v>
      </c>
      <c r="Y5" s="4">
        <f>('[1]Qc, Winter, S3'!Y5*Main!$B$5)</f>
        <v>-0.94724163254633509</v>
      </c>
    </row>
    <row r="6" spans="1:25" x14ac:dyDescent="0.3">
      <c r="A6">
        <v>5</v>
      </c>
      <c r="B6" s="4">
        <f>('[1]Qc, Winter, S3'!B6*Main!$B$5)</f>
        <v>-0.95113436120801054</v>
      </c>
      <c r="C6" s="4">
        <f>('[1]Qc, Winter, S3'!C6*Main!$B$5)</f>
        <v>-0.99892783774274219</v>
      </c>
      <c r="D6" s="4">
        <f>('[1]Qc, Winter, S3'!D6*Main!$B$5)</f>
        <v>-1.051788035727282</v>
      </c>
      <c r="E6" s="4">
        <f>('[1]Qc, Winter, S3'!E6*Main!$B$5)</f>
        <v>-1.0346372709845943</v>
      </c>
      <c r="F6" s="4">
        <f>('[1]Qc, Winter, S3'!F6*Main!$B$5)</f>
        <v>-1.0323466693687651</v>
      </c>
      <c r="G6" s="4">
        <f>('[1]Qc, Winter, S3'!G6*Main!$B$5)</f>
        <v>-0.87897646945906283</v>
      </c>
      <c r="H6" s="4">
        <f>('[1]Qc, Winter, S3'!H6*Main!$B$5)</f>
        <v>-0.6631742714384945</v>
      </c>
      <c r="I6" s="4">
        <f>('[1]Qc, Winter, S3'!I6*Main!$B$5)</f>
        <v>-0.54210461317735004</v>
      </c>
      <c r="J6" s="4">
        <f>('[1]Qc, Winter, S3'!J6*Main!$B$5)</f>
        <v>-0.54314954405098215</v>
      </c>
      <c r="K6" s="4">
        <f>('[1]Qc, Winter, S3'!K6*Main!$B$5)</f>
        <v>-0.44605032843141401</v>
      </c>
      <c r="L6" s="4">
        <f>('[1]Qc, Winter, S3'!L6*Main!$B$5)</f>
        <v>-0.45025120680637726</v>
      </c>
      <c r="M6" s="4">
        <f>('[1]Qc, Winter, S3'!M6*Main!$B$5)</f>
        <v>-0.42348573732495792</v>
      </c>
      <c r="N6" s="4">
        <f>('[1]Qc, Winter, S3'!N6*Main!$B$5)</f>
        <v>-0.53047614625549666</v>
      </c>
      <c r="O6" s="4">
        <f>('[1]Qc, Winter, S3'!O6*Main!$B$5)</f>
        <v>-0.54846982976411762</v>
      </c>
      <c r="P6" s="4">
        <f>('[1]Qc, Winter, S3'!P6*Main!$B$5)</f>
        <v>-0.55005941479315923</v>
      </c>
      <c r="Q6" s="4">
        <f>('[1]Qc, Winter, S3'!Q6*Main!$B$5)</f>
        <v>-0.66160141623896584</v>
      </c>
      <c r="R6" s="4">
        <f>('[1]Qc, Winter, S3'!R6*Main!$B$5)</f>
        <v>-0.61006633077801864</v>
      </c>
      <c r="S6" s="4">
        <f>('[1]Qc, Winter, S3'!S6*Main!$B$5)</f>
        <v>-0.2938522846239916</v>
      </c>
      <c r="T6" s="4">
        <f>('[1]Qc, Winter, S3'!T6*Main!$B$5)</f>
        <v>-0.34796963671465087</v>
      </c>
      <c r="U6" s="4">
        <f>('[1]Qc, Winter, S3'!U6*Main!$B$5)</f>
        <v>-0.45031077482485227</v>
      </c>
      <c r="V6" s="4">
        <f>('[1]Qc, Winter, S3'!V6*Main!$B$5)</f>
        <v>-0.46717941815571606</v>
      </c>
      <c r="W6" s="4">
        <f>('[1]Qc, Winter, S3'!W6*Main!$B$5)</f>
        <v>-0.62501993196088335</v>
      </c>
      <c r="X6" s="4">
        <f>('[1]Qc, Winter, S3'!X6*Main!$B$5)</f>
        <v>-0.67753458532474009</v>
      </c>
      <c r="Y6" s="4">
        <f>('[1]Qc, Winter, S3'!Y6*Main!$B$5)</f>
        <v>-0.72311490438928294</v>
      </c>
    </row>
    <row r="7" spans="1:25" x14ac:dyDescent="0.3">
      <c r="A7">
        <v>6</v>
      </c>
      <c r="B7" s="4">
        <f>('[1]Qc, Winter, S3'!B7*Main!$B$5)</f>
        <v>0.31086174023830127</v>
      </c>
      <c r="C7" s="4">
        <f>('[1]Qc, Winter, S3'!C7*Main!$B$5)</f>
        <v>0.24316802122335804</v>
      </c>
      <c r="D7" s="4">
        <f>('[1]Qc, Winter, S3'!D7*Main!$B$5)</f>
        <v>0.18254975939151855</v>
      </c>
      <c r="E7" s="4">
        <f>('[1]Qc, Winter, S3'!E7*Main!$B$5)</f>
        <v>0.27195760959921222</v>
      </c>
      <c r="F7" s="4">
        <f>('[1]Qc, Winter, S3'!F7*Main!$B$5)</f>
        <v>0.22555477561148027</v>
      </c>
      <c r="G7" s="4">
        <f>('[1]Qc, Winter, S3'!G7*Main!$B$5)</f>
        <v>0.32817437456555903</v>
      </c>
      <c r="H7" s="4">
        <f>('[1]Qc, Winter, S3'!H7*Main!$B$5)</f>
        <v>0.4291062612690339</v>
      </c>
      <c r="I7" s="4">
        <f>('[1]Qc, Winter, S3'!I7*Main!$B$5)</f>
        <v>0.84416861399521914</v>
      </c>
      <c r="J7" s="4">
        <f>('[1]Qc, Winter, S3'!J7*Main!$B$5)</f>
        <v>0.9625758483679161</v>
      </c>
      <c r="K7" s="4">
        <f>('[1]Qc, Winter, S3'!K7*Main!$B$5)</f>
        <v>1.0116515560032653</v>
      </c>
      <c r="L7" s="4">
        <f>('[1]Qc, Winter, S3'!L7*Main!$B$5)</f>
        <v>0.95080795276716001</v>
      </c>
      <c r="M7" s="4">
        <f>('[1]Qc, Winter, S3'!M7*Main!$B$5)</f>
        <v>0.98411294442610286</v>
      </c>
      <c r="N7" s="4">
        <f>('[1]Qc, Winter, S3'!N7*Main!$B$5)</f>
        <v>0.9967352668711984</v>
      </c>
      <c r="O7" s="4">
        <f>('[1]Qc, Winter, S3'!O7*Main!$B$5)</f>
        <v>0.97532641858902147</v>
      </c>
      <c r="P7" s="4">
        <f>('[1]Qc, Winter, S3'!P7*Main!$B$5)</f>
        <v>0.82030481610776318</v>
      </c>
      <c r="Q7" s="4">
        <f>('[1]Qc, Winter, S3'!Q7*Main!$B$5)</f>
        <v>0.80393648611214774</v>
      </c>
      <c r="R7" s="4">
        <f>('[1]Qc, Winter, S3'!R7*Main!$B$5)</f>
        <v>0.6987263272758617</v>
      </c>
      <c r="S7" s="4">
        <f>('[1]Qc, Winter, S3'!S7*Main!$B$5)</f>
        <v>0.76438311590125751</v>
      </c>
      <c r="T7" s="4">
        <f>('[1]Qc, Winter, S3'!T7*Main!$B$5)</f>
        <v>0.62888442991087012</v>
      </c>
      <c r="U7" s="4">
        <f>('[1]Qc, Winter, S3'!U7*Main!$B$5)</f>
        <v>0.66951698964426287</v>
      </c>
      <c r="V7" s="4">
        <f>('[1]Qc, Winter, S3'!V7*Main!$B$5)</f>
        <v>0.55485389505408422</v>
      </c>
      <c r="W7" s="4">
        <f>('[1]Qc, Winter, S3'!W7*Main!$B$5)</f>
        <v>0.59586997199112901</v>
      </c>
      <c r="X7" s="4">
        <f>('[1]Qc, Winter, S3'!X7*Main!$B$5)</f>
        <v>0.3662564914339535</v>
      </c>
      <c r="Y7" s="4">
        <f>('[1]Qc, Winter, S3'!Y7*Main!$B$5)</f>
        <v>0.37236594253612137</v>
      </c>
    </row>
    <row r="8" spans="1:25" x14ac:dyDescent="0.3">
      <c r="A8">
        <v>7</v>
      </c>
      <c r="B8" s="4">
        <f>('[1]Qc, Winter, S3'!B8*Main!$B$5)</f>
        <v>-0.91640334195675155</v>
      </c>
      <c r="C8" s="4">
        <f>('[1]Qc, Winter, S3'!C8*Main!$B$5)</f>
        <v>-0.89731932634748945</v>
      </c>
      <c r="D8" s="4">
        <f>('[1]Qc, Winter, S3'!D8*Main!$B$5)</f>
        <v>-0.91616359062161279</v>
      </c>
      <c r="E8" s="4">
        <f>('[1]Qc, Winter, S3'!E8*Main!$B$5)</f>
        <v>-0.93274148436512738</v>
      </c>
      <c r="F8" s="4">
        <f>('[1]Qc, Winter, S3'!F8*Main!$B$5)</f>
        <v>-1.0283110285730463</v>
      </c>
      <c r="G8" s="4">
        <f>('[1]Qc, Winter, S3'!G8*Main!$B$5)</f>
        <v>-0.89362759112289125</v>
      </c>
      <c r="H8" s="4">
        <f>('[1]Qc, Winter, S3'!H8*Main!$B$5)</f>
        <v>-0.77451881029286251</v>
      </c>
      <c r="I8" s="4">
        <f>('[1]Qc, Winter, S3'!I8*Main!$B$5)</f>
        <v>-0.40231490861099278</v>
      </c>
      <c r="J8" s="4">
        <f>('[1]Qc, Winter, S3'!J8*Main!$B$5)</f>
        <v>-0.20131076086957395</v>
      </c>
      <c r="K8" s="4">
        <f>('[1]Qc, Winter, S3'!K8*Main!$B$5)</f>
        <v>-0.18502894590518318</v>
      </c>
      <c r="L8" s="4">
        <f>('[1]Qc, Winter, S3'!L8*Main!$B$5)</f>
        <v>-0.14063376068628189</v>
      </c>
      <c r="M8" s="4">
        <f>('[1]Qc, Winter, S3'!M8*Main!$B$5)</f>
        <v>-4.7261948454781599E-2</v>
      </c>
      <c r="N8" s="4">
        <f>('[1]Qc, Winter, S3'!N8*Main!$B$5)</f>
        <v>-0.18998940049289428</v>
      </c>
      <c r="O8" s="4">
        <f>('[1]Qc, Winter, S3'!O8*Main!$B$5)</f>
        <v>-0.19825811318491221</v>
      </c>
      <c r="P8" s="4">
        <f>('[1]Qc, Winter, S3'!P8*Main!$B$5)</f>
        <v>-0.36857921041107444</v>
      </c>
      <c r="Q8" s="4">
        <f>('[1]Qc, Winter, S3'!Q8*Main!$B$5)</f>
        <v>-0.52154983578561109</v>
      </c>
      <c r="R8" s="4">
        <f>('[1]Qc, Winter, S3'!R8*Main!$B$5)</f>
        <v>-0.4660562915172225</v>
      </c>
      <c r="S8" s="4">
        <f>('[1]Qc, Winter, S3'!S8*Main!$B$5)</f>
        <v>-0.51984393330913281</v>
      </c>
      <c r="T8" s="4">
        <f>('[1]Qc, Winter, S3'!T8*Main!$B$5)</f>
        <v>-0.58458951731143993</v>
      </c>
      <c r="U8" s="4">
        <f>('[1]Qc, Winter, S3'!U8*Main!$B$5)</f>
        <v>-0.56686969597188441</v>
      </c>
      <c r="V8" s="4">
        <f>('[1]Qc, Winter, S3'!V8*Main!$B$5)</f>
        <v>-0.62628481105791345</v>
      </c>
      <c r="W8" s="4">
        <f>('[1]Qc, Winter, S3'!W8*Main!$B$5)</f>
        <v>-0.76843937343314306</v>
      </c>
      <c r="X8" s="4">
        <f>('[1]Qc, Winter, S3'!X8*Main!$B$5)</f>
        <v>-0.86699104228583546</v>
      </c>
      <c r="Y8" s="4">
        <f>('[1]Qc, Winter, S3'!Y8*Main!$B$5)</f>
        <v>-0.86238032068857606</v>
      </c>
    </row>
    <row r="9" spans="1:25" x14ac:dyDescent="0.3">
      <c r="A9">
        <v>8</v>
      </c>
      <c r="B9" s="4">
        <f>('[1]Qc, Winter, S3'!B9*Main!$B$5)</f>
        <v>-1.0327493555299969</v>
      </c>
      <c r="C9" s="4">
        <f>('[1]Qc, Winter, S3'!C9*Main!$B$5)</f>
        <v>-1.065235755119655</v>
      </c>
      <c r="D9" s="4">
        <f>('[1]Qc, Winter, S3'!D9*Main!$B$5)</f>
        <v>-1.0610163153927901</v>
      </c>
      <c r="E9" s="4">
        <f>('[1]Qc, Winter, S3'!E9*Main!$B$5)</f>
        <v>-1.080681457896068</v>
      </c>
      <c r="F9" s="4">
        <f>('[1]Qc, Winter, S3'!F9*Main!$B$5)</f>
        <v>-1.0376497712801709</v>
      </c>
      <c r="G9" s="4">
        <f>('[1]Qc, Winter, S3'!G9*Main!$B$5)</f>
        <v>-1.0056784121736602</v>
      </c>
      <c r="H9" s="4">
        <f>('[1]Qc, Winter, S3'!H9*Main!$B$5)</f>
        <v>-0.76878257939372874</v>
      </c>
      <c r="I9" s="4">
        <f>('[1]Qc, Winter, S3'!I9*Main!$B$5)</f>
        <v>-0.59343357830104715</v>
      </c>
      <c r="J9" s="4">
        <f>('[1]Qc, Winter, S3'!J9*Main!$B$5)</f>
        <v>-0.55916594634055783</v>
      </c>
      <c r="K9" s="4">
        <f>('[1]Qc, Winter, S3'!K9*Main!$B$5)</f>
        <v>-0.63222255771683245</v>
      </c>
      <c r="L9" s="4">
        <f>('[1]Qc, Winter, S3'!L9*Main!$B$5)</f>
        <v>-0.60905724739820677</v>
      </c>
      <c r="M9" s="4">
        <f>('[1]Qc, Winter, S3'!M9*Main!$B$5)</f>
        <v>-0.54969877689616731</v>
      </c>
      <c r="N9" s="4">
        <f>('[1]Qc, Winter, S3'!N9*Main!$B$5)</f>
        <v>-0.58269205269310753</v>
      </c>
      <c r="O9" s="4">
        <f>('[1]Qc, Winter, S3'!O9*Main!$B$5)</f>
        <v>-0.6308611377027844</v>
      </c>
      <c r="P9" s="4">
        <f>('[1]Qc, Winter, S3'!P9*Main!$B$5)</f>
        <v>-0.7511740423801847</v>
      </c>
      <c r="Q9" s="4">
        <f>('[1]Qc, Winter, S3'!Q9*Main!$B$5)</f>
        <v>-0.85006131353185643</v>
      </c>
      <c r="R9" s="4">
        <f>('[1]Qc, Winter, S3'!R9*Main!$B$5)</f>
        <v>-0.8647655840836016</v>
      </c>
      <c r="S9" s="4">
        <f>('[1]Qc, Winter, S3'!S9*Main!$B$5)</f>
        <v>-0.82769146351970735</v>
      </c>
      <c r="T9" s="4">
        <f>('[1]Qc, Winter, S3'!T9*Main!$B$5)</f>
        <v>-0.8900588874772376</v>
      </c>
      <c r="U9" s="4">
        <f>('[1]Qc, Winter, S3'!U9*Main!$B$5)</f>
        <v>-0.90207843152772149</v>
      </c>
      <c r="V9" s="4">
        <f>('[1]Qc, Winter, S3'!V9*Main!$B$5)</f>
        <v>-0.90825584158150696</v>
      </c>
      <c r="W9" s="4">
        <f>('[1]Qc, Winter, S3'!W9*Main!$B$5)</f>
        <v>-0.9348905220325826</v>
      </c>
      <c r="X9" s="4">
        <f>('[1]Qc, Winter, S3'!X9*Main!$B$5)</f>
        <v>-1.0155271218522268</v>
      </c>
      <c r="Y9" s="4">
        <f>('[1]Qc, Winter, S3'!Y9*Main!$B$5)</f>
        <v>-1.0349848496042036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0.52965426179469666</v>
      </c>
      <c r="C2" s="4">
        <f>('FL Characterization'!C$4-'FL Characterization'!C$2)*VLOOKUP($A2,'FL Ratio'!$A$2:$B$9,2,FALSE)</f>
        <v>0.58308212558996575</v>
      </c>
      <c r="D2" s="4">
        <f>('FL Characterization'!D$4-'FL Characterization'!D$2)*VLOOKUP($A2,'FL Ratio'!$A$2:$B$9,2,FALSE)</f>
        <v>0.7589367726195867</v>
      </c>
      <c r="E2" s="4">
        <f>('FL Characterization'!E$4-'FL Characterization'!E$2)*VLOOKUP($A2,'FL Ratio'!$A$2:$B$9,2,FALSE)</f>
        <v>0.87009049295966556</v>
      </c>
      <c r="F2" s="4">
        <f>('FL Characterization'!F$4-'FL Characterization'!F$2)*VLOOKUP($A2,'FL Ratio'!$A$2:$B$9,2,FALSE)</f>
        <v>1.0230286240405844</v>
      </c>
      <c r="G2" s="4">
        <f>('FL Characterization'!G$4-'FL Characterization'!G$2)*VLOOKUP($A2,'FL Ratio'!$A$2:$B$9,2,FALSE)</f>
        <v>1.1958468052027822</v>
      </c>
      <c r="H2" s="4">
        <f>('FL Characterization'!H$4-'FL Characterization'!H$2)*VLOOKUP($A2,'FL Ratio'!$A$2:$B$9,2,FALSE)</f>
        <v>1.0659902153894469</v>
      </c>
      <c r="I2" s="4">
        <f>('FL Characterization'!I$4-'FL Characterization'!I$2)*VLOOKUP($A2,'FL Ratio'!$A$2:$B$9,2,FALSE)</f>
        <v>1.5239501442033276</v>
      </c>
      <c r="J2" s="4">
        <f>('FL Characterization'!J$4-'FL Characterization'!J$2)*VLOOKUP($A2,'FL Ratio'!$A$2:$B$9,2,FALSE)</f>
        <v>1.3980541620431524</v>
      </c>
      <c r="K2" s="4">
        <f>('FL Characterization'!K$4-'FL Characterization'!K$2)*VLOOKUP($A2,'FL Ratio'!$A$2:$B$9,2,FALSE)</f>
        <v>1.5790209267287962</v>
      </c>
      <c r="L2" s="4">
        <f>('FL Characterization'!L$4-'FL Characterization'!L$2)*VLOOKUP($A2,'FL Ratio'!$A$2:$B$9,2,FALSE)</f>
        <v>1.6228113119013756</v>
      </c>
      <c r="M2" s="4">
        <f>('FL Characterization'!M$4-'FL Characterization'!M$2)*VLOOKUP($A2,'FL Ratio'!$A$2:$B$9,2,FALSE)</f>
        <v>1.5052912814817725</v>
      </c>
      <c r="N2" s="4">
        <f>('FL Characterization'!N$4-'FL Characterization'!N$2)*VLOOKUP($A2,'FL Ratio'!$A$2:$B$9,2,FALSE)</f>
        <v>1.4200245328302659</v>
      </c>
      <c r="O2" s="4">
        <f>('FL Characterization'!O$4-'FL Characterization'!O$2)*VLOOKUP($A2,'FL Ratio'!$A$2:$B$9,2,FALSE)</f>
        <v>1.3073379106392415</v>
      </c>
      <c r="P2" s="4">
        <f>('FL Characterization'!P$4-'FL Characterization'!P$2)*VLOOKUP($A2,'FL Ratio'!$A$2:$B$9,2,FALSE)</f>
        <v>1.2042007535675037</v>
      </c>
      <c r="Q2" s="4">
        <f>('FL Characterization'!Q$4-'FL Characterization'!Q$2)*VLOOKUP($A2,'FL Ratio'!$A$2:$B$9,2,FALSE)</f>
        <v>1.0837652758476575</v>
      </c>
      <c r="R2" s="4">
        <f>('FL Characterization'!R$4-'FL Characterization'!R$2)*VLOOKUP($A2,'FL Ratio'!$A$2:$B$9,2,FALSE)</f>
        <v>1.0724848784947678</v>
      </c>
      <c r="S2" s="4">
        <f>('FL Characterization'!S$4-'FL Characterization'!S$2)*VLOOKUP($A2,'FL Ratio'!$A$2:$B$9,2,FALSE)</f>
        <v>0.84974103752690078</v>
      </c>
      <c r="T2" s="4">
        <f>('FL Characterization'!T$4-'FL Characterization'!T$2)*VLOOKUP($A2,'FL Ratio'!$A$2:$B$9,2,FALSE)</f>
        <v>0.70305919964625163</v>
      </c>
      <c r="U2" s="4">
        <f>('FL Characterization'!U$4-'FL Characterization'!U$2)*VLOOKUP($A2,'FL Ratio'!$A$2:$B$9,2,FALSE)</f>
        <v>0.83427266430372526</v>
      </c>
      <c r="V2" s="4">
        <f>('FL Characterization'!V$4-'FL Characterization'!V$2)*VLOOKUP($A2,'FL Ratio'!$A$2:$B$9,2,FALSE)</f>
        <v>0.85004175033019613</v>
      </c>
      <c r="W2" s="4">
        <f>('FL Characterization'!W$4-'FL Characterization'!W$2)*VLOOKUP($A2,'FL Ratio'!$A$2:$B$9,2,FALSE)</f>
        <v>0.97142704044093908</v>
      </c>
      <c r="X2" s="4">
        <f>('FL Characterization'!X$4-'FL Characterization'!X$2)*VLOOKUP($A2,'FL Ratio'!$A$2:$B$9,2,FALSE)</f>
        <v>0.47167903365691033</v>
      </c>
      <c r="Y2" s="4">
        <f>('FL Characterization'!Y$4-'FL Characterization'!Y$2)*VLOOKUP($A2,'FL Ratio'!$A$2:$B$9,2,FALSE)</f>
        <v>0.45286614730439939</v>
      </c>
    </row>
    <row r="3" spans="1:25" x14ac:dyDescent="0.3">
      <c r="A3">
        <v>2</v>
      </c>
      <c r="B3" s="4">
        <f>('FL Characterization'!B$4-'FL Characterization'!B$2)*VLOOKUP($A3,'FL Ratio'!$A$2:$B$9,2,FALSE)</f>
        <v>0.44137855149558047</v>
      </c>
      <c r="C3" s="4">
        <f>('FL Characterization'!C$4-'FL Characterization'!C$2)*VLOOKUP($A3,'FL Ratio'!$A$2:$B$9,2,FALSE)</f>
        <v>0.48590177132497142</v>
      </c>
      <c r="D3" s="4">
        <f>('FL Characterization'!D$4-'FL Characterization'!D$2)*VLOOKUP($A3,'FL Ratio'!$A$2:$B$9,2,FALSE)</f>
        <v>0.63244731051632219</v>
      </c>
      <c r="E3" s="4">
        <f>('FL Characterization'!E$4-'FL Characterization'!E$2)*VLOOKUP($A3,'FL Ratio'!$A$2:$B$9,2,FALSE)</f>
        <v>0.72507541079972126</v>
      </c>
      <c r="F3" s="4">
        <f>('FL Characterization'!F$4-'FL Characterization'!F$2)*VLOOKUP($A3,'FL Ratio'!$A$2:$B$9,2,FALSE)</f>
        <v>0.85252385336715353</v>
      </c>
      <c r="G3" s="4">
        <f>('FL Characterization'!G$4-'FL Characterization'!G$2)*VLOOKUP($A3,'FL Ratio'!$A$2:$B$9,2,FALSE)</f>
        <v>0.99653900433565179</v>
      </c>
      <c r="H3" s="4">
        <f>('FL Characterization'!H$4-'FL Characterization'!H$2)*VLOOKUP($A3,'FL Ratio'!$A$2:$B$9,2,FALSE)</f>
        <v>0.88832517949120571</v>
      </c>
      <c r="I3" s="4">
        <f>('FL Characterization'!I$4-'FL Characterization'!I$2)*VLOOKUP($A3,'FL Ratio'!$A$2:$B$9,2,FALSE)</f>
        <v>1.2699584535027728</v>
      </c>
      <c r="J3" s="4">
        <f>('FL Characterization'!J$4-'FL Characterization'!J$2)*VLOOKUP($A3,'FL Ratio'!$A$2:$B$9,2,FALSE)</f>
        <v>1.1650451350359601</v>
      </c>
      <c r="K3" s="4">
        <f>('FL Characterization'!K$4-'FL Characterization'!K$2)*VLOOKUP($A3,'FL Ratio'!$A$2:$B$9,2,FALSE)</f>
        <v>1.3158507722739967</v>
      </c>
      <c r="L3" s="4">
        <f>('FL Characterization'!L$4-'FL Characterization'!L$2)*VLOOKUP($A3,'FL Ratio'!$A$2:$B$9,2,FALSE)</f>
        <v>1.3523427599178128</v>
      </c>
      <c r="M3" s="4">
        <f>('FL Characterization'!M$4-'FL Characterization'!M$2)*VLOOKUP($A3,'FL Ratio'!$A$2:$B$9,2,FALSE)</f>
        <v>1.2544094012348102</v>
      </c>
      <c r="N3" s="4">
        <f>('FL Characterization'!N$4-'FL Characterization'!N$2)*VLOOKUP($A3,'FL Ratio'!$A$2:$B$9,2,FALSE)</f>
        <v>1.1833537773585547</v>
      </c>
      <c r="O3" s="4">
        <f>('FL Characterization'!O$4-'FL Characterization'!O$2)*VLOOKUP($A3,'FL Ratio'!$A$2:$B$9,2,FALSE)</f>
        <v>1.0894482588660344</v>
      </c>
      <c r="P3" s="4">
        <f>('FL Characterization'!P$4-'FL Characterization'!P$2)*VLOOKUP($A3,'FL Ratio'!$A$2:$B$9,2,FALSE)</f>
        <v>1.0035006279729195</v>
      </c>
      <c r="Q3" s="4">
        <f>('FL Characterization'!Q$4-'FL Characterization'!Q$2)*VLOOKUP($A3,'FL Ratio'!$A$2:$B$9,2,FALSE)</f>
        <v>0.90313772987304786</v>
      </c>
      <c r="R3" s="4">
        <f>('FL Characterization'!R$4-'FL Characterization'!R$2)*VLOOKUP($A3,'FL Ratio'!$A$2:$B$9,2,FALSE)</f>
        <v>0.89373739874563984</v>
      </c>
      <c r="S3" s="4">
        <f>('FL Characterization'!S$4-'FL Characterization'!S$2)*VLOOKUP($A3,'FL Ratio'!$A$2:$B$9,2,FALSE)</f>
        <v>0.70811753127241728</v>
      </c>
      <c r="T3" s="4">
        <f>('FL Characterization'!T$4-'FL Characterization'!T$2)*VLOOKUP($A3,'FL Ratio'!$A$2:$B$9,2,FALSE)</f>
        <v>0.58588266637187625</v>
      </c>
      <c r="U3" s="4">
        <f>('FL Characterization'!U$4-'FL Characterization'!U$2)*VLOOKUP($A3,'FL Ratio'!$A$2:$B$9,2,FALSE)</f>
        <v>0.69522722025310435</v>
      </c>
      <c r="V3" s="4">
        <f>('FL Characterization'!V$4-'FL Characterization'!V$2)*VLOOKUP($A3,'FL Ratio'!$A$2:$B$9,2,FALSE)</f>
        <v>0.70836812527516335</v>
      </c>
      <c r="W3" s="4">
        <f>('FL Characterization'!W$4-'FL Characterization'!W$2)*VLOOKUP($A3,'FL Ratio'!$A$2:$B$9,2,FALSE)</f>
        <v>0.80952253370078253</v>
      </c>
      <c r="X3" s="4">
        <f>('FL Characterization'!X$4-'FL Characterization'!X$2)*VLOOKUP($A3,'FL Ratio'!$A$2:$B$9,2,FALSE)</f>
        <v>0.39306586138075855</v>
      </c>
      <c r="Y3" s="4">
        <f>('FL Characterization'!Y$4-'FL Characterization'!Y$2)*VLOOKUP($A3,'FL Ratio'!$A$2:$B$9,2,FALSE)</f>
        <v>0.37738845608699945</v>
      </c>
    </row>
    <row r="4" spans="1:25" x14ac:dyDescent="0.3">
      <c r="A4">
        <v>3</v>
      </c>
      <c r="B4" s="4">
        <f>('FL Characterization'!B$4-'FL Characterization'!B$2)*VLOOKUP($A4,'FL Ratio'!$A$2:$B$9,2,FALSE)</f>
        <v>0.3531028411964644</v>
      </c>
      <c r="C4" s="4">
        <f>('FL Characterization'!C$4-'FL Characterization'!C$2)*VLOOKUP($A4,'FL Ratio'!$A$2:$B$9,2,FALSE)</f>
        <v>0.38872141705997715</v>
      </c>
      <c r="D4" s="4">
        <f>('FL Characterization'!D$4-'FL Characterization'!D$2)*VLOOKUP($A4,'FL Ratio'!$A$2:$B$9,2,FALSE)</f>
        <v>0.5059578484130578</v>
      </c>
      <c r="E4" s="4">
        <f>('FL Characterization'!E$4-'FL Characterization'!E$2)*VLOOKUP($A4,'FL Ratio'!$A$2:$B$9,2,FALSE)</f>
        <v>0.58006032863977697</v>
      </c>
      <c r="F4" s="4">
        <f>('FL Characterization'!F$4-'FL Characterization'!F$2)*VLOOKUP($A4,'FL Ratio'!$A$2:$B$9,2,FALSE)</f>
        <v>0.6820190826937228</v>
      </c>
      <c r="G4" s="4">
        <f>('FL Characterization'!G$4-'FL Characterization'!G$2)*VLOOKUP($A4,'FL Ratio'!$A$2:$B$9,2,FALSE)</f>
        <v>0.7972312034685215</v>
      </c>
      <c r="H4" s="4">
        <f>('FL Characterization'!H$4-'FL Characterization'!H$2)*VLOOKUP($A4,'FL Ratio'!$A$2:$B$9,2,FALSE)</f>
        <v>0.71066014359296459</v>
      </c>
      <c r="I4" s="4">
        <f>('FL Characterization'!I$4-'FL Characterization'!I$2)*VLOOKUP($A4,'FL Ratio'!$A$2:$B$9,2,FALSE)</f>
        <v>1.0159667628022182</v>
      </c>
      <c r="J4" s="4">
        <f>('FL Characterization'!J$4-'FL Characterization'!J$2)*VLOOKUP($A4,'FL Ratio'!$A$2:$B$9,2,FALSE)</f>
        <v>0.93203610802876813</v>
      </c>
      <c r="K4" s="4">
        <f>('FL Characterization'!K$4-'FL Characterization'!K$2)*VLOOKUP($A4,'FL Ratio'!$A$2:$B$9,2,FALSE)</f>
        <v>1.0526806178191974</v>
      </c>
      <c r="L4" s="4">
        <f>('FL Characterization'!L$4-'FL Characterization'!L$2)*VLOOKUP($A4,'FL Ratio'!$A$2:$B$9,2,FALSE)</f>
        <v>1.0818742079342503</v>
      </c>
      <c r="M4" s="4">
        <f>('FL Characterization'!M$4-'FL Characterization'!M$2)*VLOOKUP($A4,'FL Ratio'!$A$2:$B$9,2,FALSE)</f>
        <v>1.0035275209878483</v>
      </c>
      <c r="N4" s="4">
        <f>('FL Characterization'!N$4-'FL Characterization'!N$2)*VLOOKUP($A4,'FL Ratio'!$A$2:$B$9,2,FALSE)</f>
        <v>0.94668302188684372</v>
      </c>
      <c r="O4" s="4">
        <f>('FL Characterization'!O$4-'FL Characterization'!O$2)*VLOOKUP($A4,'FL Ratio'!$A$2:$B$9,2,FALSE)</f>
        <v>0.87155860709282762</v>
      </c>
      <c r="P4" s="4">
        <f>('FL Characterization'!P$4-'FL Characterization'!P$2)*VLOOKUP($A4,'FL Ratio'!$A$2:$B$9,2,FALSE)</f>
        <v>0.80280050237833567</v>
      </c>
      <c r="Q4" s="4">
        <f>('FL Characterization'!Q$4-'FL Characterization'!Q$2)*VLOOKUP($A4,'FL Ratio'!$A$2:$B$9,2,FALSE)</f>
        <v>0.72251018389843824</v>
      </c>
      <c r="R4" s="4">
        <f>('FL Characterization'!R$4-'FL Characterization'!R$2)*VLOOKUP($A4,'FL Ratio'!$A$2:$B$9,2,FALSE)</f>
        <v>0.71498991899651188</v>
      </c>
      <c r="S4" s="4">
        <f>('FL Characterization'!S$4-'FL Characterization'!S$2)*VLOOKUP($A4,'FL Ratio'!$A$2:$B$9,2,FALSE)</f>
        <v>0.56649402501793378</v>
      </c>
      <c r="T4" s="4">
        <f>('FL Characterization'!T$4-'FL Characterization'!T$2)*VLOOKUP($A4,'FL Ratio'!$A$2:$B$9,2,FALSE)</f>
        <v>0.46870613309750103</v>
      </c>
      <c r="U4" s="4">
        <f>('FL Characterization'!U$4-'FL Characterization'!U$2)*VLOOKUP($A4,'FL Ratio'!$A$2:$B$9,2,FALSE)</f>
        <v>0.55618177620248355</v>
      </c>
      <c r="V4" s="4">
        <f>('FL Characterization'!V$4-'FL Characterization'!V$2)*VLOOKUP($A4,'FL Ratio'!$A$2:$B$9,2,FALSE)</f>
        <v>0.56669450022013068</v>
      </c>
      <c r="W4" s="4">
        <f>('FL Characterization'!W$4-'FL Characterization'!W$2)*VLOOKUP($A4,'FL Ratio'!$A$2:$B$9,2,FALSE)</f>
        <v>0.64761802696062598</v>
      </c>
      <c r="X4" s="4">
        <f>('FL Characterization'!X$4-'FL Characterization'!X$2)*VLOOKUP($A4,'FL Ratio'!$A$2:$B$9,2,FALSE)</f>
        <v>0.31445268910460683</v>
      </c>
      <c r="Y4" s="4">
        <f>('FL Characterization'!Y$4-'FL Characterization'!Y$2)*VLOOKUP($A4,'FL Ratio'!$A$2:$B$9,2,FALSE)</f>
        <v>0.30191076486959956</v>
      </c>
    </row>
    <row r="5" spans="1:25" x14ac:dyDescent="0.3">
      <c r="A5">
        <v>4</v>
      </c>
      <c r="B5" s="4">
        <f>('FL Characterization'!B$4-'FL Characterization'!B$2)*VLOOKUP($A5,'FL Ratio'!$A$2:$B$9,2,FALSE)</f>
        <v>0.26482713089734833</v>
      </c>
      <c r="C5" s="4">
        <f>('FL Characterization'!C$4-'FL Characterization'!C$2)*VLOOKUP($A5,'FL Ratio'!$A$2:$B$9,2,FALSE)</f>
        <v>0.29154106279498287</v>
      </c>
      <c r="D5" s="4">
        <f>('FL Characterization'!D$4-'FL Characterization'!D$2)*VLOOKUP($A5,'FL Ratio'!$A$2:$B$9,2,FALSE)</f>
        <v>0.37946838630979335</v>
      </c>
      <c r="E5" s="4">
        <f>('FL Characterization'!E$4-'FL Characterization'!E$2)*VLOOKUP($A5,'FL Ratio'!$A$2:$B$9,2,FALSE)</f>
        <v>0.43504524647983278</v>
      </c>
      <c r="F5" s="4">
        <f>('FL Characterization'!F$4-'FL Characterization'!F$2)*VLOOKUP($A5,'FL Ratio'!$A$2:$B$9,2,FALSE)</f>
        <v>0.51151431202029218</v>
      </c>
      <c r="G5" s="4">
        <f>('FL Characterization'!G$4-'FL Characterization'!G$2)*VLOOKUP($A5,'FL Ratio'!$A$2:$B$9,2,FALSE)</f>
        <v>0.5979234026013911</v>
      </c>
      <c r="H5" s="4">
        <f>('FL Characterization'!H$4-'FL Characterization'!H$2)*VLOOKUP($A5,'FL Ratio'!$A$2:$B$9,2,FALSE)</f>
        <v>0.53299510769472347</v>
      </c>
      <c r="I5" s="4">
        <f>('FL Characterization'!I$4-'FL Characterization'!I$2)*VLOOKUP($A5,'FL Ratio'!$A$2:$B$9,2,FALSE)</f>
        <v>0.76197507210166382</v>
      </c>
      <c r="J5" s="4">
        <f>('FL Characterization'!J$4-'FL Characterization'!J$2)*VLOOKUP($A5,'FL Ratio'!$A$2:$B$9,2,FALSE)</f>
        <v>0.69902708102157618</v>
      </c>
      <c r="K5" s="4">
        <f>('FL Characterization'!K$4-'FL Characterization'!K$2)*VLOOKUP($A5,'FL Ratio'!$A$2:$B$9,2,FALSE)</f>
        <v>0.78951046336439812</v>
      </c>
      <c r="L5" s="4">
        <f>('FL Characterization'!L$4-'FL Characterization'!L$2)*VLOOKUP($A5,'FL Ratio'!$A$2:$B$9,2,FALSE)</f>
        <v>0.81140565595068781</v>
      </c>
      <c r="M5" s="4">
        <f>('FL Characterization'!M$4-'FL Characterization'!M$2)*VLOOKUP($A5,'FL Ratio'!$A$2:$B$9,2,FALSE)</f>
        <v>0.75264564074088625</v>
      </c>
      <c r="N5" s="4">
        <f>('FL Characterization'!N$4-'FL Characterization'!N$2)*VLOOKUP($A5,'FL Ratio'!$A$2:$B$9,2,FALSE)</f>
        <v>0.71001226641513293</v>
      </c>
      <c r="O5" s="4">
        <f>('FL Characterization'!O$4-'FL Characterization'!O$2)*VLOOKUP($A5,'FL Ratio'!$A$2:$B$9,2,FALSE)</f>
        <v>0.65366895531962077</v>
      </c>
      <c r="P5" s="4">
        <f>('FL Characterization'!P$4-'FL Characterization'!P$2)*VLOOKUP($A5,'FL Ratio'!$A$2:$B$9,2,FALSE)</f>
        <v>0.60210037678375183</v>
      </c>
      <c r="Q5" s="4">
        <f>('FL Characterization'!Q$4-'FL Characterization'!Q$2)*VLOOKUP($A5,'FL Ratio'!$A$2:$B$9,2,FALSE)</f>
        <v>0.54188263792382874</v>
      </c>
      <c r="R5" s="4">
        <f>('FL Characterization'!R$4-'FL Characterization'!R$2)*VLOOKUP($A5,'FL Ratio'!$A$2:$B$9,2,FALSE)</f>
        <v>0.53624243924738391</v>
      </c>
      <c r="S5" s="4">
        <f>('FL Characterization'!S$4-'FL Characterization'!S$2)*VLOOKUP($A5,'FL Ratio'!$A$2:$B$9,2,FALSE)</f>
        <v>0.42487051876345039</v>
      </c>
      <c r="T5" s="4">
        <f>('FL Characterization'!T$4-'FL Characterization'!T$2)*VLOOKUP($A5,'FL Ratio'!$A$2:$B$9,2,FALSE)</f>
        <v>0.35152959982312582</v>
      </c>
      <c r="U5" s="4">
        <f>('FL Characterization'!U$4-'FL Characterization'!U$2)*VLOOKUP($A5,'FL Ratio'!$A$2:$B$9,2,FALSE)</f>
        <v>0.41713633215186263</v>
      </c>
      <c r="V5" s="4">
        <f>('FL Characterization'!V$4-'FL Characterization'!V$2)*VLOOKUP($A5,'FL Ratio'!$A$2:$B$9,2,FALSE)</f>
        <v>0.42502087516509807</v>
      </c>
      <c r="W5" s="4">
        <f>('FL Characterization'!W$4-'FL Characterization'!W$2)*VLOOKUP($A5,'FL Ratio'!$A$2:$B$9,2,FALSE)</f>
        <v>0.48571352022046954</v>
      </c>
      <c r="X5" s="4">
        <f>('FL Characterization'!X$4-'FL Characterization'!X$2)*VLOOKUP($A5,'FL Ratio'!$A$2:$B$9,2,FALSE)</f>
        <v>0.23583951682845516</v>
      </c>
      <c r="Y5" s="4">
        <f>('FL Characterization'!Y$4-'FL Characterization'!Y$2)*VLOOKUP($A5,'FL Ratio'!$A$2:$B$9,2,FALSE)</f>
        <v>0.2264330736521997</v>
      </c>
    </row>
    <row r="6" spans="1:25" x14ac:dyDescent="0.3">
      <c r="A6">
        <v>5</v>
      </c>
      <c r="B6" s="4">
        <f>('FL Characterization'!B$4-'FL Characterization'!B$2)*VLOOKUP($A6,'FL Ratio'!$A$2:$B$9,2,FALSE)</f>
        <v>0.26482713089734833</v>
      </c>
      <c r="C6" s="4">
        <f>('FL Characterization'!C$4-'FL Characterization'!C$2)*VLOOKUP($A6,'FL Ratio'!$A$2:$B$9,2,FALSE)</f>
        <v>0.29154106279498287</v>
      </c>
      <c r="D6" s="4">
        <f>('FL Characterization'!D$4-'FL Characterization'!D$2)*VLOOKUP($A6,'FL Ratio'!$A$2:$B$9,2,FALSE)</f>
        <v>0.37946838630979335</v>
      </c>
      <c r="E6" s="4">
        <f>('FL Characterization'!E$4-'FL Characterization'!E$2)*VLOOKUP($A6,'FL Ratio'!$A$2:$B$9,2,FALSE)</f>
        <v>0.43504524647983278</v>
      </c>
      <c r="F6" s="4">
        <f>('FL Characterization'!F$4-'FL Characterization'!F$2)*VLOOKUP($A6,'FL Ratio'!$A$2:$B$9,2,FALSE)</f>
        <v>0.51151431202029218</v>
      </c>
      <c r="G6" s="4">
        <f>('FL Characterization'!G$4-'FL Characterization'!G$2)*VLOOKUP($A6,'FL Ratio'!$A$2:$B$9,2,FALSE)</f>
        <v>0.5979234026013911</v>
      </c>
      <c r="H6" s="4">
        <f>('FL Characterization'!H$4-'FL Characterization'!H$2)*VLOOKUP($A6,'FL Ratio'!$A$2:$B$9,2,FALSE)</f>
        <v>0.53299510769472347</v>
      </c>
      <c r="I6" s="4">
        <f>('FL Characterization'!I$4-'FL Characterization'!I$2)*VLOOKUP($A6,'FL Ratio'!$A$2:$B$9,2,FALSE)</f>
        <v>0.76197507210166382</v>
      </c>
      <c r="J6" s="4">
        <f>('FL Characterization'!J$4-'FL Characterization'!J$2)*VLOOKUP($A6,'FL Ratio'!$A$2:$B$9,2,FALSE)</f>
        <v>0.69902708102157618</v>
      </c>
      <c r="K6" s="4">
        <f>('FL Characterization'!K$4-'FL Characterization'!K$2)*VLOOKUP($A6,'FL Ratio'!$A$2:$B$9,2,FALSE)</f>
        <v>0.78951046336439812</v>
      </c>
      <c r="L6" s="4">
        <f>('FL Characterization'!L$4-'FL Characterization'!L$2)*VLOOKUP($A6,'FL Ratio'!$A$2:$B$9,2,FALSE)</f>
        <v>0.81140565595068781</v>
      </c>
      <c r="M6" s="4">
        <f>('FL Characterization'!M$4-'FL Characterization'!M$2)*VLOOKUP($A6,'FL Ratio'!$A$2:$B$9,2,FALSE)</f>
        <v>0.75264564074088625</v>
      </c>
      <c r="N6" s="4">
        <f>('FL Characterization'!N$4-'FL Characterization'!N$2)*VLOOKUP($A6,'FL Ratio'!$A$2:$B$9,2,FALSE)</f>
        <v>0.71001226641513293</v>
      </c>
      <c r="O6" s="4">
        <f>('FL Characterization'!O$4-'FL Characterization'!O$2)*VLOOKUP($A6,'FL Ratio'!$A$2:$B$9,2,FALSE)</f>
        <v>0.65366895531962077</v>
      </c>
      <c r="P6" s="4">
        <f>('FL Characterization'!P$4-'FL Characterization'!P$2)*VLOOKUP($A6,'FL Ratio'!$A$2:$B$9,2,FALSE)</f>
        <v>0.60210037678375183</v>
      </c>
      <c r="Q6" s="4">
        <f>('FL Characterization'!Q$4-'FL Characterization'!Q$2)*VLOOKUP($A6,'FL Ratio'!$A$2:$B$9,2,FALSE)</f>
        <v>0.54188263792382874</v>
      </c>
      <c r="R6" s="4">
        <f>('FL Characterization'!R$4-'FL Characterization'!R$2)*VLOOKUP($A6,'FL Ratio'!$A$2:$B$9,2,FALSE)</f>
        <v>0.53624243924738391</v>
      </c>
      <c r="S6" s="4">
        <f>('FL Characterization'!S$4-'FL Characterization'!S$2)*VLOOKUP($A6,'FL Ratio'!$A$2:$B$9,2,FALSE)</f>
        <v>0.42487051876345039</v>
      </c>
      <c r="T6" s="4">
        <f>('FL Characterization'!T$4-'FL Characterization'!T$2)*VLOOKUP($A6,'FL Ratio'!$A$2:$B$9,2,FALSE)</f>
        <v>0.35152959982312582</v>
      </c>
      <c r="U6" s="4">
        <f>('FL Characterization'!U$4-'FL Characterization'!U$2)*VLOOKUP($A6,'FL Ratio'!$A$2:$B$9,2,FALSE)</f>
        <v>0.41713633215186263</v>
      </c>
      <c r="V6" s="4">
        <f>('FL Characterization'!V$4-'FL Characterization'!V$2)*VLOOKUP($A6,'FL Ratio'!$A$2:$B$9,2,FALSE)</f>
        <v>0.42502087516509807</v>
      </c>
      <c r="W6" s="4">
        <f>('FL Characterization'!W$4-'FL Characterization'!W$2)*VLOOKUP($A6,'FL Ratio'!$A$2:$B$9,2,FALSE)</f>
        <v>0.48571352022046954</v>
      </c>
      <c r="X6" s="4">
        <f>('FL Characterization'!X$4-'FL Characterization'!X$2)*VLOOKUP($A6,'FL Ratio'!$A$2:$B$9,2,FALSE)</f>
        <v>0.23583951682845516</v>
      </c>
      <c r="Y6" s="4">
        <f>('FL Characterization'!Y$4-'FL Characterization'!Y$2)*VLOOKUP($A6,'FL Ratio'!$A$2:$B$9,2,FALSE)</f>
        <v>0.2264330736521997</v>
      </c>
    </row>
    <row r="7" spans="1:25" x14ac:dyDescent="0.3">
      <c r="A7">
        <v>6</v>
      </c>
      <c r="B7" s="4">
        <f>('FL Characterization'!B$4-'FL Characterization'!B$2)*VLOOKUP($A7,'FL Ratio'!$A$2:$B$9,2,FALSE)</f>
        <v>0.26482713089734833</v>
      </c>
      <c r="C7" s="4">
        <f>('FL Characterization'!C$4-'FL Characterization'!C$2)*VLOOKUP($A7,'FL Ratio'!$A$2:$B$9,2,FALSE)</f>
        <v>0.29154106279498287</v>
      </c>
      <c r="D7" s="4">
        <f>('FL Characterization'!D$4-'FL Characterization'!D$2)*VLOOKUP($A7,'FL Ratio'!$A$2:$B$9,2,FALSE)</f>
        <v>0.37946838630979335</v>
      </c>
      <c r="E7" s="4">
        <f>('FL Characterization'!E$4-'FL Characterization'!E$2)*VLOOKUP($A7,'FL Ratio'!$A$2:$B$9,2,FALSE)</f>
        <v>0.43504524647983278</v>
      </c>
      <c r="F7" s="4">
        <f>('FL Characterization'!F$4-'FL Characterization'!F$2)*VLOOKUP($A7,'FL Ratio'!$A$2:$B$9,2,FALSE)</f>
        <v>0.51151431202029218</v>
      </c>
      <c r="G7" s="4">
        <f>('FL Characterization'!G$4-'FL Characterization'!G$2)*VLOOKUP($A7,'FL Ratio'!$A$2:$B$9,2,FALSE)</f>
        <v>0.5979234026013911</v>
      </c>
      <c r="H7" s="4">
        <f>('FL Characterization'!H$4-'FL Characterization'!H$2)*VLOOKUP($A7,'FL Ratio'!$A$2:$B$9,2,FALSE)</f>
        <v>0.53299510769472347</v>
      </c>
      <c r="I7" s="4">
        <f>('FL Characterization'!I$4-'FL Characterization'!I$2)*VLOOKUP($A7,'FL Ratio'!$A$2:$B$9,2,FALSE)</f>
        <v>0.76197507210166382</v>
      </c>
      <c r="J7" s="4">
        <f>('FL Characterization'!J$4-'FL Characterization'!J$2)*VLOOKUP($A7,'FL Ratio'!$A$2:$B$9,2,FALSE)</f>
        <v>0.69902708102157618</v>
      </c>
      <c r="K7" s="4">
        <f>('FL Characterization'!K$4-'FL Characterization'!K$2)*VLOOKUP($A7,'FL Ratio'!$A$2:$B$9,2,FALSE)</f>
        <v>0.78951046336439812</v>
      </c>
      <c r="L7" s="4">
        <f>('FL Characterization'!L$4-'FL Characterization'!L$2)*VLOOKUP($A7,'FL Ratio'!$A$2:$B$9,2,FALSE)</f>
        <v>0.81140565595068781</v>
      </c>
      <c r="M7" s="4">
        <f>('FL Characterization'!M$4-'FL Characterization'!M$2)*VLOOKUP($A7,'FL Ratio'!$A$2:$B$9,2,FALSE)</f>
        <v>0.75264564074088625</v>
      </c>
      <c r="N7" s="4">
        <f>('FL Characterization'!N$4-'FL Characterization'!N$2)*VLOOKUP($A7,'FL Ratio'!$A$2:$B$9,2,FALSE)</f>
        <v>0.71001226641513293</v>
      </c>
      <c r="O7" s="4">
        <f>('FL Characterization'!O$4-'FL Characterization'!O$2)*VLOOKUP($A7,'FL Ratio'!$A$2:$B$9,2,FALSE)</f>
        <v>0.65366895531962077</v>
      </c>
      <c r="P7" s="4">
        <f>('FL Characterization'!P$4-'FL Characterization'!P$2)*VLOOKUP($A7,'FL Ratio'!$A$2:$B$9,2,FALSE)</f>
        <v>0.60210037678375183</v>
      </c>
      <c r="Q7" s="4">
        <f>('FL Characterization'!Q$4-'FL Characterization'!Q$2)*VLOOKUP($A7,'FL Ratio'!$A$2:$B$9,2,FALSE)</f>
        <v>0.54188263792382874</v>
      </c>
      <c r="R7" s="4">
        <f>('FL Characterization'!R$4-'FL Characterization'!R$2)*VLOOKUP($A7,'FL Ratio'!$A$2:$B$9,2,FALSE)</f>
        <v>0.53624243924738391</v>
      </c>
      <c r="S7" s="4">
        <f>('FL Characterization'!S$4-'FL Characterization'!S$2)*VLOOKUP($A7,'FL Ratio'!$A$2:$B$9,2,FALSE)</f>
        <v>0.42487051876345039</v>
      </c>
      <c r="T7" s="4">
        <f>('FL Characterization'!T$4-'FL Characterization'!T$2)*VLOOKUP($A7,'FL Ratio'!$A$2:$B$9,2,FALSE)</f>
        <v>0.35152959982312582</v>
      </c>
      <c r="U7" s="4">
        <f>('FL Characterization'!U$4-'FL Characterization'!U$2)*VLOOKUP($A7,'FL Ratio'!$A$2:$B$9,2,FALSE)</f>
        <v>0.41713633215186263</v>
      </c>
      <c r="V7" s="4">
        <f>('FL Characterization'!V$4-'FL Characterization'!V$2)*VLOOKUP($A7,'FL Ratio'!$A$2:$B$9,2,FALSE)</f>
        <v>0.42502087516509807</v>
      </c>
      <c r="W7" s="4">
        <f>('FL Characterization'!W$4-'FL Characterization'!W$2)*VLOOKUP($A7,'FL Ratio'!$A$2:$B$9,2,FALSE)</f>
        <v>0.48571352022046954</v>
      </c>
      <c r="X7" s="4">
        <f>('FL Characterization'!X$4-'FL Characterization'!X$2)*VLOOKUP($A7,'FL Ratio'!$A$2:$B$9,2,FALSE)</f>
        <v>0.23583951682845516</v>
      </c>
      <c r="Y7" s="4">
        <f>('FL Characterization'!Y$4-'FL Characterization'!Y$2)*VLOOKUP($A7,'FL Ratio'!$A$2:$B$9,2,FALSE)</f>
        <v>0.2264330736521997</v>
      </c>
    </row>
    <row r="8" spans="1:25" x14ac:dyDescent="0.3">
      <c r="A8">
        <v>7</v>
      </c>
      <c r="B8" s="4">
        <f>('FL Characterization'!B$4-'FL Characterization'!B$2)*VLOOKUP($A8,'FL Ratio'!$A$2:$B$9,2,FALSE)</f>
        <v>0.26482713089734833</v>
      </c>
      <c r="C8" s="4">
        <f>('FL Characterization'!C$4-'FL Characterization'!C$2)*VLOOKUP($A8,'FL Ratio'!$A$2:$B$9,2,FALSE)</f>
        <v>0.29154106279498287</v>
      </c>
      <c r="D8" s="4">
        <f>('FL Characterization'!D$4-'FL Characterization'!D$2)*VLOOKUP($A8,'FL Ratio'!$A$2:$B$9,2,FALSE)</f>
        <v>0.37946838630979335</v>
      </c>
      <c r="E8" s="4">
        <f>('FL Characterization'!E$4-'FL Characterization'!E$2)*VLOOKUP($A8,'FL Ratio'!$A$2:$B$9,2,FALSE)</f>
        <v>0.43504524647983278</v>
      </c>
      <c r="F8" s="4">
        <f>('FL Characterization'!F$4-'FL Characterization'!F$2)*VLOOKUP($A8,'FL Ratio'!$A$2:$B$9,2,FALSE)</f>
        <v>0.51151431202029218</v>
      </c>
      <c r="G8" s="4">
        <f>('FL Characterization'!G$4-'FL Characterization'!G$2)*VLOOKUP($A8,'FL Ratio'!$A$2:$B$9,2,FALSE)</f>
        <v>0.5979234026013911</v>
      </c>
      <c r="H8" s="4">
        <f>('FL Characterization'!H$4-'FL Characterization'!H$2)*VLOOKUP($A8,'FL Ratio'!$A$2:$B$9,2,FALSE)</f>
        <v>0.53299510769472347</v>
      </c>
      <c r="I8" s="4">
        <f>('FL Characterization'!I$4-'FL Characterization'!I$2)*VLOOKUP($A8,'FL Ratio'!$A$2:$B$9,2,FALSE)</f>
        <v>0.76197507210166382</v>
      </c>
      <c r="J8" s="4">
        <f>('FL Characterization'!J$4-'FL Characterization'!J$2)*VLOOKUP($A8,'FL Ratio'!$A$2:$B$9,2,FALSE)</f>
        <v>0.69902708102157618</v>
      </c>
      <c r="K8" s="4">
        <f>('FL Characterization'!K$4-'FL Characterization'!K$2)*VLOOKUP($A8,'FL Ratio'!$A$2:$B$9,2,FALSE)</f>
        <v>0.78951046336439812</v>
      </c>
      <c r="L8" s="4">
        <f>('FL Characterization'!L$4-'FL Characterization'!L$2)*VLOOKUP($A8,'FL Ratio'!$A$2:$B$9,2,FALSE)</f>
        <v>0.81140565595068781</v>
      </c>
      <c r="M8" s="4">
        <f>('FL Characterization'!M$4-'FL Characterization'!M$2)*VLOOKUP($A8,'FL Ratio'!$A$2:$B$9,2,FALSE)</f>
        <v>0.75264564074088625</v>
      </c>
      <c r="N8" s="4">
        <f>('FL Characterization'!N$4-'FL Characterization'!N$2)*VLOOKUP($A8,'FL Ratio'!$A$2:$B$9,2,FALSE)</f>
        <v>0.71001226641513293</v>
      </c>
      <c r="O8" s="4">
        <f>('FL Characterization'!O$4-'FL Characterization'!O$2)*VLOOKUP($A8,'FL Ratio'!$A$2:$B$9,2,FALSE)</f>
        <v>0.65366895531962077</v>
      </c>
      <c r="P8" s="4">
        <f>('FL Characterization'!P$4-'FL Characterization'!P$2)*VLOOKUP($A8,'FL Ratio'!$A$2:$B$9,2,FALSE)</f>
        <v>0.60210037678375183</v>
      </c>
      <c r="Q8" s="4">
        <f>('FL Characterization'!Q$4-'FL Characterization'!Q$2)*VLOOKUP($A8,'FL Ratio'!$A$2:$B$9,2,FALSE)</f>
        <v>0.54188263792382874</v>
      </c>
      <c r="R8" s="4">
        <f>('FL Characterization'!R$4-'FL Characterization'!R$2)*VLOOKUP($A8,'FL Ratio'!$A$2:$B$9,2,FALSE)</f>
        <v>0.53624243924738391</v>
      </c>
      <c r="S8" s="4">
        <f>('FL Characterization'!S$4-'FL Characterization'!S$2)*VLOOKUP($A8,'FL Ratio'!$A$2:$B$9,2,FALSE)</f>
        <v>0.42487051876345039</v>
      </c>
      <c r="T8" s="4">
        <f>('FL Characterization'!T$4-'FL Characterization'!T$2)*VLOOKUP($A8,'FL Ratio'!$A$2:$B$9,2,FALSE)</f>
        <v>0.35152959982312582</v>
      </c>
      <c r="U8" s="4">
        <f>('FL Characterization'!U$4-'FL Characterization'!U$2)*VLOOKUP($A8,'FL Ratio'!$A$2:$B$9,2,FALSE)</f>
        <v>0.41713633215186263</v>
      </c>
      <c r="V8" s="4">
        <f>('FL Characterization'!V$4-'FL Characterization'!V$2)*VLOOKUP($A8,'FL Ratio'!$A$2:$B$9,2,FALSE)</f>
        <v>0.42502087516509807</v>
      </c>
      <c r="W8" s="4">
        <f>('FL Characterization'!W$4-'FL Characterization'!W$2)*VLOOKUP($A8,'FL Ratio'!$A$2:$B$9,2,FALSE)</f>
        <v>0.48571352022046954</v>
      </c>
      <c r="X8" s="4">
        <f>('FL Characterization'!X$4-'FL Characterization'!X$2)*VLOOKUP($A8,'FL Ratio'!$A$2:$B$9,2,FALSE)</f>
        <v>0.23583951682845516</v>
      </c>
      <c r="Y8" s="4">
        <f>('FL Characterization'!Y$4-'FL Characterization'!Y$2)*VLOOKUP($A8,'FL Ratio'!$A$2:$B$9,2,FALSE)</f>
        <v>0.2264330736521997</v>
      </c>
    </row>
    <row r="9" spans="1:25" x14ac:dyDescent="0.3">
      <c r="A9">
        <v>8</v>
      </c>
      <c r="B9" s="4">
        <f>('FL Characterization'!B$4-'FL Characterization'!B$2)*VLOOKUP($A9,'FL Ratio'!$A$2:$B$9,2,FALSE)</f>
        <v>0.26482713089734833</v>
      </c>
      <c r="C9" s="4">
        <f>('FL Characterization'!C$4-'FL Characterization'!C$2)*VLOOKUP($A9,'FL Ratio'!$A$2:$B$9,2,FALSE)</f>
        <v>0.29154106279498287</v>
      </c>
      <c r="D9" s="4">
        <f>('FL Characterization'!D$4-'FL Characterization'!D$2)*VLOOKUP($A9,'FL Ratio'!$A$2:$B$9,2,FALSE)</f>
        <v>0.37946838630979335</v>
      </c>
      <c r="E9" s="4">
        <f>('FL Characterization'!E$4-'FL Characterization'!E$2)*VLOOKUP($A9,'FL Ratio'!$A$2:$B$9,2,FALSE)</f>
        <v>0.43504524647983278</v>
      </c>
      <c r="F9" s="4">
        <f>('FL Characterization'!F$4-'FL Characterization'!F$2)*VLOOKUP($A9,'FL Ratio'!$A$2:$B$9,2,FALSE)</f>
        <v>0.51151431202029218</v>
      </c>
      <c r="G9" s="4">
        <f>('FL Characterization'!G$4-'FL Characterization'!G$2)*VLOOKUP($A9,'FL Ratio'!$A$2:$B$9,2,FALSE)</f>
        <v>0.5979234026013911</v>
      </c>
      <c r="H9" s="4">
        <f>('FL Characterization'!H$4-'FL Characterization'!H$2)*VLOOKUP($A9,'FL Ratio'!$A$2:$B$9,2,FALSE)</f>
        <v>0.53299510769472347</v>
      </c>
      <c r="I9" s="4">
        <f>('FL Characterization'!I$4-'FL Characterization'!I$2)*VLOOKUP($A9,'FL Ratio'!$A$2:$B$9,2,FALSE)</f>
        <v>0.76197507210166382</v>
      </c>
      <c r="J9" s="4">
        <f>('FL Characterization'!J$4-'FL Characterization'!J$2)*VLOOKUP($A9,'FL Ratio'!$A$2:$B$9,2,FALSE)</f>
        <v>0.69902708102157618</v>
      </c>
      <c r="K9" s="4">
        <f>('FL Characterization'!K$4-'FL Characterization'!K$2)*VLOOKUP($A9,'FL Ratio'!$A$2:$B$9,2,FALSE)</f>
        <v>0.78951046336439812</v>
      </c>
      <c r="L9" s="4">
        <f>('FL Characterization'!L$4-'FL Characterization'!L$2)*VLOOKUP($A9,'FL Ratio'!$A$2:$B$9,2,FALSE)</f>
        <v>0.81140565595068781</v>
      </c>
      <c r="M9" s="4">
        <f>('FL Characterization'!M$4-'FL Characterization'!M$2)*VLOOKUP($A9,'FL Ratio'!$A$2:$B$9,2,FALSE)</f>
        <v>0.75264564074088625</v>
      </c>
      <c r="N9" s="4">
        <f>('FL Characterization'!N$4-'FL Characterization'!N$2)*VLOOKUP($A9,'FL Ratio'!$A$2:$B$9,2,FALSE)</f>
        <v>0.71001226641513293</v>
      </c>
      <c r="O9" s="4">
        <f>('FL Characterization'!O$4-'FL Characterization'!O$2)*VLOOKUP($A9,'FL Ratio'!$A$2:$B$9,2,FALSE)</f>
        <v>0.65366895531962077</v>
      </c>
      <c r="P9" s="4">
        <f>('FL Characterization'!P$4-'FL Characterization'!P$2)*VLOOKUP($A9,'FL Ratio'!$A$2:$B$9,2,FALSE)</f>
        <v>0.60210037678375183</v>
      </c>
      <c r="Q9" s="4">
        <f>('FL Characterization'!Q$4-'FL Characterization'!Q$2)*VLOOKUP($A9,'FL Ratio'!$A$2:$B$9,2,FALSE)</f>
        <v>0.54188263792382874</v>
      </c>
      <c r="R9" s="4">
        <f>('FL Characterization'!R$4-'FL Characterization'!R$2)*VLOOKUP($A9,'FL Ratio'!$A$2:$B$9,2,FALSE)</f>
        <v>0.53624243924738391</v>
      </c>
      <c r="S9" s="4">
        <f>('FL Characterization'!S$4-'FL Characterization'!S$2)*VLOOKUP($A9,'FL Ratio'!$A$2:$B$9,2,FALSE)</f>
        <v>0.42487051876345039</v>
      </c>
      <c r="T9" s="4">
        <f>('FL Characterization'!T$4-'FL Characterization'!T$2)*VLOOKUP($A9,'FL Ratio'!$A$2:$B$9,2,FALSE)</f>
        <v>0.35152959982312582</v>
      </c>
      <c r="U9" s="4">
        <f>('FL Characterization'!U$4-'FL Characterization'!U$2)*VLOOKUP($A9,'FL Ratio'!$A$2:$B$9,2,FALSE)</f>
        <v>0.41713633215186263</v>
      </c>
      <c r="V9" s="4">
        <f>('FL Characterization'!V$4-'FL Characterization'!V$2)*VLOOKUP($A9,'FL Ratio'!$A$2:$B$9,2,FALSE)</f>
        <v>0.42502087516509807</v>
      </c>
      <c r="W9" s="4">
        <f>('FL Characterization'!W$4-'FL Characterization'!W$2)*VLOOKUP($A9,'FL Ratio'!$A$2:$B$9,2,FALSE)</f>
        <v>0.48571352022046954</v>
      </c>
      <c r="X9" s="4">
        <f>('FL Characterization'!X$4-'FL Characterization'!X$2)*VLOOKUP($A9,'FL Ratio'!$A$2:$B$9,2,FALSE)</f>
        <v>0.23583951682845516</v>
      </c>
      <c r="Y9" s="4">
        <f>('FL Characterization'!Y$4-'FL Characterization'!Y$2)*VLOOKUP($A9,'FL Ratio'!$A$2:$B$9,2,FALSE)</f>
        <v>0.2264330736521997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1.4683952874091386</v>
      </c>
      <c r="C2" s="4">
        <f>('FL Characterization'!C$2-'FL Characterization'!C$3)*VLOOKUP($A2,'FL Ratio'!$A$2:$B$9,2,FALSE)</f>
        <v>1.5539884194691007</v>
      </c>
      <c r="D2" s="4">
        <f>('FL Characterization'!D$2-'FL Characterization'!D$3)*VLOOKUP($A2,'FL Ratio'!$A$2:$B$9,2,FALSE)</f>
        <v>1.6409750986662854</v>
      </c>
      <c r="E2" s="4">
        <f>('FL Characterization'!E$2-'FL Characterization'!E$3)*VLOOKUP($A2,'FL Ratio'!$A$2:$B$9,2,FALSE)</f>
        <v>1.7155665428008022</v>
      </c>
      <c r="F2" s="4">
        <f>('FL Characterization'!F$2-'FL Characterization'!F$3)*VLOOKUP($A2,'FL Ratio'!$A$2:$B$9,2,FALSE)</f>
        <v>1.7350395304288395</v>
      </c>
      <c r="G2" s="4">
        <f>('FL Characterization'!G$2-'FL Characterization'!G$3)*VLOOKUP($A2,'FL Ratio'!$A$2:$B$9,2,FALSE)</f>
        <v>1.8149484570606547</v>
      </c>
      <c r="H2" s="4">
        <f>('FL Characterization'!H$2-'FL Characterization'!H$3)*VLOOKUP($A2,'FL Ratio'!$A$2:$B$9,2,FALSE)</f>
        <v>1.8056703669101966</v>
      </c>
      <c r="I2" s="4">
        <f>('FL Characterization'!I$2-'FL Characterization'!I$3)*VLOOKUP($A2,'FL Ratio'!$A$2:$B$9,2,FALSE)</f>
        <v>1.7067798613776799</v>
      </c>
      <c r="J2" s="4">
        <f>('FL Characterization'!J$2-'FL Characterization'!J$3)*VLOOKUP($A2,'FL Ratio'!$A$2:$B$9,2,FALSE)</f>
        <v>1.5464119237177774</v>
      </c>
      <c r="K2" s="4">
        <f>('FL Characterization'!K$2-'FL Characterization'!K$3)*VLOOKUP($A2,'FL Ratio'!$A$2:$B$9,2,FALSE)</f>
        <v>2.2708620719204022</v>
      </c>
      <c r="L2" s="4">
        <f>('FL Characterization'!L$2-'FL Characterization'!L$3)*VLOOKUP($A2,'FL Ratio'!$A$2:$B$9,2,FALSE)</f>
        <v>2.21758823175609</v>
      </c>
      <c r="M2" s="4">
        <f>('FL Characterization'!M$2-'FL Characterization'!M$3)*VLOOKUP($A2,'FL Ratio'!$A$2:$B$9,2,FALSE)</f>
        <v>2.0420012924659883</v>
      </c>
      <c r="N2" s="4">
        <f>('FL Characterization'!N$2-'FL Characterization'!N$3)*VLOOKUP($A2,'FL Ratio'!$A$2:$B$9,2,FALSE)</f>
        <v>1.9923836799222316</v>
      </c>
      <c r="O2" s="4">
        <f>('FL Characterization'!O$2-'FL Characterization'!O$3)*VLOOKUP($A2,'FL Ratio'!$A$2:$B$9,2,FALSE)</f>
        <v>2.000572602968071</v>
      </c>
      <c r="P2" s="4">
        <f>('FL Characterization'!P$2-'FL Characterization'!P$3)*VLOOKUP($A2,'FL Ratio'!$A$2:$B$9,2,FALSE)</f>
        <v>1.9057930614903626</v>
      </c>
      <c r="Q2" s="4">
        <f>('FL Characterization'!Q$2-'FL Characterization'!Q$3)*VLOOKUP($A2,'FL Ratio'!$A$2:$B$9,2,FALSE)</f>
        <v>1.7469433567641712</v>
      </c>
      <c r="R2" s="4">
        <f>('FL Characterization'!R$2-'FL Characterization'!R$3)*VLOOKUP($A2,'FL Ratio'!$A$2:$B$9,2,FALSE)</f>
        <v>1.5700288804643996</v>
      </c>
      <c r="S2" s="4">
        <f>('FL Characterization'!S$2-'FL Characterization'!S$3)*VLOOKUP($A2,'FL Ratio'!$A$2:$B$9,2,FALSE)</f>
        <v>1.513707572744738</v>
      </c>
      <c r="T2" s="4">
        <f>('FL Characterization'!T$2-'FL Characterization'!T$3)*VLOOKUP($A2,'FL Ratio'!$A$2:$B$9,2,FALSE)</f>
        <v>0.95151031806657516</v>
      </c>
      <c r="U2" s="4">
        <f>('FL Characterization'!U$2-'FL Characterization'!U$3)*VLOOKUP($A2,'FL Ratio'!$A$2:$B$9,2,FALSE)</f>
        <v>1.0175534506830213</v>
      </c>
      <c r="V2" s="4">
        <f>('FL Characterization'!V$2-'FL Characterization'!V$3)*VLOOKUP($A2,'FL Ratio'!$A$2:$B$9,2,FALSE)</f>
        <v>1.1125126863968451</v>
      </c>
      <c r="W2" s="4">
        <f>('FL Characterization'!W$2-'FL Characterization'!W$3)*VLOOKUP($A2,'FL Ratio'!$A$2:$B$9,2,FALSE)</f>
        <v>1.1390597593609439</v>
      </c>
      <c r="X2" s="4">
        <f>('FL Characterization'!X$2-'FL Characterization'!X$3)*VLOOKUP($A2,'FL Ratio'!$A$2:$B$9,2,FALSE)</f>
        <v>1.1879622621895467</v>
      </c>
      <c r="Y2" s="4">
        <f>('FL Characterization'!Y$2-'FL Characterization'!Y$3)*VLOOKUP($A2,'FL Ratio'!$A$2:$B$9,2,FALSE)</f>
        <v>1.3112911838337848</v>
      </c>
    </row>
    <row r="3" spans="1:25" x14ac:dyDescent="0.3">
      <c r="A3">
        <v>2</v>
      </c>
      <c r="B3" s="4">
        <f>('FL Characterization'!B$2-'FL Characterization'!B$3)*VLOOKUP($A3,'FL Ratio'!$A$2:$B$9,2,FALSE)</f>
        <v>1.2236627395076154</v>
      </c>
      <c r="C3" s="4">
        <f>('FL Characterization'!C$2-'FL Characterization'!C$3)*VLOOKUP($A3,'FL Ratio'!$A$2:$B$9,2,FALSE)</f>
        <v>1.2949903495575836</v>
      </c>
      <c r="D3" s="4">
        <f>('FL Characterization'!D$2-'FL Characterization'!D$3)*VLOOKUP($A3,'FL Ratio'!$A$2:$B$9,2,FALSE)</f>
        <v>1.367479248888571</v>
      </c>
      <c r="E3" s="4">
        <f>('FL Characterization'!E$2-'FL Characterization'!E$3)*VLOOKUP($A3,'FL Ratio'!$A$2:$B$9,2,FALSE)</f>
        <v>1.4296387856673349</v>
      </c>
      <c r="F3" s="4">
        <f>('FL Characterization'!F$2-'FL Characterization'!F$3)*VLOOKUP($A3,'FL Ratio'!$A$2:$B$9,2,FALSE)</f>
        <v>1.4458662753573661</v>
      </c>
      <c r="G3" s="4">
        <f>('FL Characterization'!G$2-'FL Characterization'!G$3)*VLOOKUP($A3,'FL Ratio'!$A$2:$B$9,2,FALSE)</f>
        <v>1.5124570475505454</v>
      </c>
      <c r="H3" s="4">
        <f>('FL Characterization'!H$2-'FL Characterization'!H$3)*VLOOKUP($A3,'FL Ratio'!$A$2:$B$9,2,FALSE)</f>
        <v>1.5047253057584968</v>
      </c>
      <c r="I3" s="4">
        <f>('FL Characterization'!I$2-'FL Characterization'!I$3)*VLOOKUP($A3,'FL Ratio'!$A$2:$B$9,2,FALSE)</f>
        <v>1.4223165511480664</v>
      </c>
      <c r="J3" s="4">
        <f>('FL Characterization'!J$2-'FL Characterization'!J$3)*VLOOKUP($A3,'FL Ratio'!$A$2:$B$9,2,FALSE)</f>
        <v>1.2886766030981476</v>
      </c>
      <c r="K3" s="4">
        <f>('FL Characterization'!K$2-'FL Characterization'!K$3)*VLOOKUP($A3,'FL Ratio'!$A$2:$B$9,2,FALSE)</f>
        <v>1.8923850599336682</v>
      </c>
      <c r="L3" s="4">
        <f>('FL Characterization'!L$2-'FL Characterization'!L$3)*VLOOKUP($A3,'FL Ratio'!$A$2:$B$9,2,FALSE)</f>
        <v>1.8479901931300748</v>
      </c>
      <c r="M3" s="4">
        <f>('FL Characterization'!M$2-'FL Characterization'!M$3)*VLOOKUP($A3,'FL Ratio'!$A$2:$B$9,2,FALSE)</f>
        <v>1.7016677437216567</v>
      </c>
      <c r="N3" s="4">
        <f>('FL Characterization'!N$2-'FL Characterization'!N$3)*VLOOKUP($A3,'FL Ratio'!$A$2:$B$9,2,FALSE)</f>
        <v>1.6603197332685262</v>
      </c>
      <c r="O3" s="4">
        <f>('FL Characterization'!O$2-'FL Characterization'!O$3)*VLOOKUP($A3,'FL Ratio'!$A$2:$B$9,2,FALSE)</f>
        <v>1.6671438358067256</v>
      </c>
      <c r="P3" s="4">
        <f>('FL Characterization'!P$2-'FL Characterization'!P$3)*VLOOKUP($A3,'FL Ratio'!$A$2:$B$9,2,FALSE)</f>
        <v>1.5881608845753021</v>
      </c>
      <c r="Q3" s="4">
        <f>('FL Characterization'!Q$2-'FL Characterization'!Q$3)*VLOOKUP($A3,'FL Ratio'!$A$2:$B$9,2,FALSE)</f>
        <v>1.4557861306368092</v>
      </c>
      <c r="R3" s="4">
        <f>('FL Characterization'!R$2-'FL Characterization'!R$3)*VLOOKUP($A3,'FL Ratio'!$A$2:$B$9,2,FALSE)</f>
        <v>1.3083574003869995</v>
      </c>
      <c r="S3" s="4">
        <f>('FL Characterization'!S$2-'FL Characterization'!S$3)*VLOOKUP($A3,'FL Ratio'!$A$2:$B$9,2,FALSE)</f>
        <v>1.2614229772872816</v>
      </c>
      <c r="T3" s="4">
        <f>('FL Characterization'!T$2-'FL Characterization'!T$3)*VLOOKUP($A3,'FL Ratio'!$A$2:$B$9,2,FALSE)</f>
        <v>0.79292526505547922</v>
      </c>
      <c r="U3" s="4">
        <f>('FL Characterization'!U$2-'FL Characterization'!U$3)*VLOOKUP($A3,'FL Ratio'!$A$2:$B$9,2,FALSE)</f>
        <v>0.84796120890251769</v>
      </c>
      <c r="V3" s="4">
        <f>('FL Characterization'!V$2-'FL Characterization'!V$3)*VLOOKUP($A3,'FL Ratio'!$A$2:$B$9,2,FALSE)</f>
        <v>0.92709390533070413</v>
      </c>
      <c r="W3" s="4">
        <f>('FL Characterization'!W$2-'FL Characterization'!W$3)*VLOOKUP($A3,'FL Ratio'!$A$2:$B$9,2,FALSE)</f>
        <v>0.94921646613411981</v>
      </c>
      <c r="X3" s="4">
        <f>('FL Characterization'!X$2-'FL Characterization'!X$3)*VLOOKUP($A3,'FL Ratio'!$A$2:$B$9,2,FALSE)</f>
        <v>0.98996855182462218</v>
      </c>
      <c r="Y3" s="4">
        <f>('FL Characterization'!Y$2-'FL Characterization'!Y$3)*VLOOKUP($A3,'FL Ratio'!$A$2:$B$9,2,FALSE)</f>
        <v>1.0927426531948206</v>
      </c>
    </row>
    <row r="4" spans="1:25" x14ac:dyDescent="0.3">
      <c r="A4">
        <v>3</v>
      </c>
      <c r="B4" s="4">
        <f>('FL Characterization'!B$2-'FL Characterization'!B$3)*VLOOKUP($A4,'FL Ratio'!$A$2:$B$9,2,FALSE)</f>
        <v>0.9789301916060924</v>
      </c>
      <c r="C4" s="4">
        <f>('FL Characterization'!C$2-'FL Characterization'!C$3)*VLOOKUP($A4,'FL Ratio'!$A$2:$B$9,2,FALSE)</f>
        <v>1.035992279646067</v>
      </c>
      <c r="D4" s="4">
        <f>('FL Characterization'!D$2-'FL Characterization'!D$3)*VLOOKUP($A4,'FL Ratio'!$A$2:$B$9,2,FALSE)</f>
        <v>1.093983399110857</v>
      </c>
      <c r="E4" s="4">
        <f>('FL Characterization'!E$2-'FL Characterization'!E$3)*VLOOKUP($A4,'FL Ratio'!$A$2:$B$9,2,FALSE)</f>
        <v>1.1437110285338681</v>
      </c>
      <c r="F4" s="4">
        <f>('FL Characterization'!F$2-'FL Characterization'!F$3)*VLOOKUP($A4,'FL Ratio'!$A$2:$B$9,2,FALSE)</f>
        <v>1.1566930202858929</v>
      </c>
      <c r="G4" s="4">
        <f>('FL Characterization'!G$2-'FL Characterization'!G$3)*VLOOKUP($A4,'FL Ratio'!$A$2:$B$9,2,FALSE)</f>
        <v>1.2099656380404364</v>
      </c>
      <c r="H4" s="4">
        <f>('FL Characterization'!H$2-'FL Characterization'!H$3)*VLOOKUP($A4,'FL Ratio'!$A$2:$B$9,2,FALSE)</f>
        <v>1.2037802446067976</v>
      </c>
      <c r="I4" s="4">
        <f>('FL Characterization'!I$2-'FL Characterization'!I$3)*VLOOKUP($A4,'FL Ratio'!$A$2:$B$9,2,FALSE)</f>
        <v>1.1378532409184532</v>
      </c>
      <c r="J4" s="4">
        <f>('FL Characterization'!J$2-'FL Characterization'!J$3)*VLOOKUP($A4,'FL Ratio'!$A$2:$B$9,2,FALSE)</f>
        <v>1.0309412824785182</v>
      </c>
      <c r="K4" s="4">
        <f>('FL Characterization'!K$2-'FL Characterization'!K$3)*VLOOKUP($A4,'FL Ratio'!$A$2:$B$9,2,FALSE)</f>
        <v>1.5139080479469347</v>
      </c>
      <c r="L4" s="4">
        <f>('FL Characterization'!L$2-'FL Characterization'!L$3)*VLOOKUP($A4,'FL Ratio'!$A$2:$B$9,2,FALSE)</f>
        <v>1.4783921545040599</v>
      </c>
      <c r="M4" s="4">
        <f>('FL Characterization'!M$2-'FL Characterization'!M$3)*VLOOKUP($A4,'FL Ratio'!$A$2:$B$9,2,FALSE)</f>
        <v>1.3613341949773254</v>
      </c>
      <c r="N4" s="4">
        <f>('FL Characterization'!N$2-'FL Characterization'!N$3)*VLOOKUP($A4,'FL Ratio'!$A$2:$B$9,2,FALSE)</f>
        <v>1.328255786614821</v>
      </c>
      <c r="O4" s="4">
        <f>('FL Characterization'!O$2-'FL Characterization'!O$3)*VLOOKUP($A4,'FL Ratio'!$A$2:$B$9,2,FALSE)</f>
        <v>1.3337150686453805</v>
      </c>
      <c r="P4" s="4">
        <f>('FL Characterization'!P$2-'FL Characterization'!P$3)*VLOOKUP($A4,'FL Ratio'!$A$2:$B$9,2,FALSE)</f>
        <v>1.2705287076602416</v>
      </c>
      <c r="Q4" s="4">
        <f>('FL Characterization'!Q$2-'FL Characterization'!Q$3)*VLOOKUP($A4,'FL Ratio'!$A$2:$B$9,2,FALSE)</f>
        <v>1.1646289045094473</v>
      </c>
      <c r="R4" s="4">
        <f>('FL Characterization'!R$2-'FL Characterization'!R$3)*VLOOKUP($A4,'FL Ratio'!$A$2:$B$9,2,FALSE)</f>
        <v>1.0466859203095997</v>
      </c>
      <c r="S4" s="4">
        <f>('FL Characterization'!S$2-'FL Characterization'!S$3)*VLOOKUP($A4,'FL Ratio'!$A$2:$B$9,2,FALSE)</f>
        <v>1.0091383818298254</v>
      </c>
      <c r="T4" s="4">
        <f>('FL Characterization'!T$2-'FL Characterization'!T$3)*VLOOKUP($A4,'FL Ratio'!$A$2:$B$9,2,FALSE)</f>
        <v>0.6343402120443834</v>
      </c>
      <c r="U4" s="4">
        <f>('FL Characterization'!U$2-'FL Characterization'!U$3)*VLOOKUP($A4,'FL Ratio'!$A$2:$B$9,2,FALSE)</f>
        <v>0.67836896712201411</v>
      </c>
      <c r="V4" s="4">
        <f>('FL Characterization'!V$2-'FL Characterization'!V$3)*VLOOKUP($A4,'FL Ratio'!$A$2:$B$9,2,FALSE)</f>
        <v>0.74167512426456339</v>
      </c>
      <c r="W4" s="4">
        <f>('FL Characterization'!W$2-'FL Characterization'!W$3)*VLOOKUP($A4,'FL Ratio'!$A$2:$B$9,2,FALSE)</f>
        <v>0.75937317290729589</v>
      </c>
      <c r="X4" s="4">
        <f>('FL Characterization'!X$2-'FL Characterization'!X$3)*VLOOKUP($A4,'FL Ratio'!$A$2:$B$9,2,FALSE)</f>
        <v>0.79197484145969776</v>
      </c>
      <c r="Y4" s="4">
        <f>('FL Characterization'!Y$2-'FL Characterization'!Y$3)*VLOOKUP($A4,'FL Ratio'!$A$2:$B$9,2,FALSE)</f>
        <v>0.87419412255585649</v>
      </c>
    </row>
    <row r="5" spans="1:25" x14ac:dyDescent="0.3">
      <c r="A5">
        <v>4</v>
      </c>
      <c r="B5" s="4">
        <f>('FL Characterization'!B$2-'FL Characterization'!B$3)*VLOOKUP($A5,'FL Ratio'!$A$2:$B$9,2,FALSE)</f>
        <v>0.7341976437045693</v>
      </c>
      <c r="C5" s="4">
        <f>('FL Characterization'!C$2-'FL Characterization'!C$3)*VLOOKUP($A5,'FL Ratio'!$A$2:$B$9,2,FALSE)</f>
        <v>0.77699420973455036</v>
      </c>
      <c r="D5" s="4">
        <f>('FL Characterization'!D$2-'FL Characterization'!D$3)*VLOOKUP($A5,'FL Ratio'!$A$2:$B$9,2,FALSE)</f>
        <v>0.82048754933314272</v>
      </c>
      <c r="E5" s="4">
        <f>('FL Characterization'!E$2-'FL Characterization'!E$3)*VLOOKUP($A5,'FL Ratio'!$A$2:$B$9,2,FALSE)</f>
        <v>0.85778327140040111</v>
      </c>
      <c r="F5" s="4">
        <f>('FL Characterization'!F$2-'FL Characterization'!F$3)*VLOOKUP($A5,'FL Ratio'!$A$2:$B$9,2,FALSE)</f>
        <v>0.86751976521441976</v>
      </c>
      <c r="G5" s="4">
        <f>('FL Characterization'!G$2-'FL Characterization'!G$3)*VLOOKUP($A5,'FL Ratio'!$A$2:$B$9,2,FALSE)</f>
        <v>0.90747422853032733</v>
      </c>
      <c r="H5" s="4">
        <f>('FL Characterization'!H$2-'FL Characterization'!H$3)*VLOOKUP($A5,'FL Ratio'!$A$2:$B$9,2,FALSE)</f>
        <v>0.90283518345509828</v>
      </c>
      <c r="I5" s="4">
        <f>('FL Characterization'!I$2-'FL Characterization'!I$3)*VLOOKUP($A5,'FL Ratio'!$A$2:$B$9,2,FALSE)</f>
        <v>0.85338993068883995</v>
      </c>
      <c r="J5" s="4">
        <f>('FL Characterization'!J$2-'FL Characterization'!J$3)*VLOOKUP($A5,'FL Ratio'!$A$2:$B$9,2,FALSE)</f>
        <v>0.77320596185888868</v>
      </c>
      <c r="K5" s="4">
        <f>('FL Characterization'!K$2-'FL Characterization'!K$3)*VLOOKUP($A5,'FL Ratio'!$A$2:$B$9,2,FALSE)</f>
        <v>1.1354310359602011</v>
      </c>
      <c r="L5" s="4">
        <f>('FL Characterization'!L$2-'FL Characterization'!L$3)*VLOOKUP($A5,'FL Ratio'!$A$2:$B$9,2,FALSE)</f>
        <v>1.108794115878045</v>
      </c>
      <c r="M5" s="4">
        <f>('FL Characterization'!M$2-'FL Characterization'!M$3)*VLOOKUP($A5,'FL Ratio'!$A$2:$B$9,2,FALSE)</f>
        <v>1.0210006462329941</v>
      </c>
      <c r="N5" s="4">
        <f>('FL Characterization'!N$2-'FL Characterization'!N$3)*VLOOKUP($A5,'FL Ratio'!$A$2:$B$9,2,FALSE)</f>
        <v>0.99619183996111582</v>
      </c>
      <c r="O5" s="4">
        <f>('FL Characterization'!O$2-'FL Characterization'!O$3)*VLOOKUP($A5,'FL Ratio'!$A$2:$B$9,2,FALSE)</f>
        <v>1.0002863014840355</v>
      </c>
      <c r="P5" s="4">
        <f>('FL Characterization'!P$2-'FL Characterization'!P$3)*VLOOKUP($A5,'FL Ratio'!$A$2:$B$9,2,FALSE)</f>
        <v>0.95289653074518132</v>
      </c>
      <c r="Q5" s="4">
        <f>('FL Characterization'!Q$2-'FL Characterization'!Q$3)*VLOOKUP($A5,'FL Ratio'!$A$2:$B$9,2,FALSE)</f>
        <v>0.87347167838208561</v>
      </c>
      <c r="R5" s="4">
        <f>('FL Characterization'!R$2-'FL Characterization'!R$3)*VLOOKUP($A5,'FL Ratio'!$A$2:$B$9,2,FALSE)</f>
        <v>0.78501444023219979</v>
      </c>
      <c r="S5" s="4">
        <f>('FL Characterization'!S$2-'FL Characterization'!S$3)*VLOOKUP($A5,'FL Ratio'!$A$2:$B$9,2,FALSE)</f>
        <v>0.756853786372369</v>
      </c>
      <c r="T5" s="4">
        <f>('FL Characterization'!T$2-'FL Characterization'!T$3)*VLOOKUP($A5,'FL Ratio'!$A$2:$B$9,2,FALSE)</f>
        <v>0.47575515903328758</v>
      </c>
      <c r="U5" s="4">
        <f>('FL Characterization'!U$2-'FL Characterization'!U$3)*VLOOKUP($A5,'FL Ratio'!$A$2:$B$9,2,FALSE)</f>
        <v>0.50877672534151064</v>
      </c>
      <c r="V5" s="4">
        <f>('FL Characterization'!V$2-'FL Characterization'!V$3)*VLOOKUP($A5,'FL Ratio'!$A$2:$B$9,2,FALSE)</f>
        <v>0.55625634319842254</v>
      </c>
      <c r="W5" s="4">
        <f>('FL Characterization'!W$2-'FL Characterization'!W$3)*VLOOKUP($A5,'FL Ratio'!$A$2:$B$9,2,FALSE)</f>
        <v>0.56952987968047197</v>
      </c>
      <c r="X5" s="4">
        <f>('FL Characterization'!X$2-'FL Characterization'!X$3)*VLOOKUP($A5,'FL Ratio'!$A$2:$B$9,2,FALSE)</f>
        <v>0.59398113109477335</v>
      </c>
      <c r="Y5" s="4">
        <f>('FL Characterization'!Y$2-'FL Characterization'!Y$3)*VLOOKUP($A5,'FL Ratio'!$A$2:$B$9,2,FALSE)</f>
        <v>0.65564559191689242</v>
      </c>
    </row>
    <row r="6" spans="1:25" x14ac:dyDescent="0.3">
      <c r="A6">
        <v>5</v>
      </c>
      <c r="B6" s="4">
        <f>('FL Characterization'!B$2-'FL Characterization'!B$3)*VLOOKUP($A6,'FL Ratio'!$A$2:$B$9,2,FALSE)</f>
        <v>0.7341976437045693</v>
      </c>
      <c r="C6" s="4">
        <f>('FL Characterization'!C$2-'FL Characterization'!C$3)*VLOOKUP($A6,'FL Ratio'!$A$2:$B$9,2,FALSE)</f>
        <v>0.77699420973455036</v>
      </c>
      <c r="D6" s="4">
        <f>('FL Characterization'!D$2-'FL Characterization'!D$3)*VLOOKUP($A6,'FL Ratio'!$A$2:$B$9,2,FALSE)</f>
        <v>0.82048754933314272</v>
      </c>
      <c r="E6" s="4">
        <f>('FL Characterization'!E$2-'FL Characterization'!E$3)*VLOOKUP($A6,'FL Ratio'!$A$2:$B$9,2,FALSE)</f>
        <v>0.85778327140040111</v>
      </c>
      <c r="F6" s="4">
        <f>('FL Characterization'!F$2-'FL Characterization'!F$3)*VLOOKUP($A6,'FL Ratio'!$A$2:$B$9,2,FALSE)</f>
        <v>0.86751976521441976</v>
      </c>
      <c r="G6" s="4">
        <f>('FL Characterization'!G$2-'FL Characterization'!G$3)*VLOOKUP($A6,'FL Ratio'!$A$2:$B$9,2,FALSE)</f>
        <v>0.90747422853032733</v>
      </c>
      <c r="H6" s="4">
        <f>('FL Characterization'!H$2-'FL Characterization'!H$3)*VLOOKUP($A6,'FL Ratio'!$A$2:$B$9,2,FALSE)</f>
        <v>0.90283518345509828</v>
      </c>
      <c r="I6" s="4">
        <f>('FL Characterization'!I$2-'FL Characterization'!I$3)*VLOOKUP($A6,'FL Ratio'!$A$2:$B$9,2,FALSE)</f>
        <v>0.85338993068883995</v>
      </c>
      <c r="J6" s="4">
        <f>('FL Characterization'!J$2-'FL Characterization'!J$3)*VLOOKUP($A6,'FL Ratio'!$A$2:$B$9,2,FALSE)</f>
        <v>0.77320596185888868</v>
      </c>
      <c r="K6" s="4">
        <f>('FL Characterization'!K$2-'FL Characterization'!K$3)*VLOOKUP($A6,'FL Ratio'!$A$2:$B$9,2,FALSE)</f>
        <v>1.1354310359602011</v>
      </c>
      <c r="L6" s="4">
        <f>('FL Characterization'!L$2-'FL Characterization'!L$3)*VLOOKUP($A6,'FL Ratio'!$A$2:$B$9,2,FALSE)</f>
        <v>1.108794115878045</v>
      </c>
      <c r="M6" s="4">
        <f>('FL Characterization'!M$2-'FL Characterization'!M$3)*VLOOKUP($A6,'FL Ratio'!$A$2:$B$9,2,FALSE)</f>
        <v>1.0210006462329941</v>
      </c>
      <c r="N6" s="4">
        <f>('FL Characterization'!N$2-'FL Characterization'!N$3)*VLOOKUP($A6,'FL Ratio'!$A$2:$B$9,2,FALSE)</f>
        <v>0.99619183996111582</v>
      </c>
      <c r="O6" s="4">
        <f>('FL Characterization'!O$2-'FL Characterization'!O$3)*VLOOKUP($A6,'FL Ratio'!$A$2:$B$9,2,FALSE)</f>
        <v>1.0002863014840355</v>
      </c>
      <c r="P6" s="4">
        <f>('FL Characterization'!P$2-'FL Characterization'!P$3)*VLOOKUP($A6,'FL Ratio'!$A$2:$B$9,2,FALSE)</f>
        <v>0.95289653074518132</v>
      </c>
      <c r="Q6" s="4">
        <f>('FL Characterization'!Q$2-'FL Characterization'!Q$3)*VLOOKUP($A6,'FL Ratio'!$A$2:$B$9,2,FALSE)</f>
        <v>0.87347167838208561</v>
      </c>
      <c r="R6" s="4">
        <f>('FL Characterization'!R$2-'FL Characterization'!R$3)*VLOOKUP($A6,'FL Ratio'!$A$2:$B$9,2,FALSE)</f>
        <v>0.78501444023219979</v>
      </c>
      <c r="S6" s="4">
        <f>('FL Characterization'!S$2-'FL Characterization'!S$3)*VLOOKUP($A6,'FL Ratio'!$A$2:$B$9,2,FALSE)</f>
        <v>0.756853786372369</v>
      </c>
      <c r="T6" s="4">
        <f>('FL Characterization'!T$2-'FL Characterization'!T$3)*VLOOKUP($A6,'FL Ratio'!$A$2:$B$9,2,FALSE)</f>
        <v>0.47575515903328758</v>
      </c>
      <c r="U6" s="4">
        <f>('FL Characterization'!U$2-'FL Characterization'!U$3)*VLOOKUP($A6,'FL Ratio'!$A$2:$B$9,2,FALSE)</f>
        <v>0.50877672534151064</v>
      </c>
      <c r="V6" s="4">
        <f>('FL Characterization'!V$2-'FL Characterization'!V$3)*VLOOKUP($A6,'FL Ratio'!$A$2:$B$9,2,FALSE)</f>
        <v>0.55625634319842254</v>
      </c>
      <c r="W6" s="4">
        <f>('FL Characterization'!W$2-'FL Characterization'!W$3)*VLOOKUP($A6,'FL Ratio'!$A$2:$B$9,2,FALSE)</f>
        <v>0.56952987968047197</v>
      </c>
      <c r="X6" s="4">
        <f>('FL Characterization'!X$2-'FL Characterization'!X$3)*VLOOKUP($A6,'FL Ratio'!$A$2:$B$9,2,FALSE)</f>
        <v>0.59398113109477335</v>
      </c>
      <c r="Y6" s="4">
        <f>('FL Characterization'!Y$2-'FL Characterization'!Y$3)*VLOOKUP($A6,'FL Ratio'!$A$2:$B$9,2,FALSE)</f>
        <v>0.65564559191689242</v>
      </c>
    </row>
    <row r="7" spans="1:25" x14ac:dyDescent="0.3">
      <c r="A7">
        <v>6</v>
      </c>
      <c r="B7" s="4">
        <f>('FL Characterization'!B$2-'FL Characterization'!B$3)*VLOOKUP($A7,'FL Ratio'!$A$2:$B$9,2,FALSE)</f>
        <v>0.7341976437045693</v>
      </c>
      <c r="C7" s="4">
        <f>('FL Characterization'!C$2-'FL Characterization'!C$3)*VLOOKUP($A7,'FL Ratio'!$A$2:$B$9,2,FALSE)</f>
        <v>0.77699420973455036</v>
      </c>
      <c r="D7" s="4">
        <f>('FL Characterization'!D$2-'FL Characterization'!D$3)*VLOOKUP($A7,'FL Ratio'!$A$2:$B$9,2,FALSE)</f>
        <v>0.82048754933314272</v>
      </c>
      <c r="E7" s="4">
        <f>('FL Characterization'!E$2-'FL Characterization'!E$3)*VLOOKUP($A7,'FL Ratio'!$A$2:$B$9,2,FALSE)</f>
        <v>0.85778327140040111</v>
      </c>
      <c r="F7" s="4">
        <f>('FL Characterization'!F$2-'FL Characterization'!F$3)*VLOOKUP($A7,'FL Ratio'!$A$2:$B$9,2,FALSE)</f>
        <v>0.86751976521441976</v>
      </c>
      <c r="G7" s="4">
        <f>('FL Characterization'!G$2-'FL Characterization'!G$3)*VLOOKUP($A7,'FL Ratio'!$A$2:$B$9,2,FALSE)</f>
        <v>0.90747422853032733</v>
      </c>
      <c r="H7" s="4">
        <f>('FL Characterization'!H$2-'FL Characterization'!H$3)*VLOOKUP($A7,'FL Ratio'!$A$2:$B$9,2,FALSE)</f>
        <v>0.90283518345509828</v>
      </c>
      <c r="I7" s="4">
        <f>('FL Characterization'!I$2-'FL Characterization'!I$3)*VLOOKUP($A7,'FL Ratio'!$A$2:$B$9,2,FALSE)</f>
        <v>0.85338993068883995</v>
      </c>
      <c r="J7" s="4">
        <f>('FL Characterization'!J$2-'FL Characterization'!J$3)*VLOOKUP($A7,'FL Ratio'!$A$2:$B$9,2,FALSE)</f>
        <v>0.77320596185888868</v>
      </c>
      <c r="K7" s="4">
        <f>('FL Characterization'!K$2-'FL Characterization'!K$3)*VLOOKUP($A7,'FL Ratio'!$A$2:$B$9,2,FALSE)</f>
        <v>1.1354310359602011</v>
      </c>
      <c r="L7" s="4">
        <f>('FL Characterization'!L$2-'FL Characterization'!L$3)*VLOOKUP($A7,'FL Ratio'!$A$2:$B$9,2,FALSE)</f>
        <v>1.108794115878045</v>
      </c>
      <c r="M7" s="4">
        <f>('FL Characterization'!M$2-'FL Characterization'!M$3)*VLOOKUP($A7,'FL Ratio'!$A$2:$B$9,2,FALSE)</f>
        <v>1.0210006462329941</v>
      </c>
      <c r="N7" s="4">
        <f>('FL Characterization'!N$2-'FL Characterization'!N$3)*VLOOKUP($A7,'FL Ratio'!$A$2:$B$9,2,FALSE)</f>
        <v>0.99619183996111582</v>
      </c>
      <c r="O7" s="4">
        <f>('FL Characterization'!O$2-'FL Characterization'!O$3)*VLOOKUP($A7,'FL Ratio'!$A$2:$B$9,2,FALSE)</f>
        <v>1.0002863014840355</v>
      </c>
      <c r="P7" s="4">
        <f>('FL Characterization'!P$2-'FL Characterization'!P$3)*VLOOKUP($A7,'FL Ratio'!$A$2:$B$9,2,FALSE)</f>
        <v>0.95289653074518132</v>
      </c>
      <c r="Q7" s="4">
        <f>('FL Characterization'!Q$2-'FL Characterization'!Q$3)*VLOOKUP($A7,'FL Ratio'!$A$2:$B$9,2,FALSE)</f>
        <v>0.87347167838208561</v>
      </c>
      <c r="R7" s="4">
        <f>('FL Characterization'!R$2-'FL Characterization'!R$3)*VLOOKUP($A7,'FL Ratio'!$A$2:$B$9,2,FALSE)</f>
        <v>0.78501444023219979</v>
      </c>
      <c r="S7" s="4">
        <f>('FL Characterization'!S$2-'FL Characterization'!S$3)*VLOOKUP($A7,'FL Ratio'!$A$2:$B$9,2,FALSE)</f>
        <v>0.756853786372369</v>
      </c>
      <c r="T7" s="4">
        <f>('FL Characterization'!T$2-'FL Characterization'!T$3)*VLOOKUP($A7,'FL Ratio'!$A$2:$B$9,2,FALSE)</f>
        <v>0.47575515903328758</v>
      </c>
      <c r="U7" s="4">
        <f>('FL Characterization'!U$2-'FL Characterization'!U$3)*VLOOKUP($A7,'FL Ratio'!$A$2:$B$9,2,FALSE)</f>
        <v>0.50877672534151064</v>
      </c>
      <c r="V7" s="4">
        <f>('FL Characterization'!V$2-'FL Characterization'!V$3)*VLOOKUP($A7,'FL Ratio'!$A$2:$B$9,2,FALSE)</f>
        <v>0.55625634319842254</v>
      </c>
      <c r="W7" s="4">
        <f>('FL Characterization'!W$2-'FL Characterization'!W$3)*VLOOKUP($A7,'FL Ratio'!$A$2:$B$9,2,FALSE)</f>
        <v>0.56952987968047197</v>
      </c>
      <c r="X7" s="4">
        <f>('FL Characterization'!X$2-'FL Characterization'!X$3)*VLOOKUP($A7,'FL Ratio'!$A$2:$B$9,2,FALSE)</f>
        <v>0.59398113109477335</v>
      </c>
      <c r="Y7" s="4">
        <f>('FL Characterization'!Y$2-'FL Characterization'!Y$3)*VLOOKUP($A7,'FL Ratio'!$A$2:$B$9,2,FALSE)</f>
        <v>0.65564559191689242</v>
      </c>
    </row>
    <row r="8" spans="1:25" x14ac:dyDescent="0.3">
      <c r="A8">
        <v>7</v>
      </c>
      <c r="B8" s="4">
        <f>('FL Characterization'!B$2-'FL Characterization'!B$3)*VLOOKUP($A8,'FL Ratio'!$A$2:$B$9,2,FALSE)</f>
        <v>0.7341976437045693</v>
      </c>
      <c r="C8" s="4">
        <f>('FL Characterization'!C$2-'FL Characterization'!C$3)*VLOOKUP($A8,'FL Ratio'!$A$2:$B$9,2,FALSE)</f>
        <v>0.77699420973455036</v>
      </c>
      <c r="D8" s="4">
        <f>('FL Characterization'!D$2-'FL Characterization'!D$3)*VLOOKUP($A8,'FL Ratio'!$A$2:$B$9,2,FALSE)</f>
        <v>0.82048754933314272</v>
      </c>
      <c r="E8" s="4">
        <f>('FL Characterization'!E$2-'FL Characterization'!E$3)*VLOOKUP($A8,'FL Ratio'!$A$2:$B$9,2,FALSE)</f>
        <v>0.85778327140040111</v>
      </c>
      <c r="F8" s="4">
        <f>('FL Characterization'!F$2-'FL Characterization'!F$3)*VLOOKUP($A8,'FL Ratio'!$A$2:$B$9,2,FALSE)</f>
        <v>0.86751976521441976</v>
      </c>
      <c r="G8" s="4">
        <f>('FL Characterization'!G$2-'FL Characterization'!G$3)*VLOOKUP($A8,'FL Ratio'!$A$2:$B$9,2,FALSE)</f>
        <v>0.90747422853032733</v>
      </c>
      <c r="H8" s="4">
        <f>('FL Characterization'!H$2-'FL Characterization'!H$3)*VLOOKUP($A8,'FL Ratio'!$A$2:$B$9,2,FALSE)</f>
        <v>0.90283518345509828</v>
      </c>
      <c r="I8" s="4">
        <f>('FL Characterization'!I$2-'FL Characterization'!I$3)*VLOOKUP($A8,'FL Ratio'!$A$2:$B$9,2,FALSE)</f>
        <v>0.85338993068883995</v>
      </c>
      <c r="J8" s="4">
        <f>('FL Characterization'!J$2-'FL Characterization'!J$3)*VLOOKUP($A8,'FL Ratio'!$A$2:$B$9,2,FALSE)</f>
        <v>0.77320596185888868</v>
      </c>
      <c r="K8" s="4">
        <f>('FL Characterization'!K$2-'FL Characterization'!K$3)*VLOOKUP($A8,'FL Ratio'!$A$2:$B$9,2,FALSE)</f>
        <v>1.1354310359602011</v>
      </c>
      <c r="L8" s="4">
        <f>('FL Characterization'!L$2-'FL Characterization'!L$3)*VLOOKUP($A8,'FL Ratio'!$A$2:$B$9,2,FALSE)</f>
        <v>1.108794115878045</v>
      </c>
      <c r="M8" s="4">
        <f>('FL Characterization'!M$2-'FL Characterization'!M$3)*VLOOKUP($A8,'FL Ratio'!$A$2:$B$9,2,FALSE)</f>
        <v>1.0210006462329941</v>
      </c>
      <c r="N8" s="4">
        <f>('FL Characterization'!N$2-'FL Characterization'!N$3)*VLOOKUP($A8,'FL Ratio'!$A$2:$B$9,2,FALSE)</f>
        <v>0.99619183996111582</v>
      </c>
      <c r="O8" s="4">
        <f>('FL Characterization'!O$2-'FL Characterization'!O$3)*VLOOKUP($A8,'FL Ratio'!$A$2:$B$9,2,FALSE)</f>
        <v>1.0002863014840355</v>
      </c>
      <c r="P8" s="4">
        <f>('FL Characterization'!P$2-'FL Characterization'!P$3)*VLOOKUP($A8,'FL Ratio'!$A$2:$B$9,2,FALSE)</f>
        <v>0.95289653074518132</v>
      </c>
      <c r="Q8" s="4">
        <f>('FL Characterization'!Q$2-'FL Characterization'!Q$3)*VLOOKUP($A8,'FL Ratio'!$A$2:$B$9,2,FALSE)</f>
        <v>0.87347167838208561</v>
      </c>
      <c r="R8" s="4">
        <f>('FL Characterization'!R$2-'FL Characterization'!R$3)*VLOOKUP($A8,'FL Ratio'!$A$2:$B$9,2,FALSE)</f>
        <v>0.78501444023219979</v>
      </c>
      <c r="S8" s="4">
        <f>('FL Characterization'!S$2-'FL Characterization'!S$3)*VLOOKUP($A8,'FL Ratio'!$A$2:$B$9,2,FALSE)</f>
        <v>0.756853786372369</v>
      </c>
      <c r="T8" s="4">
        <f>('FL Characterization'!T$2-'FL Characterization'!T$3)*VLOOKUP($A8,'FL Ratio'!$A$2:$B$9,2,FALSE)</f>
        <v>0.47575515903328758</v>
      </c>
      <c r="U8" s="4">
        <f>('FL Characterization'!U$2-'FL Characterization'!U$3)*VLOOKUP($A8,'FL Ratio'!$A$2:$B$9,2,FALSE)</f>
        <v>0.50877672534151064</v>
      </c>
      <c r="V8" s="4">
        <f>('FL Characterization'!V$2-'FL Characterization'!V$3)*VLOOKUP($A8,'FL Ratio'!$A$2:$B$9,2,FALSE)</f>
        <v>0.55625634319842254</v>
      </c>
      <c r="W8" s="4">
        <f>('FL Characterization'!W$2-'FL Characterization'!W$3)*VLOOKUP($A8,'FL Ratio'!$A$2:$B$9,2,FALSE)</f>
        <v>0.56952987968047197</v>
      </c>
      <c r="X8" s="4">
        <f>('FL Characterization'!X$2-'FL Characterization'!X$3)*VLOOKUP($A8,'FL Ratio'!$A$2:$B$9,2,FALSE)</f>
        <v>0.59398113109477335</v>
      </c>
      <c r="Y8" s="4">
        <f>('FL Characterization'!Y$2-'FL Characterization'!Y$3)*VLOOKUP($A8,'FL Ratio'!$A$2:$B$9,2,FALSE)</f>
        <v>0.65564559191689242</v>
      </c>
    </row>
    <row r="9" spans="1:25" x14ac:dyDescent="0.3">
      <c r="A9">
        <v>8</v>
      </c>
      <c r="B9" s="4">
        <f>('FL Characterization'!B$2-'FL Characterization'!B$3)*VLOOKUP($A9,'FL Ratio'!$A$2:$B$9,2,FALSE)</f>
        <v>0.7341976437045693</v>
      </c>
      <c r="C9" s="4">
        <f>('FL Characterization'!C$2-'FL Characterization'!C$3)*VLOOKUP($A9,'FL Ratio'!$A$2:$B$9,2,FALSE)</f>
        <v>0.77699420973455036</v>
      </c>
      <c r="D9" s="4">
        <f>('FL Characterization'!D$2-'FL Characterization'!D$3)*VLOOKUP($A9,'FL Ratio'!$A$2:$B$9,2,FALSE)</f>
        <v>0.82048754933314272</v>
      </c>
      <c r="E9" s="4">
        <f>('FL Characterization'!E$2-'FL Characterization'!E$3)*VLOOKUP($A9,'FL Ratio'!$A$2:$B$9,2,FALSE)</f>
        <v>0.85778327140040111</v>
      </c>
      <c r="F9" s="4">
        <f>('FL Characterization'!F$2-'FL Characterization'!F$3)*VLOOKUP($A9,'FL Ratio'!$A$2:$B$9,2,FALSE)</f>
        <v>0.86751976521441976</v>
      </c>
      <c r="G9" s="4">
        <f>('FL Characterization'!G$2-'FL Characterization'!G$3)*VLOOKUP($A9,'FL Ratio'!$A$2:$B$9,2,FALSE)</f>
        <v>0.90747422853032733</v>
      </c>
      <c r="H9" s="4">
        <f>('FL Characterization'!H$2-'FL Characterization'!H$3)*VLOOKUP($A9,'FL Ratio'!$A$2:$B$9,2,FALSE)</f>
        <v>0.90283518345509828</v>
      </c>
      <c r="I9" s="4">
        <f>('FL Characterization'!I$2-'FL Characterization'!I$3)*VLOOKUP($A9,'FL Ratio'!$A$2:$B$9,2,FALSE)</f>
        <v>0.85338993068883995</v>
      </c>
      <c r="J9" s="4">
        <f>('FL Characterization'!J$2-'FL Characterization'!J$3)*VLOOKUP($A9,'FL Ratio'!$A$2:$B$9,2,FALSE)</f>
        <v>0.77320596185888868</v>
      </c>
      <c r="K9" s="4">
        <f>('FL Characterization'!K$2-'FL Characterization'!K$3)*VLOOKUP($A9,'FL Ratio'!$A$2:$B$9,2,FALSE)</f>
        <v>1.1354310359602011</v>
      </c>
      <c r="L9" s="4">
        <f>('FL Characterization'!L$2-'FL Characterization'!L$3)*VLOOKUP($A9,'FL Ratio'!$A$2:$B$9,2,FALSE)</f>
        <v>1.108794115878045</v>
      </c>
      <c r="M9" s="4">
        <f>('FL Characterization'!M$2-'FL Characterization'!M$3)*VLOOKUP($A9,'FL Ratio'!$A$2:$B$9,2,FALSE)</f>
        <v>1.0210006462329941</v>
      </c>
      <c r="N9" s="4">
        <f>('FL Characterization'!N$2-'FL Characterization'!N$3)*VLOOKUP($A9,'FL Ratio'!$A$2:$B$9,2,FALSE)</f>
        <v>0.99619183996111582</v>
      </c>
      <c r="O9" s="4">
        <f>('FL Characterization'!O$2-'FL Characterization'!O$3)*VLOOKUP($A9,'FL Ratio'!$A$2:$B$9,2,FALSE)</f>
        <v>1.0002863014840355</v>
      </c>
      <c r="P9" s="4">
        <f>('FL Characterization'!P$2-'FL Characterization'!P$3)*VLOOKUP($A9,'FL Ratio'!$A$2:$B$9,2,FALSE)</f>
        <v>0.95289653074518132</v>
      </c>
      <c r="Q9" s="4">
        <f>('FL Characterization'!Q$2-'FL Characterization'!Q$3)*VLOOKUP($A9,'FL Ratio'!$A$2:$B$9,2,FALSE)</f>
        <v>0.87347167838208561</v>
      </c>
      <c r="R9" s="4">
        <f>('FL Characterization'!R$2-'FL Characterization'!R$3)*VLOOKUP($A9,'FL Ratio'!$A$2:$B$9,2,FALSE)</f>
        <v>0.78501444023219979</v>
      </c>
      <c r="S9" s="4">
        <f>('FL Characterization'!S$2-'FL Characterization'!S$3)*VLOOKUP($A9,'FL Ratio'!$A$2:$B$9,2,FALSE)</f>
        <v>0.756853786372369</v>
      </c>
      <c r="T9" s="4">
        <f>('FL Characterization'!T$2-'FL Characterization'!T$3)*VLOOKUP($A9,'FL Ratio'!$A$2:$B$9,2,FALSE)</f>
        <v>0.47575515903328758</v>
      </c>
      <c r="U9" s="4">
        <f>('FL Characterization'!U$2-'FL Characterization'!U$3)*VLOOKUP($A9,'FL Ratio'!$A$2:$B$9,2,FALSE)</f>
        <v>0.50877672534151064</v>
      </c>
      <c r="V9" s="4">
        <f>('FL Characterization'!V$2-'FL Characterization'!V$3)*VLOOKUP($A9,'FL Ratio'!$A$2:$B$9,2,FALSE)</f>
        <v>0.55625634319842254</v>
      </c>
      <c r="W9" s="4">
        <f>('FL Characterization'!W$2-'FL Characterization'!W$3)*VLOOKUP($A9,'FL Ratio'!$A$2:$B$9,2,FALSE)</f>
        <v>0.56952987968047197</v>
      </c>
      <c r="X9" s="4">
        <f>('FL Characterization'!X$2-'FL Characterization'!X$3)*VLOOKUP($A9,'FL Ratio'!$A$2:$B$9,2,FALSE)</f>
        <v>0.59398113109477335</v>
      </c>
      <c r="Y9" s="4">
        <f>('FL Characterization'!Y$2-'FL Characterization'!Y$3)*VLOOKUP($A9,'FL Ratio'!$A$2:$B$9,2,FALSE)</f>
        <v>0.65564559191689242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4.6331967213114749E-5</v>
      </c>
      <c r="D3" s="7">
        <f ca="1">VLOOKUP($A3,'RES installed'!$A$2:$C$6,3,FALSE)*(AVERAGE('[1]Profiles, RES, Winter'!D$2:D$4)*(RANDBETWEEN(95,105)/100))</f>
        <v>2.587318277406967E-5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4.0697222114439296E-2</v>
      </c>
      <c r="J3" s="7">
        <f ca="1">VLOOKUP($A3,'RES installed'!$A$2:$C$6,3,FALSE)*(AVERAGE('[1]Profiles, RES, Winter'!J$2:J$4)*(RANDBETWEEN(95,105)/100))</f>
        <v>0.88341246820372787</v>
      </c>
      <c r="K3" s="7">
        <f ca="1">VLOOKUP($A3,'RES installed'!$A$2:$C$6,3,FALSE)*(AVERAGE('[1]Profiles, RES, Winter'!K$2:K$4)*(RANDBETWEEN(95,105)/100))</f>
        <v>2.1387974554805953</v>
      </c>
      <c r="L3" s="7">
        <f ca="1">VLOOKUP($A3,'RES installed'!$A$2:$C$6,3,FALSE)*(AVERAGE('[1]Profiles, RES, Winter'!L$2:L$4)*(RANDBETWEEN(95,105)/100))</f>
        <v>2.9503307109264587</v>
      </c>
      <c r="M3" s="7">
        <f ca="1">VLOOKUP($A3,'RES installed'!$A$2:$C$6,3,FALSE)*(AVERAGE('[1]Profiles, RES, Winter'!M$2:M$4)*(RANDBETWEEN(95,105)/100))</f>
        <v>3.2249943118916242</v>
      </c>
      <c r="N3" s="7">
        <f ca="1">VLOOKUP($A3,'RES installed'!$A$2:$C$6,3,FALSE)*(AVERAGE('[1]Profiles, RES, Winter'!N$2:N$4)*(RANDBETWEEN(95,105)/100))</f>
        <v>3.314994873646524</v>
      </c>
      <c r="O3" s="7">
        <f ca="1">VLOOKUP($A3,'RES installed'!$A$2:$C$6,3,FALSE)*(AVERAGE('[1]Profiles, RES, Winter'!O$2:O$4)*(RANDBETWEEN(95,105)/100))</f>
        <v>3.0016078755160658</v>
      </c>
      <c r="P3" s="7">
        <f ca="1">VLOOKUP($A3,'RES installed'!$A$2:$C$6,3,FALSE)*(AVERAGE('[1]Profiles, RES, Winter'!P$2:P$4)*(RANDBETWEEN(95,105)/100))</f>
        <v>2.3979191624774709</v>
      </c>
      <c r="Q3" s="7">
        <f ca="1">VLOOKUP($A3,'RES installed'!$A$2:$C$6,3,FALSE)*(AVERAGE('[1]Profiles, RES, Winter'!Q$2:Q$4)*(RANDBETWEEN(95,105)/100))</f>
        <v>1.2262512118842388</v>
      </c>
      <c r="R3" s="7">
        <f ca="1">VLOOKUP($A3,'RES installed'!$A$2:$C$6,3,FALSE)*(AVERAGE('[1]Profiles, RES, Winter'!R$2:R$4)*(RANDBETWEEN(95,105)/100))</f>
        <v>0.26513657308957267</v>
      </c>
      <c r="S3" s="7">
        <f ca="1">VLOOKUP($A3,'RES installed'!$A$2:$C$6,3,FALSE)*(AVERAGE('[1]Profiles, RES, Winter'!S$2:S$4)*(RANDBETWEEN(95,105)/100))</f>
        <v>1.8284070407040731E-3</v>
      </c>
      <c r="T3" s="7">
        <f ca="1">VLOOKUP($A3,'RES installed'!$A$2:$C$6,3,FALSE)*(AVERAGE('[1]Profiles, RES, Winter'!T$2:T$4)*(RANDBETWEEN(95,105)/100))</f>
        <v>2.9723176478699915E-4</v>
      </c>
      <c r="U3" s="7">
        <f ca="1">VLOOKUP($A3,'RES installed'!$A$2:$C$6,3,FALSE)*(AVERAGE('[1]Profiles, RES, Winter'!U$2:U$4)*(RANDBETWEEN(95,105)/100))</f>
        <v>8.4843878577306394E-5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3.1804043572288254</v>
      </c>
      <c r="C4" s="9">
        <f ca="1">VLOOKUP($A4,'RES installed'!$A$2:$C$6,3,FALSE)*(AVERAGE('[1]Profiles, RES, Winter'!C$5:C$7)*(RANDBETWEEN(95,105)/100))</f>
        <v>2.7521552126607762</v>
      </c>
      <c r="D4" s="9">
        <f ca="1">VLOOKUP($A4,'RES installed'!$A$2:$C$6,3,FALSE)*(AVERAGE('[1]Profiles, RES, Winter'!D$5:D$7)*(RANDBETWEEN(95,105)/100))</f>
        <v>2.864972978188693</v>
      </c>
      <c r="E4" s="9">
        <f ca="1">VLOOKUP($A4,'RES installed'!$A$2:$C$6,3,FALSE)*(AVERAGE('[1]Profiles, RES, Winter'!E$5:E$7)*(RANDBETWEEN(95,105)/100))</f>
        <v>2.8715283451130915</v>
      </c>
      <c r="F4" s="9">
        <f ca="1">VLOOKUP($A4,'RES installed'!$A$2:$C$6,3,FALSE)*(AVERAGE('[1]Profiles, RES, Winter'!F$5:F$7)*(RANDBETWEEN(95,105)/100))</f>
        <v>2.3920064893931934</v>
      </c>
      <c r="G4" s="9">
        <f ca="1">VLOOKUP($A4,'RES installed'!$A$2:$C$6,3,FALSE)*(AVERAGE('[1]Profiles, RES, Winter'!G$5:G$7)*(RANDBETWEEN(95,105)/100))</f>
        <v>1.9857917973484729</v>
      </c>
      <c r="H4" s="9">
        <f ca="1">VLOOKUP($A4,'RES installed'!$A$2:$C$6,3,FALSE)*(AVERAGE('[1]Profiles, RES, Winter'!H$5:H$7)*(RANDBETWEEN(95,105)/100))</f>
        <v>1.8186056900489413</v>
      </c>
      <c r="I4" s="9">
        <f ca="1">VLOOKUP($A4,'RES installed'!$A$2:$C$6,3,FALSE)*(AVERAGE('[1]Profiles, RES, Winter'!I$5:I$7)*(RANDBETWEEN(95,105)/100))</f>
        <v>1.5833483689458874</v>
      </c>
      <c r="J4" s="9">
        <f ca="1">VLOOKUP($A4,'RES installed'!$A$2:$C$6,3,FALSE)*(AVERAGE('[1]Profiles, RES, Winter'!J$5:J$7)*(RANDBETWEEN(95,105)/100))</f>
        <v>1.6147656553154899</v>
      </c>
      <c r="K4" s="9">
        <f ca="1">VLOOKUP($A4,'RES installed'!$A$2:$C$6,3,FALSE)*(AVERAGE('[1]Profiles, RES, Winter'!K$5:K$7)*(RANDBETWEEN(95,105)/100))</f>
        <v>1.4893556782282973</v>
      </c>
      <c r="L4" s="9">
        <f ca="1">VLOOKUP($A4,'RES installed'!$A$2:$C$6,3,FALSE)*(AVERAGE('[1]Profiles, RES, Winter'!L$5:L$7)*(RANDBETWEEN(95,105)/100))</f>
        <v>1.5223828904064418</v>
      </c>
      <c r="M4" s="9">
        <f ca="1">VLOOKUP($A4,'RES installed'!$A$2:$C$6,3,FALSE)*(AVERAGE('[1]Profiles, RES, Winter'!M$5:M$7)*(RANDBETWEEN(95,105)/100))</f>
        <v>1.3869824491919835</v>
      </c>
      <c r="N4" s="9">
        <f ca="1">VLOOKUP($A4,'RES installed'!$A$2:$C$6,3,FALSE)*(AVERAGE('[1]Profiles, RES, Winter'!N$5:N$7)*(RANDBETWEEN(95,105)/100))</f>
        <v>1.3527864485250065</v>
      </c>
      <c r="O4" s="9">
        <f ca="1">VLOOKUP($A4,'RES installed'!$A$2:$C$6,3,FALSE)*(AVERAGE('[1]Profiles, RES, Winter'!O$5:O$7)*(RANDBETWEEN(95,105)/100))</f>
        <v>1.3062897975521293</v>
      </c>
      <c r="P4" s="9">
        <f ca="1">VLOOKUP($A4,'RES installed'!$A$2:$C$6,3,FALSE)*(AVERAGE('[1]Profiles, RES, Winter'!P$5:P$7)*(RANDBETWEEN(95,105)/100))</f>
        <v>1.6285271994439297</v>
      </c>
      <c r="Q4" s="9">
        <f ca="1">VLOOKUP($A4,'RES installed'!$A$2:$C$6,3,FALSE)*(AVERAGE('[1]Profiles, RES, Winter'!Q$5:Q$7)*(RANDBETWEEN(95,105)/100))</f>
        <v>1.8127469159083374</v>
      </c>
      <c r="R4" s="9">
        <f ca="1">VLOOKUP($A4,'RES installed'!$A$2:$C$6,3,FALSE)*(AVERAGE('[1]Profiles, RES, Winter'!R$5:R$7)*(RANDBETWEEN(95,105)/100))</f>
        <v>2.031179519378032</v>
      </c>
      <c r="S4" s="9">
        <f ca="1">VLOOKUP($A4,'RES installed'!$A$2:$C$6,3,FALSE)*(AVERAGE('[1]Profiles, RES, Winter'!S$5:S$7)*(RANDBETWEEN(95,105)/100))</f>
        <v>2.205121327278559</v>
      </c>
      <c r="T4" s="9">
        <f ca="1">VLOOKUP($A4,'RES installed'!$A$2:$C$6,3,FALSE)*(AVERAGE('[1]Profiles, RES, Winter'!T$5:T$7)*(RANDBETWEEN(95,105)/100))</f>
        <v>2.117243721201147</v>
      </c>
      <c r="U4" s="9">
        <f ca="1">VLOOKUP($A4,'RES installed'!$A$2:$C$6,3,FALSE)*(AVERAGE('[1]Profiles, RES, Winter'!U$5:U$7)*(RANDBETWEEN(95,105)/100))</f>
        <v>2.0822151193029104</v>
      </c>
      <c r="V4" s="9">
        <f ca="1">VLOOKUP($A4,'RES installed'!$A$2:$C$6,3,FALSE)*(AVERAGE('[1]Profiles, RES, Winter'!V$5:V$7)*(RANDBETWEEN(95,105)/100))</f>
        <v>2.1904550287263294</v>
      </c>
      <c r="W4" s="9">
        <f ca="1">VLOOKUP($A4,'RES installed'!$A$2:$C$6,3,FALSE)*(AVERAGE('[1]Profiles, RES, Winter'!W$5:W$7)*(RANDBETWEEN(95,105)/100))</f>
        <v>2.2249971875232504</v>
      </c>
      <c r="X4" s="9">
        <f ca="1">VLOOKUP($A4,'RES installed'!$A$2:$C$6,3,FALSE)*(AVERAGE('[1]Profiles, RES, Winter'!X$5:X$7)*(RANDBETWEEN(95,105)/100))</f>
        <v>2.1311852364913588</v>
      </c>
      <c r="Y4" s="9">
        <f ca="1">VLOOKUP($A4,'RES installed'!$A$2:$C$6,3,FALSE)*(AVERAGE('[1]Profiles, RES, Winter'!Y$5:Y$7)*(RANDBETWEEN(95,105)/100))</f>
        <v>2.4083922823532715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1.7260928961748631E-5</v>
      </c>
      <c r="D5" s="7">
        <f ca="1">VLOOKUP($A5,'RES installed'!$A$2:$C$6,3,FALSE)*(AVERAGE('[1]Profiles, RES, Winter'!D$2:D$4)*(RANDBETWEEN(95,105)/100))</f>
        <v>1.0662887446283258E-5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1.6448460604585883E-2</v>
      </c>
      <c r="J5" s="7">
        <f ca="1">VLOOKUP($A5,'RES installed'!$A$2:$C$6,3,FALSE)*(AVERAGE('[1]Profiles, RES, Winter'!J$2:J$4)*(RANDBETWEEN(95,105)/100))</f>
        <v>0.33950753679986401</v>
      </c>
      <c r="K5" s="7">
        <f ca="1">VLOOKUP($A5,'RES installed'!$A$2:$C$6,3,FALSE)*(AVERAGE('[1]Profiles, RES, Winter'!K$2:K$4)*(RANDBETWEEN(95,105)/100))</f>
        <v>0.87245995213663885</v>
      </c>
      <c r="L5" s="7">
        <f ca="1">VLOOKUP($A5,'RES installed'!$A$2:$C$6,3,FALSE)*(AVERAGE('[1]Profiles, RES, Winter'!L$2:L$4)*(RANDBETWEEN(95,105)/100))</f>
        <v>1.1460900069368165</v>
      </c>
      <c r="M5" s="7">
        <f ca="1">VLOOKUP($A5,'RES installed'!$A$2:$C$6,3,FALSE)*(AVERAGE('[1]Profiles, RES, Winter'!M$2:M$4)*(RANDBETWEEN(95,105)/100))</f>
        <v>1.2520566152049835</v>
      </c>
      <c r="N5" s="7">
        <f ca="1">VLOOKUP($A5,'RES installed'!$A$2:$C$6,3,FALSE)*(AVERAGE('[1]Profiles, RES, Winter'!N$2:N$4)*(RANDBETWEEN(95,105)/100))</f>
        <v>1.2729580314802651</v>
      </c>
      <c r="O5" s="7">
        <f ca="1">VLOOKUP($A5,'RES installed'!$A$2:$C$6,3,FALSE)*(AVERAGE('[1]Profiles, RES, Winter'!O$2:O$4)*(RANDBETWEEN(95,105)/100))</f>
        <v>1.1775538588563026</v>
      </c>
      <c r="P5" s="7">
        <f ca="1">VLOOKUP($A5,'RES installed'!$A$2:$C$6,3,FALSE)*(AVERAGE('[1]Profiles, RES, Winter'!P$2:P$4)*(RANDBETWEEN(95,105)/100))</f>
        <v>0.9134930142771317</v>
      </c>
      <c r="Q5" s="7">
        <f ca="1">VLOOKUP($A5,'RES installed'!$A$2:$C$6,3,FALSE)*(AVERAGE('[1]Profiles, RES, Winter'!Q$2:Q$4)*(RANDBETWEEN(95,105)/100))</f>
        <v>0.48554593440264804</v>
      </c>
      <c r="R5" s="7">
        <f ca="1">VLOOKUP($A5,'RES installed'!$A$2:$C$6,3,FALSE)*(AVERAGE('[1]Profiles, RES, Winter'!R$2:R$4)*(RANDBETWEEN(95,105)/100))</f>
        <v>0.11042801600844057</v>
      </c>
      <c r="S5" s="7">
        <f ca="1">VLOOKUP($A5,'RES installed'!$A$2:$C$6,3,FALSE)*(AVERAGE('[1]Profiles, RES, Winter'!S$2:S$4)*(RANDBETWEEN(95,105)/100))</f>
        <v>7.1729814673775183E-4</v>
      </c>
      <c r="T5" s="7">
        <f ca="1">VLOOKUP($A5,'RES installed'!$A$2:$C$6,3,FALSE)*(AVERAGE('[1]Profiles, RES, Winter'!T$2:T$4)*(RANDBETWEEN(95,105)/100))</f>
        <v>1.2869828990777284E-4</v>
      </c>
      <c r="U5" s="7">
        <f ca="1">VLOOKUP($A5,'RES installed'!$A$2:$C$6,3,FALSE)*(AVERAGE('[1]Profiles, RES, Winter'!U$2:U$4)*(RANDBETWEEN(95,105)/100))</f>
        <v>3.1998262777726981E-5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1.8351092896174861E-5</v>
      </c>
      <c r="D6" s="7">
        <f ca="1">VLOOKUP($A6,'RES installed'!$A$2:$C$6,3,FALSE)*(AVERAGE('[1]Profiles, RES, Winter'!D$2:D$4)*(RANDBETWEEN(95,105)/100))</f>
        <v>1.0349273109627868E-5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1.7805034675067194E-2</v>
      </c>
      <c r="J6" s="7">
        <f ca="1">VLOOKUP($A6,'RES installed'!$A$2:$C$6,3,FALSE)*(AVERAGE('[1]Profiles, RES, Winter'!J$2:J$4)*(RANDBETWEEN(95,105)/100))</f>
        <v>0.33950753679986401</v>
      </c>
      <c r="K6" s="7">
        <f ca="1">VLOOKUP($A6,'RES installed'!$A$2:$C$6,3,FALSE)*(AVERAGE('[1]Profiles, RES, Winter'!K$2:K$4)*(RANDBETWEEN(95,105)/100))</f>
        <v>0.8894009220810396</v>
      </c>
      <c r="L6" s="7">
        <f ca="1">VLOOKUP($A6,'RES installed'!$A$2:$C$6,3,FALSE)*(AVERAGE('[1]Profiles, RES, Winter'!L$2:L$4)*(RANDBETWEEN(95,105)/100))</f>
        <v>1.1120477295030498</v>
      </c>
      <c r="M6" s="7">
        <f ca="1">VLOOKUP($A6,'RES installed'!$A$2:$C$6,3,FALSE)*(AVERAGE('[1]Profiles, RES, Winter'!M$2:M$4)*(RANDBETWEEN(95,105)/100))</f>
        <v>1.2141155056533173</v>
      </c>
      <c r="N6" s="7">
        <f ca="1">VLOOKUP($A6,'RES installed'!$A$2:$C$6,3,FALSE)*(AVERAGE('[1]Profiles, RES, Winter'!N$2:N$4)*(RANDBETWEEN(95,105)/100))</f>
        <v>1.3127379699640236</v>
      </c>
      <c r="O6" s="7">
        <f ca="1">VLOOKUP($A6,'RES installed'!$A$2:$C$6,3,FALSE)*(AVERAGE('[1]Profiles, RES, Winter'!O$2:O$4)*(RANDBETWEEN(95,105)/100))</f>
        <v>1.166009213181241</v>
      </c>
      <c r="P6" s="7">
        <f ca="1">VLOOKUP($A6,'RES installed'!$A$2:$C$6,3,FALSE)*(AVERAGE('[1]Profiles, RES, Winter'!P$2:P$4)*(RANDBETWEEN(95,105)/100))</f>
        <v>0.94089780470544571</v>
      </c>
      <c r="Q6" s="7">
        <f ca="1">VLOOKUP($A6,'RES installed'!$A$2:$C$6,3,FALSE)*(AVERAGE('[1]Profiles, RES, Winter'!Q$2:Q$4)*(RANDBETWEEN(95,105)/100))</f>
        <v>0.48059138405160062</v>
      </c>
      <c r="R6" s="7">
        <f ca="1">VLOOKUP($A6,'RES installed'!$A$2:$C$6,3,FALSE)*(AVERAGE('[1]Profiles, RES, Winter'!R$2:R$4)*(RANDBETWEEN(95,105)/100))</f>
        <v>0.11152136270159345</v>
      </c>
      <c r="S6" s="7">
        <f ca="1">VLOOKUP($A6,'RES installed'!$A$2:$C$6,3,FALSE)*(AVERAGE('[1]Profiles, RES, Winter'!S$2:S$4)*(RANDBETWEEN(95,105)/100))</f>
        <v>7.1729814673775183E-4</v>
      </c>
      <c r="T6" s="7">
        <f ca="1">VLOOKUP($A6,'RES installed'!$A$2:$C$6,3,FALSE)*(AVERAGE('[1]Profiles, RES, Winter'!T$2:T$4)*(RANDBETWEEN(95,105)/100))</f>
        <v>1.2379549791128626E-4</v>
      </c>
      <c r="U6" s="7">
        <f ca="1">VLOOKUP($A6,'RES installed'!$A$2:$C$6,3,FALSE)*(AVERAGE('[1]Profiles, RES, Winter'!U$2:U$4)*(RANDBETWEEN(95,105)/100))</f>
        <v>3.0705403675596596E-5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1.7260928961748631E-5</v>
      </c>
      <c r="D7" s="7">
        <f ca="1">VLOOKUP($A7,'RES installed'!$A$2:$C$6,3,FALSE)*(AVERAGE('[1]Profiles, RES, Winter'!D$2:D$4)*(RANDBETWEEN(95,105)/100))</f>
        <v>1.0453811221846331E-5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1.6278888845775719E-2</v>
      </c>
      <c r="J7" s="7">
        <f ca="1">VLOOKUP($A7,'RES installed'!$A$2:$C$6,3,FALSE)*(AVERAGE('[1]Profiles, RES, Winter'!J$2:J$4)*(RANDBETWEEN(95,105)/100))</f>
        <v>0.36375807514271147</v>
      </c>
      <c r="K7" s="7">
        <f ca="1">VLOOKUP($A7,'RES installed'!$A$2:$C$6,3,FALSE)*(AVERAGE('[1]Profiles, RES, Winter'!K$2:K$4)*(RANDBETWEEN(95,105)/100))</f>
        <v>0.81316655733123622</v>
      </c>
      <c r="L7" s="7">
        <f ca="1">VLOOKUP($A7,'RES installed'!$A$2:$C$6,3,FALSE)*(AVERAGE('[1]Profiles, RES, Winter'!L$2:L$4)*(RANDBETWEEN(95,105)/100))</f>
        <v>1.1460900069368165</v>
      </c>
      <c r="M7" s="7">
        <f ca="1">VLOOKUP($A7,'RES installed'!$A$2:$C$6,3,FALSE)*(AVERAGE('[1]Profiles, RES, Winter'!M$2:M$4)*(RANDBETWEEN(95,105)/100))</f>
        <v>1.2267625421705393</v>
      </c>
      <c r="N7" s="7">
        <f ca="1">VLOOKUP($A7,'RES installed'!$A$2:$C$6,3,FALSE)*(AVERAGE('[1]Profiles, RES, Winter'!N$2:N$4)*(RANDBETWEEN(95,105)/100))</f>
        <v>1.3922978469315401</v>
      </c>
      <c r="O7" s="7">
        <f ca="1">VLOOKUP($A7,'RES installed'!$A$2:$C$6,3,FALSE)*(AVERAGE('[1]Profiles, RES, Winter'!O$2:O$4)*(RANDBETWEEN(95,105)/100))</f>
        <v>1.1313752761560556</v>
      </c>
      <c r="P7" s="7">
        <f ca="1">VLOOKUP($A7,'RES installed'!$A$2:$C$6,3,FALSE)*(AVERAGE('[1]Profiles, RES, Winter'!P$2:P$4)*(RANDBETWEEN(95,105)/100))</f>
        <v>0.88608822384881769</v>
      </c>
      <c r="Q7" s="7">
        <f ca="1">VLOOKUP($A7,'RES installed'!$A$2:$C$6,3,FALSE)*(AVERAGE('[1]Profiles, RES, Winter'!Q$2:Q$4)*(RANDBETWEEN(95,105)/100))</f>
        <v>0.5004095854557904</v>
      </c>
      <c r="R7" s="7">
        <f ca="1">VLOOKUP($A7,'RES installed'!$A$2:$C$6,3,FALSE)*(AVERAGE('[1]Profiles, RES, Winter'!R$2:R$4)*(RANDBETWEEN(95,105)/100))</f>
        <v>0.10824132262213482</v>
      </c>
      <c r="S7" s="7">
        <f ca="1">VLOOKUP($A7,'RES installed'!$A$2:$C$6,3,FALSE)*(AVERAGE('[1]Profiles, RES, Winter'!S$2:S$4)*(RANDBETWEEN(95,105)/100))</f>
        <v>7.0323347719387431E-4</v>
      </c>
      <c r="T7" s="7">
        <f ca="1">VLOOKUP($A7,'RES installed'!$A$2:$C$6,3,FALSE)*(AVERAGE('[1]Profiles, RES, Winter'!T$2:T$4)*(RANDBETWEEN(95,105)/100))</f>
        <v>1.1766700791567802E-4</v>
      </c>
      <c r="U7" s="7">
        <f ca="1">VLOOKUP($A7,'RES installed'!$A$2:$C$6,3,FALSE)*(AVERAGE('[1]Profiles, RES, Winter'!U$2:U$4)*(RANDBETWEEN(95,105)/100))</f>
        <v>3.1028618451129191E-5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4.5423497267759557E-5</v>
      </c>
      <c r="D3" s="7">
        <f ca="1">VLOOKUP($A3,'RES installed'!$A$2:$C$6,3,FALSE)*(AVERAGE('[1]Profiles, RES, Winter'!D$2:D$4)*(RANDBETWEEN(95,105)/100))</f>
        <v>2.6134528054615829E-5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4.2816869099566349E-2</v>
      </c>
      <c r="J3" s="7">
        <f ca="1">VLOOKUP($A3,'RES installed'!$A$2:$C$6,3,FALSE)*(AVERAGE('[1]Profiles, RES, Winter'!J$2:J$4)*(RANDBETWEEN(95,105)/100))</f>
        <v>0.84010793544864304</v>
      </c>
      <c r="K3" s="7">
        <f ca="1">VLOOKUP($A3,'RES installed'!$A$2:$C$6,3,FALSE)*(AVERAGE('[1]Profiles, RES, Winter'!K$2:K$4)*(RANDBETWEEN(95,105)/100))</f>
        <v>2.1387974554805953</v>
      </c>
      <c r="L3" s="7">
        <f ca="1">VLOOKUP($A3,'RES installed'!$A$2:$C$6,3,FALSE)*(AVERAGE('[1]Profiles, RES, Winter'!L$2:L$4)*(RANDBETWEEN(95,105)/100))</f>
        <v>2.7517507592294854</v>
      </c>
      <c r="M3" s="7">
        <f ca="1">VLOOKUP($A3,'RES installed'!$A$2:$C$6,3,FALSE)*(AVERAGE('[1]Profiles, RES, Winter'!M$2:M$4)*(RANDBETWEEN(95,105)/100))</f>
        <v>3.2249943118916242</v>
      </c>
      <c r="N3" s="7">
        <f ca="1">VLOOKUP($A3,'RES installed'!$A$2:$C$6,3,FALSE)*(AVERAGE('[1]Profiles, RES, Winter'!N$2:N$4)*(RANDBETWEEN(95,105)/100))</f>
        <v>3.2155450274371282</v>
      </c>
      <c r="O3" s="7">
        <f ca="1">VLOOKUP($A3,'RES installed'!$A$2:$C$6,3,FALSE)*(AVERAGE('[1]Profiles, RES, Winter'!O$2:O$4)*(RANDBETWEEN(95,105)/100))</f>
        <v>2.828438190390139</v>
      </c>
      <c r="P3" s="7">
        <f ca="1">VLOOKUP($A3,'RES installed'!$A$2:$C$6,3,FALSE)*(AVERAGE('[1]Profiles, RES, Winter'!P$2:P$4)*(RANDBETWEEN(95,105)/100))</f>
        <v>2.2608952103359008</v>
      </c>
      <c r="Q3" s="7">
        <f ca="1">VLOOKUP($A3,'RES installed'!$A$2:$C$6,3,FALSE)*(AVERAGE('[1]Profiles, RES, Winter'!Q$2:Q$4)*(RANDBETWEEN(95,105)/100))</f>
        <v>1.251023963639476</v>
      </c>
      <c r="R3" s="7">
        <f ca="1">VLOOKUP($A3,'RES installed'!$A$2:$C$6,3,FALSE)*(AVERAGE('[1]Profiles, RES, Winter'!R$2:R$4)*(RANDBETWEEN(95,105)/100))</f>
        <v>0.2596698396238083</v>
      </c>
      <c r="S3" s="7">
        <f ca="1">VLOOKUP($A3,'RES installed'!$A$2:$C$6,3,FALSE)*(AVERAGE('[1]Profiles, RES, Winter'!S$2:S$4)*(RANDBETWEEN(95,105)/100))</f>
        <v>1.6701795083354514E-3</v>
      </c>
      <c r="T3" s="7">
        <f ca="1">VLOOKUP($A3,'RES installed'!$A$2:$C$6,3,FALSE)*(AVERAGE('[1]Profiles, RES, Winter'!T$2:T$4)*(RANDBETWEEN(95,105)/100))</f>
        <v>2.9416751978919505E-4</v>
      </c>
      <c r="U3" s="7">
        <f ca="1">VLOOKUP($A3,'RES installed'!$A$2:$C$6,3,FALSE)*(AVERAGE('[1]Profiles, RES, Winter'!U$2:U$4)*(RANDBETWEEN(95,105)/100))</f>
        <v>7.918762000548597E-5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2.9969194904656238</v>
      </c>
      <c r="C4" s="9">
        <f ca="1">VLOOKUP($A4,'RES installed'!$A$2:$C$6,3,FALSE)*(AVERAGE('[1]Profiles, RES, Winter'!C$5:C$7)*(RANDBETWEEN(95,105)/100))</f>
        <v>2.7243556650581424</v>
      </c>
      <c r="D4" s="9">
        <f ca="1">VLOOKUP($A4,'RES installed'!$A$2:$C$6,3,FALSE)*(AVERAGE('[1]Profiles, RES, Winter'!D$5:D$7)*(RANDBETWEEN(95,105)/100))</f>
        <v>2.7558311504481714</v>
      </c>
      <c r="E4" s="9">
        <f ca="1">VLOOKUP($A4,'RES installed'!$A$2:$C$6,3,FALSE)*(AVERAGE('[1]Profiles, RES, Winter'!E$5:E$7)*(RANDBETWEEN(95,105)/100))</f>
        <v>2.7621367891087827</v>
      </c>
      <c r="F4" s="9">
        <f ca="1">VLOOKUP($A4,'RES installed'!$A$2:$C$6,3,FALSE)*(AVERAGE('[1]Profiles, RES, Winter'!F$5:F$7)*(RANDBETWEEN(95,105)/100))</f>
        <v>2.3683232568249437</v>
      </c>
      <c r="G4" s="9">
        <f ca="1">VLOOKUP($A4,'RES installed'!$A$2:$C$6,3,FALSE)*(AVERAGE('[1]Profiles, RES, Winter'!G$5:G$7)*(RANDBETWEEN(95,105)/100))</f>
        <v>2.1530163697567657</v>
      </c>
      <c r="H4" s="9">
        <f ca="1">VLOOKUP($A4,'RES installed'!$A$2:$C$6,3,FALSE)*(AVERAGE('[1]Profiles, RES, Winter'!H$5:H$7)*(RANDBETWEEN(95,105)/100))</f>
        <v>1.8920847078286966</v>
      </c>
      <c r="I4" s="9">
        <f ca="1">VLOOKUP($A4,'RES installed'!$A$2:$C$6,3,FALSE)*(AVERAGE('[1]Profiles, RES, Winter'!I$5:I$7)*(RANDBETWEEN(95,105)/100))</f>
        <v>1.6823076420050054</v>
      </c>
      <c r="J4" s="9">
        <f ca="1">VLOOKUP($A4,'RES installed'!$A$2:$C$6,3,FALSE)*(AVERAGE('[1]Profiles, RES, Winter'!J$5:J$7)*(RANDBETWEEN(95,105)/100))</f>
        <v>1.6632086249749547</v>
      </c>
      <c r="K4" s="9">
        <f ca="1">VLOOKUP($A4,'RES installed'!$A$2:$C$6,3,FALSE)*(AVERAGE('[1]Profiles, RES, Winter'!K$5:K$7)*(RANDBETWEEN(95,105)/100))</f>
        <v>1.4598634865802125</v>
      </c>
      <c r="L4" s="9">
        <f ca="1">VLOOKUP($A4,'RES installed'!$A$2:$C$6,3,FALSE)*(AVERAGE('[1]Profiles, RES, Winter'!L$5:L$7)*(RANDBETWEEN(95,105)/100))</f>
        <v>1.449888467053754</v>
      </c>
      <c r="M4" s="9">
        <f ca="1">VLOOKUP($A4,'RES installed'!$A$2:$C$6,3,FALSE)*(AVERAGE('[1]Profiles, RES, Winter'!M$5:M$7)*(RANDBETWEEN(95,105)/100))</f>
        <v>1.430325650729233</v>
      </c>
      <c r="N4" s="9">
        <f ca="1">VLOOKUP($A4,'RES installed'!$A$2:$C$6,3,FALSE)*(AVERAGE('[1]Profiles, RES, Winter'!N$5:N$7)*(RANDBETWEEN(95,105)/100))</f>
        <v>1.406897906466007</v>
      </c>
      <c r="O4" s="9">
        <f ca="1">VLOOKUP($A4,'RES installed'!$A$2:$C$6,3,FALSE)*(AVERAGE('[1]Profiles, RES, Winter'!O$5:O$7)*(RANDBETWEEN(95,105)/100))</f>
        <v>1.3462782607425006</v>
      </c>
      <c r="P4" s="9">
        <f ca="1">VLOOKUP($A4,'RES installed'!$A$2:$C$6,3,FALSE)*(AVERAGE('[1]Profiles, RES, Winter'!P$5:P$7)*(RANDBETWEEN(95,105)/100))</f>
        <v>1.5949493190430239</v>
      </c>
      <c r="Q4" s="9">
        <f ca="1">VLOOKUP($A4,'RES installed'!$A$2:$C$6,3,FALSE)*(AVERAGE('[1]Profiles, RES, Winter'!Q$5:Q$7)*(RANDBETWEEN(95,105)/100))</f>
        <v>1.9435637036542999</v>
      </c>
      <c r="R4" s="9">
        <f ca="1">VLOOKUP($A4,'RES installed'!$A$2:$C$6,3,FALSE)*(AVERAGE('[1]Profiles, RES, Winter'!R$5:R$7)*(RANDBETWEEN(95,105)/100))</f>
        <v>2.0116489470763197</v>
      </c>
      <c r="S4" s="9">
        <f ca="1">VLOOKUP($A4,'RES installed'!$A$2:$C$6,3,FALSE)*(AVERAGE('[1]Profiles, RES, Winter'!S$5:S$7)*(RANDBETWEEN(95,105)/100))</f>
        <v>2.2267401638205051</v>
      </c>
      <c r="T4" s="9">
        <f ca="1">VLOOKUP($A4,'RES installed'!$A$2:$C$6,3,FALSE)*(AVERAGE('[1]Profiles, RES, Winter'!T$5:T$7)*(RANDBETWEEN(95,105)/100))</f>
        <v>2.0555764283506281</v>
      </c>
      <c r="U4" s="9">
        <f ca="1">VLOOKUP($A4,'RES installed'!$A$2:$C$6,3,FALSE)*(AVERAGE('[1]Profiles, RES, Winter'!U$5:U$7)*(RANDBETWEEN(95,105)/100))</f>
        <v>2.1663450231131289</v>
      </c>
      <c r="V4" s="9">
        <f ca="1">VLOOKUP($A4,'RES installed'!$A$2:$C$6,3,FALSE)*(AVERAGE('[1]Profiles, RES, Winter'!V$5:V$7)*(RANDBETWEEN(95,105)/100))</f>
        <v>2.1019517952424369</v>
      </c>
      <c r="W4" s="9">
        <f ca="1">VLOOKUP($A4,'RES installed'!$A$2:$C$6,3,FALSE)*(AVERAGE('[1]Profiles, RES, Winter'!W$5:W$7)*(RANDBETWEEN(95,105)/100))</f>
        <v>2.1568850287215184</v>
      </c>
      <c r="X4" s="9">
        <f ca="1">VLOOKUP($A4,'RES installed'!$A$2:$C$6,3,FALSE)*(AVERAGE('[1]Profiles, RES, Winter'!X$5:X$7)*(RANDBETWEEN(95,105)/100))</f>
        <v>2.1092142546718602</v>
      </c>
      <c r="Y4" s="9">
        <f ca="1">VLOOKUP($A4,'RES installed'!$A$2:$C$6,3,FALSE)*(AVERAGE('[1]Profiles, RES, Winter'!Y$5:Y$7)*(RANDBETWEEN(95,105)/100))</f>
        <v>2.5821937872653633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1.7624316939890707E-5</v>
      </c>
      <c r="D5" s="7">
        <f ca="1">VLOOKUP($A5,'RES installed'!$A$2:$C$6,3,FALSE)*(AVERAGE('[1]Profiles, RES, Winter'!D$2:D$4)*(RANDBETWEEN(95,105)/100))</f>
        <v>1.0558349334064794E-5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1.7465891157446869E-2</v>
      </c>
      <c r="J5" s="7">
        <f ca="1">VLOOKUP($A5,'RES installed'!$A$2:$C$6,3,FALSE)*(AVERAGE('[1]Profiles, RES, Winter'!J$2:J$4)*(RANDBETWEEN(95,105)/100))</f>
        <v>0.36029371252230469</v>
      </c>
      <c r="K5" s="7">
        <f ca="1">VLOOKUP($A5,'RES installed'!$A$2:$C$6,3,FALSE)*(AVERAGE('[1]Profiles, RES, Winter'!K$2:K$4)*(RANDBETWEEN(95,105)/100))</f>
        <v>0.8555189821922381</v>
      </c>
      <c r="L5" s="7">
        <f ca="1">VLOOKUP($A5,'RES installed'!$A$2:$C$6,3,FALSE)*(AVERAGE('[1]Profiles, RES, Winter'!L$2:L$4)*(RANDBETWEEN(95,105)/100))</f>
        <v>1.1914797101818391</v>
      </c>
      <c r="M5" s="7">
        <f ca="1">VLOOKUP($A5,'RES installed'!$A$2:$C$6,3,FALSE)*(AVERAGE('[1]Profiles, RES, Winter'!M$2:M$4)*(RANDBETWEEN(95,105)/100))</f>
        <v>1.2899977247566496</v>
      </c>
      <c r="N5" s="7">
        <f ca="1">VLOOKUP($A5,'RES installed'!$A$2:$C$6,3,FALSE)*(AVERAGE('[1]Profiles, RES, Winter'!N$2:N$4)*(RANDBETWEEN(95,105)/100))</f>
        <v>1.2994779904694373</v>
      </c>
      <c r="O5" s="7">
        <f ca="1">VLOOKUP($A5,'RES installed'!$A$2:$C$6,3,FALSE)*(AVERAGE('[1]Profiles, RES, Winter'!O$2:O$4)*(RANDBETWEEN(95,105)/100))</f>
        <v>1.2006431502064263</v>
      </c>
      <c r="P5" s="7">
        <f ca="1">VLOOKUP($A5,'RES installed'!$A$2:$C$6,3,FALSE)*(AVERAGE('[1]Profiles, RES, Winter'!P$2:P$4)*(RANDBETWEEN(95,105)/100))</f>
        <v>0.93176287456267437</v>
      </c>
      <c r="Q5" s="7">
        <f ca="1">VLOOKUP($A5,'RES installed'!$A$2:$C$6,3,FALSE)*(AVERAGE('[1]Profiles, RES, Winter'!Q$2:Q$4)*(RANDBETWEEN(95,105)/100))</f>
        <v>0.51527323650893264</v>
      </c>
      <c r="R5" s="7">
        <f ca="1">VLOOKUP($A5,'RES installed'!$A$2:$C$6,3,FALSE)*(AVERAGE('[1]Profiles, RES, Winter'!R$2:R$4)*(RANDBETWEEN(95,105)/100))</f>
        <v>0.11152136270159345</v>
      </c>
      <c r="S5" s="7">
        <f ca="1">VLOOKUP($A5,'RES installed'!$A$2:$C$6,3,FALSE)*(AVERAGE('[1]Profiles, RES, Winter'!S$2:S$4)*(RANDBETWEEN(95,105)/100))</f>
        <v>6.8916880764999678E-4</v>
      </c>
      <c r="T5" s="7">
        <f ca="1">VLOOKUP($A5,'RES installed'!$A$2:$C$6,3,FALSE)*(AVERAGE('[1]Profiles, RES, Winter'!T$2:T$4)*(RANDBETWEEN(95,105)/100))</f>
        <v>1.2502119591040791E-4</v>
      </c>
      <c r="U5" s="7">
        <f ca="1">VLOOKUP($A5,'RES installed'!$A$2:$C$6,3,FALSE)*(AVERAGE('[1]Profiles, RES, Winter'!U$2:U$4)*(RANDBETWEEN(95,105)/100))</f>
        <v>3.1028618451129191E-5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1.7442622950819669E-5</v>
      </c>
      <c r="D6" s="7">
        <f ca="1">VLOOKUP($A6,'RES installed'!$A$2:$C$6,3,FALSE)*(AVERAGE('[1]Profiles, RES, Winter'!D$2:D$4)*(RANDBETWEEN(95,105)/100))</f>
        <v>1.0871963670720186E-5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1.7465891157446869E-2</v>
      </c>
      <c r="J6" s="7">
        <f ca="1">VLOOKUP($A6,'RES installed'!$A$2:$C$6,3,FALSE)*(AVERAGE('[1]Profiles, RES, Winter'!J$2:J$4)*(RANDBETWEEN(95,105)/100))</f>
        <v>0.34643626204067757</v>
      </c>
      <c r="K6" s="7">
        <f ca="1">VLOOKUP($A6,'RES installed'!$A$2:$C$6,3,FALSE)*(AVERAGE('[1]Profiles, RES, Winter'!K$2:K$4)*(RANDBETWEEN(95,105)/100))</f>
        <v>0.83857801224783735</v>
      </c>
      <c r="L6" s="7">
        <f ca="1">VLOOKUP($A6,'RES installed'!$A$2:$C$6,3,FALSE)*(AVERAGE('[1]Profiles, RES, Winter'!L$2:L$4)*(RANDBETWEEN(95,105)/100))</f>
        <v>1.1460900069368165</v>
      </c>
      <c r="M6" s="7">
        <f ca="1">VLOOKUP($A6,'RES installed'!$A$2:$C$6,3,FALSE)*(AVERAGE('[1]Profiles, RES, Winter'!M$2:M$4)*(RANDBETWEEN(95,105)/100))</f>
        <v>1.3279388343083158</v>
      </c>
      <c r="N6" s="7">
        <f ca="1">VLOOKUP($A6,'RES installed'!$A$2:$C$6,3,FALSE)*(AVERAGE('[1]Profiles, RES, Winter'!N$2:N$4)*(RANDBETWEEN(95,105)/100))</f>
        <v>1.2862180109748513</v>
      </c>
      <c r="O6" s="7">
        <f ca="1">VLOOKUP($A6,'RES installed'!$A$2:$C$6,3,FALSE)*(AVERAGE('[1]Profiles, RES, Winter'!O$2:O$4)*(RANDBETWEEN(95,105)/100))</f>
        <v>1.1313752761560556</v>
      </c>
      <c r="P6" s="7">
        <f ca="1">VLOOKUP($A6,'RES installed'!$A$2:$C$6,3,FALSE)*(AVERAGE('[1]Profiles, RES, Winter'!P$2:P$4)*(RANDBETWEEN(95,105)/100))</f>
        <v>0.95003273484821704</v>
      </c>
      <c r="Q6" s="7">
        <f ca="1">VLOOKUP($A6,'RES installed'!$A$2:$C$6,3,FALSE)*(AVERAGE('[1]Profiles, RES, Winter'!Q$2:Q$4)*(RANDBETWEEN(95,105)/100))</f>
        <v>0.47563683370055321</v>
      </c>
      <c r="R6" s="7">
        <f ca="1">VLOOKUP($A6,'RES installed'!$A$2:$C$6,3,FALSE)*(AVERAGE('[1]Profiles, RES, Winter'!R$2:R$4)*(RANDBETWEEN(95,105)/100))</f>
        <v>0.10824132262213482</v>
      </c>
      <c r="S6" s="7">
        <f ca="1">VLOOKUP($A6,'RES installed'!$A$2:$C$6,3,FALSE)*(AVERAGE('[1]Profiles, RES, Winter'!S$2:S$4)*(RANDBETWEEN(95,105)/100))</f>
        <v>7.1026581196581302E-4</v>
      </c>
      <c r="T6" s="7">
        <f ca="1">VLOOKUP($A6,'RES installed'!$A$2:$C$6,3,FALSE)*(AVERAGE('[1]Profiles, RES, Winter'!T$2:T$4)*(RANDBETWEEN(95,105)/100))</f>
        <v>1.2624689390952954E-4</v>
      </c>
      <c r="U6" s="7">
        <f ca="1">VLOOKUP($A6,'RES installed'!$A$2:$C$6,3,FALSE)*(AVERAGE('[1]Profiles, RES, Winter'!U$2:U$4)*(RANDBETWEEN(95,105)/100))</f>
        <v>3.1998262777726981E-5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1.8169398907103823E-5</v>
      </c>
      <c r="D7" s="7">
        <f ca="1">VLOOKUP($A7,'RES installed'!$A$2:$C$6,3,FALSE)*(AVERAGE('[1]Profiles, RES, Winter'!D$2:D$4)*(RANDBETWEEN(95,105)/100))</f>
        <v>1.0767425558501721E-5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1.6957175881016376E-2</v>
      </c>
      <c r="J7" s="7">
        <f ca="1">VLOOKUP($A7,'RES installed'!$A$2:$C$6,3,FALSE)*(AVERAGE('[1]Profiles, RES, Winter'!J$2:J$4)*(RANDBETWEEN(95,105)/100))</f>
        <v>0.33604317417945723</v>
      </c>
      <c r="K7" s="7">
        <f ca="1">VLOOKUP($A7,'RES installed'!$A$2:$C$6,3,FALSE)*(AVERAGE('[1]Profiles, RES, Winter'!K$2:K$4)*(RANDBETWEEN(95,105)/100))</f>
        <v>0.87245995213663885</v>
      </c>
      <c r="L7" s="7">
        <f ca="1">VLOOKUP($A7,'RES installed'!$A$2:$C$6,3,FALSE)*(AVERAGE('[1]Profiles, RES, Winter'!L$2:L$4)*(RANDBETWEEN(95,105)/100))</f>
        <v>1.1574374327480721</v>
      </c>
      <c r="M7" s="7">
        <f ca="1">VLOOKUP($A7,'RES installed'!$A$2:$C$6,3,FALSE)*(AVERAGE('[1]Profiles, RES, Winter'!M$2:M$4)*(RANDBETWEEN(95,105)/100))</f>
        <v>1.3279388343083158</v>
      </c>
      <c r="N7" s="7">
        <f ca="1">VLOOKUP($A7,'RES installed'!$A$2:$C$6,3,FALSE)*(AVERAGE('[1]Profiles, RES, Winter'!N$2:N$4)*(RANDBETWEEN(95,105)/100))</f>
        <v>1.2596980519856791</v>
      </c>
      <c r="O7" s="7">
        <f ca="1">VLOOKUP($A7,'RES installed'!$A$2:$C$6,3,FALSE)*(AVERAGE('[1]Profiles, RES, Winter'!O$2:O$4)*(RANDBETWEEN(95,105)/100))</f>
        <v>1.2006431502064263</v>
      </c>
      <c r="P7" s="7">
        <f ca="1">VLOOKUP($A7,'RES installed'!$A$2:$C$6,3,FALSE)*(AVERAGE('[1]Profiles, RES, Winter'!P$2:P$4)*(RANDBETWEEN(95,105)/100))</f>
        <v>0.87695329370604636</v>
      </c>
      <c r="Q7" s="7">
        <f ca="1">VLOOKUP($A7,'RES installed'!$A$2:$C$6,3,FALSE)*(AVERAGE('[1]Profiles, RES, Winter'!Q$2:Q$4)*(RANDBETWEEN(95,105)/100))</f>
        <v>0.5004095854557904</v>
      </c>
      <c r="R7" s="7">
        <f ca="1">VLOOKUP($A7,'RES installed'!$A$2:$C$6,3,FALSE)*(AVERAGE('[1]Profiles, RES, Winter'!R$2:R$4)*(RANDBETWEEN(95,105)/100))</f>
        <v>0.10933466931528769</v>
      </c>
      <c r="S7" s="7">
        <f ca="1">VLOOKUP($A7,'RES installed'!$A$2:$C$6,3,FALSE)*(AVERAGE('[1]Profiles, RES, Winter'!S$2:S$4)*(RANDBETWEEN(95,105)/100))</f>
        <v>6.8213647287805807E-4</v>
      </c>
      <c r="T7" s="7">
        <f ca="1">VLOOKUP($A7,'RES installed'!$A$2:$C$6,3,FALSE)*(AVERAGE('[1]Profiles, RES, Winter'!T$2:T$4)*(RANDBETWEEN(95,105)/100))</f>
        <v>1.1889270591479966E-4</v>
      </c>
      <c r="U7" s="7">
        <f ca="1">VLOOKUP($A7,'RES installed'!$A$2:$C$6,3,FALSE)*(AVERAGE('[1]Profiles, RES, Winter'!U$2:U$4)*(RANDBETWEEN(95,105)/100))</f>
        <v>3.1028618451129191E-5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4.4515027322404366E-5</v>
      </c>
      <c r="D3" s="7">
        <f ca="1">VLOOKUP($A3,'RES installed'!$A$2:$C$6,3,FALSE)*(AVERAGE('[1]Profiles, RES, Winter'!D$2:D$4)*(RANDBETWEEN(95,105)/100))</f>
        <v>2.6134528054615829E-5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4.4512586687667985E-2</v>
      </c>
      <c r="J3" s="7">
        <f ca="1">VLOOKUP($A3,'RES installed'!$A$2:$C$6,3,FALSE)*(AVERAGE('[1]Profiles, RES, Winter'!J$2:J$4)*(RANDBETWEEN(95,105)/100))</f>
        <v>0.84010793544864304</v>
      </c>
      <c r="K3" s="7">
        <f ca="1">VLOOKUP($A3,'RES installed'!$A$2:$C$6,3,FALSE)*(AVERAGE('[1]Profiles, RES, Winter'!K$2:K$4)*(RANDBETWEEN(95,105)/100))</f>
        <v>2.1387974554805953</v>
      </c>
      <c r="L3" s="7">
        <f ca="1">VLOOKUP($A3,'RES installed'!$A$2:$C$6,3,FALSE)*(AVERAGE('[1]Profiles, RES, Winter'!L$2:L$4)*(RANDBETWEEN(95,105)/100))</f>
        <v>2.7801193237576243</v>
      </c>
      <c r="M3" s="7">
        <f ca="1">VLOOKUP($A3,'RES installed'!$A$2:$C$6,3,FALSE)*(AVERAGE('[1]Profiles, RES, Winter'!M$2:M$4)*(RANDBETWEEN(95,105)/100))</f>
        <v>3.0669063554263483</v>
      </c>
      <c r="N3" s="7">
        <f ca="1">VLOOKUP($A3,'RES installed'!$A$2:$C$6,3,FALSE)*(AVERAGE('[1]Profiles, RES, Winter'!N$2:N$4)*(RANDBETWEEN(95,105)/100))</f>
        <v>3.3481448223829888</v>
      </c>
      <c r="O3" s="7">
        <f ca="1">VLOOKUP($A3,'RES installed'!$A$2:$C$6,3,FALSE)*(AVERAGE('[1]Profiles, RES, Winter'!O$2:O$4)*(RANDBETWEEN(95,105)/100))</f>
        <v>2.828438190390139</v>
      </c>
      <c r="P3" s="7">
        <f ca="1">VLOOKUP($A3,'RES installed'!$A$2:$C$6,3,FALSE)*(AVERAGE('[1]Profiles, RES, Winter'!P$2:P$4)*(RANDBETWEEN(95,105)/100))</f>
        <v>2.2608952103359008</v>
      </c>
      <c r="Q3" s="7">
        <f ca="1">VLOOKUP($A3,'RES installed'!$A$2:$C$6,3,FALSE)*(AVERAGE('[1]Profiles, RES, Winter'!Q$2:Q$4)*(RANDBETWEEN(95,105)/100))</f>
        <v>1.3005694671499501</v>
      </c>
      <c r="R3" s="7">
        <f ca="1">VLOOKUP($A3,'RES installed'!$A$2:$C$6,3,FALSE)*(AVERAGE('[1]Profiles, RES, Winter'!R$2:R$4)*(RANDBETWEEN(95,105)/100))</f>
        <v>0.284270140219748</v>
      </c>
      <c r="S3" s="7">
        <f ca="1">VLOOKUP($A3,'RES installed'!$A$2:$C$6,3,FALSE)*(AVERAGE('[1]Profiles, RES, Winter'!S$2:S$4)*(RANDBETWEEN(95,105)/100))</f>
        <v>1.7053411821951452E-3</v>
      </c>
      <c r="T3" s="7">
        <f ca="1">VLOOKUP($A3,'RES installed'!$A$2:$C$6,3,FALSE)*(AVERAGE('[1]Profiles, RES, Winter'!T$2:T$4)*(RANDBETWEEN(95,105)/100))</f>
        <v>3.0029600978480331E-4</v>
      </c>
      <c r="U3" s="7">
        <f ca="1">VLOOKUP($A3,'RES installed'!$A$2:$C$6,3,FALSE)*(AVERAGE('[1]Profiles, RES, Winter'!U$2:U$4)*(RANDBETWEEN(95,105)/100))</f>
        <v>7.7571546127822971E-5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3.0886619238472246</v>
      </c>
      <c r="C4" s="9">
        <f ca="1">VLOOKUP($A4,'RES installed'!$A$2:$C$6,3,FALSE)*(AVERAGE('[1]Profiles, RES, Winter'!C$5:C$7)*(RANDBETWEEN(95,105)/100))</f>
        <v>2.9189524982765813</v>
      </c>
      <c r="D4" s="9">
        <f ca="1">VLOOKUP($A4,'RES installed'!$A$2:$C$6,3,FALSE)*(AVERAGE('[1]Profiles, RES, Winter'!D$5:D$7)*(RANDBETWEEN(95,105)/100))</f>
        <v>2.8104020643184322</v>
      </c>
      <c r="E4" s="9">
        <f ca="1">VLOOKUP($A4,'RES installed'!$A$2:$C$6,3,FALSE)*(AVERAGE('[1]Profiles, RES, Winter'!E$5:E$7)*(RANDBETWEEN(95,105)/100))</f>
        <v>2.7074410111066287</v>
      </c>
      <c r="F4" s="9">
        <f ca="1">VLOOKUP($A4,'RES installed'!$A$2:$C$6,3,FALSE)*(AVERAGE('[1]Profiles, RES, Winter'!F$5:F$7)*(RANDBETWEEN(95,105)/100))</f>
        <v>2.2972735591201952</v>
      </c>
      <c r="G4" s="9">
        <f ca="1">VLOOKUP($A4,'RES installed'!$A$2:$C$6,3,FALSE)*(AVERAGE('[1]Profiles, RES, Winter'!G$5:G$7)*(RANDBETWEEN(95,105)/100))</f>
        <v>1.9857917973484729</v>
      </c>
      <c r="H4" s="9">
        <f ca="1">VLOOKUP($A4,'RES installed'!$A$2:$C$6,3,FALSE)*(AVERAGE('[1]Profiles, RES, Winter'!H$5:H$7)*(RANDBETWEEN(95,105)/100))</f>
        <v>1.9104544622736355</v>
      </c>
      <c r="I4" s="9">
        <f ca="1">VLOOKUP($A4,'RES installed'!$A$2:$C$6,3,FALSE)*(AVERAGE('[1]Profiles, RES, Winter'!I$5:I$7)*(RANDBETWEEN(95,105)/100))</f>
        <v>1.7152940663580449</v>
      </c>
      <c r="J4" s="9">
        <f ca="1">VLOOKUP($A4,'RES installed'!$A$2:$C$6,3,FALSE)*(AVERAGE('[1]Profiles, RES, Winter'!J$5:J$7)*(RANDBETWEEN(95,105)/100))</f>
        <v>1.5340273725497153</v>
      </c>
      <c r="K4" s="9">
        <f ca="1">VLOOKUP($A4,'RES installed'!$A$2:$C$6,3,FALSE)*(AVERAGE('[1]Profiles, RES, Winter'!K$5:K$7)*(RANDBETWEEN(95,105)/100))</f>
        <v>1.5188478698763828</v>
      </c>
      <c r="L4" s="9">
        <f ca="1">VLOOKUP($A4,'RES installed'!$A$2:$C$6,3,FALSE)*(AVERAGE('[1]Profiles, RES, Winter'!L$5:L$7)*(RANDBETWEEN(95,105)/100))</f>
        <v>1.4353895823832163</v>
      </c>
      <c r="M4" s="9">
        <f ca="1">VLOOKUP($A4,'RES installed'!$A$2:$C$6,3,FALSE)*(AVERAGE('[1]Profiles, RES, Winter'!M$5:M$7)*(RANDBETWEEN(95,105)/100))</f>
        <v>1.4014301830377334</v>
      </c>
      <c r="N4" s="9">
        <f ca="1">VLOOKUP($A4,'RES installed'!$A$2:$C$6,3,FALSE)*(AVERAGE('[1]Profiles, RES, Winter'!N$5:N$7)*(RANDBETWEEN(95,105)/100))</f>
        <v>1.3933700419807569</v>
      </c>
      <c r="O4" s="9">
        <f ca="1">VLOOKUP($A4,'RES installed'!$A$2:$C$6,3,FALSE)*(AVERAGE('[1]Profiles, RES, Winter'!O$5:O$7)*(RANDBETWEEN(95,105)/100))</f>
        <v>1.2929603098220055</v>
      </c>
      <c r="P4" s="9">
        <f ca="1">VLOOKUP($A4,'RES installed'!$A$2:$C$6,3,FALSE)*(AVERAGE('[1]Profiles, RES, Winter'!P$5:P$7)*(RANDBETWEEN(95,105)/100))</f>
        <v>1.6621050798448356</v>
      </c>
      <c r="Q4" s="9">
        <f ca="1">VLOOKUP($A4,'RES installed'!$A$2:$C$6,3,FALSE)*(AVERAGE('[1]Profiles, RES, Winter'!Q$5:Q$7)*(RANDBETWEEN(95,105)/100))</f>
        <v>1.9435637036542999</v>
      </c>
      <c r="R4" s="9">
        <f ca="1">VLOOKUP($A4,'RES installed'!$A$2:$C$6,3,FALSE)*(AVERAGE('[1]Profiles, RES, Winter'!R$5:R$7)*(RANDBETWEEN(95,105)/100))</f>
        <v>1.8944655132660486</v>
      </c>
      <c r="S4" s="9">
        <f ca="1">VLOOKUP($A4,'RES installed'!$A$2:$C$6,3,FALSE)*(AVERAGE('[1]Profiles, RES, Winter'!S$5:S$7)*(RANDBETWEEN(95,105)/100))</f>
        <v>2.0970271445688256</v>
      </c>
      <c r="T4" s="9">
        <f ca="1">VLOOKUP($A4,'RES installed'!$A$2:$C$6,3,FALSE)*(AVERAGE('[1]Profiles, RES, Winter'!T$5:T$7)*(RANDBETWEEN(95,105)/100))</f>
        <v>2.0144648997836154</v>
      </c>
      <c r="U4" s="9">
        <f ca="1">VLOOKUP($A4,'RES installed'!$A$2:$C$6,3,FALSE)*(AVERAGE('[1]Profiles, RES, Winter'!U$5:U$7)*(RANDBETWEEN(95,105)/100))</f>
        <v>2.1873774990656836</v>
      </c>
      <c r="V4" s="9">
        <f ca="1">VLOOKUP($A4,'RES installed'!$A$2:$C$6,3,FALSE)*(AVERAGE('[1]Profiles, RES, Winter'!V$5:V$7)*(RANDBETWEEN(95,105)/100))</f>
        <v>2.1683292203553566</v>
      </c>
      <c r="W4" s="9">
        <f ca="1">VLOOKUP($A4,'RES installed'!$A$2:$C$6,3,FALSE)*(AVERAGE('[1]Profiles, RES, Winter'!W$5:W$7)*(RANDBETWEEN(95,105)/100))</f>
        <v>2.2022931345893397</v>
      </c>
      <c r="X4" s="9">
        <f ca="1">VLOOKUP($A4,'RES installed'!$A$2:$C$6,3,FALSE)*(AVERAGE('[1]Profiles, RES, Winter'!X$5:X$7)*(RANDBETWEEN(95,105)/100))</f>
        <v>2.1092142546718602</v>
      </c>
      <c r="Y4" s="9">
        <f ca="1">VLOOKUP($A4,'RES installed'!$A$2:$C$6,3,FALSE)*(AVERAGE('[1]Profiles, RES, Winter'!Y$5:Y$7)*(RANDBETWEEN(95,105)/100))</f>
        <v>2.5573650008493503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1.8896174863387977E-5</v>
      </c>
      <c r="D5" s="7">
        <f ca="1">VLOOKUP($A5,'RES installed'!$A$2:$C$6,3,FALSE)*(AVERAGE('[1]Profiles, RES, Winter'!D$2:D$4)*(RANDBETWEEN(95,105)/100))</f>
        <v>1.0976501782938649E-5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1.6109317086965558E-2</v>
      </c>
      <c r="J5" s="7">
        <f ca="1">VLOOKUP($A5,'RES installed'!$A$2:$C$6,3,FALSE)*(AVERAGE('[1]Profiles, RES, Winter'!J$2:J$4)*(RANDBETWEEN(95,105)/100))</f>
        <v>0.35682934990189791</v>
      </c>
      <c r="K5" s="7">
        <f ca="1">VLOOKUP($A5,'RES installed'!$A$2:$C$6,3,FALSE)*(AVERAGE('[1]Profiles, RES, Winter'!K$2:K$4)*(RANDBETWEEN(95,105)/100))</f>
        <v>0.83857801224783735</v>
      </c>
      <c r="L5" s="7">
        <f ca="1">VLOOKUP($A5,'RES installed'!$A$2:$C$6,3,FALSE)*(AVERAGE('[1]Profiles, RES, Winter'!L$2:L$4)*(RANDBETWEEN(95,105)/100))</f>
        <v>1.1574374327480721</v>
      </c>
      <c r="M5" s="7">
        <f ca="1">VLOOKUP($A5,'RES installed'!$A$2:$C$6,3,FALSE)*(AVERAGE('[1]Profiles, RES, Winter'!M$2:M$4)*(RANDBETWEEN(95,105)/100))</f>
        <v>1.2267625421705393</v>
      </c>
      <c r="N5" s="7">
        <f ca="1">VLOOKUP($A5,'RES installed'!$A$2:$C$6,3,FALSE)*(AVERAGE('[1]Profiles, RES, Winter'!N$2:N$4)*(RANDBETWEEN(95,105)/100))</f>
        <v>1.3525179084477819</v>
      </c>
      <c r="O5" s="7">
        <f ca="1">VLOOKUP($A5,'RES installed'!$A$2:$C$6,3,FALSE)*(AVERAGE('[1]Profiles, RES, Winter'!O$2:O$4)*(RANDBETWEEN(95,105)/100))</f>
        <v>1.1890985045313645</v>
      </c>
      <c r="P5" s="7">
        <f ca="1">VLOOKUP($A5,'RES installed'!$A$2:$C$6,3,FALSE)*(AVERAGE('[1]Profiles, RES, Winter'!P$2:P$4)*(RANDBETWEEN(95,105)/100))</f>
        <v>0.95916766499098838</v>
      </c>
      <c r="Q5" s="7">
        <f ca="1">VLOOKUP($A5,'RES installed'!$A$2:$C$6,3,FALSE)*(AVERAGE('[1]Profiles, RES, Winter'!Q$2:Q$4)*(RANDBETWEEN(95,105)/100))</f>
        <v>0.51527323650893264</v>
      </c>
      <c r="R5" s="7">
        <f ca="1">VLOOKUP($A5,'RES installed'!$A$2:$C$6,3,FALSE)*(AVERAGE('[1]Profiles, RES, Winter'!R$2:R$4)*(RANDBETWEEN(95,105)/100))</f>
        <v>0.11261470939474633</v>
      </c>
      <c r="S5" s="7">
        <f ca="1">VLOOKUP($A5,'RES installed'!$A$2:$C$6,3,FALSE)*(AVERAGE('[1]Profiles, RES, Winter'!S$2:S$4)*(RANDBETWEEN(95,105)/100))</f>
        <v>7.2433048150969054E-4</v>
      </c>
      <c r="T5" s="7">
        <f ca="1">VLOOKUP($A5,'RES installed'!$A$2:$C$6,3,FALSE)*(AVERAGE('[1]Profiles, RES, Winter'!T$2:T$4)*(RANDBETWEEN(95,105)/100))</f>
        <v>1.1644130991655637E-4</v>
      </c>
      <c r="U5" s="7">
        <f ca="1">VLOOKUP($A5,'RES installed'!$A$2:$C$6,3,FALSE)*(AVERAGE('[1]Profiles, RES, Winter'!U$2:U$4)*(RANDBETWEEN(95,105)/100))</f>
        <v>3.3937551430922555E-5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1.7442622950819669E-5</v>
      </c>
      <c r="D6" s="7">
        <f ca="1">VLOOKUP($A6,'RES installed'!$A$2:$C$6,3,FALSE)*(AVERAGE('[1]Profiles, RES, Winter'!D$2:D$4)*(RANDBETWEEN(95,105)/100))</f>
        <v>1.0453811221846331E-5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1.6109317086965558E-2</v>
      </c>
      <c r="J6" s="7">
        <f ca="1">VLOOKUP($A6,'RES installed'!$A$2:$C$6,3,FALSE)*(AVERAGE('[1]Profiles, RES, Winter'!J$2:J$4)*(RANDBETWEEN(95,105)/100))</f>
        <v>0.34990062466108435</v>
      </c>
      <c r="K6" s="7">
        <f ca="1">VLOOKUP($A6,'RES installed'!$A$2:$C$6,3,FALSE)*(AVERAGE('[1]Profiles, RES, Winter'!K$2:K$4)*(RANDBETWEEN(95,105)/100))</f>
        <v>0.80469607235903584</v>
      </c>
      <c r="L6" s="7">
        <f ca="1">VLOOKUP($A6,'RES installed'!$A$2:$C$6,3,FALSE)*(AVERAGE('[1]Profiles, RES, Winter'!L$2:L$4)*(RANDBETWEEN(95,105)/100))</f>
        <v>1.1914797101818391</v>
      </c>
      <c r="M6" s="7">
        <f ca="1">VLOOKUP($A6,'RES installed'!$A$2:$C$6,3,FALSE)*(AVERAGE('[1]Profiles, RES, Winter'!M$2:M$4)*(RANDBETWEEN(95,105)/100))</f>
        <v>1.2520566152049835</v>
      </c>
      <c r="N6" s="7">
        <f ca="1">VLOOKUP($A6,'RES installed'!$A$2:$C$6,3,FALSE)*(AVERAGE('[1]Profiles, RES, Winter'!N$2:N$4)*(RANDBETWEEN(95,105)/100))</f>
        <v>1.2729580314802651</v>
      </c>
      <c r="O6" s="7">
        <f ca="1">VLOOKUP($A6,'RES installed'!$A$2:$C$6,3,FALSE)*(AVERAGE('[1]Profiles, RES, Winter'!O$2:O$4)*(RANDBETWEEN(95,105)/100))</f>
        <v>1.1890985045313645</v>
      </c>
      <c r="P6" s="7">
        <f ca="1">VLOOKUP($A6,'RES installed'!$A$2:$C$6,3,FALSE)*(AVERAGE('[1]Profiles, RES, Winter'!P$2:P$4)*(RANDBETWEEN(95,105)/100))</f>
        <v>0.92262794441990303</v>
      </c>
      <c r="Q6" s="7">
        <f ca="1">VLOOKUP($A6,'RES installed'!$A$2:$C$6,3,FALSE)*(AVERAGE('[1]Profiles, RES, Winter'!Q$2:Q$4)*(RANDBETWEEN(95,105)/100))</f>
        <v>0.49050048475369551</v>
      </c>
      <c r="R6" s="7">
        <f ca="1">VLOOKUP($A6,'RES installed'!$A$2:$C$6,3,FALSE)*(AVERAGE('[1]Profiles, RES, Winter'!R$2:R$4)*(RANDBETWEEN(95,105)/100))</f>
        <v>0.11261470939474633</v>
      </c>
      <c r="S6" s="7">
        <f ca="1">VLOOKUP($A6,'RES installed'!$A$2:$C$6,3,FALSE)*(AVERAGE('[1]Profiles, RES, Winter'!S$2:S$4)*(RANDBETWEEN(95,105)/100))</f>
        <v>7.1026581196581302E-4</v>
      </c>
      <c r="T6" s="7">
        <f ca="1">VLOOKUP($A6,'RES installed'!$A$2:$C$6,3,FALSE)*(AVERAGE('[1]Profiles, RES, Winter'!T$2:T$4)*(RANDBETWEEN(95,105)/100))</f>
        <v>1.2379549791128626E-4</v>
      </c>
      <c r="U6" s="7">
        <f ca="1">VLOOKUP($A6,'RES installed'!$A$2:$C$6,3,FALSE)*(AVERAGE('[1]Profiles, RES, Winter'!U$2:U$4)*(RANDBETWEEN(95,105)/100))</f>
        <v>3.361433665538996E-5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1.9077868852459015E-5</v>
      </c>
      <c r="D7" s="7">
        <f ca="1">VLOOKUP($A7,'RES installed'!$A$2:$C$6,3,FALSE)*(AVERAGE('[1]Profiles, RES, Winter'!D$2:D$4)*(RANDBETWEEN(95,105)/100))</f>
        <v>9.931120660754014E-6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1.712674763982654E-2</v>
      </c>
      <c r="J7" s="7">
        <f ca="1">VLOOKUP($A7,'RES installed'!$A$2:$C$6,3,FALSE)*(AVERAGE('[1]Profiles, RES, Winter'!J$2:J$4)*(RANDBETWEEN(95,105)/100))</f>
        <v>0.35336498728149113</v>
      </c>
      <c r="K7" s="7">
        <f ca="1">VLOOKUP($A7,'RES installed'!$A$2:$C$6,3,FALSE)*(AVERAGE('[1]Profiles, RES, Winter'!K$2:K$4)*(RANDBETWEEN(95,105)/100))</f>
        <v>0.87245995213663885</v>
      </c>
      <c r="L7" s="7">
        <f ca="1">VLOOKUP($A7,'RES installed'!$A$2:$C$6,3,FALSE)*(AVERAGE('[1]Profiles, RES, Winter'!L$2:L$4)*(RANDBETWEEN(95,105)/100))</f>
        <v>1.1233951553143053</v>
      </c>
      <c r="M7" s="7">
        <f ca="1">VLOOKUP($A7,'RES installed'!$A$2:$C$6,3,FALSE)*(AVERAGE('[1]Profiles, RES, Winter'!M$2:M$4)*(RANDBETWEEN(95,105)/100))</f>
        <v>1.2014684691360951</v>
      </c>
      <c r="N7" s="7">
        <f ca="1">VLOOKUP($A7,'RES installed'!$A$2:$C$6,3,FALSE)*(AVERAGE('[1]Profiles, RES, Winter'!N$2:N$4)*(RANDBETWEEN(95,105)/100))</f>
        <v>1.3657778879423679</v>
      </c>
      <c r="O7" s="7">
        <f ca="1">VLOOKUP($A7,'RES installed'!$A$2:$C$6,3,FALSE)*(AVERAGE('[1]Profiles, RES, Winter'!O$2:O$4)*(RANDBETWEEN(95,105)/100))</f>
        <v>1.09674133913087</v>
      </c>
      <c r="P7" s="7">
        <f ca="1">VLOOKUP($A7,'RES installed'!$A$2:$C$6,3,FALSE)*(AVERAGE('[1]Profiles, RES, Winter'!P$2:P$4)*(RANDBETWEEN(95,105)/100))</f>
        <v>0.89522315399158903</v>
      </c>
      <c r="Q7" s="7">
        <f ca="1">VLOOKUP($A7,'RES installed'!$A$2:$C$6,3,FALSE)*(AVERAGE('[1]Profiles, RES, Winter'!Q$2:Q$4)*(RANDBETWEEN(95,105)/100))</f>
        <v>0.47068228334950574</v>
      </c>
      <c r="R7" s="7">
        <f ca="1">VLOOKUP($A7,'RES installed'!$A$2:$C$6,3,FALSE)*(AVERAGE('[1]Profiles, RES, Winter'!R$2:R$4)*(RANDBETWEEN(95,105)/100))</f>
        <v>0.10496128254267618</v>
      </c>
      <c r="S7" s="7">
        <f ca="1">VLOOKUP($A7,'RES installed'!$A$2:$C$6,3,FALSE)*(AVERAGE('[1]Profiles, RES, Winter'!S$2:S$4)*(RANDBETWEEN(95,105)/100))</f>
        <v>6.8916880764999678E-4</v>
      </c>
      <c r="T7" s="7">
        <f ca="1">VLOOKUP($A7,'RES installed'!$A$2:$C$6,3,FALSE)*(AVERAGE('[1]Profiles, RES, Winter'!T$2:T$4)*(RANDBETWEEN(95,105)/100))</f>
        <v>1.2502119591040791E-4</v>
      </c>
      <c r="U7" s="7">
        <f ca="1">VLOOKUP($A7,'RES installed'!$A$2:$C$6,3,FALSE)*(AVERAGE('[1]Profiles, RES, Winter'!U$2:U$4)*(RANDBETWEEN(95,105)/100))</f>
        <v>3.3937551430922555E-5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S1'!B2*Main!$B$5)+(VLOOKUP($A2,'FL Ratio'!$A$2:$B$9,2,FALSE)*'FL Characterization'!B$2)</f>
        <v>5.9577547601896317</v>
      </c>
      <c r="C2" s="4">
        <f>('[1]Pc, Summer, S1'!C2*Main!$B$5)+(VLOOKUP($A2,'FL Ratio'!$A$2:$B$9,2,FALSE)*'FL Characterization'!C$2)</f>
        <v>5.9190835714898213</v>
      </c>
      <c r="D2" s="4">
        <f>('[1]Pc, Summer, S1'!D2*Main!$B$5)+(VLOOKUP($A2,'FL Ratio'!$A$2:$B$9,2,FALSE)*'FL Characterization'!D$2)</f>
        <v>5.6700149816629946</v>
      </c>
      <c r="E2" s="4">
        <f>('[1]Pc, Summer, S1'!E2*Main!$B$5)+(VLOOKUP($A2,'FL Ratio'!$A$2:$B$9,2,FALSE)*'FL Characterization'!E$2)</f>
        <v>5.5532485377186616</v>
      </c>
      <c r="F2" s="4">
        <f>('[1]Pc, Summer, S1'!F2*Main!$B$5)+(VLOOKUP($A2,'FL Ratio'!$A$2:$B$9,2,FALSE)*'FL Characterization'!F$2)</f>
        <v>5.4446292600370327</v>
      </c>
      <c r="G2" s="4">
        <f>('[1]Pc, Summer, S1'!G2*Main!$B$5)+(VLOOKUP($A2,'FL Ratio'!$A$2:$B$9,2,FALSE)*'FL Characterization'!G$2)</f>
        <v>5.4720640252445527</v>
      </c>
      <c r="H2" s="4">
        <f>('[1]Pc, Summer, S1'!H2*Main!$B$5)+(VLOOKUP($A2,'FL Ratio'!$A$2:$B$9,2,FALSE)*'FL Characterization'!H$2)</f>
        <v>5.4878991871807843</v>
      </c>
      <c r="I2" s="4">
        <f>('[1]Pc, Summer, S1'!I2*Main!$B$5)+(VLOOKUP($A2,'FL Ratio'!$A$2:$B$9,2,FALSE)*'FL Characterization'!I$2)</f>
        <v>6.3586064458598432</v>
      </c>
      <c r="J2" s="4">
        <f>('[1]Pc, Summer, S1'!J2*Main!$B$5)+(VLOOKUP($A2,'FL Ratio'!$A$2:$B$9,2,FALSE)*'FL Characterization'!J$2)</f>
        <v>6.8287298835767709</v>
      </c>
      <c r="K2" s="4">
        <f>('[1]Pc, Summer, S1'!K2*Main!$B$5)+(VLOOKUP($A2,'FL Ratio'!$A$2:$B$9,2,FALSE)*'FL Characterization'!K$2)</f>
        <v>6.7634139910911681</v>
      </c>
      <c r="L2" s="4">
        <f>('[1]Pc, Summer, S1'!L2*Main!$B$5)+(VLOOKUP($A2,'FL Ratio'!$A$2:$B$9,2,FALSE)*'FL Characterization'!L$2)</f>
        <v>6.6231666321998119</v>
      </c>
      <c r="M2" s="4">
        <f>('[1]Pc, Summer, S1'!M2*Main!$B$5)+(VLOOKUP($A2,'FL Ratio'!$A$2:$B$9,2,FALSE)*'FL Characterization'!M$2)</f>
        <v>6.7147285634221365</v>
      </c>
      <c r="N2" s="4">
        <f>('[1]Pc, Summer, S1'!N2*Main!$B$5)+(VLOOKUP($A2,'FL Ratio'!$A$2:$B$9,2,FALSE)*'FL Characterization'!N$2)</f>
        <v>6.9932156009793935</v>
      </c>
      <c r="O2" s="4">
        <f>('[1]Pc, Summer, S1'!O2*Main!$B$5)+(VLOOKUP($A2,'FL Ratio'!$A$2:$B$9,2,FALSE)*'FL Characterization'!O$2)</f>
        <v>6.9370111662049609</v>
      </c>
      <c r="P2" s="4">
        <f>('[1]Pc, Summer, S1'!P2*Main!$B$5)+(VLOOKUP($A2,'FL Ratio'!$A$2:$B$9,2,FALSE)*'FL Characterization'!P$2)</f>
        <v>6.4210894403392285</v>
      </c>
      <c r="Q2" s="4">
        <f>('[1]Pc, Summer, S1'!Q2*Main!$B$5)+(VLOOKUP($A2,'FL Ratio'!$A$2:$B$9,2,FALSE)*'FL Characterization'!Q$2)</f>
        <v>6.610334197032711</v>
      </c>
      <c r="R2" s="4">
        <f>('[1]Pc, Summer, S1'!R2*Main!$B$5)+(VLOOKUP($A2,'FL Ratio'!$A$2:$B$9,2,FALSE)*'FL Characterization'!R$2)</f>
        <v>6.6102160712822604</v>
      </c>
      <c r="S2" s="4">
        <f>('[1]Pc, Summer, S1'!S2*Main!$B$5)+(VLOOKUP($A2,'FL Ratio'!$A$2:$B$9,2,FALSE)*'FL Characterization'!S$2)</f>
        <v>6.4940738965151557</v>
      </c>
      <c r="T2" s="4">
        <f>('[1]Pc, Summer, S1'!T2*Main!$B$5)+(VLOOKUP($A2,'FL Ratio'!$A$2:$B$9,2,FALSE)*'FL Characterization'!T$2)</f>
        <v>6.0958719297584416</v>
      </c>
      <c r="U2" s="4">
        <f>('[1]Pc, Summer, S1'!U2*Main!$B$5)+(VLOOKUP($A2,'FL Ratio'!$A$2:$B$9,2,FALSE)*'FL Characterization'!U$2)</f>
        <v>5.9856677990584917</v>
      </c>
      <c r="V2" s="4">
        <f>('[1]Pc, Summer, S1'!V2*Main!$B$5)+(VLOOKUP($A2,'FL Ratio'!$A$2:$B$9,2,FALSE)*'FL Characterization'!V$2)</f>
        <v>6.0085533371612163</v>
      </c>
      <c r="W2" s="4">
        <f>('[1]Pc, Summer, S1'!W2*Main!$B$5)+(VLOOKUP($A2,'FL Ratio'!$A$2:$B$9,2,FALSE)*'FL Characterization'!W$2)</f>
        <v>5.8960621739602006</v>
      </c>
      <c r="X2" s="4">
        <f>('[1]Pc, Summer, S1'!X2*Main!$B$5)+(VLOOKUP($A2,'FL Ratio'!$A$2:$B$9,2,FALSE)*'FL Characterization'!X$2)</f>
        <v>5.7215747098061946</v>
      </c>
      <c r="Y2" s="4">
        <f>('[1]Pc, Summer, S1'!Y2*Main!$B$5)+(VLOOKUP($A2,'FL Ratio'!$A$2:$B$9,2,FALSE)*'FL Characterization'!Y$2)</f>
        <v>5.6143398478231017</v>
      </c>
    </row>
    <row r="3" spans="1:25" x14ac:dyDescent="0.3">
      <c r="A3">
        <v>2</v>
      </c>
      <c r="B3" s="4">
        <f>('[1]Pc, Summer, S1'!B3*Main!$B$5)+(VLOOKUP($A3,'FL Ratio'!$A$2:$B$9,2,FALSE)*'FL Characterization'!B$2)</f>
        <v>4.4334447613798416</v>
      </c>
      <c r="C3" s="4">
        <f>('[1]Pc, Summer, S1'!C3*Main!$B$5)+(VLOOKUP($A3,'FL Ratio'!$A$2:$B$9,2,FALSE)*'FL Characterization'!C$2)</f>
        <v>4.2146650022646259</v>
      </c>
      <c r="D3" s="4">
        <f>('[1]Pc, Summer, S1'!D3*Main!$B$5)+(VLOOKUP($A3,'FL Ratio'!$A$2:$B$9,2,FALSE)*'FL Characterization'!D$2)</f>
        <v>4.022077638980055</v>
      </c>
      <c r="E3" s="4">
        <f>('[1]Pc, Summer, S1'!E3*Main!$B$5)+(VLOOKUP($A3,'FL Ratio'!$A$2:$B$9,2,FALSE)*'FL Characterization'!E$2)</f>
        <v>3.6801221711937719</v>
      </c>
      <c r="F3" s="4">
        <f>('[1]Pc, Summer, S1'!F3*Main!$B$5)+(VLOOKUP($A3,'FL Ratio'!$A$2:$B$9,2,FALSE)*'FL Characterization'!F$2)</f>
        <v>3.4950228232537621</v>
      </c>
      <c r="G3" s="4">
        <f>('[1]Pc, Summer, S1'!G3*Main!$B$5)+(VLOOKUP($A3,'FL Ratio'!$A$2:$B$9,2,FALSE)*'FL Characterization'!G$2)</f>
        <v>3.6194153792758996</v>
      </c>
      <c r="H3" s="4">
        <f>('[1]Pc, Summer, S1'!H3*Main!$B$5)+(VLOOKUP($A3,'FL Ratio'!$A$2:$B$9,2,FALSE)*'FL Characterization'!H$2)</f>
        <v>3.8885733232631745</v>
      </c>
      <c r="I3" s="4">
        <f>('[1]Pc, Summer, S1'!I3*Main!$B$5)+(VLOOKUP($A3,'FL Ratio'!$A$2:$B$9,2,FALSE)*'FL Characterization'!I$2)</f>
        <v>4.8929328697430545</v>
      </c>
      <c r="J3" s="4">
        <f>('[1]Pc, Summer, S1'!J3*Main!$B$5)+(VLOOKUP($A3,'FL Ratio'!$A$2:$B$9,2,FALSE)*'FL Characterization'!J$2)</f>
        <v>5.3298576962757487</v>
      </c>
      <c r="K3" s="4">
        <f>('[1]Pc, Summer, S1'!K3*Main!$B$5)+(VLOOKUP($A3,'FL Ratio'!$A$2:$B$9,2,FALSE)*'FL Characterization'!K$2)</f>
        <v>5.6997154225571434</v>
      </c>
      <c r="L3" s="4">
        <f>('[1]Pc, Summer, S1'!L3*Main!$B$5)+(VLOOKUP($A3,'FL Ratio'!$A$2:$B$9,2,FALSE)*'FL Characterization'!L$2)</f>
        <v>5.1784122506723094</v>
      </c>
      <c r="M3" s="4">
        <f>('[1]Pc, Summer, S1'!M3*Main!$B$5)+(VLOOKUP($A3,'FL Ratio'!$A$2:$B$9,2,FALSE)*'FL Characterization'!M$2)</f>
        <v>5.4453251499677569</v>
      </c>
      <c r="N3" s="4">
        <f>('[1]Pc, Summer, S1'!N3*Main!$B$5)+(VLOOKUP($A3,'FL Ratio'!$A$2:$B$9,2,FALSE)*'FL Characterization'!N$2)</f>
        <v>5.4791631692761626</v>
      </c>
      <c r="O3" s="4">
        <f>('[1]Pc, Summer, S1'!O3*Main!$B$5)+(VLOOKUP($A3,'FL Ratio'!$A$2:$B$9,2,FALSE)*'FL Characterization'!O$2)</f>
        <v>5.4085957878000688</v>
      </c>
      <c r="P3" s="4">
        <f>('[1]Pc, Summer, S1'!P3*Main!$B$5)+(VLOOKUP($A3,'FL Ratio'!$A$2:$B$9,2,FALSE)*'FL Characterization'!P$2)</f>
        <v>4.6774207902420004</v>
      </c>
      <c r="Q3" s="4">
        <f>('[1]Pc, Summer, S1'!Q3*Main!$B$5)+(VLOOKUP($A3,'FL Ratio'!$A$2:$B$9,2,FALSE)*'FL Characterization'!Q$2)</f>
        <v>4.8666935002864378</v>
      </c>
      <c r="R3" s="4">
        <f>('[1]Pc, Summer, S1'!R3*Main!$B$5)+(VLOOKUP($A3,'FL Ratio'!$A$2:$B$9,2,FALSE)*'FL Characterization'!R$2)</f>
        <v>5.0821969953434172</v>
      </c>
      <c r="S3" s="4">
        <f>('[1]Pc, Summer, S1'!S3*Main!$B$5)+(VLOOKUP($A3,'FL Ratio'!$A$2:$B$9,2,FALSE)*'FL Characterization'!S$2)</f>
        <v>5.1446080875073301</v>
      </c>
      <c r="T3" s="4">
        <f>('[1]Pc, Summer, S1'!T3*Main!$B$5)+(VLOOKUP($A3,'FL Ratio'!$A$2:$B$9,2,FALSE)*'FL Characterization'!T$2)</f>
        <v>5.2893474482667022</v>
      </c>
      <c r="U3" s="4">
        <f>('[1]Pc, Summer, S1'!U3*Main!$B$5)+(VLOOKUP($A3,'FL Ratio'!$A$2:$B$9,2,FALSE)*'FL Characterization'!U$2)</f>
        <v>5.538772814427138</v>
      </c>
      <c r="V3" s="4">
        <f>('[1]Pc, Summer, S1'!V3*Main!$B$5)+(VLOOKUP($A3,'FL Ratio'!$A$2:$B$9,2,FALSE)*'FL Characterization'!V$2)</f>
        <v>5.8244724349908932</v>
      </c>
      <c r="W3" s="4">
        <f>('[1]Pc, Summer, S1'!W3*Main!$B$5)+(VLOOKUP($A3,'FL Ratio'!$A$2:$B$9,2,FALSE)*'FL Characterization'!W$2)</f>
        <v>5.3165859658326671</v>
      </c>
      <c r="X3" s="4">
        <f>('[1]Pc, Summer, S1'!X3*Main!$B$5)+(VLOOKUP($A3,'FL Ratio'!$A$2:$B$9,2,FALSE)*'FL Characterization'!X$2)</f>
        <v>4.7993632381802653</v>
      </c>
      <c r="Y3" s="4">
        <f>('[1]Pc, Summer, S1'!Y3*Main!$B$5)+(VLOOKUP($A3,'FL Ratio'!$A$2:$B$9,2,FALSE)*'FL Characterization'!Y$2)</f>
        <v>4.5143791390836476</v>
      </c>
    </row>
    <row r="4" spans="1:25" x14ac:dyDescent="0.3">
      <c r="A4">
        <v>3</v>
      </c>
      <c r="B4" s="4">
        <f>('[1]Pc, Summer, S1'!B4*Main!$B$5)+(VLOOKUP($A4,'FL Ratio'!$A$2:$B$9,2,FALSE)*'FL Characterization'!B$2)</f>
        <v>2.9566096212496</v>
      </c>
      <c r="C4" s="4">
        <f>('[1]Pc, Summer, S1'!C4*Main!$B$5)+(VLOOKUP($A4,'FL Ratio'!$A$2:$B$9,2,FALSE)*'FL Characterization'!C$2)</f>
        <v>2.8066951623315934</v>
      </c>
      <c r="D4" s="4">
        <f>('[1]Pc, Summer, S1'!D4*Main!$B$5)+(VLOOKUP($A4,'FL Ratio'!$A$2:$B$9,2,FALSE)*'FL Characterization'!D$2)</f>
        <v>2.5781132379030129</v>
      </c>
      <c r="E4" s="4">
        <f>('[1]Pc, Summer, S1'!E4*Main!$B$5)+(VLOOKUP($A4,'FL Ratio'!$A$2:$B$9,2,FALSE)*'FL Characterization'!E$2)</f>
        <v>2.6569127524697311</v>
      </c>
      <c r="F4" s="4">
        <f>('[1]Pc, Summer, S1'!F4*Main!$B$5)+(VLOOKUP($A4,'FL Ratio'!$A$2:$B$9,2,FALSE)*'FL Characterization'!F$2)</f>
        <v>2.5654950602592885</v>
      </c>
      <c r="G4" s="4">
        <f>('[1]Pc, Summer, S1'!G4*Main!$B$5)+(VLOOKUP($A4,'FL Ratio'!$A$2:$B$9,2,FALSE)*'FL Characterization'!G$2)</f>
        <v>2.5804329316433692</v>
      </c>
      <c r="H4" s="4">
        <f>('[1]Pc, Summer, S1'!H4*Main!$B$5)+(VLOOKUP($A4,'FL Ratio'!$A$2:$B$9,2,FALSE)*'FL Characterization'!H$2)</f>
        <v>3.6228037614809554</v>
      </c>
      <c r="I4" s="4">
        <f>('[1]Pc, Summer, S1'!I4*Main!$B$5)+(VLOOKUP($A4,'FL Ratio'!$A$2:$B$9,2,FALSE)*'FL Characterization'!I$2)</f>
        <v>4.3896218899017763</v>
      </c>
      <c r="J4" s="4">
        <f>('[1]Pc, Summer, S1'!J4*Main!$B$5)+(VLOOKUP($A4,'FL Ratio'!$A$2:$B$9,2,FALSE)*'FL Characterization'!J$2)</f>
        <v>4.5943707422567313</v>
      </c>
      <c r="K4" s="4">
        <f>('[1]Pc, Summer, S1'!K4*Main!$B$5)+(VLOOKUP($A4,'FL Ratio'!$A$2:$B$9,2,FALSE)*'FL Characterization'!K$2)</f>
        <v>4.3263420993688975</v>
      </c>
      <c r="L4" s="4">
        <f>('[1]Pc, Summer, S1'!L4*Main!$B$5)+(VLOOKUP($A4,'FL Ratio'!$A$2:$B$9,2,FALSE)*'FL Characterization'!L$2)</f>
        <v>4.2144367954208724</v>
      </c>
      <c r="M4" s="4">
        <f>('[1]Pc, Summer, S1'!M4*Main!$B$5)+(VLOOKUP($A4,'FL Ratio'!$A$2:$B$9,2,FALSE)*'FL Characterization'!M$2)</f>
        <v>4.5359356128425539</v>
      </c>
      <c r="N4" s="4">
        <f>('[1]Pc, Summer, S1'!N4*Main!$B$5)+(VLOOKUP($A4,'FL Ratio'!$A$2:$B$9,2,FALSE)*'FL Characterization'!N$2)</f>
        <v>4.7633538079707503</v>
      </c>
      <c r="O4" s="4">
        <f>('[1]Pc, Summer, S1'!O4*Main!$B$5)+(VLOOKUP($A4,'FL Ratio'!$A$2:$B$9,2,FALSE)*'FL Characterization'!O$2)</f>
        <v>4.4756286940680461</v>
      </c>
      <c r="P4" s="4">
        <f>('[1]Pc, Summer, S1'!P4*Main!$B$5)+(VLOOKUP($A4,'FL Ratio'!$A$2:$B$9,2,FALSE)*'FL Characterization'!P$2)</f>
        <v>4.0982275754744064</v>
      </c>
      <c r="Q4" s="4">
        <f>('[1]Pc, Summer, S1'!Q4*Main!$B$5)+(VLOOKUP($A4,'FL Ratio'!$A$2:$B$9,2,FALSE)*'FL Characterization'!Q$2)</f>
        <v>3.8906857631981797</v>
      </c>
      <c r="R4" s="4">
        <f>('[1]Pc, Summer, S1'!R4*Main!$B$5)+(VLOOKUP($A4,'FL Ratio'!$A$2:$B$9,2,FALSE)*'FL Characterization'!R$2)</f>
        <v>3.9248086407092626</v>
      </c>
      <c r="S4" s="4">
        <f>('[1]Pc, Summer, S1'!S4*Main!$B$5)+(VLOOKUP($A4,'FL Ratio'!$A$2:$B$9,2,FALSE)*'FL Characterization'!S$2)</f>
        <v>3.8592209117305423</v>
      </c>
      <c r="T4" s="4">
        <f>('[1]Pc, Summer, S1'!T4*Main!$B$5)+(VLOOKUP($A4,'FL Ratio'!$A$2:$B$9,2,FALSE)*'FL Characterization'!T$2)</f>
        <v>3.7201448642341264</v>
      </c>
      <c r="U4" s="4">
        <f>('[1]Pc, Summer, S1'!U4*Main!$B$5)+(VLOOKUP($A4,'FL Ratio'!$A$2:$B$9,2,FALSE)*'FL Characterization'!U$2)</f>
        <v>4.0251206200037544</v>
      </c>
      <c r="V4" s="4">
        <f>('[1]Pc, Summer, S1'!V4*Main!$B$5)+(VLOOKUP($A4,'FL Ratio'!$A$2:$B$9,2,FALSE)*'FL Characterization'!V$2)</f>
        <v>4.2412701442725371</v>
      </c>
      <c r="W4" s="4">
        <f>('[1]Pc, Summer, S1'!W4*Main!$B$5)+(VLOOKUP($A4,'FL Ratio'!$A$2:$B$9,2,FALSE)*'FL Characterization'!W$2)</f>
        <v>3.9323553202225914</v>
      </c>
      <c r="X4" s="4">
        <f>('[1]Pc, Summer, S1'!X4*Main!$B$5)+(VLOOKUP($A4,'FL Ratio'!$A$2:$B$9,2,FALSE)*'FL Characterization'!X$2)</f>
        <v>3.6309146967035697</v>
      </c>
      <c r="Y4" s="4">
        <f>('[1]Pc, Summer, S1'!Y4*Main!$B$5)+(VLOOKUP($A4,'FL Ratio'!$A$2:$B$9,2,FALSE)*'FL Characterization'!Y$2)</f>
        <v>3.1104553595866453</v>
      </c>
    </row>
    <row r="5" spans="1:25" x14ac:dyDescent="0.3">
      <c r="A5">
        <v>4</v>
      </c>
      <c r="B5" s="4">
        <f>('[1]Pc, Summer, S1'!B5*Main!$B$5)+(VLOOKUP($A5,'FL Ratio'!$A$2:$B$9,2,FALSE)*'FL Characterization'!B$2)</f>
        <v>1.3696637236819955</v>
      </c>
      <c r="C5" s="4">
        <f>('[1]Pc, Summer, S1'!C5*Main!$B$5)+(VLOOKUP($A5,'FL Ratio'!$A$2:$B$9,2,FALSE)*'FL Characterization'!C$2)</f>
        <v>1.1291177777335653</v>
      </c>
      <c r="D5" s="4">
        <f>('[1]Pc, Summer, S1'!D5*Main!$B$5)+(VLOOKUP($A5,'FL Ratio'!$A$2:$B$9,2,FALSE)*'FL Characterization'!D$2)</f>
        <v>0.91271800787558166</v>
      </c>
      <c r="E5" s="4">
        <f>('[1]Pc, Summer, S1'!E5*Main!$B$5)+(VLOOKUP($A5,'FL Ratio'!$A$2:$B$9,2,FALSE)*'FL Characterization'!E$2)</f>
        <v>0.89384261600719761</v>
      </c>
      <c r="F5" s="4">
        <f>('[1]Pc, Summer, S1'!F5*Main!$B$5)+(VLOOKUP($A5,'FL Ratio'!$A$2:$B$9,2,FALSE)*'FL Characterization'!F$2)</f>
        <v>0.80210940376143403</v>
      </c>
      <c r="G5" s="4">
        <f>('[1]Pc, Summer, S1'!G5*Main!$B$5)+(VLOOKUP($A5,'FL Ratio'!$A$2:$B$9,2,FALSE)*'FL Characterization'!G$2)</f>
        <v>0.74560408410583234</v>
      </c>
      <c r="H5" s="4">
        <f>('[1]Pc, Summer, S1'!H5*Main!$B$5)+(VLOOKUP($A5,'FL Ratio'!$A$2:$B$9,2,FALSE)*'FL Characterization'!H$2)</f>
        <v>1.5364391970081215</v>
      </c>
      <c r="I5" s="4">
        <f>('[1]Pc, Summer, S1'!I5*Main!$B$5)+(VLOOKUP($A5,'FL Ratio'!$A$2:$B$9,2,FALSE)*'FL Characterization'!I$2)</f>
        <v>2.5018267486349539</v>
      </c>
      <c r="J5" s="4">
        <f>('[1]Pc, Summer, S1'!J5*Main!$B$5)+(VLOOKUP($A5,'FL Ratio'!$A$2:$B$9,2,FALSE)*'FL Characterization'!J$2)</f>
        <v>3.0264419684353907</v>
      </c>
      <c r="K5" s="4">
        <f>('[1]Pc, Summer, S1'!K5*Main!$B$5)+(VLOOKUP($A5,'FL Ratio'!$A$2:$B$9,2,FALSE)*'FL Characterization'!K$2)</f>
        <v>3.1102139510876996</v>
      </c>
      <c r="L5" s="4">
        <f>('[1]Pc, Summer, S1'!L5*Main!$B$5)+(VLOOKUP($A5,'FL Ratio'!$A$2:$B$9,2,FALSE)*'FL Characterization'!L$2)</f>
        <v>3.038815525357466</v>
      </c>
      <c r="M5" s="4">
        <f>('[1]Pc, Summer, S1'!M5*Main!$B$5)+(VLOOKUP($A5,'FL Ratio'!$A$2:$B$9,2,FALSE)*'FL Characterization'!M$2)</f>
        <v>2.7322361475394823</v>
      </c>
      <c r="N5" s="4">
        <f>('[1]Pc, Summer, S1'!N5*Main!$B$5)+(VLOOKUP($A5,'FL Ratio'!$A$2:$B$9,2,FALSE)*'FL Characterization'!N$2)</f>
        <v>3.1086662177018907</v>
      </c>
      <c r="O5" s="4">
        <f>('[1]Pc, Summer, S1'!O5*Main!$B$5)+(VLOOKUP($A5,'FL Ratio'!$A$2:$B$9,2,FALSE)*'FL Characterization'!O$2)</f>
        <v>2.9695866358191934</v>
      </c>
      <c r="P5" s="4">
        <f>('[1]Pc, Summer, S1'!P5*Main!$B$5)+(VLOOKUP($A5,'FL Ratio'!$A$2:$B$9,2,FALSE)*'FL Characterization'!P$2)</f>
        <v>2.7189299760496497</v>
      </c>
      <c r="Q5" s="4">
        <f>('[1]Pc, Summer, S1'!Q5*Main!$B$5)+(VLOOKUP($A5,'FL Ratio'!$A$2:$B$9,2,FALSE)*'FL Characterization'!Q$2)</f>
        <v>2.5174483324009405</v>
      </c>
      <c r="R5" s="4">
        <f>('[1]Pc, Summer, S1'!R5*Main!$B$5)+(VLOOKUP($A5,'FL Ratio'!$A$2:$B$9,2,FALSE)*'FL Characterization'!R$2)</f>
        <v>2.2561500236486998</v>
      </c>
      <c r="S5" s="4">
        <f>('[1]Pc, Summer, S1'!S5*Main!$B$5)+(VLOOKUP($A5,'FL Ratio'!$A$2:$B$9,2,FALSE)*'FL Characterization'!S$2)</f>
        <v>2.0574288279635029</v>
      </c>
      <c r="T5" s="4">
        <f>('[1]Pc, Summer, S1'!T5*Main!$B$5)+(VLOOKUP($A5,'FL Ratio'!$A$2:$B$9,2,FALSE)*'FL Characterization'!T$2)</f>
        <v>2.5535205008201989</v>
      </c>
      <c r="U5" s="4">
        <f>('[1]Pc, Summer, S1'!U5*Main!$B$5)+(VLOOKUP($A5,'FL Ratio'!$A$2:$B$9,2,FALSE)*'FL Characterization'!U$2)</f>
        <v>2.9687439861663876</v>
      </c>
      <c r="V5" s="4">
        <f>('[1]Pc, Summer, S1'!V5*Main!$B$5)+(VLOOKUP($A5,'FL Ratio'!$A$2:$B$9,2,FALSE)*'FL Characterization'!V$2)</f>
        <v>3.4215932442175983</v>
      </c>
      <c r="W5" s="4">
        <f>('[1]Pc, Summer, S1'!W5*Main!$B$5)+(VLOOKUP($A5,'FL Ratio'!$A$2:$B$9,2,FALSE)*'FL Characterization'!W$2)</f>
        <v>3.238356879466731</v>
      </c>
      <c r="X5" s="4">
        <f>('[1]Pc, Summer, S1'!X5*Main!$B$5)+(VLOOKUP($A5,'FL Ratio'!$A$2:$B$9,2,FALSE)*'FL Characterization'!X$2)</f>
        <v>2.5639296507978</v>
      </c>
      <c r="Y5" s="4">
        <f>('[1]Pc, Summer, S1'!Y5*Main!$B$5)+(VLOOKUP($A5,'FL Ratio'!$A$2:$B$9,2,FALSE)*'FL Characterization'!Y$2)</f>
        <v>1.9189602098166596</v>
      </c>
    </row>
    <row r="6" spans="1:25" x14ac:dyDescent="0.3">
      <c r="A6">
        <v>5</v>
      </c>
      <c r="B6" s="4">
        <f>('[1]Pc, Summer, S1'!B6*Main!$B$5)+(VLOOKUP($A6,'FL Ratio'!$A$2:$B$9,2,FALSE)*'FL Characterization'!B$2)</f>
        <v>2.5262019814766661</v>
      </c>
      <c r="C6" s="4">
        <f>('[1]Pc, Summer, S1'!C6*Main!$B$5)+(VLOOKUP($A6,'FL Ratio'!$A$2:$B$9,2,FALSE)*'FL Characterization'!C$2)</f>
        <v>2.3000693791044533</v>
      </c>
      <c r="D6" s="4">
        <f>('[1]Pc, Summer, S1'!D6*Main!$B$5)+(VLOOKUP($A6,'FL Ratio'!$A$2:$B$9,2,FALSE)*'FL Characterization'!D$2)</f>
        <v>2.1223301495412068</v>
      </c>
      <c r="E6" s="4">
        <f>('[1]Pc, Summer, S1'!E6*Main!$B$5)+(VLOOKUP($A6,'FL Ratio'!$A$2:$B$9,2,FALSE)*'FL Characterization'!E$2)</f>
        <v>2.0650834483528593</v>
      </c>
      <c r="F6" s="4">
        <f>('[1]Pc, Summer, S1'!F6*Main!$B$5)+(VLOOKUP($A6,'FL Ratio'!$A$2:$B$9,2,FALSE)*'FL Characterization'!F$2)</f>
        <v>2.1167605944323351</v>
      </c>
      <c r="G6" s="4">
        <f>('[1]Pc, Summer, S1'!G6*Main!$B$5)+(VLOOKUP($A6,'FL Ratio'!$A$2:$B$9,2,FALSE)*'FL Characterization'!G$2)</f>
        <v>2.0993978666960933</v>
      </c>
      <c r="H6" s="4">
        <f>('[1]Pc, Summer, S1'!H6*Main!$B$5)+(VLOOKUP($A6,'FL Ratio'!$A$2:$B$9,2,FALSE)*'FL Characterization'!H$2)</f>
        <v>2.3405013068787084</v>
      </c>
      <c r="I6" s="4">
        <f>('[1]Pc, Summer, S1'!I6*Main!$B$5)+(VLOOKUP($A6,'FL Ratio'!$A$2:$B$9,2,FALSE)*'FL Characterization'!I$2)</f>
        <v>2.5583231990407289</v>
      </c>
      <c r="J6" s="4">
        <f>('[1]Pc, Summer, S1'!J6*Main!$B$5)+(VLOOKUP($A6,'FL Ratio'!$A$2:$B$9,2,FALSE)*'FL Characterization'!J$2)</f>
        <v>2.8205577195590554</v>
      </c>
      <c r="K6" s="4">
        <f>('[1]Pc, Summer, S1'!K6*Main!$B$5)+(VLOOKUP($A6,'FL Ratio'!$A$2:$B$9,2,FALSE)*'FL Characterization'!K$2)</f>
        <v>2.9161399670146193</v>
      </c>
      <c r="L6" s="4">
        <f>('[1]Pc, Summer, S1'!L6*Main!$B$5)+(VLOOKUP($A6,'FL Ratio'!$A$2:$B$9,2,FALSE)*'FL Characterization'!L$2)</f>
        <v>3.1058689063424776</v>
      </c>
      <c r="M6" s="4">
        <f>('[1]Pc, Summer, S1'!M6*Main!$B$5)+(VLOOKUP($A6,'FL Ratio'!$A$2:$B$9,2,FALSE)*'FL Characterization'!M$2)</f>
        <v>3.2897288514155814</v>
      </c>
      <c r="N6" s="4">
        <f>('[1]Pc, Summer, S1'!N6*Main!$B$5)+(VLOOKUP($A6,'FL Ratio'!$A$2:$B$9,2,FALSE)*'FL Characterization'!N$2)</f>
        <v>3.391678726517851</v>
      </c>
      <c r="O6" s="4">
        <f>('[1]Pc, Summer, S1'!O6*Main!$B$5)+(VLOOKUP($A6,'FL Ratio'!$A$2:$B$9,2,FALSE)*'FL Characterization'!O$2)</f>
        <v>3.2699047979591063</v>
      </c>
      <c r="P6" s="4">
        <f>('[1]Pc, Summer, S1'!P6*Main!$B$5)+(VLOOKUP($A6,'FL Ratio'!$A$2:$B$9,2,FALSE)*'FL Characterization'!P$2)</f>
        <v>3.1593805454673687</v>
      </c>
      <c r="Q6" s="4">
        <f>('[1]Pc, Summer, S1'!Q6*Main!$B$5)+(VLOOKUP($A6,'FL Ratio'!$A$2:$B$9,2,FALSE)*'FL Characterization'!Q$2)</f>
        <v>3.1187113237927764</v>
      </c>
      <c r="R6" s="4">
        <f>('[1]Pc, Summer, S1'!R6*Main!$B$5)+(VLOOKUP($A6,'FL Ratio'!$A$2:$B$9,2,FALSE)*'FL Characterization'!R$2)</f>
        <v>3.0921721562317681</v>
      </c>
      <c r="S6" s="4">
        <f>('[1]Pc, Summer, S1'!S6*Main!$B$5)+(VLOOKUP($A6,'FL Ratio'!$A$2:$B$9,2,FALSE)*'FL Characterization'!S$2)</f>
        <v>3.1094100883775204</v>
      </c>
      <c r="T6" s="4">
        <f>('[1]Pc, Summer, S1'!T6*Main!$B$5)+(VLOOKUP($A6,'FL Ratio'!$A$2:$B$9,2,FALSE)*'FL Characterization'!T$2)</f>
        <v>3.1210880836509109</v>
      </c>
      <c r="U6" s="4">
        <f>('[1]Pc, Summer, S1'!U6*Main!$B$5)+(VLOOKUP($A6,'FL Ratio'!$A$2:$B$9,2,FALSE)*'FL Characterization'!U$2)</f>
        <v>3.1541410409962611</v>
      </c>
      <c r="V6" s="4">
        <f>('[1]Pc, Summer, S1'!V6*Main!$B$5)+(VLOOKUP($A6,'FL Ratio'!$A$2:$B$9,2,FALSE)*'FL Characterization'!V$2)</f>
        <v>3.4816568766455807</v>
      </c>
      <c r="W6" s="4">
        <f>('[1]Pc, Summer, S1'!W6*Main!$B$5)+(VLOOKUP($A6,'FL Ratio'!$A$2:$B$9,2,FALSE)*'FL Characterization'!W$2)</f>
        <v>3.3015056422922986</v>
      </c>
      <c r="X6" s="4">
        <f>('[1]Pc, Summer, S1'!X6*Main!$B$5)+(VLOOKUP($A6,'FL Ratio'!$A$2:$B$9,2,FALSE)*'FL Characterization'!X$2)</f>
        <v>3.2604942483775345</v>
      </c>
      <c r="Y6" s="4">
        <f>('[1]Pc, Summer, S1'!Y6*Main!$B$5)+(VLOOKUP($A6,'FL Ratio'!$A$2:$B$9,2,FALSE)*'FL Characterization'!Y$2)</f>
        <v>2.9211455374071562</v>
      </c>
    </row>
    <row r="7" spans="1:25" x14ac:dyDescent="0.3">
      <c r="A7">
        <v>6</v>
      </c>
      <c r="B7" s="4">
        <f>('[1]Pc, Summer, S1'!B7*Main!$B$5)+(VLOOKUP($A7,'FL Ratio'!$A$2:$B$9,2,FALSE)*'FL Characterization'!B$2)</f>
        <v>2.6354211252494815</v>
      </c>
      <c r="C7" s="4">
        <f>('[1]Pc, Summer, S1'!C7*Main!$B$5)+(VLOOKUP($A7,'FL Ratio'!$A$2:$B$9,2,FALSE)*'FL Characterization'!C$2)</f>
        <v>2.5461065170601249</v>
      </c>
      <c r="D7" s="4">
        <f>('[1]Pc, Summer, S1'!D7*Main!$B$5)+(VLOOKUP($A7,'FL Ratio'!$A$2:$B$9,2,FALSE)*'FL Characterization'!D$2)</f>
        <v>2.3591732719214704</v>
      </c>
      <c r="E7" s="4">
        <f>('[1]Pc, Summer, S1'!E7*Main!$B$5)+(VLOOKUP($A7,'FL Ratio'!$A$2:$B$9,2,FALSE)*'FL Characterization'!E$2)</f>
        <v>2.4403505169838513</v>
      </c>
      <c r="F7" s="4">
        <f>('[1]Pc, Summer, S1'!F7*Main!$B$5)+(VLOOKUP($A7,'FL Ratio'!$A$2:$B$9,2,FALSE)*'FL Characterization'!F$2)</f>
        <v>2.4656002694681165</v>
      </c>
      <c r="G7" s="4">
        <f>('[1]Pc, Summer, S1'!G7*Main!$B$5)+(VLOOKUP($A7,'FL Ratio'!$A$2:$B$9,2,FALSE)*'FL Characterization'!G$2)</f>
        <v>2.4458850259971738</v>
      </c>
      <c r="H7" s="4">
        <f>('[1]Pc, Summer, S1'!H7*Main!$B$5)+(VLOOKUP($A7,'FL Ratio'!$A$2:$B$9,2,FALSE)*'FL Characterization'!H$2)</f>
        <v>2.6821442041873151</v>
      </c>
      <c r="I7" s="4">
        <f>('[1]Pc, Summer, S1'!I7*Main!$B$5)+(VLOOKUP($A7,'FL Ratio'!$A$2:$B$9,2,FALSE)*'FL Characterization'!I$2)</f>
        <v>3.1899928780176285</v>
      </c>
      <c r="J7" s="4">
        <f>('[1]Pc, Summer, S1'!J7*Main!$B$5)+(VLOOKUP($A7,'FL Ratio'!$A$2:$B$9,2,FALSE)*'FL Characterization'!J$2)</f>
        <v>3.3263414009406729</v>
      </c>
      <c r="K7" s="4">
        <f>('[1]Pc, Summer, S1'!K7*Main!$B$5)+(VLOOKUP($A7,'FL Ratio'!$A$2:$B$9,2,FALSE)*'FL Characterization'!K$2)</f>
        <v>3.3201629397129233</v>
      </c>
      <c r="L7" s="4">
        <f>('[1]Pc, Summer, S1'!L7*Main!$B$5)+(VLOOKUP($A7,'FL Ratio'!$A$2:$B$9,2,FALSE)*'FL Characterization'!L$2)</f>
        <v>3.3119516852284154</v>
      </c>
      <c r="M7" s="4">
        <f>('[1]Pc, Summer, S1'!M7*Main!$B$5)+(VLOOKUP($A7,'FL Ratio'!$A$2:$B$9,2,FALSE)*'FL Characterization'!M$2)</f>
        <v>3.4991627649603374</v>
      </c>
      <c r="N7" s="4">
        <f>('[1]Pc, Summer, S1'!N7*Main!$B$5)+(VLOOKUP($A7,'FL Ratio'!$A$2:$B$9,2,FALSE)*'FL Characterization'!N$2)</f>
        <v>3.4712681746647513</v>
      </c>
      <c r="O7" s="4">
        <f>('[1]Pc, Summer, S1'!O7*Main!$B$5)+(VLOOKUP($A7,'FL Ratio'!$A$2:$B$9,2,FALSE)*'FL Characterization'!O$2)</f>
        <v>3.3588010864156299</v>
      </c>
      <c r="P7" s="4">
        <f>('[1]Pc, Summer, S1'!P7*Main!$B$5)+(VLOOKUP($A7,'FL Ratio'!$A$2:$B$9,2,FALSE)*'FL Characterization'!P$2)</f>
        <v>3.1681544689472938</v>
      </c>
      <c r="Q7" s="4">
        <f>('[1]Pc, Summer, S1'!Q7*Main!$B$5)+(VLOOKUP($A7,'FL Ratio'!$A$2:$B$9,2,FALSE)*'FL Characterization'!Q$2)</f>
        <v>3.0591326625483819</v>
      </c>
      <c r="R7" s="4">
        <f>('[1]Pc, Summer, S1'!R7*Main!$B$5)+(VLOOKUP($A7,'FL Ratio'!$A$2:$B$9,2,FALSE)*'FL Characterization'!R$2)</f>
        <v>3.1713247085993679</v>
      </c>
      <c r="S7" s="4">
        <f>('[1]Pc, Summer, S1'!S7*Main!$B$5)+(VLOOKUP($A7,'FL Ratio'!$A$2:$B$9,2,FALSE)*'FL Characterization'!S$2)</f>
        <v>3.1238348506732447</v>
      </c>
      <c r="T7" s="4">
        <f>('[1]Pc, Summer, S1'!T7*Main!$B$5)+(VLOOKUP($A7,'FL Ratio'!$A$2:$B$9,2,FALSE)*'FL Characterization'!T$2)</f>
        <v>2.9092512433199995</v>
      </c>
      <c r="U7" s="4">
        <f>('[1]Pc, Summer, S1'!U7*Main!$B$5)+(VLOOKUP($A7,'FL Ratio'!$A$2:$B$9,2,FALSE)*'FL Characterization'!U$2)</f>
        <v>2.9246411284450233</v>
      </c>
      <c r="V7" s="4">
        <f>('[1]Pc, Summer, S1'!V7*Main!$B$5)+(VLOOKUP($A7,'FL Ratio'!$A$2:$B$9,2,FALSE)*'FL Characterization'!V$2)</f>
        <v>3.0673164420822392</v>
      </c>
      <c r="W7" s="4">
        <f>('[1]Pc, Summer, S1'!W7*Main!$B$5)+(VLOOKUP($A7,'FL Ratio'!$A$2:$B$9,2,FALSE)*'FL Characterization'!W$2)</f>
        <v>2.7859014079814415</v>
      </c>
      <c r="X7" s="4">
        <f>('[1]Pc, Summer, S1'!X7*Main!$B$5)+(VLOOKUP($A7,'FL Ratio'!$A$2:$B$9,2,FALSE)*'FL Characterization'!X$2)</f>
        <v>2.6937396005207828</v>
      </c>
      <c r="Y7" s="4">
        <f>('[1]Pc, Summer, S1'!Y7*Main!$B$5)+(VLOOKUP($A7,'FL Ratio'!$A$2:$B$9,2,FALSE)*'FL Characterization'!Y$2)</f>
        <v>2.7134039948756294</v>
      </c>
    </row>
    <row r="8" spans="1:25" x14ac:dyDescent="0.3">
      <c r="A8">
        <v>7</v>
      </c>
      <c r="B8" s="4">
        <f>('[1]Pc, Summer, S1'!B8*Main!$B$5)+(VLOOKUP($A8,'FL Ratio'!$A$2:$B$9,2,FALSE)*'FL Characterization'!B$2)</f>
        <v>2.1670780053339485</v>
      </c>
      <c r="C8" s="4">
        <f>('[1]Pc, Summer, S1'!C8*Main!$B$5)+(VLOOKUP($A8,'FL Ratio'!$A$2:$B$9,2,FALSE)*'FL Characterization'!C$2)</f>
        <v>1.9755425436105258</v>
      </c>
      <c r="D8" s="4">
        <f>('[1]Pc, Summer, S1'!D8*Main!$B$5)+(VLOOKUP($A8,'FL Ratio'!$A$2:$B$9,2,FALSE)*'FL Characterization'!D$2)</f>
        <v>1.9155127791690902</v>
      </c>
      <c r="E8" s="4">
        <f>('[1]Pc, Summer, S1'!E8*Main!$B$5)+(VLOOKUP($A8,'FL Ratio'!$A$2:$B$9,2,FALSE)*'FL Characterization'!E$2)</f>
        <v>1.9440745284007823</v>
      </c>
      <c r="F8" s="4">
        <f>('[1]Pc, Summer, S1'!F8*Main!$B$5)+(VLOOKUP($A8,'FL Ratio'!$A$2:$B$9,2,FALSE)*'FL Characterization'!F$2)</f>
        <v>1.8576534639101623</v>
      </c>
      <c r="G8" s="4">
        <f>('[1]Pc, Summer, S1'!G8*Main!$B$5)+(VLOOKUP($A8,'FL Ratio'!$A$2:$B$9,2,FALSE)*'FL Characterization'!G$2)</f>
        <v>1.9871409863566414</v>
      </c>
      <c r="H8" s="4">
        <f>('[1]Pc, Summer, S1'!H8*Main!$B$5)+(VLOOKUP($A8,'FL Ratio'!$A$2:$B$9,2,FALSE)*'FL Characterization'!H$2)</f>
        <v>2.5548489758748723</v>
      </c>
      <c r="I8" s="4">
        <f>('[1]Pc, Summer, S1'!I8*Main!$B$5)+(VLOOKUP($A8,'FL Ratio'!$A$2:$B$9,2,FALSE)*'FL Characterization'!I$2)</f>
        <v>2.7520898115070733</v>
      </c>
      <c r="J8" s="4">
        <f>('[1]Pc, Summer, S1'!J8*Main!$B$5)+(VLOOKUP($A8,'FL Ratio'!$A$2:$B$9,2,FALSE)*'FL Characterization'!J$2)</f>
        <v>3.165454446473666</v>
      </c>
      <c r="K8" s="4">
        <f>('[1]Pc, Summer, S1'!K8*Main!$B$5)+(VLOOKUP($A8,'FL Ratio'!$A$2:$B$9,2,FALSE)*'FL Characterization'!K$2)</f>
        <v>3.3462154198273777</v>
      </c>
      <c r="L8" s="4">
        <f>('[1]Pc, Summer, S1'!L8*Main!$B$5)+(VLOOKUP($A8,'FL Ratio'!$A$2:$B$9,2,FALSE)*'FL Characterization'!L$2)</f>
        <v>3.3176863648345174</v>
      </c>
      <c r="M8" s="4">
        <f>('[1]Pc, Summer, S1'!M8*Main!$B$5)+(VLOOKUP($A8,'FL Ratio'!$A$2:$B$9,2,FALSE)*'FL Characterization'!M$2)</f>
        <v>3.4621489338314846</v>
      </c>
      <c r="N8" s="4">
        <f>('[1]Pc, Summer, S1'!N8*Main!$B$5)+(VLOOKUP($A8,'FL Ratio'!$A$2:$B$9,2,FALSE)*'FL Characterization'!N$2)</f>
        <v>3.3845933829451988</v>
      </c>
      <c r="O8" s="4">
        <f>('[1]Pc, Summer, S1'!O8*Main!$B$5)+(VLOOKUP($A8,'FL Ratio'!$A$2:$B$9,2,FALSE)*'FL Characterization'!O$2)</f>
        <v>3.4929177780409293</v>
      </c>
      <c r="P8" s="4">
        <f>('[1]Pc, Summer, S1'!P8*Main!$B$5)+(VLOOKUP($A8,'FL Ratio'!$A$2:$B$9,2,FALSE)*'FL Characterization'!P$2)</f>
        <v>3.4419911067975963</v>
      </c>
      <c r="Q8" s="4">
        <f>('[1]Pc, Summer, S1'!Q8*Main!$B$5)+(VLOOKUP($A8,'FL Ratio'!$A$2:$B$9,2,FALSE)*'FL Characterization'!Q$2)</f>
        <v>3.2095839660265839</v>
      </c>
      <c r="R8" s="4">
        <f>('[1]Pc, Summer, S1'!R8*Main!$B$5)+(VLOOKUP($A8,'FL Ratio'!$A$2:$B$9,2,FALSE)*'FL Characterization'!R$2)</f>
        <v>3.2211676422758493</v>
      </c>
      <c r="S8" s="4">
        <f>('[1]Pc, Summer, S1'!S8*Main!$B$5)+(VLOOKUP($A8,'FL Ratio'!$A$2:$B$9,2,FALSE)*'FL Characterization'!S$2)</f>
        <v>3.1503270990783396</v>
      </c>
      <c r="T8" s="4">
        <f>('[1]Pc, Summer, S1'!T8*Main!$B$5)+(VLOOKUP($A8,'FL Ratio'!$A$2:$B$9,2,FALSE)*'FL Characterization'!T$2)</f>
        <v>3.0952580658368283</v>
      </c>
      <c r="U8" s="4">
        <f>('[1]Pc, Summer, S1'!U8*Main!$B$5)+(VLOOKUP($A8,'FL Ratio'!$A$2:$B$9,2,FALSE)*'FL Characterization'!U$2)</f>
        <v>3.1027826698097187</v>
      </c>
      <c r="V8" s="4">
        <f>('[1]Pc, Summer, S1'!V8*Main!$B$5)+(VLOOKUP($A8,'FL Ratio'!$A$2:$B$9,2,FALSE)*'FL Characterization'!V$2)</f>
        <v>3.1554444910840771</v>
      </c>
      <c r="W8" s="4">
        <f>('[1]Pc, Summer, S1'!W8*Main!$B$5)+(VLOOKUP($A8,'FL Ratio'!$A$2:$B$9,2,FALSE)*'FL Characterization'!W$2)</f>
        <v>2.6496389503862954</v>
      </c>
      <c r="X8" s="4">
        <f>('[1]Pc, Summer, S1'!X8*Main!$B$5)+(VLOOKUP($A8,'FL Ratio'!$A$2:$B$9,2,FALSE)*'FL Characterization'!X$2)</f>
        <v>2.6557249174201298</v>
      </c>
      <c r="Y8" s="4">
        <f>('[1]Pc, Summer, S1'!Y8*Main!$B$5)+(VLOOKUP($A8,'FL Ratio'!$A$2:$B$9,2,FALSE)*'FL Characterization'!Y$2)</f>
        <v>2.3378924227486069</v>
      </c>
    </row>
    <row r="9" spans="1:25" x14ac:dyDescent="0.3">
      <c r="A9">
        <v>8</v>
      </c>
      <c r="B9" s="4">
        <f>('[1]Pc, Summer, S1'!B9*Main!$B$5)+(VLOOKUP($A9,'FL Ratio'!$A$2:$B$9,2,FALSE)*'FL Characterization'!B$2)</f>
        <v>1.6758508049857261</v>
      </c>
      <c r="C9" s="4">
        <f>('[1]Pc, Summer, S1'!C9*Main!$B$5)+(VLOOKUP($A9,'FL Ratio'!$A$2:$B$9,2,FALSE)*'FL Characterization'!C$2)</f>
        <v>1.587107427444205</v>
      </c>
      <c r="D9" s="4">
        <f>('[1]Pc, Summer, S1'!D9*Main!$B$5)+(VLOOKUP($A9,'FL Ratio'!$A$2:$B$9,2,FALSE)*'FL Characterization'!D$2)</f>
        <v>1.5190019350068373</v>
      </c>
      <c r="E9" s="4">
        <f>('[1]Pc, Summer, S1'!E9*Main!$B$5)+(VLOOKUP($A9,'FL Ratio'!$A$2:$B$9,2,FALSE)*'FL Characterization'!E$2)</f>
        <v>1.4971898276499269</v>
      </c>
      <c r="F9" s="4">
        <f>('[1]Pc, Summer, S1'!F9*Main!$B$5)+(VLOOKUP($A9,'FL Ratio'!$A$2:$B$9,2,FALSE)*'FL Characterization'!F$2)</f>
        <v>1.513977121980175</v>
      </c>
      <c r="G9" s="4">
        <f>('[1]Pc, Summer, S1'!G9*Main!$B$5)+(VLOOKUP($A9,'FL Ratio'!$A$2:$B$9,2,FALSE)*'FL Characterization'!G$2)</f>
        <v>1.6054310182464984</v>
      </c>
      <c r="H9" s="4">
        <f>('[1]Pc, Summer, S1'!H9*Main!$B$5)+(VLOOKUP($A9,'FL Ratio'!$A$2:$B$9,2,FALSE)*'FL Characterization'!H$2)</f>
        <v>2.6118092223066629</v>
      </c>
      <c r="I9" s="4">
        <f>('[1]Pc, Summer, S1'!I9*Main!$B$5)+(VLOOKUP($A9,'FL Ratio'!$A$2:$B$9,2,FALSE)*'FL Characterization'!I$2)</f>
        <v>3.0132882716366804</v>
      </c>
      <c r="J9" s="4">
        <f>('[1]Pc, Summer, S1'!J9*Main!$B$5)+(VLOOKUP($A9,'FL Ratio'!$A$2:$B$9,2,FALSE)*'FL Characterization'!J$2)</f>
        <v>3.2351064441201416</v>
      </c>
      <c r="K9" s="4">
        <f>('[1]Pc, Summer, S1'!K9*Main!$B$5)+(VLOOKUP($A9,'FL Ratio'!$A$2:$B$9,2,FALSE)*'FL Characterization'!K$2)</f>
        <v>3.200917069733324</v>
      </c>
      <c r="L9" s="4">
        <f>('[1]Pc, Summer, S1'!L9*Main!$B$5)+(VLOOKUP($A9,'FL Ratio'!$A$2:$B$9,2,FALSE)*'FL Characterization'!L$2)</f>
        <v>3.3277370847286534</v>
      </c>
      <c r="M9" s="4">
        <f>('[1]Pc, Summer, S1'!M9*Main!$B$5)+(VLOOKUP($A9,'FL Ratio'!$A$2:$B$9,2,FALSE)*'FL Characterization'!M$2)</f>
        <v>3.5345113419050027</v>
      </c>
      <c r="N9" s="4">
        <f>('[1]Pc, Summer, S1'!N9*Main!$B$5)+(VLOOKUP($A9,'FL Ratio'!$A$2:$B$9,2,FALSE)*'FL Characterization'!N$2)</f>
        <v>3.5224080400854074</v>
      </c>
      <c r="O9" s="4">
        <f>('[1]Pc, Summer, S1'!O9*Main!$B$5)+(VLOOKUP($A9,'FL Ratio'!$A$2:$B$9,2,FALSE)*'FL Characterization'!O$2)</f>
        <v>3.314345208472226</v>
      </c>
      <c r="P9" s="4">
        <f>('[1]Pc, Summer, S1'!P9*Main!$B$5)+(VLOOKUP($A9,'FL Ratio'!$A$2:$B$9,2,FALSE)*'FL Characterization'!P$2)</f>
        <v>2.8997055093433626</v>
      </c>
      <c r="Q9" s="4">
        <f>('[1]Pc, Summer, S1'!Q9*Main!$B$5)+(VLOOKUP($A9,'FL Ratio'!$A$2:$B$9,2,FALSE)*'FL Characterization'!Q$2)</f>
        <v>2.771385529408811</v>
      </c>
      <c r="R9" s="4">
        <f>('[1]Pc, Summer, S1'!R9*Main!$B$5)+(VLOOKUP($A9,'FL Ratio'!$A$2:$B$9,2,FALSE)*'FL Characterization'!R$2)</f>
        <v>2.6028795462940315</v>
      </c>
      <c r="S9" s="4">
        <f>('[1]Pc, Summer, S1'!S9*Main!$B$5)+(VLOOKUP($A9,'FL Ratio'!$A$2:$B$9,2,FALSE)*'FL Characterization'!S$2)</f>
        <v>2.584401727404626</v>
      </c>
      <c r="T9" s="4">
        <f>('[1]Pc, Summer, S1'!T9*Main!$B$5)+(VLOOKUP($A9,'FL Ratio'!$A$2:$B$9,2,FALSE)*'FL Characterization'!T$2)</f>
        <v>2.5137270204756721</v>
      </c>
      <c r="U9" s="4">
        <f>('[1]Pc, Summer, S1'!U9*Main!$B$5)+(VLOOKUP($A9,'FL Ratio'!$A$2:$B$9,2,FALSE)*'FL Characterization'!U$2)</f>
        <v>2.5755985912024029</v>
      </c>
      <c r="V9" s="4">
        <f>('[1]Pc, Summer, S1'!V9*Main!$B$5)+(VLOOKUP($A9,'FL Ratio'!$A$2:$B$9,2,FALSE)*'FL Characterization'!V$2)</f>
        <v>2.5022633298094106</v>
      </c>
      <c r="W9" s="4">
        <f>('[1]Pc, Summer, S1'!W9*Main!$B$5)+(VLOOKUP($A9,'FL Ratio'!$A$2:$B$9,2,FALSE)*'FL Characterization'!W$2)</f>
        <v>2.1859090025786334</v>
      </c>
      <c r="X9" s="4">
        <f>('[1]Pc, Summer, S1'!X9*Main!$B$5)+(VLOOKUP($A9,'FL Ratio'!$A$2:$B$9,2,FALSE)*'FL Characterization'!X$2)</f>
        <v>1.9280814737820524</v>
      </c>
      <c r="Y9" s="4">
        <f>('[1]Pc, Summer, S1'!Y9*Main!$B$5)+(VLOOKUP($A9,'FL Ratio'!$A$2:$B$9,2,FALSE)*'FL Characterization'!Y$2)</f>
        <v>1.7795154978614689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S2'!B2*Main!$B$5)+(VLOOKUP($A2,'FL Ratio'!$A$2:$B$9,2,FALSE)*'FL Characterization'!B$2)</f>
        <v>6.0128249162484746</v>
      </c>
      <c r="C2" s="4">
        <f>('[1]Pc, Summer, S2'!C2*Main!$B$5)+(VLOOKUP($A2,'FL Ratio'!$A$2:$B$9,2,FALSE)*'FL Characterization'!C$2)</f>
        <v>5.9190835714898213</v>
      </c>
      <c r="D2" s="4">
        <f>('[1]Pc, Summer, S2'!D2*Main!$B$5)+(VLOOKUP($A2,'FL Ratio'!$A$2:$B$9,2,FALSE)*'FL Characterization'!D$2)</f>
        <v>5.5649561618148073</v>
      </c>
      <c r="E2" s="4">
        <f>('[1]Pc, Summer, S2'!E2*Main!$B$5)+(VLOOKUP($A2,'FL Ratio'!$A$2:$B$9,2,FALSE)*'FL Characterization'!E$2)</f>
        <v>5.5532485377186616</v>
      </c>
      <c r="F2" s="4">
        <f>('[1]Pc, Summer, S2'!F2*Main!$B$5)+(VLOOKUP($A2,'FL Ratio'!$A$2:$B$9,2,FALSE)*'FL Characterization'!F$2)</f>
        <v>5.3422144686867927</v>
      </c>
      <c r="G2" s="4">
        <f>('[1]Pc, Summer, S2'!G2*Main!$B$5)+(VLOOKUP($A2,'FL Ratio'!$A$2:$B$9,2,FALSE)*'FL Characterization'!G$2)</f>
        <v>5.4720640252445527</v>
      </c>
      <c r="H2" s="4">
        <f>('[1]Pc, Summer, S2'!H2*Main!$B$5)+(VLOOKUP($A2,'FL Ratio'!$A$2:$B$9,2,FALSE)*'FL Characterization'!H$2)</f>
        <v>5.5909336727102295</v>
      </c>
      <c r="I2" s="4">
        <f>('[1]Pc, Summer, S2'!I2*Main!$B$5)+(VLOOKUP($A2,'FL Ratio'!$A$2:$B$9,2,FALSE)*'FL Characterization'!I$2)</f>
        <v>6.3586064458598432</v>
      </c>
      <c r="J2" s="4">
        <f>('[1]Pc, Summer, S2'!J2*Main!$B$5)+(VLOOKUP($A2,'FL Ratio'!$A$2:$B$9,2,FALSE)*'FL Characterization'!J$2)</f>
        <v>6.8965037703093506</v>
      </c>
      <c r="K2" s="4">
        <f>('[1]Pc, Summer, S2'!K2*Main!$B$5)+(VLOOKUP($A2,'FL Ratio'!$A$2:$B$9,2,FALSE)*'FL Characterization'!K$2)</f>
        <v>6.7634139910911681</v>
      </c>
      <c r="L2" s="4">
        <f>('[1]Pc, Summer, S2'!L2*Main!$B$5)+(VLOOKUP($A2,'FL Ratio'!$A$2:$B$9,2,FALSE)*'FL Characterization'!L$2)</f>
        <v>6.5573757668406927</v>
      </c>
      <c r="M2" s="4">
        <f>('[1]Pc, Summer, S2'!M2*Main!$B$5)+(VLOOKUP($A2,'FL Ratio'!$A$2:$B$9,2,FALSE)*'FL Characterization'!M$2)</f>
        <v>6.5815356278379618</v>
      </c>
      <c r="N2" s="4">
        <f>('[1]Pc, Summer, S2'!N2*Main!$B$5)+(VLOOKUP($A2,'FL Ratio'!$A$2:$B$9,2,FALSE)*'FL Characterization'!N$2)</f>
        <v>6.855106424906845</v>
      </c>
      <c r="O2" s="4">
        <f>('[1]Pc, Summer, S2'!O2*Main!$B$5)+(VLOOKUP($A2,'FL Ratio'!$A$2:$B$9,2,FALSE)*'FL Characterization'!O$2)</f>
        <v>7.0725176267248422</v>
      </c>
      <c r="P2" s="4">
        <f>('[1]Pc, Summer, S2'!P2*Main!$B$5)+(VLOOKUP($A2,'FL Ratio'!$A$2:$B$9,2,FALSE)*'FL Characterization'!P$2)</f>
        <v>6.5460610998125945</v>
      </c>
      <c r="Q2" s="4">
        <f>('[1]Pc, Summer, S2'!Q2*Main!$B$5)+(VLOOKUP($A2,'FL Ratio'!$A$2:$B$9,2,FALSE)*'FL Characterization'!Q$2)</f>
        <v>6.6747410787249351</v>
      </c>
      <c r="R2" s="4">
        <f>('[1]Pc, Summer, S2'!R2*Main!$B$5)+(VLOOKUP($A2,'FL Ratio'!$A$2:$B$9,2,FALSE)*'FL Characterization'!R$2)</f>
        <v>6.6753665859895319</v>
      </c>
      <c r="S2" s="4">
        <f>('[1]Pc, Summer, S2'!S2*Main!$B$5)+(VLOOKUP($A2,'FL Ratio'!$A$2:$B$9,2,FALSE)*'FL Characterization'!S$2)</f>
        <v>6.3680694134097804</v>
      </c>
      <c r="T2" s="4">
        <f>('[1]Pc, Summer, S2'!T2*Main!$B$5)+(VLOOKUP($A2,'FL Ratio'!$A$2:$B$9,2,FALSE)*'FL Characterization'!T$2)</f>
        <v>6.2155142192906299</v>
      </c>
      <c r="U2" s="4">
        <f>('[1]Pc, Summer, S2'!U2*Main!$B$5)+(VLOOKUP($A2,'FL Ratio'!$A$2:$B$9,2,FALSE)*'FL Characterization'!U$2)</f>
        <v>5.9266109437800862</v>
      </c>
      <c r="V2" s="4">
        <f>('[1]Pc, Summer, S2'!V2*Main!$B$5)+(VLOOKUP($A2,'FL Ratio'!$A$2:$B$9,2,FALSE)*'FL Characterization'!V$2)</f>
        <v>6.0674242841858588</v>
      </c>
      <c r="W2" s="4">
        <f>('[1]Pc, Summer, S2'!W2*Main!$B$5)+(VLOOKUP($A2,'FL Ratio'!$A$2:$B$9,2,FALSE)*'FL Characterization'!W$2)</f>
        <v>5.8960621739602006</v>
      </c>
      <c r="X2" s="4">
        <f>('[1]Pc, Summer, S2'!X2*Main!$B$5)+(VLOOKUP($A2,'FL Ratio'!$A$2:$B$9,2,FALSE)*'FL Characterization'!X$2)</f>
        <v>5.8291536193164886</v>
      </c>
      <c r="Y2" s="4">
        <f>('[1]Pc, Summer, S2'!Y2*Main!$B$5)+(VLOOKUP($A2,'FL Ratio'!$A$2:$B$9,2,FALSE)*'FL Characterization'!Y$2)</f>
        <v>5.7183658440392779</v>
      </c>
    </row>
    <row r="3" spans="1:25" x14ac:dyDescent="0.3">
      <c r="A3">
        <v>2</v>
      </c>
      <c r="B3" s="4">
        <f>('[1]Pc, Summer, S2'!B3*Main!$B$5)+(VLOOKUP($A3,'FL Ratio'!$A$2:$B$9,2,FALSE)*'FL Characterization'!B$2)</f>
        <v>4.4334447613798416</v>
      </c>
      <c r="C3" s="4">
        <f>('[1]Pc, Summer, S2'!C3*Main!$B$5)+(VLOOKUP($A3,'FL Ratio'!$A$2:$B$9,2,FALSE)*'FL Characterization'!C$2)</f>
        <v>4.2146650022646259</v>
      </c>
      <c r="D3" s="4">
        <f>('[1]Pc, Summer, S2'!D3*Main!$B$5)+(VLOOKUP($A3,'FL Ratio'!$A$2:$B$9,2,FALSE)*'FL Characterization'!D$2)</f>
        <v>3.985332479167369</v>
      </c>
      <c r="E3" s="4">
        <f>('[1]Pc, Summer, S2'!E3*Main!$B$5)+(VLOOKUP($A3,'FL Ratio'!$A$2:$B$9,2,FALSE)*'FL Characterization'!E$2)</f>
        <v>3.7136289985769237</v>
      </c>
      <c r="F3" s="4">
        <f>('[1]Pc, Summer, S2'!F3*Main!$B$5)+(VLOOKUP($A3,'FL Ratio'!$A$2:$B$9,2,FALSE)*'FL Characterization'!F$2)</f>
        <v>3.4950228232537621</v>
      </c>
      <c r="G3" s="4">
        <f>('[1]Pc, Summer, S2'!G3*Main!$B$5)+(VLOOKUP($A3,'FL Ratio'!$A$2:$B$9,2,FALSE)*'FL Characterization'!G$2)</f>
        <v>3.6872220950453545</v>
      </c>
      <c r="H3" s="4">
        <f>('[1]Pc, Summer, S2'!H3*Main!$B$5)+(VLOOKUP($A3,'FL Ratio'!$A$2:$B$9,2,FALSE)*'FL Characterization'!H$2)</f>
        <v>3.8524890476197808</v>
      </c>
      <c r="I3" s="4">
        <f>('[1]Pc, Summer, S2'!I3*Main!$B$5)+(VLOOKUP($A3,'FL Ratio'!$A$2:$B$9,2,FALSE)*'FL Characterization'!I$2)</f>
        <v>4.8444900601338832</v>
      </c>
      <c r="J3" s="4">
        <f>('[1]Pc, Summer, S2'!J3*Main!$B$5)+(VLOOKUP($A3,'FL Ratio'!$A$2:$B$9,2,FALSE)*'FL Characterization'!J$2)</f>
        <v>5.382728429819184</v>
      </c>
      <c r="K3" s="4">
        <f>('[1]Pc, Summer, S2'!K3*Main!$B$5)+(VLOOKUP($A3,'FL Ratio'!$A$2:$B$9,2,FALSE)*'FL Characterization'!K$2)</f>
        <v>5.6433420029164552</v>
      </c>
      <c r="L3" s="4">
        <f>('[1]Pc, Summer, S2'!L3*Main!$B$5)+(VLOOKUP($A3,'FL Ratio'!$A$2:$B$9,2,FALSE)*'FL Characterization'!L$2)</f>
        <v>5.2298290390432989</v>
      </c>
      <c r="M3" s="4">
        <f>('[1]Pc, Summer, S2'!M3*Main!$B$5)+(VLOOKUP($A3,'FL Ratio'!$A$2:$B$9,2,FALSE)*'FL Characterization'!M$2)</f>
        <v>5.4453251499677569</v>
      </c>
      <c r="N3" s="4">
        <f>('[1]Pc, Summer, S2'!N3*Main!$B$5)+(VLOOKUP($A3,'FL Ratio'!$A$2:$B$9,2,FALSE)*'FL Characterization'!N$2)</f>
        <v>5.5872838193724865</v>
      </c>
      <c r="O3" s="4">
        <f>('[1]Pc, Summer, S2'!O3*Main!$B$5)+(VLOOKUP($A3,'FL Ratio'!$A$2:$B$9,2,FALSE)*'FL Characterization'!O$2)</f>
        <v>5.4085957878000688</v>
      </c>
      <c r="P3" s="4">
        <f>('[1]Pc, Summer, S2'!P3*Main!$B$5)+(VLOOKUP($A3,'FL Ratio'!$A$2:$B$9,2,FALSE)*'FL Characterization'!P$2)</f>
        <v>4.5867474822150109</v>
      </c>
      <c r="Q3" s="4">
        <f>('[1]Pc, Summer, S2'!Q3*Main!$B$5)+(VLOOKUP($A3,'FL Ratio'!$A$2:$B$9,2,FALSE)*'FL Characterization'!Q$2)</f>
        <v>4.8666935002864378</v>
      </c>
      <c r="R3" s="4">
        <f>('[1]Pc, Summer, S2'!R3*Main!$B$5)+(VLOOKUP($A3,'FL Ratio'!$A$2:$B$9,2,FALSE)*'FL Characterization'!R$2)</f>
        <v>5.1322259269588928</v>
      </c>
      <c r="S3" s="4">
        <f>('[1]Pc, Summer, S2'!S3*Main!$B$5)+(VLOOKUP($A3,'FL Ratio'!$A$2:$B$9,2,FALSE)*'FL Characterization'!S$2)</f>
        <v>5.194438753872018</v>
      </c>
      <c r="T3" s="4">
        <f>('[1]Pc, Summer, S2'!T3*Main!$B$5)+(VLOOKUP($A3,'FL Ratio'!$A$2:$B$9,2,FALSE)*'FL Characterization'!T$2)</f>
        <v>5.3932384396795516</v>
      </c>
      <c r="U3" s="4">
        <f>('[1]Pc, Summer, S2'!U3*Main!$B$5)+(VLOOKUP($A3,'FL Ratio'!$A$2:$B$9,2,FALSE)*'FL Characterization'!U$2)</f>
        <v>5.4293303959922286</v>
      </c>
      <c r="V3" s="4">
        <f>('[1]Pc, Summer, S2'!V3*Main!$B$5)+(VLOOKUP($A3,'FL Ratio'!$A$2:$B$9,2,FALSE)*'FL Characterization'!V$2)</f>
        <v>5.7672398659301232</v>
      </c>
      <c r="W3" s="4">
        <f>('[1]Pc, Summer, S2'!W3*Main!$B$5)+(VLOOKUP($A3,'FL Ratio'!$A$2:$B$9,2,FALSE)*'FL Characterization'!W$2)</f>
        <v>5.4216665487502427</v>
      </c>
      <c r="X3" s="4">
        <f>('[1]Pc, Summer, S2'!X3*Main!$B$5)+(VLOOKUP($A3,'FL Ratio'!$A$2:$B$9,2,FALSE)*'FL Characterization'!X$2)</f>
        <v>4.7542248494175583</v>
      </c>
      <c r="Y3" s="4">
        <f>('[1]Pc, Summer, S2'!Y3*Main!$B$5)+(VLOOKUP($A3,'FL Ratio'!$A$2:$B$9,2,FALSE)*'FL Characterization'!Y$2)</f>
        <v>4.43097555691888</v>
      </c>
    </row>
    <row r="4" spans="1:25" x14ac:dyDescent="0.3">
      <c r="A4">
        <v>3</v>
      </c>
      <c r="B4" s="4">
        <f>('[1]Pc, Summer, S2'!B4*Main!$B$5)+(VLOOKUP($A4,'FL Ratio'!$A$2:$B$9,2,FALSE)*'FL Characterization'!B$2)</f>
        <v>2.9034872842153479</v>
      </c>
      <c r="C4" s="4">
        <f>('[1]Pc, Summer, S2'!C4*Main!$B$5)+(VLOOKUP($A4,'FL Ratio'!$A$2:$B$9,2,FALSE)*'FL Characterization'!C$2)</f>
        <v>2.8566187349852883</v>
      </c>
      <c r="D4" s="4">
        <f>('[1]Pc, Summer, S2'!D4*Main!$B$5)+(VLOOKUP($A4,'FL Ratio'!$A$2:$B$9,2,FALSE)*'FL Characterization'!D$2)</f>
        <v>2.5551125987856738</v>
      </c>
      <c r="E4" s="4">
        <f>('[1]Pc, Summer, S2'!E4*Main!$B$5)+(VLOOKUP($A4,'FL Ratio'!$A$2:$B$9,2,FALSE)*'FL Characterization'!E$2)</f>
        <v>2.6329791404080627</v>
      </c>
      <c r="F4" s="4">
        <f>('[1]Pc, Summer, S2'!F4*Main!$B$5)+(VLOOKUP($A4,'FL Ratio'!$A$2:$B$9,2,FALSE)*'FL Characterization'!F$2)</f>
        <v>2.6124864322308063</v>
      </c>
      <c r="G4" s="4">
        <f>('[1]Pc, Summer, S2'!G4*Main!$B$5)+(VLOOKUP($A4,'FL Ratio'!$A$2:$B$9,2,FALSE)*'FL Characterization'!G$2)</f>
        <v>2.5324895464633523</v>
      </c>
      <c r="H4" s="4">
        <f>('[1]Pc, Summer, S2'!H4*Main!$B$5)+(VLOOKUP($A4,'FL Ratio'!$A$2:$B$9,2,FALSE)*'FL Characterization'!H$2)</f>
        <v>3.5548300183941164</v>
      </c>
      <c r="I4" s="4">
        <f>('[1]Pc, Summer, S2'!I4*Main!$B$5)+(VLOOKUP($A4,'FL Ratio'!$A$2:$B$9,2,FALSE)*'FL Characterization'!I$2)</f>
        <v>4.476635897158598</v>
      </c>
      <c r="J4" s="4">
        <f>('[1]Pc, Summer, S2'!J4*Main!$B$5)+(VLOOKUP($A4,'FL Ratio'!$A$2:$B$9,2,FALSE)*'FL Characterization'!J$2)</f>
        <v>4.5487693095696216</v>
      </c>
      <c r="K4" s="4">
        <f>('[1]Pc, Summer, S2'!K4*Main!$B$5)+(VLOOKUP($A4,'FL Ratio'!$A$2:$B$9,2,FALSE)*'FL Characterization'!K$2)</f>
        <v>4.369106532694679</v>
      </c>
      <c r="L4" s="4">
        <f>('[1]Pc, Summer, S2'!L4*Main!$B$5)+(VLOOKUP($A4,'FL Ratio'!$A$2:$B$9,2,FALSE)*'FL Characterization'!L$2)</f>
        <v>4.2144367954208732</v>
      </c>
      <c r="M4" s="4">
        <f>('[1]Pc, Summer, S2'!M4*Main!$B$5)+(VLOOKUP($A4,'FL Ratio'!$A$2:$B$9,2,FALSE)*'FL Characterization'!M$2)</f>
        <v>4.4459513243752147</v>
      </c>
      <c r="N4" s="4">
        <f>('[1]Pc, Summer, S2'!N4*Main!$B$5)+(VLOOKUP($A4,'FL Ratio'!$A$2:$B$9,2,FALSE)*'FL Characterization'!N$2)</f>
        <v>4.7633538079707503</v>
      </c>
      <c r="O4" s="4">
        <f>('[1]Pc, Summer, S2'!O4*Main!$B$5)+(VLOOKUP($A4,'FL Ratio'!$A$2:$B$9,2,FALSE)*'FL Characterization'!O$2)</f>
        <v>4.388271962056165</v>
      </c>
      <c r="P4" s="4">
        <f>('[1]Pc, Summer, S2'!P4*Main!$B$5)+(VLOOKUP($A4,'FL Ratio'!$A$2:$B$9,2,FALSE)*'FL Characterization'!P$2)</f>
        <v>4.0982275754744064</v>
      </c>
      <c r="Q4" s="4">
        <f>('[1]Pc, Summer, S2'!Q4*Main!$B$5)+(VLOOKUP($A4,'FL Ratio'!$A$2:$B$9,2,FALSE)*'FL Characterization'!Q$2)</f>
        <v>3.9284616473114258</v>
      </c>
      <c r="R4" s="4">
        <f>('[1]Pc, Summer, S2'!R4*Main!$B$5)+(VLOOKUP($A4,'FL Ratio'!$A$2:$B$9,2,FALSE)*'FL Characterization'!R$2)</f>
        <v>3.8861949849725379</v>
      </c>
      <c r="S4" s="4">
        <f>('[1]Pc, Summer, S2'!S4*Main!$B$5)+(VLOOKUP($A4,'FL Ratio'!$A$2:$B$9,2,FALSE)*'FL Characterization'!S$2)</f>
        <v>3.7846211567125492</v>
      </c>
      <c r="T4" s="4">
        <f>('[1]Pc, Summer, S2'!T4*Main!$B$5)+(VLOOKUP($A4,'FL Ratio'!$A$2:$B$9,2,FALSE)*'FL Characterization'!T$2)</f>
        <v>3.6837017986127791</v>
      </c>
      <c r="U4" s="4">
        <f>('[1]Pc, Summer, S2'!U4*Main!$B$5)+(VLOOKUP($A4,'FL Ratio'!$A$2:$B$9,2,FALSE)*'FL Characterization'!U$2)</f>
        <v>4.1045566021209234</v>
      </c>
      <c r="V4" s="4">
        <f>('[1]Pc, Summer, S2'!V4*Main!$B$5)+(VLOOKUP($A4,'FL Ratio'!$A$2:$B$9,2,FALSE)*'FL Characterization'!V$2)</f>
        <v>4.1996671670611248</v>
      </c>
      <c r="W4" s="4">
        <f>('[1]Pc, Summer, S2'!W4*Main!$B$5)+(VLOOKUP($A4,'FL Ratio'!$A$2:$B$9,2,FALSE)*'FL Characterization'!W$2)</f>
        <v>4.0100015175077806</v>
      </c>
      <c r="X4" s="4">
        <f>('[1]Pc, Summer, S2'!X4*Main!$B$5)+(VLOOKUP($A4,'FL Ratio'!$A$2:$B$9,2,FALSE)*'FL Characterization'!X$2)</f>
        <v>3.6309146967035697</v>
      </c>
      <c r="Y4" s="4">
        <f>('[1]Pc, Summer, S2'!Y4*Main!$B$5)+(VLOOKUP($A4,'FL Ratio'!$A$2:$B$9,2,FALSE)*'FL Characterization'!Y$2)</f>
        <v>3.13880631293575</v>
      </c>
    </row>
    <row r="5" spans="1:25" x14ac:dyDescent="0.3">
      <c r="A5">
        <v>4</v>
      </c>
      <c r="B5" s="4">
        <f>('[1]Pc, Summer, S2'!B5*Main!$B$5)+(VLOOKUP($A5,'FL Ratio'!$A$2:$B$9,2,FALSE)*'FL Characterization'!B$2)</f>
        <v>1.3696637236819955</v>
      </c>
      <c r="C5" s="4">
        <f>('[1]Pc, Summer, S2'!C5*Main!$B$5)+(VLOOKUP($A5,'FL Ratio'!$A$2:$B$9,2,FALSE)*'FL Characterization'!C$2)</f>
        <v>1.1380800815385497</v>
      </c>
      <c r="D5" s="4">
        <f>('[1]Pc, Summer, S2'!D5*Main!$B$5)+(VLOOKUP($A5,'FL Ratio'!$A$2:$B$9,2,FALSE)*'FL Characterization'!D$2)</f>
        <v>0.89863438761060621</v>
      </c>
      <c r="E5" s="4">
        <f>('[1]Pc, Summer, S2'!E5*Main!$B$5)+(VLOOKUP($A5,'FL Ratio'!$A$2:$B$9,2,FALSE)*'FL Characterization'!E$2)</f>
        <v>0.89384261600719772</v>
      </c>
      <c r="F5" s="4">
        <f>('[1]Pc, Summer, S2'!F5*Main!$B$5)+(VLOOKUP($A5,'FL Ratio'!$A$2:$B$9,2,FALSE)*'FL Characterization'!F$2)</f>
        <v>0.80210940376143403</v>
      </c>
      <c r="G5" s="4">
        <f>('[1]Pc, Summer, S2'!G5*Main!$B$5)+(VLOOKUP($A5,'FL Ratio'!$A$2:$B$9,2,FALSE)*'FL Characterization'!G$2)</f>
        <v>0.73952252080959302</v>
      </c>
      <c r="H5" s="4">
        <f>('[1]Pc, Summer, S2'!H5*Main!$B$5)+(VLOOKUP($A5,'FL Ratio'!$A$2:$B$9,2,FALSE)*'FL Characterization'!H$2)</f>
        <v>1.5501227144246603</v>
      </c>
      <c r="I5" s="4">
        <f>('[1]Pc, Summer, S2'!I5*Main!$B$5)+(VLOOKUP($A5,'FL Ratio'!$A$2:$B$9,2,FALSE)*'FL Characterization'!I$2)</f>
        <v>2.5018267486349539</v>
      </c>
      <c r="J5" s="4">
        <f>('[1]Pc, Summer, S2'!J5*Main!$B$5)+(VLOOKUP($A5,'FL Ratio'!$A$2:$B$9,2,FALSE)*'FL Characterization'!J$2)</f>
        <v>3.0264419684353907</v>
      </c>
      <c r="K5" s="4">
        <f>('[1]Pc, Summer, S2'!K5*Main!$B$5)+(VLOOKUP($A5,'FL Ratio'!$A$2:$B$9,2,FALSE)*'FL Characterization'!K$2)</f>
        <v>3.0487581535678068</v>
      </c>
      <c r="L5" s="4">
        <f>('[1]Pc, Summer, S2'!L5*Main!$B$5)+(VLOOKUP($A5,'FL Ratio'!$A$2:$B$9,2,FALSE)*'FL Characterization'!L$2)</f>
        <v>3.0086477705853314</v>
      </c>
      <c r="M5" s="4">
        <f>('[1]Pc, Summer, S2'!M5*Main!$B$5)+(VLOOKUP($A5,'FL Ratio'!$A$2:$B$9,2,FALSE)*'FL Characterization'!M$2)</f>
        <v>2.7592831000938101</v>
      </c>
      <c r="N5" s="4">
        <f>('[1]Pc, Summer, S2'!N5*Main!$B$5)+(VLOOKUP($A5,'FL Ratio'!$A$2:$B$9,2,FALSE)*'FL Characterization'!N$2)</f>
        <v>3.1393140958921499</v>
      </c>
      <c r="O5" s="4">
        <f>('[1]Pc, Summer, S2'!O5*Main!$B$5)+(VLOOKUP($A5,'FL Ratio'!$A$2:$B$9,2,FALSE)*'FL Characterization'!O$2)</f>
        <v>2.9984740614763306</v>
      </c>
      <c r="P5" s="4">
        <f>('[1]Pc, Summer, S2'!P5*Main!$B$5)+(VLOOKUP($A5,'FL Ratio'!$A$2:$B$9,2,FALSE)*'FL Characterization'!P$2)</f>
        <v>2.6926032086225082</v>
      </c>
      <c r="Q5" s="4">
        <f>('[1]Pc, Summer, S2'!Q5*Main!$B$5)+(VLOOKUP($A5,'FL Ratio'!$A$2:$B$9,2,FALSE)*'FL Characterization'!Q$2)</f>
        <v>2.5417745855858986</v>
      </c>
      <c r="R5" s="4">
        <f>('[1]Pc, Summer, S2'!R5*Main!$B$5)+(VLOOKUP($A5,'FL Ratio'!$A$2:$B$9,2,FALSE)*'FL Characterization'!R$2)</f>
        <v>2.2782357008824117</v>
      </c>
      <c r="S5" s="4">
        <f>('[1]Pc, Summer, S2'!S5*Main!$B$5)+(VLOOKUP($A5,'FL Ratio'!$A$2:$B$9,2,FALSE)*'FL Characterization'!S$2)</f>
        <v>2.0378237883900994</v>
      </c>
      <c r="T5" s="4">
        <f>('[1]Pc, Summer, S2'!T5*Main!$B$5)+(VLOOKUP($A5,'FL Ratio'!$A$2:$B$9,2,FALSE)*'FL Characterization'!T$2)</f>
        <v>2.5535205008201989</v>
      </c>
      <c r="U5" s="4">
        <f>('[1]Pc, Summer, S2'!U5*Main!$B$5)+(VLOOKUP($A5,'FL Ratio'!$A$2:$B$9,2,FALSE)*'FL Characterization'!U$2)</f>
        <v>2.939456457660814</v>
      </c>
      <c r="V5" s="4">
        <f>('[1]Pc, Summer, S2'!V5*Main!$B$5)+(VLOOKUP($A5,'FL Ratio'!$A$2:$B$9,2,FALSE)*'FL Characterization'!V$2)</f>
        <v>3.3879846049489069</v>
      </c>
      <c r="W5" s="4">
        <f>('[1]Pc, Summer, S2'!W5*Main!$B$5)+(VLOOKUP($A5,'FL Ratio'!$A$2:$B$9,2,FALSE)*'FL Characterization'!W$2)</f>
        <v>3.2703651073416746</v>
      </c>
      <c r="X5" s="4">
        <f>('[1]Pc, Summer, S2'!X5*Main!$B$5)+(VLOOKUP($A5,'FL Ratio'!$A$2:$B$9,2,FALSE)*'FL Characterization'!X$2)</f>
        <v>2.5639296507978009</v>
      </c>
      <c r="Y5" s="4">
        <f>('[1]Pc, Summer, S2'!Y5*Main!$B$5)+(VLOOKUP($A5,'FL Ratio'!$A$2:$B$9,2,FALSE)*'FL Characterization'!Y$2)</f>
        <v>1.9360846117297545</v>
      </c>
    </row>
    <row r="6" spans="1:25" x14ac:dyDescent="0.3">
      <c r="A6">
        <v>5</v>
      </c>
      <c r="B6" s="4">
        <f>('[1]Pc, Summer, S2'!B6*Main!$B$5)+(VLOOKUP($A6,'FL Ratio'!$A$2:$B$9,2,FALSE)*'FL Characterization'!B$2)</f>
        <v>2.5031936574334264</v>
      </c>
      <c r="C6" s="4">
        <f>('[1]Pc, Summer, S2'!C6*Main!$B$5)+(VLOOKUP($A6,'FL Ratio'!$A$2:$B$9,2,FALSE)*'FL Characterization'!C$2)</f>
        <v>2.2587257394670668</v>
      </c>
      <c r="D6" s="4">
        <f>('[1]Pc, Summer, S2'!D6*Main!$B$5)+(VLOOKUP($A6,'FL Ratio'!$A$2:$B$9,2,FALSE)*'FL Characterization'!D$2)</f>
        <v>2.1606060126394948</v>
      </c>
      <c r="E6" s="4">
        <f>('[1]Pc, Summer, S2'!E6*Main!$B$5)+(VLOOKUP($A6,'FL Ratio'!$A$2:$B$9,2,FALSE)*'FL Characterization'!E$2)</f>
        <v>2.0464092504666027</v>
      </c>
      <c r="F6" s="4">
        <f>('[1]Pc, Summer, S2'!F6*Main!$B$5)+(VLOOKUP($A6,'FL Ratio'!$A$2:$B$9,2,FALSE)*'FL Characterization'!F$2)</f>
        <v>2.1363087519140334</v>
      </c>
      <c r="G6" s="4">
        <f>('[1]Pc, Summer, S2'!G6*Main!$B$5)+(VLOOKUP($A6,'FL Ratio'!$A$2:$B$9,2,FALSE)*'FL Characterization'!G$2)</f>
        <v>2.0601588644518087</v>
      </c>
      <c r="H6" s="4">
        <f>('[1]Pc, Summer, S2'!H6*Main!$B$5)+(VLOOKUP($A6,'FL Ratio'!$A$2:$B$9,2,FALSE)*'FL Characterization'!H$2)</f>
        <v>2.3839495839091973</v>
      </c>
      <c r="I6" s="4">
        <f>('[1]Pc, Summer, S2'!I6*Main!$B$5)+(VLOOKUP($A6,'FL Ratio'!$A$2:$B$9,2,FALSE)*'FL Characterization'!I$2)</f>
        <v>2.5330318785032766</v>
      </c>
      <c r="J6" s="4">
        <f>('[1]Pc, Summer, S2'!J6*Main!$B$5)+(VLOOKUP($A6,'FL Ratio'!$A$2:$B$9,2,FALSE)*'FL Characterization'!J$2)</f>
        <v>2.8205577195590554</v>
      </c>
      <c r="K6" s="4">
        <f>('[1]Pc, Summer, S2'!K6*Main!$B$5)+(VLOOKUP($A6,'FL Ratio'!$A$2:$B$9,2,FALSE)*'FL Characterization'!K$2)</f>
        <v>2.9449271259338352</v>
      </c>
      <c r="L6" s="4">
        <f>('[1]Pc, Summer, S2'!L6*Main!$B$5)+(VLOOKUP($A6,'FL Ratio'!$A$2:$B$9,2,FALSE)*'FL Characterization'!L$2)</f>
        <v>3.1367071949244623</v>
      </c>
      <c r="M6" s="4">
        <f>('[1]Pc, Summer, S2'!M6*Main!$B$5)+(VLOOKUP($A6,'FL Ratio'!$A$2:$B$9,2,FALSE)*'FL Characterization'!M$2)</f>
        <v>3.2244850922294037</v>
      </c>
      <c r="N6" s="4">
        <f>('[1]Pc, Summer, S2'!N6*Main!$B$5)+(VLOOKUP($A6,'FL Ratio'!$A$2:$B$9,2,FALSE)*'FL Characterization'!N$2)</f>
        <v>3.3582007232394329</v>
      </c>
      <c r="O6" s="4">
        <f>('[1]Pc, Summer, S2'!O6*Main!$B$5)+(VLOOKUP($A6,'FL Ratio'!$A$2:$B$9,2,FALSE)*'FL Characterization'!O$2)</f>
        <v>3.2699047979591063</v>
      </c>
      <c r="P6" s="4">
        <f>('[1]Pc, Summer, S2'!P6*Main!$B$5)+(VLOOKUP($A6,'FL Ratio'!$A$2:$B$9,2,FALSE)*'FL Characterization'!P$2)</f>
        <v>3.0979179992247312</v>
      </c>
      <c r="Q6" s="4">
        <f>('[1]Pc, Summer, S2'!Q6*Main!$B$5)+(VLOOKUP($A6,'FL Ratio'!$A$2:$B$9,2,FALSE)*'FL Characterization'!Q$2)</f>
        <v>3.1490502068916522</v>
      </c>
      <c r="R6" s="4">
        <f>('[1]Pc, Summer, S2'!R6*Main!$B$5)+(VLOOKUP($A6,'FL Ratio'!$A$2:$B$9,2,FALSE)*'FL Characterization'!R$2)</f>
        <v>3.1226180547913103</v>
      </c>
      <c r="S6" s="4">
        <f>('[1]Pc, Summer, S2'!S6*Main!$B$5)+(VLOOKUP($A6,'FL Ratio'!$A$2:$B$9,2,FALSE)*'FL Characterization'!S$2)</f>
        <v>3.1395349405550639</v>
      </c>
      <c r="T6" s="4">
        <f>('[1]Pc, Summer, S2'!T6*Main!$B$5)+(VLOOKUP($A6,'FL Ratio'!$A$2:$B$9,2,FALSE)*'FL Characterization'!T$2)</f>
        <v>3.1210880836509109</v>
      </c>
      <c r="U6" s="4">
        <f>('[1]Pc, Summer, S2'!U6*Main!$B$5)+(VLOOKUP($A6,'FL Ratio'!$A$2:$B$9,2,FALSE)*'FL Characterization'!U$2)</f>
        <v>3.1541410409962611</v>
      </c>
      <c r="V6" s="4">
        <f>('[1]Pc, Summer, S2'!V6*Main!$B$5)+(VLOOKUP($A6,'FL Ratio'!$A$2:$B$9,2,FALSE)*'FL Characterization'!V$2)</f>
        <v>3.5500754278315232</v>
      </c>
      <c r="W6" s="4">
        <f>('[1]Pc, Summer, S2'!W6*Main!$B$5)+(VLOOKUP($A6,'FL Ratio'!$A$2:$B$9,2,FALSE)*'FL Characterization'!W$2)</f>
        <v>3.3667850732986984</v>
      </c>
      <c r="X6" s="4">
        <f>('[1]Pc, Summer, S2'!X6*Main!$B$5)+(VLOOKUP($A6,'FL Ratio'!$A$2:$B$9,2,FALSE)*'FL Characterization'!X$2)</f>
        <v>3.2913860446898524</v>
      </c>
      <c r="Y6" s="4">
        <f>('[1]Pc, Summer, S2'!Y6*Main!$B$5)+(VLOOKUP($A6,'FL Ratio'!$A$2:$B$9,2,FALSE)*'FL Characterization'!Y$2)</f>
        <v>2.8668530270291566</v>
      </c>
    </row>
    <row r="7" spans="1:25" x14ac:dyDescent="0.3">
      <c r="A7">
        <v>6</v>
      </c>
      <c r="B7" s="4">
        <f>('[1]Pc, Summer, S2'!B7*Main!$B$5)+(VLOOKUP($A7,'FL Ratio'!$A$2:$B$9,2,FALSE)*'FL Characterization'!B$2)</f>
        <v>2.611320609768514</v>
      </c>
      <c r="C7" s="4">
        <f>('[1]Pc, Summer, S2'!C7*Main!$B$5)+(VLOOKUP($A7,'FL Ratio'!$A$2:$B$9,2,FALSE)*'FL Characterization'!C$2)</f>
        <v>2.5461065170601249</v>
      </c>
      <c r="D7" s="4">
        <f>('[1]Pc, Summer, S2'!D7*Main!$B$5)+(VLOOKUP($A7,'FL Ratio'!$A$2:$B$9,2,FALSE)*'FL Characterization'!D$2)</f>
        <v>2.3591732719214704</v>
      </c>
      <c r="E7" s="4">
        <f>('[1]Pc, Summer, S2'!E7*Main!$B$5)+(VLOOKUP($A7,'FL Ratio'!$A$2:$B$9,2,FALSE)*'FL Characterization'!E$2)</f>
        <v>2.3954967798387177</v>
      </c>
      <c r="F7" s="4">
        <f>('[1]Pc, Summer, S2'!F7*Main!$B$5)+(VLOOKUP($A7,'FL Ratio'!$A$2:$B$9,2,FALSE)*'FL Characterization'!F$2)</f>
        <v>2.5116733779322278</v>
      </c>
      <c r="G7" s="4">
        <f>('[1]Pc, Summer, S2'!G7*Main!$B$5)+(VLOOKUP($A7,'FL Ratio'!$A$2:$B$9,2,FALSE)*'FL Characterization'!G$2)</f>
        <v>2.4689693987123262</v>
      </c>
      <c r="H7" s="4">
        <f>('[1]Pc, Summer, S2'!H7*Main!$B$5)+(VLOOKUP($A7,'FL Ratio'!$A$2:$B$9,2,FALSE)*'FL Characterization'!H$2)</f>
        <v>2.7072847716756461</v>
      </c>
      <c r="I7" s="4">
        <f>('[1]Pc, Summer, S2'!I7*Main!$B$5)+(VLOOKUP($A7,'FL Ratio'!$A$2:$B$9,2,FALSE)*'FL Characterization'!I$2)</f>
        <v>3.2216008953448503</v>
      </c>
      <c r="J7" s="4">
        <f>('[1]Pc, Summer, S2'!J7*Main!$B$5)+(VLOOKUP($A7,'FL Ratio'!$A$2:$B$9,2,FALSE)*'FL Characterization'!J$2)</f>
        <v>3.359348108898486</v>
      </c>
      <c r="K7" s="4">
        <f>('[1]Pc, Summer, S2'!K7*Main!$B$5)+(VLOOKUP($A7,'FL Ratio'!$A$2:$B$9,2,FALSE)*'FL Characterization'!K$2)</f>
        <v>3.2545081624205259</v>
      </c>
      <c r="L7" s="4">
        <f>('[1]Pc, Summer, S2'!L7*Main!$B$5)+(VLOOKUP($A7,'FL Ratio'!$A$2:$B$9,2,FALSE)*'FL Characterization'!L$2)</f>
        <v>3.377749917970104</v>
      </c>
      <c r="M7" s="4">
        <f>('[1]Pc, Summer, S2'!M7*Main!$B$5)+(VLOOKUP($A7,'FL Ratio'!$A$2:$B$9,2,FALSE)*'FL Characterization'!M$2)</f>
        <v>3.5685952024174101</v>
      </c>
      <c r="N7" s="4">
        <f>('[1]Pc, Summer, S2'!N7*Main!$B$5)+(VLOOKUP($A7,'FL Ratio'!$A$2:$B$9,2,FALSE)*'FL Characterization'!N$2)</f>
        <v>3.4027203791449763</v>
      </c>
      <c r="O7" s="4">
        <f>('[1]Pc, Summer, S2'!O7*Main!$B$5)+(VLOOKUP($A7,'FL Ratio'!$A$2:$B$9,2,FALSE)*'FL Characterization'!O$2)</f>
        <v>3.3915806565787312</v>
      </c>
      <c r="P7" s="4">
        <f>('[1]Pc, Summer, S2'!P7*Main!$B$5)+(VLOOKUP($A7,'FL Ratio'!$A$2:$B$9,2,FALSE)*'FL Characterization'!P$2)</f>
        <v>3.1373354565911757</v>
      </c>
      <c r="Q7" s="4">
        <f>('[1]Pc, Summer, S2'!Q7*Main!$B$5)+(VLOOKUP($A7,'FL Ratio'!$A$2:$B$9,2,FALSE)*'FL Characterization'!Q$2)</f>
        <v>3.0293895660619494</v>
      </c>
      <c r="R7" s="4">
        <f>('[1]Pc, Summer, S2'!R7*Main!$B$5)+(VLOOKUP($A7,'FL Ratio'!$A$2:$B$9,2,FALSE)*'FL Characterization'!R$2)</f>
        <v>3.1713247085993679</v>
      </c>
      <c r="S7" s="4">
        <f>('[1]Pc, Summer, S2'!S7*Main!$B$5)+(VLOOKUP($A7,'FL Ratio'!$A$2:$B$9,2,FALSE)*'FL Characterization'!S$2)</f>
        <v>3.1541039504737456</v>
      </c>
      <c r="T7" s="4">
        <f>('[1]Pc, Summer, S2'!T7*Main!$B$5)+(VLOOKUP($A7,'FL Ratio'!$A$2:$B$9,2,FALSE)*'FL Characterization'!T$2)</f>
        <v>2.9377749684874539</v>
      </c>
      <c r="U7" s="4">
        <f>('[1]Pc, Summer, S2'!U7*Main!$B$5)+(VLOOKUP($A7,'FL Ratio'!$A$2:$B$9,2,FALSE)*'FL Characterization'!U$2)</f>
        <v>2.8957946285166636</v>
      </c>
      <c r="V7" s="4">
        <f>('[1]Pc, Summer, S2'!V7*Main!$B$5)+(VLOOKUP($A7,'FL Ratio'!$A$2:$B$9,2,FALSE)*'FL Characterization'!V$2)</f>
        <v>3.0973823133295766</v>
      </c>
      <c r="W7" s="4">
        <f>('[1]Pc, Summer, S2'!W7*Main!$B$5)+(VLOOKUP($A7,'FL Ratio'!$A$2:$B$9,2,FALSE)*'FL Characterization'!W$2)</f>
        <v>2.8133850811415329</v>
      </c>
      <c r="X7" s="4">
        <f>('[1]Pc, Summer, S2'!X7*Main!$B$5)+(VLOOKUP($A7,'FL Ratio'!$A$2:$B$9,2,FALSE)*'FL Characterization'!X$2)</f>
        <v>2.718963850354533</v>
      </c>
      <c r="Y7" s="4">
        <f>('[1]Pc, Summer, S2'!Y7*Main!$B$5)+(VLOOKUP($A7,'FL Ratio'!$A$2:$B$9,2,FALSE)*'FL Characterization'!Y$2)</f>
        <v>2.7134039948756294</v>
      </c>
    </row>
    <row r="8" spans="1:25" x14ac:dyDescent="0.3">
      <c r="A8">
        <v>7</v>
      </c>
      <c r="B8" s="4">
        <f>('[1]Pc, Summer, S2'!B8*Main!$B$5)+(VLOOKUP($A8,'FL Ratio'!$A$2:$B$9,2,FALSE)*'FL Characterization'!B$2)</f>
        <v>2.1670780053339485</v>
      </c>
      <c r="C8" s="4">
        <f>('[1]Pc, Summer, S2'!C8*Main!$B$5)+(VLOOKUP($A8,'FL Ratio'!$A$2:$B$9,2,FALSE)*'FL Characterization'!C$2)</f>
        <v>1.9929690950742796</v>
      </c>
      <c r="D8" s="4">
        <f>('[1]Pc, Summer, S2'!D8*Main!$B$5)+(VLOOKUP($A8,'FL Ratio'!$A$2:$B$9,2,FALSE)*'FL Characterization'!D$2)</f>
        <v>1.9155127791690902</v>
      </c>
      <c r="E8" s="4">
        <f>('[1]Pc, Summer, S2'!E8*Main!$B$5)+(VLOOKUP($A8,'FL Ratio'!$A$2:$B$9,2,FALSE)*'FL Characterization'!E$2)</f>
        <v>1.9790027457742543</v>
      </c>
      <c r="F8" s="4">
        <f>('[1]Pc, Summer, S2'!F8*Main!$B$5)+(VLOOKUP($A8,'FL Ratio'!$A$2:$B$9,2,FALSE)*'FL Characterization'!F$2)</f>
        <v>1.8746105500866381</v>
      </c>
      <c r="G8" s="4">
        <f>('[1]Pc, Summer, S2'!G8*Main!$B$5)+(VLOOKUP($A8,'FL Ratio'!$A$2:$B$9,2,FALSE)*'FL Characterization'!G$2)</f>
        <v>2.0241348509941361</v>
      </c>
      <c r="H8" s="4">
        <f>('[1]Pc, Summer, S2'!H8*Main!$B$5)+(VLOOKUP($A8,'FL Ratio'!$A$2:$B$9,2,FALSE)*'FL Characterization'!H$2)</f>
        <v>2.6025842062852842</v>
      </c>
      <c r="I8" s="4">
        <f>('[1]Pc, Summer, S2'!I8*Main!$B$5)+(VLOOKUP($A8,'FL Ratio'!$A$2:$B$9,2,FALSE)*'FL Characterization'!I$2)</f>
        <v>2.7793187981691885</v>
      </c>
      <c r="J8" s="4">
        <f>('[1]Pc, Summer, S2'!J8*Main!$B$5)+(VLOOKUP($A8,'FL Ratio'!$A$2:$B$9,2,FALSE)*'FL Characterization'!J$2)</f>
        <v>3.134056608060523</v>
      </c>
      <c r="K8" s="4">
        <f>('[1]Pc, Summer, S2'!K8*Main!$B$5)+(VLOOKUP($A8,'FL Ratio'!$A$2:$B$9,2,FALSE)*'FL Characterization'!K$2)</f>
        <v>3.4123912467220645</v>
      </c>
      <c r="L8" s="4">
        <f>('[1]Pc, Summer, S2'!L8*Main!$B$5)+(VLOOKUP($A8,'FL Ratio'!$A$2:$B$9,2,FALSE)*'FL Characterization'!L$2)</f>
        <v>3.3176863648345174</v>
      </c>
      <c r="M8" s="4">
        <f>('[1]Pc, Summer, S2'!M8*Main!$B$5)+(VLOOKUP($A8,'FL Ratio'!$A$2:$B$9,2,FALSE)*'FL Characterization'!M$2)</f>
        <v>3.4964950142487328</v>
      </c>
      <c r="N8" s="4">
        <f>('[1]Pc, Summer, S2'!N8*Main!$B$5)+(VLOOKUP($A8,'FL Ratio'!$A$2:$B$9,2,FALSE)*'FL Characterization'!N$2)</f>
        <v>3.3511862331025064</v>
      </c>
      <c r="O8" s="4">
        <f>('[1]Pc, Summer, S2'!O8*Main!$B$5)+(VLOOKUP($A8,'FL Ratio'!$A$2:$B$9,2,FALSE)*'FL Characterization'!O$2)</f>
        <v>3.4929177780409293</v>
      </c>
      <c r="P8" s="4">
        <f>('[1]Pc, Summer, S2'!P8*Main!$B$5)+(VLOOKUP($A8,'FL Ratio'!$A$2:$B$9,2,FALSE)*'FL Characterization'!P$2)</f>
        <v>3.4419911067975963</v>
      </c>
      <c r="Q8" s="4">
        <f>('[1]Pc, Summer, S2'!Q8*Main!$B$5)+(VLOOKUP($A8,'FL Ratio'!$A$2:$B$9,2,FALSE)*'FL Characterization'!Q$2)</f>
        <v>3.2408315755477983</v>
      </c>
      <c r="R8" s="4">
        <f>('[1]Pc, Summer, S2'!R8*Main!$B$5)+(VLOOKUP($A8,'FL Ratio'!$A$2:$B$9,2,FALSE)*'FL Characterization'!R$2)</f>
        <v>3.1894317888558659</v>
      </c>
      <c r="S8" s="4">
        <f>('[1]Pc, Summer, S2'!S8*Main!$B$5)+(VLOOKUP($A8,'FL Ratio'!$A$2:$B$9,2,FALSE)*'FL Characterization'!S$2)</f>
        <v>3.2113951436474433</v>
      </c>
      <c r="T8" s="4">
        <f>('[1]Pc, Summer, S2'!T8*Main!$B$5)+(VLOOKUP($A8,'FL Ratio'!$A$2:$B$9,2,FALSE)*'FL Characterization'!T$2)</f>
        <v>3.0344904790515823</v>
      </c>
      <c r="U8" s="4">
        <f>('[1]Pc, Summer, S2'!U8*Main!$B$5)+(VLOOKUP($A8,'FL Ratio'!$A$2:$B$9,2,FALSE)*'FL Characterization'!U$2)</f>
        <v>3.1027826698097187</v>
      </c>
      <c r="V8" s="4">
        <f>('[1]Pc, Summer, S2'!V8*Main!$B$5)+(VLOOKUP($A8,'FL Ratio'!$A$2:$B$9,2,FALSE)*'FL Characterization'!V$2)</f>
        <v>3.2173387945587897</v>
      </c>
      <c r="W8" s="4">
        <f>('[1]Pc, Summer, S2'!W8*Main!$B$5)+(VLOOKUP($A8,'FL Ratio'!$A$2:$B$9,2,FALSE)*'FL Characterization'!W$2)</f>
        <v>2.5973968532180156</v>
      </c>
      <c r="X8" s="4">
        <f>('[1]Pc, Summer, S2'!X8*Main!$B$5)+(VLOOKUP($A8,'FL Ratio'!$A$2:$B$9,2,FALSE)*'FL Characterization'!X$2)</f>
        <v>2.6308808144173859</v>
      </c>
      <c r="Y8" s="4">
        <f>('[1]Pc, Summer, S2'!Y8*Main!$B$5)+(VLOOKUP($A8,'FL Ratio'!$A$2:$B$9,2,FALSE)*'FL Characterization'!Y$2)</f>
        <v>2.2952649746637777</v>
      </c>
    </row>
    <row r="9" spans="1:25" x14ac:dyDescent="0.3">
      <c r="A9">
        <v>8</v>
      </c>
      <c r="B9" s="4">
        <f>('[1]Pc, Summer, S2'!B9*Main!$B$5)+(VLOOKUP($A9,'FL Ratio'!$A$2:$B$9,2,FALSE)*'FL Characterization'!B$2)</f>
        <v>1.6613459927073964</v>
      </c>
      <c r="C9" s="4">
        <f>('[1]Pc, Summer, S2'!C9*Main!$B$5)+(VLOOKUP($A9,'FL Ratio'!$A$2:$B$9,2,FALSE)*'FL Characterization'!C$2)</f>
        <v>1.6006496277462956</v>
      </c>
      <c r="D9" s="4">
        <f>('[1]Pc, Summer, S2'!D9*Main!$B$5)+(VLOOKUP($A9,'FL Ratio'!$A$2:$B$9,2,FALSE)*'FL Characterization'!D$2)</f>
        <v>1.5190019350068373</v>
      </c>
      <c r="E9" s="4">
        <f>('[1]Pc, Summer, S2'!E9*Main!$B$5)+(VLOOKUP($A9,'FL Ratio'!$A$2:$B$9,2,FALSE)*'FL Characterization'!E$2)</f>
        <v>1.4971898276499269</v>
      </c>
      <c r="F9" s="4">
        <f>('[1]Pc, Summer, S2'!F9*Main!$B$5)+(VLOOKUP($A9,'FL Ratio'!$A$2:$B$9,2,FALSE)*'FL Characterization'!F$2)</f>
        <v>1.5004567992229987</v>
      </c>
      <c r="G9" s="4">
        <f>('[1]Pc, Summer, S2'!G9*Main!$B$5)+(VLOOKUP($A9,'FL Ratio'!$A$2:$B$9,2,FALSE)*'FL Characterization'!G$2)</f>
        <v>1.6347906835217907</v>
      </c>
      <c r="H9" s="4">
        <f>('[1]Pc, Summer, S2'!H9*Main!$B$5)+(VLOOKUP($A9,'FL Ratio'!$A$2:$B$9,2,FALSE)*'FL Characterization'!H$2)</f>
        <v>2.5873720046371389</v>
      </c>
      <c r="I9" s="4">
        <f>('[1]Pc, Summer, S2'!I9*Main!$B$5)+(VLOOKUP($A9,'FL Ratio'!$A$2:$B$9,2,FALSE)*'FL Characterization'!I$2)</f>
        <v>2.9536063291098569</v>
      </c>
      <c r="J9" s="4">
        <f>('[1]Pc, Summer, S2'!J9*Main!$B$5)+(VLOOKUP($A9,'FL Ratio'!$A$2:$B$9,2,FALSE)*'FL Characterization'!J$2)</f>
        <v>3.2672008025097492</v>
      </c>
      <c r="K9" s="4">
        <f>('[1]Pc, Summer, S2'!K9*Main!$B$5)+(VLOOKUP($A9,'FL Ratio'!$A$2:$B$9,2,FALSE)*'FL Characterization'!K$2)</f>
        <v>3.2641869296261299</v>
      </c>
      <c r="L9" s="4">
        <f>('[1]Pc, Summer, S2'!L9*Main!$B$5)+(VLOOKUP($A9,'FL Ratio'!$A$2:$B$9,2,FALSE)*'FL Characterization'!L$2)</f>
        <v>3.3277370847286534</v>
      </c>
      <c r="M9" s="4">
        <f>('[1]Pc, Summer, S2'!M9*Main!$B$5)+(VLOOKUP($A9,'FL Ratio'!$A$2:$B$9,2,FALSE)*'FL Characterization'!M$2)</f>
        <v>3.5695810464029858</v>
      </c>
      <c r="N9" s="4">
        <f>('[1]Pc, Summer, S2'!N9*Main!$B$5)+(VLOOKUP($A9,'FL Ratio'!$A$2:$B$9,2,FALSE)*'FL Characterization'!N$2)</f>
        <v>3.5224080400854065</v>
      </c>
      <c r="O9" s="4">
        <f>('[1]Pc, Summer, S2'!O9*Main!$B$5)+(VLOOKUP($A9,'FL Ratio'!$A$2:$B$9,2,FALSE)*'FL Characterization'!O$2)</f>
        <v>3.314345208472226</v>
      </c>
      <c r="P9" s="4">
        <f>('[1]Pc, Summer, S2'!P9*Main!$B$5)+(VLOOKUP($A9,'FL Ratio'!$A$2:$B$9,2,FALSE)*'FL Characterization'!P$2)</f>
        <v>2.8434364638232044</v>
      </c>
      <c r="Q9" s="4">
        <f>('[1]Pc, Summer, S2'!Q9*Main!$B$5)+(VLOOKUP($A9,'FL Ratio'!$A$2:$B$9,2,FALSE)*'FL Characterization'!Q$2)</f>
        <v>2.7445199042537749</v>
      </c>
      <c r="R9" s="4">
        <f>('[1]Pc, Summer, S2'!R9*Main!$B$5)+(VLOOKUP($A9,'FL Ratio'!$A$2:$B$9,2,FALSE)*'FL Characterization'!R$2)</f>
        <v>2.6284325187541961</v>
      </c>
      <c r="S9" s="4">
        <f>('[1]Pc, Summer, S2'!S9*Main!$B$5)+(VLOOKUP($A9,'FL Ratio'!$A$2:$B$9,2,FALSE)*'FL Characterization'!S$2)</f>
        <v>2.5595269588368113</v>
      </c>
      <c r="T9" s="4">
        <f>('[1]Pc, Summer, S2'!T9*Main!$B$5)+(VLOOKUP($A9,'FL Ratio'!$A$2:$B$9,2,FALSE)*'FL Characterization'!T$2)</f>
        <v>2.4645900545976493</v>
      </c>
      <c r="U9" s="4">
        <f>('[1]Pc, Summer, S2'!U9*Main!$B$5)+(VLOOKUP($A9,'FL Ratio'!$A$2:$B$9,2,FALSE)*'FL Characterization'!U$2)</f>
        <v>2.6263107403142714</v>
      </c>
      <c r="V9" s="4">
        <f>('[1]Pc, Summer, S2'!V9*Main!$B$5)+(VLOOKUP($A9,'FL Ratio'!$A$2:$B$9,2,FALSE)*'FL Characterization'!V$2)</f>
        <v>2.4534326495601917</v>
      </c>
      <c r="W9" s="4">
        <f>('[1]Pc, Summer, S2'!W9*Main!$B$5)+(VLOOKUP($A9,'FL Ratio'!$A$2:$B$9,2,FALSE)*'FL Characterization'!W$2)</f>
        <v>2.1644252534725701</v>
      </c>
      <c r="X9" s="4">
        <f>('[1]Pc, Summer, S2'!X9*Main!$B$5)+(VLOOKUP($A9,'FL Ratio'!$A$2:$B$9,2,FALSE)*'FL Characterization'!X$2)</f>
        <v>1.9456491423484159</v>
      </c>
      <c r="Y9" s="4">
        <f>('[1]Pc, Summer, S2'!Y9*Main!$B$5)+(VLOOKUP($A9,'FL Ratio'!$A$2:$B$9,2,FALSE)*'FL Characterization'!Y$2)</f>
        <v>1.8109754074485553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S3'!B2*Main!$B$5)+(VLOOKUP($A2,'FL Ratio'!$A$2:$B$9,2,FALSE)*'FL Characterization'!B$2)</f>
        <v>6.0128249162484746</v>
      </c>
      <c r="C2" s="4">
        <f>('[1]Pc, Summer, S3'!C2*Main!$B$5)+(VLOOKUP($A2,'FL Ratio'!$A$2:$B$9,2,FALSE)*'FL Characterization'!C$2)</f>
        <v>6.0281497470302119</v>
      </c>
      <c r="D2" s="4">
        <f>('[1]Pc, Summer, S3'!D2*Main!$B$5)+(VLOOKUP($A2,'FL Ratio'!$A$2:$B$9,2,FALSE)*'FL Characterization'!D$2)</f>
        <v>5.5649561618148073</v>
      </c>
      <c r="E2" s="4">
        <f>('[1]Pc, Summer, S3'!E2*Main!$B$5)+(VLOOKUP($A2,'FL Ratio'!$A$2:$B$9,2,FALSE)*'FL Characterization'!E$2)</f>
        <v>5.6564069620839481</v>
      </c>
      <c r="F2" s="4">
        <f>('[1]Pc, Summer, S3'!F2*Main!$B$5)+(VLOOKUP($A2,'FL Ratio'!$A$2:$B$9,2,FALSE)*'FL Characterization'!F$2)</f>
        <v>5.3422144686867927</v>
      </c>
      <c r="G2" s="4">
        <f>('[1]Pc, Summer, S3'!G2*Main!$B$5)+(VLOOKUP($A2,'FL Ratio'!$A$2:$B$9,2,FALSE)*'FL Characterization'!G$2)</f>
        <v>5.4200923400817453</v>
      </c>
      <c r="H2" s="4">
        <f>('[1]Pc, Summer, S3'!H2*Main!$B$5)+(VLOOKUP($A2,'FL Ratio'!$A$2:$B$9,2,FALSE)*'FL Characterization'!H$2)</f>
        <v>5.4878991871807843</v>
      </c>
      <c r="I2" s="4">
        <f>('[1]Pc, Summer, S3'!I2*Main!$B$5)+(VLOOKUP($A2,'FL Ratio'!$A$2:$B$9,2,FALSE)*'FL Characterization'!I$2)</f>
        <v>6.4846109289652194</v>
      </c>
      <c r="J2" s="4">
        <f>('[1]Pc, Summer, S3'!J2*Main!$B$5)+(VLOOKUP($A2,'FL Ratio'!$A$2:$B$9,2,FALSE)*'FL Characterization'!J$2)</f>
        <v>6.6931821101116107</v>
      </c>
      <c r="K2" s="4">
        <f>('[1]Pc, Summer, S3'!K2*Main!$B$5)+(VLOOKUP($A2,'FL Ratio'!$A$2:$B$9,2,FALSE)*'FL Characterization'!K$2)</f>
        <v>6.6965283326821163</v>
      </c>
      <c r="L2" s="4">
        <f>('[1]Pc, Summer, S3'!L2*Main!$B$5)+(VLOOKUP($A2,'FL Ratio'!$A$2:$B$9,2,FALSE)*'FL Characterization'!L$2)</f>
        <v>6.6889574975589303</v>
      </c>
      <c r="M2" s="4">
        <f>('[1]Pc, Summer, S3'!M2*Main!$B$5)+(VLOOKUP($A2,'FL Ratio'!$A$2:$B$9,2,FALSE)*'FL Characterization'!M$2)</f>
        <v>6.7147285634221365</v>
      </c>
      <c r="N2" s="4">
        <f>('[1]Pc, Summer, S3'!N2*Main!$B$5)+(VLOOKUP($A2,'FL Ratio'!$A$2:$B$9,2,FALSE)*'FL Characterization'!N$2)</f>
        <v>6.9241610129431201</v>
      </c>
      <c r="O2" s="4">
        <f>('[1]Pc, Summer, S3'!O2*Main!$B$5)+(VLOOKUP($A2,'FL Ratio'!$A$2:$B$9,2,FALSE)*'FL Characterization'!O$2)</f>
        <v>6.8015047056850797</v>
      </c>
      <c r="P2" s="4">
        <f>('[1]Pc, Summer, S3'!P2*Main!$B$5)+(VLOOKUP($A2,'FL Ratio'!$A$2:$B$9,2,FALSE)*'FL Characterization'!P$2)</f>
        <v>6.3586036106025468</v>
      </c>
      <c r="Q2" s="4">
        <f>('[1]Pc, Summer, S3'!Q2*Main!$B$5)+(VLOOKUP($A2,'FL Ratio'!$A$2:$B$9,2,FALSE)*'FL Characterization'!Q$2)</f>
        <v>6.7391479604171582</v>
      </c>
      <c r="R2" s="4">
        <f>('[1]Pc, Summer, S3'!R2*Main!$B$5)+(VLOOKUP($A2,'FL Ratio'!$A$2:$B$9,2,FALSE)*'FL Characterization'!R$2)</f>
        <v>6.6753665859895319</v>
      </c>
      <c r="S2" s="4">
        <f>('[1]Pc, Summer, S3'!S2*Main!$B$5)+(VLOOKUP($A2,'FL Ratio'!$A$2:$B$9,2,FALSE)*'FL Characterization'!S$2)</f>
        <v>6.3680694134097804</v>
      </c>
      <c r="T2" s="4">
        <f>('[1]Pc, Summer, S3'!T2*Main!$B$5)+(VLOOKUP($A2,'FL Ratio'!$A$2:$B$9,2,FALSE)*'FL Characterization'!T$2)</f>
        <v>6.0958719297584416</v>
      </c>
      <c r="U2" s="4">
        <f>('[1]Pc, Summer, S3'!U2*Main!$B$5)+(VLOOKUP($A2,'FL Ratio'!$A$2:$B$9,2,FALSE)*'FL Characterization'!U$2)</f>
        <v>5.9266109437800862</v>
      </c>
      <c r="V2" s="4">
        <f>('[1]Pc, Summer, S3'!V2*Main!$B$5)+(VLOOKUP($A2,'FL Ratio'!$A$2:$B$9,2,FALSE)*'FL Characterization'!V$2)</f>
        <v>5.9496823901365721</v>
      </c>
      <c r="W2" s="4">
        <f>('[1]Pc, Summer, S3'!W2*Main!$B$5)+(VLOOKUP($A2,'FL Ratio'!$A$2:$B$9,2,FALSE)*'FL Characterization'!W$2)</f>
        <v>6.0124820537605119</v>
      </c>
      <c r="X2" s="4">
        <f>('[1]Pc, Summer, S3'!X2*Main!$B$5)+(VLOOKUP($A2,'FL Ratio'!$A$2:$B$9,2,FALSE)*'FL Characterization'!X$2)</f>
        <v>5.8291536193164903</v>
      </c>
      <c r="Y2" s="4">
        <f>('[1]Pc, Summer, S3'!Y2*Main!$B$5)+(VLOOKUP($A2,'FL Ratio'!$A$2:$B$9,2,FALSE)*'FL Characterization'!Y$2)</f>
        <v>5.5623268497150136</v>
      </c>
    </row>
    <row r="3" spans="1:25" x14ac:dyDescent="0.3">
      <c r="A3">
        <v>2</v>
      </c>
      <c r="B3" s="4">
        <f>('[1]Pc, Summer, S3'!B3*Main!$B$5)+(VLOOKUP($A3,'FL Ratio'!$A$2:$B$9,2,FALSE)*'FL Characterization'!B$2)</f>
        <v>4.4740230493744271</v>
      </c>
      <c r="C3" s="4">
        <f>('[1]Pc, Summer, S3'!C3*Main!$B$5)+(VLOOKUP($A3,'FL Ratio'!$A$2:$B$9,2,FALSE)*'FL Characterization'!C$2)</f>
        <v>4.2529301956666874</v>
      </c>
      <c r="D3" s="4">
        <f>('[1]Pc, Summer, S3'!D3*Main!$B$5)+(VLOOKUP($A3,'FL Ratio'!$A$2:$B$9,2,FALSE)*'FL Characterization'!D$2)</f>
        <v>4.022077638980055</v>
      </c>
      <c r="E3" s="4">
        <f>('[1]Pc, Summer, S3'!E3*Main!$B$5)+(VLOOKUP($A3,'FL Ratio'!$A$2:$B$9,2,FALSE)*'FL Characterization'!E$2)</f>
        <v>3.7471358259600751</v>
      </c>
      <c r="F3" s="4">
        <f>('[1]Pc, Summer, S3'!F3*Main!$B$5)+(VLOOKUP($A3,'FL Ratio'!$A$2:$B$9,2,FALSE)*'FL Characterization'!F$2)</f>
        <v>3.4627716757922666</v>
      </c>
      <c r="G3" s="4">
        <f>('[1]Pc, Summer, S3'!G3*Main!$B$5)+(VLOOKUP($A3,'FL Ratio'!$A$2:$B$9,2,FALSE)*'FL Characterization'!G$2)</f>
        <v>3.585512021391172</v>
      </c>
      <c r="H3" s="4">
        <f>('[1]Pc, Summer, S3'!H3*Main!$B$5)+(VLOOKUP($A3,'FL Ratio'!$A$2:$B$9,2,FALSE)*'FL Characterization'!H$2)</f>
        <v>3.9246575989065686</v>
      </c>
      <c r="I3" s="4">
        <f>('[1]Pc, Summer, S3'!I3*Main!$B$5)+(VLOOKUP($A3,'FL Ratio'!$A$2:$B$9,2,FALSE)*'FL Characterization'!I$2)</f>
        <v>4.79604725052471</v>
      </c>
      <c r="J3" s="4">
        <f>('[1]Pc, Summer, S3'!J3*Main!$B$5)+(VLOOKUP($A3,'FL Ratio'!$A$2:$B$9,2,FALSE)*'FL Characterization'!J$2)</f>
        <v>5.2241162291888799</v>
      </c>
      <c r="K3" s="4">
        <f>('[1]Pc, Summer, S3'!K3*Main!$B$5)+(VLOOKUP($A3,'FL Ratio'!$A$2:$B$9,2,FALSE)*'FL Characterization'!K$2)</f>
        <v>5.7560888421978298</v>
      </c>
      <c r="L3" s="4">
        <f>('[1]Pc, Summer, S3'!L3*Main!$B$5)+(VLOOKUP($A3,'FL Ratio'!$A$2:$B$9,2,FALSE)*'FL Characterization'!L$2)</f>
        <v>5.0755786739303286</v>
      </c>
      <c r="M3" s="4">
        <f>('[1]Pc, Summer, S3'!M3*Main!$B$5)+(VLOOKUP($A3,'FL Ratio'!$A$2:$B$9,2,FALSE)*'FL Characterization'!M$2)</f>
        <v>5.4453251499677569</v>
      </c>
      <c r="N3" s="4">
        <f>('[1]Pc, Summer, S3'!N3*Main!$B$5)+(VLOOKUP($A3,'FL Ratio'!$A$2:$B$9,2,FALSE)*'FL Characterization'!N$2)</f>
        <v>5.4251028442280003</v>
      </c>
      <c r="O3" s="4">
        <f>('[1]Pc, Summer, S3'!O3*Main!$B$5)+(VLOOKUP($A3,'FL Ratio'!$A$2:$B$9,2,FALSE)*'FL Characterization'!O$2)</f>
        <v>5.4085957878000688</v>
      </c>
      <c r="P3" s="4">
        <f>('[1]Pc, Summer, S3'!P3*Main!$B$5)+(VLOOKUP($A3,'FL Ratio'!$A$2:$B$9,2,FALSE)*'FL Characterization'!P$2)</f>
        <v>4.6320841362285048</v>
      </c>
      <c r="Q3" s="4">
        <f>('[1]Pc, Summer, S3'!Q3*Main!$B$5)+(VLOOKUP($A3,'FL Ratio'!$A$2:$B$9,2,FALSE)*'FL Characterization'!Q$2)</f>
        <v>4.9139467183908829</v>
      </c>
      <c r="R3" s="4">
        <f>('[1]Pc, Summer, S3'!R3*Main!$B$5)+(VLOOKUP($A3,'FL Ratio'!$A$2:$B$9,2,FALSE)*'FL Characterization'!R$2)</f>
        <v>5.1822548585743684</v>
      </c>
      <c r="S3" s="4">
        <f>('[1]Pc, Summer, S3'!S3*Main!$B$5)+(VLOOKUP($A3,'FL Ratio'!$A$2:$B$9,2,FALSE)*'FL Characterization'!S$2)</f>
        <v>5.194438753872018</v>
      </c>
      <c r="T3" s="4">
        <f>('[1]Pc, Summer, S3'!T3*Main!$B$5)+(VLOOKUP($A3,'FL Ratio'!$A$2:$B$9,2,FALSE)*'FL Characterization'!T$2)</f>
        <v>5.1854564568538537</v>
      </c>
      <c r="U3" s="4">
        <f>('[1]Pc, Summer, S3'!U3*Main!$B$5)+(VLOOKUP($A3,'FL Ratio'!$A$2:$B$9,2,FALSE)*'FL Characterization'!U$2)</f>
        <v>5.538772814427138</v>
      </c>
      <c r="V3" s="4">
        <f>('[1]Pc, Summer, S3'!V3*Main!$B$5)+(VLOOKUP($A3,'FL Ratio'!$A$2:$B$9,2,FALSE)*'FL Characterization'!V$2)</f>
        <v>5.7100072968693567</v>
      </c>
      <c r="W3" s="4">
        <f>('[1]Pc, Summer, S3'!W3*Main!$B$5)+(VLOOKUP($A3,'FL Ratio'!$A$2:$B$9,2,FALSE)*'FL Characterization'!W$2)</f>
        <v>5.3165859658326671</v>
      </c>
      <c r="X3" s="4">
        <f>('[1]Pc, Summer, S3'!X3*Main!$B$5)+(VLOOKUP($A3,'FL Ratio'!$A$2:$B$9,2,FALSE)*'FL Characterization'!X$2)</f>
        <v>4.7993632381802653</v>
      </c>
      <c r="Y3" s="4">
        <f>('[1]Pc, Summer, S3'!Y3*Main!$B$5)+(VLOOKUP($A3,'FL Ratio'!$A$2:$B$9,2,FALSE)*'FL Characterization'!Y$2)</f>
        <v>4.5560809301660319</v>
      </c>
    </row>
    <row r="4" spans="1:25" x14ac:dyDescent="0.3">
      <c r="A4">
        <v>3</v>
      </c>
      <c r="B4" s="4">
        <f>('[1]Pc, Summer, S3'!B4*Main!$B$5)+(VLOOKUP($A4,'FL Ratio'!$A$2:$B$9,2,FALSE)*'FL Characterization'!B$2)</f>
        <v>2.9831707897667261</v>
      </c>
      <c r="C4" s="4">
        <f>('[1]Pc, Summer, S3'!C4*Main!$B$5)+(VLOOKUP($A4,'FL Ratio'!$A$2:$B$9,2,FALSE)*'FL Characterization'!C$2)</f>
        <v>2.7567715896778981</v>
      </c>
      <c r="D4" s="4">
        <f>('[1]Pc, Summer, S3'!D4*Main!$B$5)+(VLOOKUP($A4,'FL Ratio'!$A$2:$B$9,2,FALSE)*'FL Characterization'!D$2)</f>
        <v>2.6241145161376913</v>
      </c>
      <c r="E4" s="4">
        <f>('[1]Pc, Summer, S3'!E4*Main!$B$5)+(VLOOKUP($A4,'FL Ratio'!$A$2:$B$9,2,FALSE)*'FL Characterization'!E$2)</f>
        <v>2.6808463645313996</v>
      </c>
      <c r="F4" s="4">
        <f>('[1]Pc, Summer, S3'!F4*Main!$B$5)+(VLOOKUP($A4,'FL Ratio'!$A$2:$B$9,2,FALSE)*'FL Characterization'!F$2)</f>
        <v>2.5419993742735296</v>
      </c>
      <c r="G4" s="4">
        <f>('[1]Pc, Summer, S3'!G4*Main!$B$5)+(VLOOKUP($A4,'FL Ratio'!$A$2:$B$9,2,FALSE)*'FL Characterization'!G$2)</f>
        <v>2.5324895464633523</v>
      </c>
      <c r="H4" s="4">
        <f>('[1]Pc, Summer, S3'!H4*Main!$B$5)+(VLOOKUP($A4,'FL Ratio'!$A$2:$B$9,2,FALSE)*'FL Characterization'!H$2)</f>
        <v>3.6907775045677944</v>
      </c>
      <c r="I4" s="4">
        <f>('[1]Pc, Summer, S3'!I4*Main!$B$5)+(VLOOKUP($A4,'FL Ratio'!$A$2:$B$9,2,FALSE)*'FL Characterization'!I$2)</f>
        <v>4.4331288935301876</v>
      </c>
      <c r="J4" s="4">
        <f>('[1]Pc, Summer, S3'!J4*Main!$B$5)+(VLOOKUP($A4,'FL Ratio'!$A$2:$B$9,2,FALSE)*'FL Characterization'!J$2)</f>
        <v>4.5487693095696216</v>
      </c>
      <c r="K4" s="4">
        <f>('[1]Pc, Summer, S3'!K4*Main!$B$5)+(VLOOKUP($A4,'FL Ratio'!$A$2:$B$9,2,FALSE)*'FL Characterization'!K$2)</f>
        <v>4.4118709660204605</v>
      </c>
      <c r="L4" s="4">
        <f>('[1]Pc, Summer, S3'!L4*Main!$B$5)+(VLOOKUP($A4,'FL Ratio'!$A$2:$B$9,2,FALSE)*'FL Characterization'!L$2)</f>
        <v>4.1307357941296274</v>
      </c>
      <c r="M4" s="4">
        <f>('[1]Pc, Summer, S3'!M4*Main!$B$5)+(VLOOKUP($A4,'FL Ratio'!$A$2:$B$9,2,FALSE)*'FL Characterization'!M$2)</f>
        <v>4.6259199013098931</v>
      </c>
      <c r="N4" s="4">
        <f>('[1]Pc, Summer, S3'!N4*Main!$B$5)+(VLOOKUP($A4,'FL Ratio'!$A$2:$B$9,2,FALSE)*'FL Characterization'!N$2)</f>
        <v>4.8574507934988054</v>
      </c>
      <c r="O4" s="4">
        <f>('[1]Pc, Summer, S3'!O4*Main!$B$5)+(VLOOKUP($A4,'FL Ratio'!$A$2:$B$9,2,FALSE)*'FL Characterization'!O$2)</f>
        <v>4.388271962056165</v>
      </c>
      <c r="P4" s="4">
        <f>('[1]Pc, Summer, S3'!P4*Main!$B$5)+(VLOOKUP($A4,'FL Ratio'!$A$2:$B$9,2,FALSE)*'FL Characterization'!P$2)</f>
        <v>4.0583953428308019</v>
      </c>
      <c r="Q4" s="4">
        <f>('[1]Pc, Summer, S3'!Q4*Main!$B$5)+(VLOOKUP($A4,'FL Ratio'!$A$2:$B$9,2,FALSE)*'FL Characterization'!Q$2)</f>
        <v>3.9662375314246718</v>
      </c>
      <c r="R4" s="4">
        <f>('[1]Pc, Summer, S3'!R4*Main!$B$5)+(VLOOKUP($A4,'FL Ratio'!$A$2:$B$9,2,FALSE)*'FL Characterization'!R$2)</f>
        <v>4.0020359521827134</v>
      </c>
      <c r="S4" s="4">
        <f>('[1]Pc, Summer, S3'!S4*Main!$B$5)+(VLOOKUP($A4,'FL Ratio'!$A$2:$B$9,2,FALSE)*'FL Characterization'!S$2)</f>
        <v>3.7846211567125492</v>
      </c>
      <c r="T4" s="4">
        <f>('[1]Pc, Summer, S3'!T4*Main!$B$5)+(VLOOKUP($A4,'FL Ratio'!$A$2:$B$9,2,FALSE)*'FL Characterization'!T$2)</f>
        <v>3.7930309954768209</v>
      </c>
      <c r="U4" s="4">
        <f>('[1]Pc, Summer, S3'!U4*Main!$B$5)+(VLOOKUP($A4,'FL Ratio'!$A$2:$B$9,2,FALSE)*'FL Characterization'!U$2)</f>
        <v>3.9854026289451698</v>
      </c>
      <c r="V4" s="4">
        <f>('[1]Pc, Summer, S3'!V4*Main!$B$5)+(VLOOKUP($A4,'FL Ratio'!$A$2:$B$9,2,FALSE)*'FL Characterization'!V$2)</f>
        <v>4.3244760986953619</v>
      </c>
      <c r="W4" s="4">
        <f>('[1]Pc, Summer, S3'!W4*Main!$B$5)+(VLOOKUP($A4,'FL Ratio'!$A$2:$B$9,2,FALSE)*'FL Characterization'!W$2)</f>
        <v>3.8547091229374013</v>
      </c>
      <c r="X4" s="4">
        <f>('[1]Pc, Summer, S3'!X4*Main!$B$5)+(VLOOKUP($A4,'FL Ratio'!$A$2:$B$9,2,FALSE)*'FL Characterization'!X$2)</f>
        <v>3.664939648775329</v>
      </c>
      <c r="Y4" s="4">
        <f>('[1]Pc, Summer, S3'!Y4*Main!$B$5)+(VLOOKUP($A4,'FL Ratio'!$A$2:$B$9,2,FALSE)*'FL Characterization'!Y$2)</f>
        <v>3.053753452888436</v>
      </c>
    </row>
    <row r="5" spans="1:25" x14ac:dyDescent="0.3">
      <c r="A5">
        <v>4</v>
      </c>
      <c r="B5" s="4">
        <f>('[1]Pc, Summer, S3'!B5*Main!$B$5)+(VLOOKUP($A5,'FL Ratio'!$A$2:$B$9,2,FALSE)*'FL Characterization'!B$2)</f>
        <v>1.3696637236819955</v>
      </c>
      <c r="C5" s="4">
        <f>('[1]Pc, Summer, S3'!C5*Main!$B$5)+(VLOOKUP($A5,'FL Ratio'!$A$2:$B$9,2,FALSE)*'FL Characterization'!C$2)</f>
        <v>1.1380800815385497</v>
      </c>
      <c r="D5" s="4">
        <f>('[1]Pc, Summer, S3'!D5*Main!$B$5)+(VLOOKUP($A5,'FL Ratio'!$A$2:$B$9,2,FALSE)*'FL Characterization'!D$2)</f>
        <v>0.89863438761060621</v>
      </c>
      <c r="E5" s="4">
        <f>('[1]Pc, Summer, S3'!E5*Main!$B$5)+(VLOOKUP($A5,'FL Ratio'!$A$2:$B$9,2,FALSE)*'FL Characterization'!E$2)</f>
        <v>0.90776619513279844</v>
      </c>
      <c r="F5" s="4">
        <f>('[1]Pc, Summer, S3'!F5*Main!$B$5)+(VLOOKUP($A5,'FL Ratio'!$A$2:$B$9,2,FALSE)*'FL Characterization'!F$2)</f>
        <v>0.79570775818644512</v>
      </c>
      <c r="G5" s="4">
        <f>('[1]Pc, Summer, S3'!G5*Main!$B$5)+(VLOOKUP($A5,'FL Ratio'!$A$2:$B$9,2,FALSE)*'FL Characterization'!G$2)</f>
        <v>0.74560408410583234</v>
      </c>
      <c r="H5" s="4">
        <f>('[1]Pc, Summer, S3'!H5*Main!$B$5)+(VLOOKUP($A5,'FL Ratio'!$A$2:$B$9,2,FALSE)*'FL Characterization'!H$2)</f>
        <v>1.5364391970081215</v>
      </c>
      <c r="I5" s="4">
        <f>('[1]Pc, Summer, S3'!I5*Main!$B$5)+(VLOOKUP($A5,'FL Ratio'!$A$2:$B$9,2,FALSE)*'FL Characterization'!I$2)</f>
        <v>2.4771003926015593</v>
      </c>
      <c r="J5" s="4">
        <f>('[1]Pc, Summer, S3'!J5*Main!$B$5)+(VLOOKUP($A5,'FL Ratio'!$A$2:$B$9,2,FALSE)*'FL Characterization'!J$2)</f>
        <v>3.0564496820681515</v>
      </c>
      <c r="K5" s="4">
        <f>('[1]Pc, Summer, S3'!K5*Main!$B$5)+(VLOOKUP($A5,'FL Ratio'!$A$2:$B$9,2,FALSE)*'FL Characterization'!K$2)</f>
        <v>3.1102139510876996</v>
      </c>
      <c r="L5" s="4">
        <f>('[1]Pc, Summer, S3'!L5*Main!$B$5)+(VLOOKUP($A5,'FL Ratio'!$A$2:$B$9,2,FALSE)*'FL Characterization'!L$2)</f>
        <v>3.038815525357466</v>
      </c>
      <c r="M5" s="4">
        <f>('[1]Pc, Summer, S3'!M5*Main!$B$5)+(VLOOKUP($A5,'FL Ratio'!$A$2:$B$9,2,FALSE)*'FL Characterization'!M$2)</f>
        <v>2.7863300526481387</v>
      </c>
      <c r="N5" s="4">
        <f>('[1]Pc, Summer, S3'!N5*Main!$B$5)+(VLOOKUP($A5,'FL Ratio'!$A$2:$B$9,2,FALSE)*'FL Characterization'!N$2)</f>
        <v>3.0780183395116314</v>
      </c>
      <c r="O5" s="4">
        <f>('[1]Pc, Summer, S3'!O5*Main!$B$5)+(VLOOKUP($A5,'FL Ratio'!$A$2:$B$9,2,FALSE)*'FL Characterization'!O$2)</f>
        <v>2.9695866358191934</v>
      </c>
      <c r="P5" s="4">
        <f>('[1]Pc, Summer, S3'!P5*Main!$B$5)+(VLOOKUP($A5,'FL Ratio'!$A$2:$B$9,2,FALSE)*'FL Characterization'!P$2)</f>
        <v>2.7452567434767912</v>
      </c>
      <c r="Q5" s="4">
        <f>('[1]Pc, Summer, S3'!Q5*Main!$B$5)+(VLOOKUP($A5,'FL Ratio'!$A$2:$B$9,2,FALSE)*'FL Characterization'!Q$2)</f>
        <v>2.4931220792159832</v>
      </c>
      <c r="R5" s="4">
        <f>('[1]Pc, Summer, S3'!R5*Main!$B$5)+(VLOOKUP($A5,'FL Ratio'!$A$2:$B$9,2,FALSE)*'FL Characterization'!R$2)</f>
        <v>2.2340643464149883</v>
      </c>
      <c r="S5" s="4">
        <f>('[1]Pc, Summer, S3'!S5*Main!$B$5)+(VLOOKUP($A5,'FL Ratio'!$A$2:$B$9,2,FALSE)*'FL Characterization'!S$2)</f>
        <v>2.0378237883900994</v>
      </c>
      <c r="T5" s="4">
        <f>('[1]Pc, Summer, S3'!T5*Main!$B$5)+(VLOOKUP($A5,'FL Ratio'!$A$2:$B$9,2,FALSE)*'FL Characterization'!T$2)</f>
        <v>2.503587665335286</v>
      </c>
      <c r="U5" s="4">
        <f>('[1]Pc, Summer, S3'!U5*Main!$B$5)+(VLOOKUP($A5,'FL Ratio'!$A$2:$B$9,2,FALSE)*'FL Characterization'!U$2)</f>
        <v>2.9687439861663876</v>
      </c>
      <c r="V5" s="4">
        <f>('[1]Pc, Summer, S3'!V5*Main!$B$5)+(VLOOKUP($A5,'FL Ratio'!$A$2:$B$9,2,FALSE)*'FL Characterization'!V$2)</f>
        <v>3.4552018834862896</v>
      </c>
      <c r="W5" s="4">
        <f>('[1]Pc, Summer, S3'!W5*Main!$B$5)+(VLOOKUP($A5,'FL Ratio'!$A$2:$B$9,2,FALSE)*'FL Characterization'!W$2)</f>
        <v>3.3023733352166191</v>
      </c>
      <c r="X5" s="4">
        <f>('[1]Pc, Summer, S3'!X5*Main!$B$5)+(VLOOKUP($A5,'FL Ratio'!$A$2:$B$9,2,FALSE)*'FL Characterization'!X$2)</f>
        <v>2.5639296507978</v>
      </c>
      <c r="Y5" s="4">
        <f>('[1]Pc, Summer, S3'!Y5*Main!$B$5)+(VLOOKUP($A5,'FL Ratio'!$A$2:$B$9,2,FALSE)*'FL Characterization'!Y$2)</f>
        <v>1.9018358079035642</v>
      </c>
    </row>
    <row r="6" spans="1:25" x14ac:dyDescent="0.3">
      <c r="A6">
        <v>5</v>
      </c>
      <c r="B6" s="4">
        <f>('[1]Pc, Summer, S3'!B6*Main!$B$5)+(VLOOKUP($A6,'FL Ratio'!$A$2:$B$9,2,FALSE)*'FL Characterization'!B$2)</f>
        <v>2.5492103055199054</v>
      </c>
      <c r="C6" s="4">
        <f>('[1]Pc, Summer, S3'!C6*Main!$B$5)+(VLOOKUP($A6,'FL Ratio'!$A$2:$B$9,2,FALSE)*'FL Characterization'!C$2)</f>
        <v>2.3207411989231463</v>
      </c>
      <c r="D6" s="4">
        <f>('[1]Pc, Summer, S3'!D6*Main!$B$5)+(VLOOKUP($A6,'FL Ratio'!$A$2:$B$9,2,FALSE)*'FL Characterization'!D$2)</f>
        <v>2.141468081090351</v>
      </c>
      <c r="E6" s="4">
        <f>('[1]Pc, Summer, S3'!E6*Main!$B$5)+(VLOOKUP($A6,'FL Ratio'!$A$2:$B$9,2,FALSE)*'FL Characterization'!E$2)</f>
        <v>2.0277350525803457</v>
      </c>
      <c r="F6" s="4">
        <f>('[1]Pc, Summer, S3'!F6*Main!$B$5)+(VLOOKUP($A6,'FL Ratio'!$A$2:$B$9,2,FALSE)*'FL Characterization'!F$2)</f>
        <v>2.0972124369506373</v>
      </c>
      <c r="G6" s="4">
        <f>('[1]Pc, Summer, S3'!G6*Main!$B$5)+(VLOOKUP($A6,'FL Ratio'!$A$2:$B$9,2,FALSE)*'FL Characterization'!G$2)</f>
        <v>2.0797783655739512</v>
      </c>
      <c r="H6" s="4">
        <f>('[1]Pc, Summer, S3'!H6*Main!$B$5)+(VLOOKUP($A6,'FL Ratio'!$A$2:$B$9,2,FALSE)*'FL Characterization'!H$2)</f>
        <v>2.3187771683634635</v>
      </c>
      <c r="I6" s="4">
        <f>('[1]Pc, Summer, S3'!I6*Main!$B$5)+(VLOOKUP($A6,'FL Ratio'!$A$2:$B$9,2,FALSE)*'FL Characterization'!I$2)</f>
        <v>2.6089058401156335</v>
      </c>
      <c r="J6" s="4">
        <f>('[1]Pc, Summer, S3'!J6*Main!$B$5)+(VLOOKUP($A6,'FL Ratio'!$A$2:$B$9,2,FALSE)*'FL Characterization'!J$2)</f>
        <v>2.8205577195590554</v>
      </c>
      <c r="K6" s="4">
        <f>('[1]Pc, Summer, S3'!K6*Main!$B$5)+(VLOOKUP($A6,'FL Ratio'!$A$2:$B$9,2,FALSE)*'FL Characterization'!K$2)</f>
        <v>2.9161399670146193</v>
      </c>
      <c r="L6" s="4">
        <f>('[1]Pc, Summer, S3'!L6*Main!$B$5)+(VLOOKUP($A6,'FL Ratio'!$A$2:$B$9,2,FALSE)*'FL Characterization'!L$2)</f>
        <v>3.1058689063424776</v>
      </c>
      <c r="M6" s="4">
        <f>('[1]Pc, Summer, S3'!M6*Main!$B$5)+(VLOOKUP($A6,'FL Ratio'!$A$2:$B$9,2,FALSE)*'FL Characterization'!M$2)</f>
        <v>3.2244850922294037</v>
      </c>
      <c r="N6" s="4">
        <f>('[1]Pc, Summer, S3'!N6*Main!$B$5)+(VLOOKUP($A6,'FL Ratio'!$A$2:$B$9,2,FALSE)*'FL Characterization'!N$2)</f>
        <v>3.4586347330746889</v>
      </c>
      <c r="O6" s="4">
        <f>('[1]Pc, Summer, S3'!O6*Main!$B$5)+(VLOOKUP($A6,'FL Ratio'!$A$2:$B$9,2,FALSE)*'FL Characterization'!O$2)</f>
        <v>3.3336860125161789</v>
      </c>
      <c r="P6" s="4">
        <f>('[1]Pc, Summer, S3'!P6*Main!$B$5)+(VLOOKUP($A6,'FL Ratio'!$A$2:$B$9,2,FALSE)*'FL Characterization'!P$2)</f>
        <v>3.2208430917100062</v>
      </c>
      <c r="Q6" s="4">
        <f>('[1]Pc, Summer, S3'!Q6*Main!$B$5)+(VLOOKUP($A6,'FL Ratio'!$A$2:$B$9,2,FALSE)*'FL Characterization'!Q$2)</f>
        <v>3.1793890899905279</v>
      </c>
      <c r="R6" s="4">
        <f>('[1]Pc, Summer, S3'!R6*Main!$B$5)+(VLOOKUP($A6,'FL Ratio'!$A$2:$B$9,2,FALSE)*'FL Characterization'!R$2)</f>
        <v>3.0617262576722259</v>
      </c>
      <c r="S6" s="4">
        <f>('[1]Pc, Summer, S3'!S6*Main!$B$5)+(VLOOKUP($A6,'FL Ratio'!$A$2:$B$9,2,FALSE)*'FL Characterization'!S$2)</f>
        <v>3.1696597927326078</v>
      </c>
      <c r="T6" s="4">
        <f>('[1]Pc, Summer, S3'!T6*Main!$B$5)+(VLOOKUP($A6,'FL Ratio'!$A$2:$B$9,2,FALSE)*'FL Characterization'!T$2)</f>
        <v>3.0598038965093837</v>
      </c>
      <c r="U6" s="4">
        <f>('[1]Pc, Summer, S3'!U6*Main!$B$5)+(VLOOKUP($A6,'FL Ratio'!$A$2:$B$9,2,FALSE)*'FL Characterization'!U$2)</f>
        <v>3.1852825400501334</v>
      </c>
      <c r="V6" s="4">
        <f>('[1]Pc, Summer, S3'!V6*Main!$B$5)+(VLOOKUP($A6,'FL Ratio'!$A$2:$B$9,2,FALSE)*'FL Characterization'!V$2)</f>
        <v>3.4474476010526094</v>
      </c>
      <c r="W6" s="4">
        <f>('[1]Pc, Summer, S3'!W6*Main!$B$5)+(VLOOKUP($A6,'FL Ratio'!$A$2:$B$9,2,FALSE)*'FL Characterization'!W$2)</f>
        <v>3.3667850732986984</v>
      </c>
      <c r="X6" s="4">
        <f>('[1]Pc, Summer, S3'!X6*Main!$B$5)+(VLOOKUP($A6,'FL Ratio'!$A$2:$B$9,2,FALSE)*'FL Characterization'!X$2)</f>
        <v>3.3222778410021712</v>
      </c>
      <c r="Y6" s="4">
        <f>('[1]Pc, Summer, S3'!Y6*Main!$B$5)+(VLOOKUP($A6,'FL Ratio'!$A$2:$B$9,2,FALSE)*'FL Characterization'!Y$2)</f>
        <v>2.8939992822181555</v>
      </c>
    </row>
    <row r="7" spans="1:25" x14ac:dyDescent="0.3">
      <c r="A7">
        <v>6</v>
      </c>
      <c r="B7" s="4">
        <f>('[1]Pc, Summer, S3'!B7*Main!$B$5)+(VLOOKUP($A7,'FL Ratio'!$A$2:$B$9,2,FALSE)*'FL Characterization'!B$2)</f>
        <v>2.611320609768514</v>
      </c>
      <c r="C7" s="4">
        <f>('[1]Pc, Summer, S3'!C7*Main!$B$5)+(VLOOKUP($A7,'FL Ratio'!$A$2:$B$9,2,FALSE)*'FL Characterization'!C$2)</f>
        <v>2.5461065170601249</v>
      </c>
      <c r="D7" s="4">
        <f>('[1]Pc, Summer, S3'!D7*Main!$B$5)+(VLOOKUP($A7,'FL Ratio'!$A$2:$B$9,2,FALSE)*'FL Characterization'!D$2)</f>
        <v>2.4021859974673641</v>
      </c>
      <c r="E7" s="4">
        <f>('[1]Pc, Summer, S3'!E7*Main!$B$5)+(VLOOKUP($A7,'FL Ratio'!$A$2:$B$9,2,FALSE)*'FL Characterization'!E$2)</f>
        <v>2.4179236484112843</v>
      </c>
      <c r="F7" s="4">
        <f>('[1]Pc, Summer, S3'!F7*Main!$B$5)+(VLOOKUP($A7,'FL Ratio'!$A$2:$B$9,2,FALSE)*'FL Characterization'!F$2)</f>
        <v>2.4195271610040048</v>
      </c>
      <c r="G7" s="4">
        <f>('[1]Pc, Summer, S3'!G7*Main!$B$5)+(VLOOKUP($A7,'FL Ratio'!$A$2:$B$9,2,FALSE)*'FL Characterization'!G$2)</f>
        <v>2.4689693987123267</v>
      </c>
      <c r="H7" s="4">
        <f>('[1]Pc, Summer, S3'!H7*Main!$B$5)+(VLOOKUP($A7,'FL Ratio'!$A$2:$B$9,2,FALSE)*'FL Characterization'!H$2)</f>
        <v>2.6821442041873151</v>
      </c>
      <c r="I7" s="4">
        <f>('[1]Pc, Summer, S3'!I7*Main!$B$5)+(VLOOKUP($A7,'FL Ratio'!$A$2:$B$9,2,FALSE)*'FL Characterization'!I$2)</f>
        <v>3.2216008953448498</v>
      </c>
      <c r="J7" s="4">
        <f>('[1]Pc, Summer, S3'!J7*Main!$B$5)+(VLOOKUP($A7,'FL Ratio'!$A$2:$B$9,2,FALSE)*'FL Characterization'!J$2)</f>
        <v>3.3263414009406729</v>
      </c>
      <c r="K7" s="4">
        <f>('[1]Pc, Summer, S3'!K7*Main!$B$5)+(VLOOKUP($A7,'FL Ratio'!$A$2:$B$9,2,FALSE)*'FL Characterization'!K$2)</f>
        <v>3.2545081624205259</v>
      </c>
      <c r="L7" s="4">
        <f>('[1]Pc, Summer, S3'!L7*Main!$B$5)+(VLOOKUP($A7,'FL Ratio'!$A$2:$B$9,2,FALSE)*'FL Characterization'!L$2)</f>
        <v>3.2461534524867268</v>
      </c>
      <c r="M7" s="4">
        <f>('[1]Pc, Summer, S3'!M7*Main!$B$5)+(VLOOKUP($A7,'FL Ratio'!$A$2:$B$9,2,FALSE)*'FL Characterization'!M$2)</f>
        <v>3.4991627649603374</v>
      </c>
      <c r="N7" s="4">
        <f>('[1]Pc, Summer, S3'!N7*Main!$B$5)+(VLOOKUP($A7,'FL Ratio'!$A$2:$B$9,2,FALSE)*'FL Characterization'!N$2)</f>
        <v>3.4712681746647513</v>
      </c>
      <c r="O7" s="4">
        <f>('[1]Pc, Summer, S3'!O7*Main!$B$5)+(VLOOKUP($A7,'FL Ratio'!$A$2:$B$9,2,FALSE)*'FL Characterization'!O$2)</f>
        <v>3.3260215162525282</v>
      </c>
      <c r="P7" s="4">
        <f>('[1]Pc, Summer, S3'!P7*Main!$B$5)+(VLOOKUP($A7,'FL Ratio'!$A$2:$B$9,2,FALSE)*'FL Characterization'!P$2)</f>
        <v>3.1065164442350577</v>
      </c>
      <c r="Q7" s="4">
        <f>('[1]Pc, Summer, S3'!Q7*Main!$B$5)+(VLOOKUP($A7,'FL Ratio'!$A$2:$B$9,2,FALSE)*'FL Characterization'!Q$2)</f>
        <v>3.0293895660619494</v>
      </c>
      <c r="R7" s="4">
        <f>('[1]Pc, Summer, S3'!R7*Main!$B$5)+(VLOOKUP($A7,'FL Ratio'!$A$2:$B$9,2,FALSE)*'FL Characterization'!R$2)</f>
        <v>3.2337995567658049</v>
      </c>
      <c r="S7" s="4">
        <f>('[1]Pc, Summer, S3'!S7*Main!$B$5)+(VLOOKUP($A7,'FL Ratio'!$A$2:$B$9,2,FALSE)*'FL Characterization'!S$2)</f>
        <v>3.063296651072243</v>
      </c>
      <c r="T7" s="4">
        <f>('[1]Pc, Summer, S3'!T7*Main!$B$5)+(VLOOKUP($A7,'FL Ratio'!$A$2:$B$9,2,FALSE)*'FL Characterization'!T$2)</f>
        <v>2.9377749684874543</v>
      </c>
      <c r="U7" s="4">
        <f>('[1]Pc, Summer, S3'!U7*Main!$B$5)+(VLOOKUP($A7,'FL Ratio'!$A$2:$B$9,2,FALSE)*'FL Characterization'!U$2)</f>
        <v>2.9246411284450233</v>
      </c>
      <c r="V7" s="4">
        <f>('[1]Pc, Summer, S3'!V7*Main!$B$5)+(VLOOKUP($A7,'FL Ratio'!$A$2:$B$9,2,FALSE)*'FL Characterization'!V$2)</f>
        <v>3.0673164420822392</v>
      </c>
      <c r="W7" s="4">
        <f>('[1]Pc, Summer, S3'!W7*Main!$B$5)+(VLOOKUP($A7,'FL Ratio'!$A$2:$B$9,2,FALSE)*'FL Characterization'!W$2)</f>
        <v>2.8408687543016238</v>
      </c>
      <c r="X7" s="4">
        <f>('[1]Pc, Summer, S3'!X7*Main!$B$5)+(VLOOKUP($A7,'FL Ratio'!$A$2:$B$9,2,FALSE)*'FL Characterization'!X$2)</f>
        <v>2.7441881001882842</v>
      </c>
      <c r="Y7" s="4">
        <f>('[1]Pc, Summer, S3'!Y7*Main!$B$5)+(VLOOKUP($A7,'FL Ratio'!$A$2:$B$9,2,FALSE)*'FL Characterization'!Y$2)</f>
        <v>2.7635416744029992</v>
      </c>
    </row>
    <row r="8" spans="1:25" x14ac:dyDescent="0.3">
      <c r="A8">
        <v>7</v>
      </c>
      <c r="B8" s="4">
        <f>('[1]Pc, Summer, S3'!B8*Main!$B$5)+(VLOOKUP($A8,'FL Ratio'!$A$2:$B$9,2,FALSE)*'FL Characterization'!B$2)</f>
        <v>2.1670780053339485</v>
      </c>
      <c r="C8" s="4">
        <f>('[1]Pc, Summer, S3'!C8*Main!$B$5)+(VLOOKUP($A8,'FL Ratio'!$A$2:$B$9,2,FALSE)*'FL Characterization'!C$2)</f>
        <v>1.9929690950742796</v>
      </c>
      <c r="D8" s="4">
        <f>('[1]Pc, Summer, S3'!D8*Main!$B$5)+(VLOOKUP($A8,'FL Ratio'!$A$2:$B$9,2,FALSE)*'FL Characterization'!D$2)</f>
        <v>1.949652294859936</v>
      </c>
      <c r="E8" s="4">
        <f>('[1]Pc, Summer, S3'!E8*Main!$B$5)+(VLOOKUP($A8,'FL Ratio'!$A$2:$B$9,2,FALSE)*'FL Characterization'!E$2)</f>
        <v>1.9440745284007823</v>
      </c>
      <c r="F8" s="4">
        <f>('[1]Pc, Summer, S3'!F8*Main!$B$5)+(VLOOKUP($A8,'FL Ratio'!$A$2:$B$9,2,FALSE)*'FL Characterization'!F$2)</f>
        <v>1.8237392915572097</v>
      </c>
      <c r="G8" s="4">
        <f>('[1]Pc, Summer, S3'!G8*Main!$B$5)+(VLOOKUP($A8,'FL Ratio'!$A$2:$B$9,2,FALSE)*'FL Characterization'!G$2)</f>
        <v>2.0241348509941361</v>
      </c>
      <c r="H8" s="4">
        <f>('[1]Pc, Summer, S3'!H8*Main!$B$5)+(VLOOKUP($A8,'FL Ratio'!$A$2:$B$9,2,FALSE)*'FL Characterization'!H$2)</f>
        <v>2.5548489758748723</v>
      </c>
      <c r="I8" s="4">
        <f>('[1]Pc, Summer, S3'!I8*Main!$B$5)+(VLOOKUP($A8,'FL Ratio'!$A$2:$B$9,2,FALSE)*'FL Characterization'!I$2)</f>
        <v>2.8065477848313041</v>
      </c>
      <c r="J8" s="4">
        <f>('[1]Pc, Summer, S3'!J8*Main!$B$5)+(VLOOKUP($A8,'FL Ratio'!$A$2:$B$9,2,FALSE)*'FL Characterization'!J$2)</f>
        <v>3.10265876964738</v>
      </c>
      <c r="K8" s="4">
        <f>('[1]Pc, Summer, S3'!K8*Main!$B$5)+(VLOOKUP($A8,'FL Ratio'!$A$2:$B$9,2,FALSE)*'FL Characterization'!K$2)</f>
        <v>3.2800395929326909</v>
      </c>
      <c r="L8" s="4">
        <f>('[1]Pc, Summer, S3'!L8*Main!$B$5)+(VLOOKUP($A8,'FL Ratio'!$A$2:$B$9,2,FALSE)*'FL Characterization'!L$2)</f>
        <v>3.2847299016676113</v>
      </c>
      <c r="M8" s="4">
        <f>('[1]Pc, Summer, S3'!M8*Main!$B$5)+(VLOOKUP($A8,'FL Ratio'!$A$2:$B$9,2,FALSE)*'FL Characterization'!M$2)</f>
        <v>3.5308410946659805</v>
      </c>
      <c r="N8" s="4">
        <f>('[1]Pc, Summer, S3'!N8*Main!$B$5)+(VLOOKUP($A8,'FL Ratio'!$A$2:$B$9,2,FALSE)*'FL Characterization'!N$2)</f>
        <v>3.3845933829451988</v>
      </c>
      <c r="O8" s="4">
        <f>('[1]Pc, Summer, S3'!O8*Main!$B$5)+(VLOOKUP($A8,'FL Ratio'!$A$2:$B$9,2,FALSE)*'FL Characterization'!O$2)</f>
        <v>3.4587970409615747</v>
      </c>
      <c r="P8" s="4">
        <f>('[1]Pc, Summer, S3'!P8*Main!$B$5)+(VLOOKUP($A8,'FL Ratio'!$A$2:$B$9,2,FALSE)*'FL Characterization'!P$2)</f>
        <v>3.509105864266838</v>
      </c>
      <c r="Q8" s="4">
        <f>('[1]Pc, Summer, S3'!Q8*Main!$B$5)+(VLOOKUP($A8,'FL Ratio'!$A$2:$B$9,2,FALSE)*'FL Characterization'!Q$2)</f>
        <v>3.147088746984156</v>
      </c>
      <c r="R8" s="4">
        <f>('[1]Pc, Summer, S3'!R8*Main!$B$5)+(VLOOKUP($A8,'FL Ratio'!$A$2:$B$9,2,FALSE)*'FL Characterization'!R$2)</f>
        <v>3.2846393491158152</v>
      </c>
      <c r="S8" s="4">
        <f>('[1]Pc, Summer, S3'!S8*Main!$B$5)+(VLOOKUP($A8,'FL Ratio'!$A$2:$B$9,2,FALSE)*'FL Characterization'!S$2)</f>
        <v>3.180861121362891</v>
      </c>
      <c r="T8" s="4">
        <f>('[1]Pc, Summer, S3'!T8*Main!$B$5)+(VLOOKUP($A8,'FL Ratio'!$A$2:$B$9,2,FALSE)*'FL Characterization'!T$2)</f>
        <v>3.1256418592294515</v>
      </c>
      <c r="U8" s="4">
        <f>('[1]Pc, Summer, S3'!U8*Main!$B$5)+(VLOOKUP($A8,'FL Ratio'!$A$2:$B$9,2,FALSE)*'FL Characterization'!U$2)</f>
        <v>3.1027826698097187</v>
      </c>
      <c r="V8" s="4">
        <f>('[1]Pc, Summer, S3'!V8*Main!$B$5)+(VLOOKUP($A8,'FL Ratio'!$A$2:$B$9,2,FALSE)*'FL Characterization'!V$2)</f>
        <v>3.1863916428214334</v>
      </c>
      <c r="W8" s="4">
        <f>('[1]Pc, Summer, S3'!W8*Main!$B$5)+(VLOOKUP($A8,'FL Ratio'!$A$2:$B$9,2,FALSE)*'FL Characterization'!W$2)</f>
        <v>2.5973968532180156</v>
      </c>
      <c r="X8" s="4">
        <f>('[1]Pc, Summer, S3'!X8*Main!$B$5)+(VLOOKUP($A8,'FL Ratio'!$A$2:$B$9,2,FALSE)*'FL Characterization'!X$2)</f>
        <v>2.6805690204228738</v>
      </c>
      <c r="Y8" s="4">
        <f>('[1]Pc, Summer, S3'!Y8*Main!$B$5)+(VLOOKUP($A8,'FL Ratio'!$A$2:$B$9,2,FALSE)*'FL Characterization'!Y$2)</f>
        <v>2.2952649746637777</v>
      </c>
    </row>
    <row r="9" spans="1:25" x14ac:dyDescent="0.3">
      <c r="A9">
        <v>8</v>
      </c>
      <c r="B9" s="4">
        <f>('[1]Pc, Summer, S3'!B9*Main!$B$5)+(VLOOKUP($A9,'FL Ratio'!$A$2:$B$9,2,FALSE)*'FL Characterization'!B$2)</f>
        <v>1.7048604295423859</v>
      </c>
      <c r="C9" s="4">
        <f>('[1]Pc, Summer, S3'!C9*Main!$B$5)+(VLOOKUP($A9,'FL Ratio'!$A$2:$B$9,2,FALSE)*'FL Characterization'!C$2)</f>
        <v>1.5735652271421143</v>
      </c>
      <c r="D9" s="4">
        <f>('[1]Pc, Summer, S3'!D9*Main!$B$5)+(VLOOKUP($A9,'FL Ratio'!$A$2:$B$9,2,FALSE)*'FL Characterization'!D$2)</f>
        <v>1.5452112338144381</v>
      </c>
      <c r="E9" s="4">
        <f>('[1]Pc, Summer, S3'!E9*Main!$B$5)+(VLOOKUP($A9,'FL Ratio'!$A$2:$B$9,2,FALSE)*'FL Characterization'!E$2)</f>
        <v>1.5101850893291546</v>
      </c>
      <c r="F9" s="4">
        <f>('[1]Pc, Summer, S3'!F9*Main!$B$5)+(VLOOKUP($A9,'FL Ratio'!$A$2:$B$9,2,FALSE)*'FL Characterization'!F$2)</f>
        <v>1.5274974447373513</v>
      </c>
      <c r="G9" s="4">
        <f>('[1]Pc, Summer, S3'!G9*Main!$B$5)+(VLOOKUP($A9,'FL Ratio'!$A$2:$B$9,2,FALSE)*'FL Characterization'!G$2)</f>
        <v>1.6347906835217907</v>
      </c>
      <c r="H9" s="4">
        <f>('[1]Pc, Summer, S3'!H9*Main!$B$5)+(VLOOKUP($A9,'FL Ratio'!$A$2:$B$9,2,FALSE)*'FL Characterization'!H$2)</f>
        <v>2.6362464399761865</v>
      </c>
      <c r="I9" s="4">
        <f>('[1]Pc, Summer, S3'!I9*Main!$B$5)+(VLOOKUP($A9,'FL Ratio'!$A$2:$B$9,2,FALSE)*'FL Characterization'!I$2)</f>
        <v>3.0132882716366804</v>
      </c>
      <c r="J9" s="4">
        <f>('[1]Pc, Summer, S3'!J9*Main!$B$5)+(VLOOKUP($A9,'FL Ratio'!$A$2:$B$9,2,FALSE)*'FL Characterization'!J$2)</f>
        <v>3.2992951608993568</v>
      </c>
      <c r="K9" s="4">
        <f>('[1]Pc, Summer, S3'!K9*Main!$B$5)+(VLOOKUP($A9,'FL Ratio'!$A$2:$B$9,2,FALSE)*'FL Characterization'!K$2)</f>
        <v>3.1692821397869211</v>
      </c>
      <c r="L9" s="4">
        <f>('[1]Pc, Summer, S3'!L9*Main!$B$5)+(VLOOKUP($A9,'FL Ratio'!$A$2:$B$9,2,FALSE)*'FL Characterization'!L$2)</f>
        <v>3.3607940550945004</v>
      </c>
      <c r="M9" s="4">
        <f>('[1]Pc, Summer, S3'!M9*Main!$B$5)+(VLOOKUP($A9,'FL Ratio'!$A$2:$B$9,2,FALSE)*'FL Characterization'!M$2)</f>
        <v>3.4643719329090366</v>
      </c>
      <c r="N9" s="4">
        <f>('[1]Pc, Summer, S3'!N9*Main!$B$5)+(VLOOKUP($A9,'FL Ratio'!$A$2:$B$9,2,FALSE)*'FL Characterization'!N$2)</f>
        <v>3.5919786329135954</v>
      </c>
      <c r="O9" s="4">
        <f>('[1]Pc, Summer, S3'!O9*Main!$B$5)+(VLOOKUP($A9,'FL Ratio'!$A$2:$B$9,2,FALSE)*'FL Characterization'!O$2)</f>
        <v>3.2496751857048904</v>
      </c>
      <c r="P9" s="4">
        <f>('[1]Pc, Summer, S3'!P9*Main!$B$5)+(VLOOKUP($A9,'FL Ratio'!$A$2:$B$9,2,FALSE)*'FL Characterization'!P$2)</f>
        <v>2.8715709865832837</v>
      </c>
      <c r="Q9" s="4">
        <f>('[1]Pc, Summer, S3'!Q9*Main!$B$5)+(VLOOKUP($A9,'FL Ratio'!$A$2:$B$9,2,FALSE)*'FL Characterization'!Q$2)</f>
        <v>2.7445199042537749</v>
      </c>
      <c r="R9" s="4">
        <f>('[1]Pc, Summer, S3'!R9*Main!$B$5)+(VLOOKUP($A9,'FL Ratio'!$A$2:$B$9,2,FALSE)*'FL Characterization'!R$2)</f>
        <v>2.6539854912143612</v>
      </c>
      <c r="S9" s="4">
        <f>('[1]Pc, Summer, S3'!S9*Main!$B$5)+(VLOOKUP($A9,'FL Ratio'!$A$2:$B$9,2,FALSE)*'FL Characterization'!S$2)</f>
        <v>2.5346521902689969</v>
      </c>
      <c r="T9" s="4">
        <f>('[1]Pc, Summer, S3'!T9*Main!$B$5)+(VLOOKUP($A9,'FL Ratio'!$A$2:$B$9,2,FALSE)*'FL Characterization'!T$2)</f>
        <v>2.5628639863536948</v>
      </c>
      <c r="U9" s="4">
        <f>('[1]Pc, Summer, S3'!U9*Main!$B$5)+(VLOOKUP($A9,'FL Ratio'!$A$2:$B$9,2,FALSE)*'FL Characterization'!U$2)</f>
        <v>2.6009546657583376</v>
      </c>
      <c r="V9" s="4">
        <f>('[1]Pc, Summer, S3'!V9*Main!$B$5)+(VLOOKUP($A9,'FL Ratio'!$A$2:$B$9,2,FALSE)*'FL Characterization'!V$2)</f>
        <v>2.4778479896848009</v>
      </c>
      <c r="W9" s="4">
        <f>('[1]Pc, Summer, S3'!W9*Main!$B$5)+(VLOOKUP($A9,'FL Ratio'!$A$2:$B$9,2,FALSE)*'FL Characterization'!W$2)</f>
        <v>2.1859090025786334</v>
      </c>
      <c r="X9" s="4">
        <f>('[1]Pc, Summer, S3'!X9*Main!$B$5)+(VLOOKUP($A9,'FL Ratio'!$A$2:$B$9,2,FALSE)*'FL Characterization'!X$2)</f>
        <v>1.9105138052156891</v>
      </c>
      <c r="Y9" s="4">
        <f>('[1]Pc, Summer, S3'!Y9*Main!$B$5)+(VLOOKUP($A9,'FL Ratio'!$A$2:$B$9,2,FALSE)*'FL Characterization'!Y$2)</f>
        <v>1.7637855430679259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S1'!B2*Main!$B$5)</f>
        <v>0.78688683695248762</v>
      </c>
      <c r="C2" s="4">
        <f>('[1]Qc, Summer, S1'!C2*Main!$B$5)</f>
        <v>0.86915227899752046</v>
      </c>
      <c r="D2" s="4">
        <f>('[1]Qc, Summer, S1'!D2*Main!$B$5)</f>
        <v>0.81907766210054389</v>
      </c>
      <c r="E2" s="4">
        <f>('[1]Qc, Summer, S1'!E2*Main!$B$5)</f>
        <v>0.81907766210054389</v>
      </c>
      <c r="F2" s="4">
        <f>('[1]Qc, Summer, S1'!F2*Main!$B$5)</f>
        <v>0.80119387035162382</v>
      </c>
      <c r="G2" s="4">
        <f>('[1]Qc, Summer, S1'!G2*Main!$B$5)</f>
        <v>0.84769172889881605</v>
      </c>
      <c r="H2" s="4">
        <f>('[1]Qc, Summer, S1'!H2*Main!$B$5)</f>
        <v>0.87272903734730445</v>
      </c>
      <c r="I2" s="4">
        <f>('[1]Qc, Summer, S1'!I2*Main!$B$5)</f>
        <v>1.6345785658513039</v>
      </c>
      <c r="J2" s="4">
        <f>('[1]Qc, Summer, S1'!J2*Main!$B$5)</f>
        <v>1.9028354420851066</v>
      </c>
      <c r="K2" s="4">
        <f>('[1]Qc, Summer, S1'!K2*Main!$B$5)</f>
        <v>1.8313002750894254</v>
      </c>
      <c r="L2" s="4">
        <f>('[1]Qc, Summer, S1'!L2*Main!$B$5)</f>
        <v>1.7883791748920175</v>
      </c>
      <c r="M2" s="4">
        <f>('[1]Qc, Summer, S1'!M2*Main!$B$5)</f>
        <v>1.7848024165422334</v>
      </c>
      <c r="N2" s="4">
        <f>('[1]Qc, Summer, S1'!N2*Main!$B$5)</f>
        <v>1.8992586837353223</v>
      </c>
      <c r="O2" s="4">
        <f>('[1]Qc, Summer, S1'!O2*Main!$B$5)</f>
        <v>1.8420305501387779</v>
      </c>
      <c r="P2" s="4">
        <f>('[1]Qc, Summer, S1'!P2*Main!$B$5)</f>
        <v>1.2912097642720364</v>
      </c>
      <c r="Q2" s="4">
        <f>('[1]Qc, Summer, S1'!Q2*Main!$B$5)</f>
        <v>1.6882299410980641</v>
      </c>
      <c r="R2" s="4">
        <f>('[1]Qc, Summer, S1'!R2*Main!$B$5)</f>
        <v>1.7096904911967685</v>
      </c>
      <c r="S2" s="4">
        <f>('[1]Qc, Summer, S1'!S2*Main!$B$5)</f>
        <v>1.6023877407032476</v>
      </c>
      <c r="T2" s="4">
        <f>('[1]Qc, Summer, S1'!T2*Main!$B$5)</f>
        <v>1.2697492141733322</v>
      </c>
      <c r="U2" s="4">
        <f>('[1]Qc, Summer, S1'!U2*Main!$B$5)</f>
        <v>1.1517161886304592</v>
      </c>
      <c r="V2" s="4">
        <f>('[1]Qc, Summer, S1'!V2*Main!$B$5)</f>
        <v>1.2089443222270035</v>
      </c>
      <c r="W2" s="4">
        <f>('[1]Qc, Summer, S1'!W2*Main!$B$5)</f>
        <v>1.2125210805767876</v>
      </c>
      <c r="X2" s="4">
        <f>('[1]Qc, Summer, S1'!X2*Main!$B$5)</f>
        <v>0.83696145384946397</v>
      </c>
      <c r="Y2" s="4">
        <f>('[1]Qc, Summer, S1'!Y2*Main!$B$5)</f>
        <v>0.82980793714989609</v>
      </c>
    </row>
    <row r="3" spans="1:25" x14ac:dyDescent="0.3">
      <c r="A3">
        <v>2</v>
      </c>
      <c r="B3" s="4">
        <f>('[1]Qc, Summer, S1'!B3*Main!$B$5)</f>
        <v>3.2897345315914886E-2</v>
      </c>
      <c r="C3" s="4">
        <f>('[1]Qc, Summer, S1'!C3*Main!$B$5)</f>
        <v>-0.19738407189548932</v>
      </c>
      <c r="D3" s="4">
        <f>('[1]Qc, Summer, S1'!D3*Main!$B$5)</f>
        <v>-0.21383274455344675</v>
      </c>
      <c r="E3" s="4">
        <f>('[1]Qc, Summer, S1'!E3*Main!$B$5)</f>
        <v>-0.31252478050119142</v>
      </c>
      <c r="F3" s="4">
        <f>('[1]Qc, Summer, S1'!F3*Main!$B$5)</f>
        <v>-0.37831947113302117</v>
      </c>
      <c r="G3" s="4">
        <f>('[1]Qc, Summer, S1'!G3*Main!$B$5)</f>
        <v>-0.29607610784323396</v>
      </c>
      <c r="H3" s="4">
        <f>('[1]Qc, Summer, S1'!H3*Main!$B$5)</f>
        <v>-0.37831947113302117</v>
      </c>
      <c r="I3" s="4">
        <f>('[1]Qc, Summer, S1'!I3*Main!$B$5)</f>
        <v>0.95402301416153168</v>
      </c>
      <c r="J3" s="4">
        <f>('[1]Qc, Summer, S1'!J3*Main!$B$5)</f>
        <v>1.2172017766888505</v>
      </c>
      <c r="K3" s="4">
        <f>('[1]Qc, Summer, S1'!K3*Main!$B$5)</f>
        <v>1.5626239025059567</v>
      </c>
      <c r="L3" s="4">
        <f>('[1]Qc, Summer, S1'!L3*Main!$B$5)</f>
        <v>0.88822832352970194</v>
      </c>
      <c r="M3" s="4">
        <f>('[1]Qc, Summer, S1'!M3*Main!$B$5)</f>
        <v>0.80598496023991462</v>
      </c>
      <c r="N3" s="4">
        <f>('[1]Qc, Summer, S1'!N3*Main!$B$5)</f>
        <v>0.55925487037055299</v>
      </c>
      <c r="O3" s="4">
        <f>('[1]Qc, Summer, S1'!O3*Main!$B$5)</f>
        <v>0.75663894226604234</v>
      </c>
      <c r="P3" s="4">
        <f>('[1]Qc, Summer, S1'!P3*Main!$B$5)</f>
        <v>0.32897345315914883</v>
      </c>
      <c r="Q3" s="4">
        <f>('[1]Qc, Summer, S1'!Q3*Main!$B$5)</f>
        <v>0.2796274351852765</v>
      </c>
      <c r="R3" s="4">
        <f>('[1]Qc, Summer, S1'!R3*Main!$B$5)</f>
        <v>0.32897345315914883</v>
      </c>
      <c r="S3" s="4">
        <f>('[1]Qc, Summer, S1'!S3*Main!$B$5)</f>
        <v>0.59215221568646792</v>
      </c>
      <c r="T3" s="4">
        <f>('[1]Qc, Summer, S1'!T3*Main!$B$5)</f>
        <v>1.1349584133990638</v>
      </c>
      <c r="U3" s="4">
        <f>('[1]Qc, Summer, S1'!U3*Main!$B$5)</f>
        <v>1.1514070860570209</v>
      </c>
      <c r="V3" s="4">
        <f>('[1]Qc, Summer, S1'!V3*Main!$B$5)</f>
        <v>0.92112566884561653</v>
      </c>
      <c r="W3" s="4">
        <f>('[1]Qc, Summer, S1'!W3*Main!$B$5)</f>
        <v>0.70729292429217006</v>
      </c>
      <c r="X3" s="4">
        <f>('[1]Qc, Summer, S1'!X3*Main!$B$5)</f>
        <v>0.32897345315914878</v>
      </c>
      <c r="Y3" s="4">
        <f>('[1]Qc, Summer, S1'!Y3*Main!$B$5)</f>
        <v>6.5794690631829772E-2</v>
      </c>
    </row>
    <row r="4" spans="1:25" x14ac:dyDescent="0.3">
      <c r="A4">
        <v>3</v>
      </c>
      <c r="B4" s="4">
        <f>('[1]Qc, Summer, S1'!B4*Main!$B$5)</f>
        <v>-0.19854515467134512</v>
      </c>
      <c r="C4" s="4">
        <f>('[1]Qc, Summer, S1'!C4*Main!$B$5)</f>
        <v>-0.47023852422160678</v>
      </c>
      <c r="D4" s="4">
        <f>('[1]Qc, Summer, S1'!D4*Main!$B$5)</f>
        <v>-0.82030498114213624</v>
      </c>
      <c r="E4" s="4">
        <f>('[1]Qc, Summer, S1'!E4*Main!$B$5)</f>
        <v>-0.75760651124592215</v>
      </c>
      <c r="F4" s="4">
        <f>('[1]Qc, Summer, S1'!F4*Main!$B$5)</f>
        <v>-0.77328112871997567</v>
      </c>
      <c r="G4" s="4">
        <f>('[1]Qc, Summer, S1'!G4*Main!$B$5)</f>
        <v>-0.73670702128051746</v>
      </c>
      <c r="H4" s="4">
        <f>('[1]Qc, Summer, S1'!H4*Main!$B$5)</f>
        <v>-4.1798979930809499E-2</v>
      </c>
      <c r="I4" s="4">
        <f>('[1]Qc, Summer, S1'!I4*Main!$B$5)</f>
        <v>0.88300345103835054</v>
      </c>
      <c r="J4" s="4">
        <f>('[1]Qc, Summer, S1'!J4*Main!$B$5)</f>
        <v>1.1599216930799634</v>
      </c>
      <c r="K4" s="4">
        <f>('[1]Qc, Summer, S1'!K4*Main!$B$5)</f>
        <v>1.170371438062666</v>
      </c>
      <c r="L4" s="4">
        <f>('[1]Qc, Summer, S1'!L4*Main!$B$5)</f>
        <v>0.977051155882672</v>
      </c>
      <c r="M4" s="4">
        <f>('[1]Qc, Summer, S1'!M4*Main!$B$5)</f>
        <v>1.2226201629761777</v>
      </c>
      <c r="N4" s="4">
        <f>('[1]Qc, Summer, S1'!N4*Main!$B$5)</f>
        <v>1.1076729681664517</v>
      </c>
      <c r="O4" s="4">
        <f>('[1]Qc, Summer, S1'!O4*Main!$B$5)</f>
        <v>0.96660141089996954</v>
      </c>
      <c r="P4" s="4">
        <f>('[1]Qc, Summer, S1'!P4*Main!$B$5)</f>
        <v>0.69490804134970785</v>
      </c>
      <c r="Q4" s="4">
        <f>('[1]Qc, Summer, S1'!Q4*Main!$B$5)</f>
        <v>0.43366441678214862</v>
      </c>
      <c r="R4" s="4">
        <f>('[1]Qc, Summer, S1'!R4*Main!$B$5)</f>
        <v>0.5381618666091722</v>
      </c>
      <c r="S4" s="4">
        <f>('[1]Qc, Summer, S1'!S4*Main!$B$5)</f>
        <v>0.48068826920430918</v>
      </c>
      <c r="T4" s="4">
        <f>('[1]Qc, Summer, S1'!T4*Main!$B$5)</f>
        <v>8.8822832352970171E-2</v>
      </c>
      <c r="U4" s="4">
        <f>('[1]Qc, Summer, S1'!U4*Main!$B$5)</f>
        <v>0.38664056435998784</v>
      </c>
      <c r="V4" s="4">
        <f>('[1]Qc, Summer, S1'!V4*Main!$B$5)</f>
        <v>0.54338673910052337</v>
      </c>
      <c r="W4" s="4">
        <f>('[1]Qc, Summer, S1'!W4*Main!$B$5)</f>
        <v>0.35529132941188074</v>
      </c>
      <c r="X4" s="4">
        <f>('[1]Qc, Summer, S1'!X4*Main!$B$5)</f>
        <v>-0.32916696695512476</v>
      </c>
      <c r="Y4" s="4">
        <f>('[1]Qc, Summer, S1'!Y4*Main!$B$5)</f>
        <v>-0.67400855138430316</v>
      </c>
    </row>
    <row r="5" spans="1:25" x14ac:dyDescent="0.3">
      <c r="A5">
        <v>4</v>
      </c>
      <c r="B5" s="4">
        <f>('[1]Qc, Summer, S1'!B5*Main!$B$5)</f>
        <v>-0.93941436251276966</v>
      </c>
      <c r="C5" s="4">
        <f>('[1]Qc, Summer, S1'!C5*Main!$B$5)</f>
        <v>-0.94844719292154622</v>
      </c>
      <c r="D5" s="4">
        <f>('[1]Qc, Summer, S1'!D5*Main!$B$5)</f>
        <v>-0.97554568414787612</v>
      </c>
      <c r="E5" s="4">
        <f>('[1]Qc, Summer, S1'!E5*Main!$B$5)</f>
        <v>-0.97554568414787612</v>
      </c>
      <c r="F5" s="4">
        <f>('[1]Qc, Summer, S1'!F5*Main!$B$5)</f>
        <v>-0.99812776016981763</v>
      </c>
      <c r="G5" s="4">
        <f>('[1]Qc, Summer, S1'!G5*Main!$B$5)</f>
        <v>-1.0252262513961474</v>
      </c>
      <c r="H5" s="4">
        <f>('[1]Qc, Summer, S1'!H5*Main!$B$5)</f>
        <v>-0.93038153210399299</v>
      </c>
      <c r="I5" s="4">
        <f>('[1]Qc, Summer, S1'!I5*Main!$B$5)</f>
        <v>-0.62778171340997579</v>
      </c>
      <c r="J5" s="4">
        <f>('[1]Qc, Summer, S1'!J5*Main!$B$5)</f>
        <v>-0.46970718125638483</v>
      </c>
      <c r="K5" s="4">
        <f>('[1]Qc, Summer, S1'!K5*Main!$B$5)</f>
        <v>-0.49680567248271468</v>
      </c>
      <c r="L5" s="4">
        <f>('[1]Qc, Summer, S1'!L5*Main!$B$5)</f>
        <v>-0.62778171340997579</v>
      </c>
      <c r="M5" s="4">
        <f>('[1]Qc, Summer, S1'!M5*Main!$B$5)</f>
        <v>-0.68197869586263582</v>
      </c>
      <c r="N5" s="4">
        <f>('[1]Qc, Summer, S1'!N5*Main!$B$5)</f>
        <v>-0.63229812861436407</v>
      </c>
      <c r="O5" s="4">
        <f>('[1]Qc, Summer, S1'!O5*Main!$B$5)</f>
        <v>-0.68649511106702388</v>
      </c>
      <c r="P5" s="4">
        <f>('[1]Qc, Summer, S1'!P5*Main!$B$5)</f>
        <v>-0.64584737422752903</v>
      </c>
      <c r="Q5" s="4">
        <f>('[1]Qc, Summer, S1'!Q5*Main!$B$5)</f>
        <v>-0.76327416954162519</v>
      </c>
      <c r="R5" s="4">
        <f>('[1]Qc, Summer, S1'!R5*Main!$B$5)</f>
        <v>-0.85811888883377985</v>
      </c>
      <c r="S5" s="4">
        <f>('[1]Qc, Summer, S1'!S5*Main!$B$5)</f>
        <v>-0.76327416954162519</v>
      </c>
      <c r="T5" s="4">
        <f>('[1]Qc, Summer, S1'!T5*Main!$B$5)</f>
        <v>-0.53745340932220942</v>
      </c>
      <c r="U5" s="4">
        <f>('[1]Qc, Summer, S1'!U5*Main!$B$5)</f>
        <v>-0.48325642686954978</v>
      </c>
      <c r="V5" s="4">
        <f>('[1]Qc, Summer, S1'!V5*Main!$B$5)</f>
        <v>-0.48325642686954978</v>
      </c>
      <c r="W5" s="4">
        <f>('[1]Qc, Summer, S1'!W5*Main!$B$5)</f>
        <v>-0.63681454381875247</v>
      </c>
      <c r="X5" s="4">
        <f>('[1]Qc, Summer, S1'!X5*Main!$B$5)</f>
        <v>-0.79037266076795509</v>
      </c>
      <c r="Y5" s="4">
        <f>('[1]Qc, Summer, S1'!Y5*Main!$B$5)</f>
        <v>-0.82198756719867339</v>
      </c>
    </row>
    <row r="6" spans="1:25" x14ac:dyDescent="0.3">
      <c r="A6">
        <v>5</v>
      </c>
      <c r="B6" s="4">
        <f>('[1]Qc, Summer, S1'!B6*Main!$B$5)</f>
        <v>-0.58493084720248667</v>
      </c>
      <c r="C6" s="4">
        <f>('[1]Qc, Summer, S1'!C6*Main!$B$5)</f>
        <v>-0.76690933299881603</v>
      </c>
      <c r="D6" s="4">
        <f>('[1]Qc, Summer, S1'!D6*Main!$B$5)</f>
        <v>-0.90339319734606283</v>
      </c>
      <c r="E6" s="4">
        <f>('[1]Qc, Summer, S1'!E6*Main!$B$5)</f>
        <v>-0.89689396571047963</v>
      </c>
      <c r="F6" s="4">
        <f>('[1]Qc, Summer, S1'!F6*Main!$B$5)</f>
        <v>-0.89689396571047941</v>
      </c>
      <c r="G6" s="4">
        <f>('[1]Qc, Summer, S1'!G6*Main!$B$5)</f>
        <v>-0.98138397697306079</v>
      </c>
      <c r="H6" s="4">
        <f>('[1]Qc, Summer, S1'!H6*Main!$B$5)</f>
        <v>-0.88389550243931325</v>
      </c>
      <c r="I6" s="4">
        <f>('[1]Qc, Summer, S1'!I6*Main!$B$5)</f>
        <v>-0.350958508321492</v>
      </c>
      <c r="J6" s="4">
        <f>('[1]Qc, Summer, S1'!J6*Main!$B$5)</f>
        <v>0.11698616944049732</v>
      </c>
      <c r="K6" s="4">
        <f>('[1]Qc, Summer, S1'!K6*Main!$B$5)</f>
        <v>0.38995389813499121</v>
      </c>
      <c r="L6" s="4">
        <f>('[1]Qc, Summer, S1'!L6*Main!$B$5)</f>
        <v>0.64342393192273528</v>
      </c>
      <c r="M6" s="4">
        <f>('[1]Qc, Summer, S1'!M6*Main!$B$5)</f>
        <v>0.68241932173623443</v>
      </c>
      <c r="N6" s="4">
        <f>('[1]Qc, Summer, S1'!N6*Main!$B$5)</f>
        <v>0.59792931047365316</v>
      </c>
      <c r="O6" s="4">
        <f>('[1]Qc, Summer, S1'!O6*Main!$B$5)</f>
        <v>0.49394160430432205</v>
      </c>
      <c r="P6" s="4">
        <f>('[1]Qc, Summer, S1'!P6*Main!$B$5)</f>
        <v>0.32496158177915924</v>
      </c>
      <c r="Q6" s="4">
        <f>('[1]Qc, Summer, S1'!Q6*Main!$B$5)</f>
        <v>0.20797541233866193</v>
      </c>
      <c r="R6" s="4">
        <f>('[1]Qc, Summer, S1'!R6*Main!$B$5)</f>
        <v>0.175479254160746</v>
      </c>
      <c r="S6" s="4">
        <f>('[1]Qc, Summer, S1'!S6*Main!$B$5)</f>
        <v>0.16248079088957962</v>
      </c>
      <c r="T6" s="4">
        <f>('[1]Qc, Summer, S1'!T6*Main!$B$5)</f>
        <v>0.16248079088957962</v>
      </c>
      <c r="U6" s="4">
        <f>('[1]Qc, Summer, S1'!U6*Main!$B$5)</f>
        <v>3.8995389813499107E-2</v>
      </c>
      <c r="V6" s="4">
        <f>('[1]Qc, Summer, S1'!V6*Main!$B$5)</f>
        <v>0.34445927668590881</v>
      </c>
      <c r="W6" s="4">
        <f>('[1]Qc, Summer, S1'!W6*Main!$B$5)</f>
        <v>0.16248079088957962</v>
      </c>
      <c r="X6" s="4">
        <f>('[1]Qc, Summer, S1'!X6*Main!$B$5)</f>
        <v>9.0989242898164596E-2</v>
      </c>
      <c r="Y6" s="4">
        <f>('[1]Qc, Summer, S1'!Y6*Main!$B$5)</f>
        <v>-0.1429830959828301</v>
      </c>
    </row>
    <row r="7" spans="1:25" x14ac:dyDescent="0.3">
      <c r="A7">
        <v>6</v>
      </c>
      <c r="B7" s="4">
        <f>('[1]Qc, Summer, S1'!B7*Main!$B$5)</f>
        <v>0.42634959529425687</v>
      </c>
      <c r="C7" s="4">
        <f>('[1]Qc, Summer, S1'!C7*Main!$B$5)</f>
        <v>0.47298158227956622</v>
      </c>
      <c r="D7" s="4">
        <f>('[1]Qc, Summer, S1'!D7*Main!$B$5)</f>
        <v>0.35973247102952927</v>
      </c>
      <c r="E7" s="4">
        <f>('[1]Qc, Summer, S1'!E7*Main!$B$5)</f>
        <v>0.4230187390810205</v>
      </c>
      <c r="F7" s="4">
        <f>('[1]Qc, Summer, S1'!F7*Main!$B$5)</f>
        <v>0.43301130772072971</v>
      </c>
      <c r="G7" s="4">
        <f>('[1]Qc, Summer, S1'!G7*Main!$B$5)</f>
        <v>0.44466930446705705</v>
      </c>
      <c r="H7" s="4">
        <f>('[1]Qc, Summer, S1'!H7*Main!$B$5)</f>
        <v>0.42968045150749334</v>
      </c>
      <c r="I7" s="4">
        <f>('[1]Qc, Summer, S1'!I7*Main!$B$5)</f>
        <v>0.79607463496349529</v>
      </c>
      <c r="J7" s="4">
        <f>('[1]Qc, Summer, S1'!J7*Main!$B$5)</f>
        <v>0.91265460242676877</v>
      </c>
      <c r="K7" s="4">
        <f>('[1]Qc, Summer, S1'!K7*Main!$B$5)</f>
        <v>0.91098917432015059</v>
      </c>
      <c r="L7" s="4">
        <f>('[1]Qc, Summer, S1'!L7*Main!$B$5)</f>
        <v>0.79607463496349506</v>
      </c>
      <c r="M7" s="4">
        <f>('[1]Qc, Summer, S1'!M7*Main!$B$5)</f>
        <v>0.9509594488789872</v>
      </c>
      <c r="N7" s="4">
        <f>('[1]Qc, Summer, S1'!N7*Main!$B$5)</f>
        <v>0.99092972343782371</v>
      </c>
      <c r="O7" s="4">
        <f>('[1]Qc, Summer, S1'!O7*Main!$B$5)</f>
        <v>0.91265460242676877</v>
      </c>
      <c r="P7" s="4">
        <f>('[1]Qc, Summer, S1'!P7*Main!$B$5)</f>
        <v>0.7944092068568771</v>
      </c>
      <c r="Q7" s="4">
        <f>('[1]Qc, Summer, S1'!Q7*Main!$B$5)</f>
        <v>0.69947980477964034</v>
      </c>
      <c r="R7" s="4">
        <f>('[1]Qc, Summer, S1'!R7*Main!$B$5)</f>
        <v>0.85269919058851373</v>
      </c>
      <c r="S7" s="4">
        <f>('[1]Qc, Summer, S1'!S7*Main!$B$5)</f>
        <v>0.82605234088262258</v>
      </c>
      <c r="T7" s="4">
        <f>('[1]Qc, Summer, S1'!T7*Main!$B$5)</f>
        <v>0.64785153347447633</v>
      </c>
      <c r="U7" s="4">
        <f>('[1]Qc, Summer, S1'!U7*Main!$B$5)</f>
        <v>0.60121954648916687</v>
      </c>
      <c r="V7" s="4">
        <f>('[1]Qc, Summer, S1'!V7*Main!$B$5)</f>
        <v>0.70780694531273114</v>
      </c>
      <c r="W7" s="4">
        <f>('[1]Qc, Summer, S1'!W7*Main!$B$5)</f>
        <v>0.557918415717094</v>
      </c>
      <c r="X7" s="4">
        <f>('[1]Qc, Summer, S1'!X7*Main!$B$5)</f>
        <v>0.42468416718763868</v>
      </c>
      <c r="Y7" s="4">
        <f>('[1]Qc, Summer, S1'!Y7*Main!$B$5)</f>
        <v>0.4746470103861844</v>
      </c>
    </row>
    <row r="8" spans="1:25" x14ac:dyDescent="0.3">
      <c r="A8">
        <v>7</v>
      </c>
      <c r="B8" s="4">
        <f>('[1]Qc, Summer, S1'!B8*Main!$B$5)</f>
        <v>-0.82257666483402814</v>
      </c>
      <c r="C8" s="4">
        <f>('[1]Qc, Summer, S1'!C8*Main!$B$5)</f>
        <v>-0.84574783849132484</v>
      </c>
      <c r="D8" s="4">
        <f>('[1]Qc, Summer, S1'!D8*Main!$B$5)</f>
        <v>-0.89788297922024196</v>
      </c>
      <c r="E8" s="4">
        <f>('[1]Qc, Summer, S1'!E8*Main!$B$5)</f>
        <v>-0.92105415287753889</v>
      </c>
      <c r="F8" s="4">
        <f>('[1]Qc, Summer, S1'!F8*Main!$B$5)</f>
        <v>-0.8631262187342974</v>
      </c>
      <c r="G8" s="4">
        <f>('[1]Qc, Summer, S1'!G8*Main!$B$5)</f>
        <v>-0.93263973970618708</v>
      </c>
      <c r="H8" s="4">
        <f>('[1]Qc, Summer, S1'!H8*Main!$B$5)</f>
        <v>-0.79940549117673176</v>
      </c>
      <c r="I8" s="4">
        <f>('[1]Qc, Summer, S1'!I8*Main!$B$5)</f>
        <v>-0.36494598510242093</v>
      </c>
      <c r="J8" s="4">
        <f>('[1]Qc, Summer, S1'!J8*Main!$B$5)</f>
        <v>-6.3720727557565568E-2</v>
      </c>
      <c r="K8" s="4">
        <f>('[1]Qc, Summer, S1'!K8*Main!$B$5)</f>
        <v>-5.2135140728917277E-2</v>
      </c>
      <c r="L8" s="4">
        <f>('[1]Qc, Summer, S1'!L8*Main!$B$5)</f>
        <v>0.1100630748721587</v>
      </c>
      <c r="M8" s="4">
        <f>('[1]Qc, Summer, S1'!M8*Main!$B$5)</f>
        <v>3.4756760485944858E-2</v>
      </c>
      <c r="N8" s="4">
        <f>('[1]Qc, Summer, S1'!N8*Main!$B$5)</f>
        <v>1.1585586828648286E-2</v>
      </c>
      <c r="O8" s="4">
        <f>('[1]Qc, Summer, S1'!O8*Main!$B$5)</f>
        <v>0</v>
      </c>
      <c r="P8" s="4">
        <f>('[1]Qc, Summer, S1'!P8*Main!$B$5)</f>
        <v>-9.2684694629186284E-2</v>
      </c>
      <c r="Q8" s="4">
        <f>('[1]Qc, Summer, S1'!Q8*Main!$B$5)</f>
        <v>-0.162198215601076</v>
      </c>
      <c r="R8" s="4">
        <f>('[1]Qc, Summer, S1'!R8*Main!$B$5)</f>
        <v>-0.23750452998728985</v>
      </c>
      <c r="S8" s="4">
        <f>('[1]Qc, Summer, S1'!S8*Main!$B$5)</f>
        <v>-0.31281084437350376</v>
      </c>
      <c r="T8" s="4">
        <f>('[1]Qc, Summer, S1'!T8*Main!$B$5)</f>
        <v>-0.27226129047323472</v>
      </c>
      <c r="U8" s="4">
        <f>('[1]Qc, Summer, S1'!U8*Main!$B$5)</f>
        <v>-0.33018922461647615</v>
      </c>
      <c r="V8" s="4">
        <f>('[1]Qc, Summer, S1'!V8*Main!$B$5)</f>
        <v>-0.2317117365729657</v>
      </c>
      <c r="W8" s="4">
        <f>('[1]Qc, Summer, S1'!W8*Main!$B$5)</f>
        <v>-0.43445950607431066</v>
      </c>
      <c r="X8" s="4">
        <f>('[1]Qc, Summer, S1'!X8*Main!$B$5)</f>
        <v>-0.55031537436079347</v>
      </c>
      <c r="Y8" s="4">
        <f>('[1]Qc, Summer, S1'!Y8*Main!$B$5)</f>
        <v>-0.59086492826106252</v>
      </c>
    </row>
    <row r="9" spans="1:25" x14ac:dyDescent="0.3">
      <c r="A9">
        <v>8</v>
      </c>
      <c r="B9" s="4">
        <f>('[1]Qc, Summer, S1'!B9*Main!$B$5)</f>
        <v>-1.0297718047631446</v>
      </c>
      <c r="C9" s="4">
        <f>('[1]Qc, Summer, S1'!C9*Main!$B$5)</f>
        <v>-1.0366484111388585</v>
      </c>
      <c r="D9" s="4">
        <f>('[1]Qc, Summer, S1'!D9*Main!$B$5)</f>
        <v>-1.0469633207024291</v>
      </c>
      <c r="E9" s="4">
        <f>('[1]Qc, Summer, S1'!E9*Main!$B$5)</f>
        <v>-1.0521207754842146</v>
      </c>
      <c r="F9" s="4">
        <f>('[1]Qc, Summer, S1'!F9*Main!$B$5)</f>
        <v>-1.0383675627327871</v>
      </c>
      <c r="G9" s="4">
        <f>('[1]Qc, Summer, S1'!G9*Main!$B$5)</f>
        <v>-1.0142994404177887</v>
      </c>
      <c r="H9" s="4">
        <f>('[1]Qc, Summer, S1'!H9*Main!$B$5)</f>
        <v>-0.86129494855815603</v>
      </c>
      <c r="I9" s="4">
        <f>('[1]Qc, Summer, S1'!I9*Main!$B$5)</f>
        <v>-0.71172875988638062</v>
      </c>
      <c r="J9" s="4">
        <f>('[1]Qc, Summer, S1'!J9*Main!$B$5)</f>
        <v>-0.69625639554102436</v>
      </c>
      <c r="K9" s="4">
        <f>('[1]Qc, Summer, S1'!K9*Main!$B$5)</f>
        <v>-0.68594148597745352</v>
      </c>
      <c r="L9" s="4">
        <f>('[1]Qc, Summer, S1'!L9*Main!$B$5)</f>
        <v>-0.67390742481995436</v>
      </c>
      <c r="M9" s="4">
        <f>('[1]Qc, Summer, S1'!M9*Main!$B$5)</f>
        <v>-0.66874997003816916</v>
      </c>
      <c r="N9" s="4">
        <f>('[1]Qc, Summer, S1'!N9*Main!$B$5)</f>
        <v>-0.6842223343835252</v>
      </c>
      <c r="O9" s="4">
        <f>('[1]Qc, Summer, S1'!O9*Main!$B$5)</f>
        <v>-0.71000960829245197</v>
      </c>
      <c r="P9" s="4">
        <f>('[1]Qc, Summer, S1'!P9*Main!$B$5)</f>
        <v>-0.78221397523744707</v>
      </c>
      <c r="Q9" s="4">
        <f>('[1]Qc, Summer, S1'!Q9*Main!$B$5)</f>
        <v>-0.81659700711601635</v>
      </c>
      <c r="R9" s="4">
        <f>('[1]Qc, Summer, S1'!R9*Main!$B$5)</f>
        <v>-0.84410343261887155</v>
      </c>
      <c r="S9" s="4">
        <f>('[1]Qc, Summer, S1'!S9*Main!$B$5)</f>
        <v>-0.84754173580672831</v>
      </c>
      <c r="T9" s="4">
        <f>('[1]Qc, Summer, S1'!T9*Main!$B$5)</f>
        <v>-0.86301410015208457</v>
      </c>
      <c r="U9" s="4">
        <f>('[1]Qc, Summer, S1'!U9*Main!$B$5)</f>
        <v>-0.89223967724886832</v>
      </c>
      <c r="V9" s="4">
        <f>('[1]Qc, Summer, S1'!V9*Main!$B$5)</f>
        <v>-0.94897167984850728</v>
      </c>
      <c r="W9" s="4">
        <f>('[1]Qc, Summer, S1'!W9*Main!$B$5)</f>
        <v>-0.98679301491493332</v>
      </c>
      <c r="X9" s="4">
        <f>('[1]Qc, Summer, S1'!X9*Main!$B$5)</f>
        <v>-1.0022653792602894</v>
      </c>
      <c r="Y9" s="4">
        <f>('[1]Qc, Summer, S1'!Y9*Main!$B$5)</f>
        <v>-1.0211760467935023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S2'!B2*Main!$B$5)</f>
        <v>0.77114910021343785</v>
      </c>
      <c r="C2" s="4">
        <f>('[1]Qc, Summer, S2'!C2*Main!$B$5)</f>
        <v>0.87784380178749577</v>
      </c>
      <c r="D2" s="4">
        <f>('[1]Qc, Summer, S2'!D2*Main!$B$5)</f>
        <v>0.83545921534255485</v>
      </c>
      <c r="E2" s="4">
        <f>('[1]Qc, Summer, S2'!E2*Main!$B$5)</f>
        <v>0.82726843872154943</v>
      </c>
      <c r="F2" s="4">
        <f>('[1]Qc, Summer, S2'!F2*Main!$B$5)</f>
        <v>0.80920580905514006</v>
      </c>
      <c r="G2" s="4">
        <f>('[1]Qc, Summer, S2'!G2*Main!$B$5)</f>
        <v>0.83073789432083966</v>
      </c>
      <c r="H2" s="4">
        <f>('[1]Qc, Summer, S2'!H2*Main!$B$5)</f>
        <v>0.87272903734730445</v>
      </c>
      <c r="I2" s="4">
        <f>('[1]Qc, Summer, S2'!I2*Main!$B$5)</f>
        <v>1.6672701371683301</v>
      </c>
      <c r="J2" s="4">
        <f>('[1]Qc, Summer, S2'!J2*Main!$B$5)</f>
        <v>1.9218637965059575</v>
      </c>
      <c r="K2" s="4">
        <f>('[1]Qc, Summer, S2'!K2*Main!$B$5)</f>
        <v>1.867926280591214</v>
      </c>
      <c r="L2" s="4">
        <f>('[1]Qc, Summer, S2'!L2*Main!$B$5)</f>
        <v>1.7526115913941767</v>
      </c>
      <c r="M2" s="4">
        <f>('[1]Qc, Summer, S2'!M2*Main!$B$5)</f>
        <v>1.8026504407076558</v>
      </c>
      <c r="N2" s="4">
        <f>('[1]Qc, Summer, S2'!N2*Main!$B$5)</f>
        <v>1.8992586837353223</v>
      </c>
      <c r="O2" s="4">
        <f>('[1]Qc, Summer, S2'!O2*Main!$B$5)</f>
        <v>1.8604508556401655</v>
      </c>
      <c r="P2" s="4">
        <f>('[1]Qc, Summer, S2'!P2*Main!$B$5)</f>
        <v>1.2912097642720364</v>
      </c>
      <c r="Q2" s="4">
        <f>('[1]Qc, Summer, S2'!Q2*Main!$B$5)</f>
        <v>1.6544653422761029</v>
      </c>
      <c r="R2" s="4">
        <f>('[1]Qc, Summer, S2'!R2*Main!$B$5)</f>
        <v>1.7438843010207039</v>
      </c>
      <c r="S2" s="4">
        <f>('[1]Qc, Summer, S2'!S2*Main!$B$5)</f>
        <v>1.5703399858891824</v>
      </c>
      <c r="T2" s="4">
        <f>('[1]Qc, Summer, S2'!T2*Main!$B$5)</f>
        <v>1.2951441984567988</v>
      </c>
      <c r="U2" s="4">
        <f>('[1]Qc, Summer, S2'!U2*Main!$B$5)</f>
        <v>1.1747505124030684</v>
      </c>
      <c r="V2" s="4">
        <f>('[1]Qc, Summer, S2'!V2*Main!$B$5)</f>
        <v>1.2331232086715438</v>
      </c>
      <c r="W2" s="4">
        <f>('[1]Qc, Summer, S2'!W2*Main!$B$5)</f>
        <v>1.2125210805767876</v>
      </c>
      <c r="X2" s="4">
        <f>('[1]Qc, Summer, S2'!X2*Main!$B$5)</f>
        <v>0.85370068292645318</v>
      </c>
      <c r="Y2" s="4">
        <f>('[1]Qc, Summer, S2'!Y2*Main!$B$5)</f>
        <v>0.83810601652139505</v>
      </c>
    </row>
    <row r="3" spans="1:25" x14ac:dyDescent="0.3">
      <c r="A3">
        <v>2</v>
      </c>
      <c r="B3" s="4">
        <f>('[1]Qc, Summer, S2'!B3*Main!$B$5)</f>
        <v>3.2239398409596581E-2</v>
      </c>
      <c r="C3" s="4">
        <f>('[1]Qc, Summer, S2'!C3*Main!$B$5)</f>
        <v>-0.19343639045757952</v>
      </c>
      <c r="D3" s="4">
        <f>('[1]Qc, Summer, S2'!D3*Main!$B$5)</f>
        <v>-0.21810939944451566</v>
      </c>
      <c r="E3" s="4">
        <f>('[1]Qc, Summer, S2'!E3*Main!$B$5)</f>
        <v>-0.31877527611121526</v>
      </c>
      <c r="F3" s="4">
        <f>('[1]Qc, Summer, S2'!F3*Main!$B$5)</f>
        <v>-0.37831947113302117</v>
      </c>
      <c r="G3" s="4">
        <f>('[1]Qc, Summer, S2'!G3*Main!$B$5)</f>
        <v>-0.29607610784323396</v>
      </c>
      <c r="H3" s="4">
        <f>('[1]Qc, Summer, S2'!H3*Main!$B$5)</f>
        <v>-0.3707530817103607</v>
      </c>
      <c r="I3" s="4">
        <f>('[1]Qc, Summer, S2'!I3*Main!$B$5)</f>
        <v>0.95402301416153168</v>
      </c>
      <c r="J3" s="4">
        <f>('[1]Qc, Summer, S2'!J3*Main!$B$5)</f>
        <v>1.2172017766888503</v>
      </c>
      <c r="K3" s="4">
        <f>('[1]Qc, Summer, S2'!K3*Main!$B$5)</f>
        <v>1.5313714244558376</v>
      </c>
      <c r="L3" s="4">
        <f>('[1]Qc, Summer, S2'!L3*Main!$B$5)</f>
        <v>0.88822832352970194</v>
      </c>
      <c r="M3" s="4">
        <f>('[1]Qc, Summer, S2'!M3*Main!$B$5)</f>
        <v>0.78986526103511623</v>
      </c>
      <c r="N3" s="4">
        <f>('[1]Qc, Summer, S2'!N3*Main!$B$5)</f>
        <v>0.55366232166684759</v>
      </c>
      <c r="O3" s="4">
        <f>('[1]Qc, Summer, S2'!O3*Main!$B$5)</f>
        <v>0.7415061634207214</v>
      </c>
      <c r="P3" s="4">
        <f>('[1]Qc, Summer, S2'!P3*Main!$B$5)</f>
        <v>0.3355529222223318</v>
      </c>
      <c r="Q3" s="4">
        <f>('[1]Qc, Summer, S2'!Q3*Main!$B$5)</f>
        <v>0.27683116083342368</v>
      </c>
      <c r="R3" s="4">
        <f>('[1]Qc, Summer, S2'!R3*Main!$B$5)</f>
        <v>0.32239398409596592</v>
      </c>
      <c r="S3" s="4">
        <f>('[1]Qc, Summer, S2'!S3*Main!$B$5)</f>
        <v>0.58623069352960322</v>
      </c>
      <c r="T3" s="4">
        <f>('[1]Qc, Summer, S2'!T3*Main!$B$5)</f>
        <v>1.1576575816670449</v>
      </c>
      <c r="U3" s="4">
        <f>('[1]Qc, Summer, S2'!U3*Main!$B$5)</f>
        <v>1.1629211569175908</v>
      </c>
      <c r="V3" s="4">
        <f>('[1]Qc, Summer, S2'!V3*Main!$B$5)</f>
        <v>0.90270315546870417</v>
      </c>
      <c r="W3" s="4">
        <f>('[1]Qc, Summer, S2'!W3*Main!$B$5)</f>
        <v>0.70729292429217006</v>
      </c>
      <c r="X3" s="4">
        <f>('[1]Qc, Summer, S2'!X3*Main!$B$5)</f>
        <v>0.33226318769074026</v>
      </c>
      <c r="Y3" s="4">
        <f>('[1]Qc, Summer, S2'!Y3*Main!$B$5)</f>
        <v>6.6452637538148063E-2</v>
      </c>
    </row>
    <row r="4" spans="1:25" x14ac:dyDescent="0.3">
      <c r="A4">
        <v>3</v>
      </c>
      <c r="B4" s="4">
        <f>('[1]Qc, Summer, S2'!B4*Main!$B$5)</f>
        <v>-0.20251605776477202</v>
      </c>
      <c r="C4" s="4">
        <f>('[1]Qc, Summer, S2'!C4*Main!$B$5)</f>
        <v>-0.47964329470603884</v>
      </c>
      <c r="D4" s="4">
        <f>('[1]Qc, Summer, S2'!D4*Main!$B$5)</f>
        <v>-0.83671108076497891</v>
      </c>
      <c r="E4" s="4">
        <f>('[1]Qc, Summer, S2'!E4*Main!$B$5)</f>
        <v>-0.76518257635838138</v>
      </c>
      <c r="F4" s="4">
        <f>('[1]Qc, Summer, S2'!F4*Main!$B$5)</f>
        <v>-0.78874675129437521</v>
      </c>
      <c r="G4" s="4">
        <f>('[1]Qc, Summer, S2'!G4*Main!$B$5)</f>
        <v>-0.74407409149332249</v>
      </c>
      <c r="H4" s="4">
        <f>('[1]Qc, Summer, S2'!H4*Main!$B$5)</f>
        <v>-4.0963000332193314E-2</v>
      </c>
      <c r="I4" s="4">
        <f>('[1]Qc, Summer, S2'!I4*Main!$B$5)</f>
        <v>0.87417341652796698</v>
      </c>
      <c r="J4" s="4">
        <f>('[1]Qc, Summer, S2'!J4*Main!$B$5)</f>
        <v>1.1831201269415628</v>
      </c>
      <c r="K4" s="4">
        <f>('[1]Qc, Summer, S2'!K4*Main!$B$5)</f>
        <v>1.1820751524432929</v>
      </c>
      <c r="L4" s="4">
        <f>('[1]Qc, Summer, S2'!L4*Main!$B$5)</f>
        <v>0.96728064432384531</v>
      </c>
      <c r="M4" s="4">
        <f>('[1]Qc, Summer, S2'!M4*Main!$B$5)</f>
        <v>1.2103939613464159</v>
      </c>
      <c r="N4" s="4">
        <f>('[1]Qc, Summer, S2'!N4*Main!$B$5)</f>
        <v>1.0855195088031229</v>
      </c>
      <c r="O4" s="4">
        <f>('[1]Qc, Summer, S2'!O4*Main!$B$5)</f>
        <v>0.94726938268197014</v>
      </c>
      <c r="P4" s="4">
        <f>('[1]Qc, Summer, S2'!P4*Main!$B$5)</f>
        <v>0.68795896093621067</v>
      </c>
      <c r="Q4" s="4">
        <f>('[1]Qc, Summer, S2'!Q4*Main!$B$5)</f>
        <v>0.4380010609499701</v>
      </c>
      <c r="R4" s="4">
        <f>('[1]Qc, Summer, S2'!R4*Main!$B$5)</f>
        <v>0.5381618666091722</v>
      </c>
      <c r="S4" s="4">
        <f>('[1]Qc, Summer, S2'!S4*Main!$B$5)</f>
        <v>0.48068826920430918</v>
      </c>
      <c r="T4" s="4">
        <f>('[1]Qc, Summer, S2'!T4*Main!$B$5)</f>
        <v>9.0599289000029573E-2</v>
      </c>
      <c r="U4" s="4">
        <f>('[1]Qc, Summer, S2'!U4*Main!$B$5)</f>
        <v>0.38277415871638792</v>
      </c>
      <c r="V4" s="4">
        <f>('[1]Qc, Summer, S2'!V4*Main!$B$5)</f>
        <v>0.54338673910052337</v>
      </c>
      <c r="W4" s="4">
        <f>('[1]Qc, Summer, S2'!W4*Main!$B$5)</f>
        <v>0.35884424270599957</v>
      </c>
      <c r="X4" s="4">
        <f>('[1]Qc, Summer, S2'!X4*Main!$B$5)</f>
        <v>-0.33245863662467606</v>
      </c>
      <c r="Y4" s="4">
        <f>('[1]Qc, Summer, S2'!Y4*Main!$B$5)</f>
        <v>-0.68748872241198933</v>
      </c>
    </row>
    <row r="5" spans="1:25" x14ac:dyDescent="0.3">
      <c r="A5">
        <v>4</v>
      </c>
      <c r="B5" s="4">
        <f>('[1]Qc, Summer, S2'!B5*Main!$B$5)</f>
        <v>-0.95820264976302494</v>
      </c>
      <c r="C5" s="4">
        <f>('[1]Qc, Summer, S2'!C5*Main!$B$5)</f>
        <v>-0.95793166485076164</v>
      </c>
      <c r="D5" s="4">
        <f>('[1]Qc, Summer, S2'!D5*Main!$B$5)</f>
        <v>-0.9657902273063973</v>
      </c>
      <c r="E5" s="4">
        <f>('[1]Qc, Summer, S2'!E5*Main!$B$5)</f>
        <v>-0.99505659783083378</v>
      </c>
      <c r="F5" s="4">
        <f>('[1]Qc, Summer, S2'!F5*Main!$B$5)</f>
        <v>-0.97816520496642123</v>
      </c>
      <c r="G5" s="4">
        <f>('[1]Qc, Summer, S2'!G5*Main!$B$5)</f>
        <v>-1.014973988882186</v>
      </c>
      <c r="H5" s="4">
        <f>('[1]Qc, Summer, S2'!H5*Main!$B$5)</f>
        <v>-0.93968534742503274</v>
      </c>
      <c r="I5" s="4">
        <f>('[1]Qc, Summer, S2'!I5*Main!$B$5)</f>
        <v>-0.61522607914177629</v>
      </c>
      <c r="J5" s="4">
        <f>('[1]Qc, Summer, S2'!J5*Main!$B$5)</f>
        <v>-0.46031303763125703</v>
      </c>
      <c r="K5" s="4">
        <f>('[1]Qc, Summer, S2'!K5*Main!$B$5)</f>
        <v>-0.50674178593236896</v>
      </c>
      <c r="L5" s="4">
        <f>('[1]Qc, Summer, S2'!L5*Main!$B$5)</f>
        <v>-0.64033734767817541</v>
      </c>
      <c r="M5" s="4">
        <f>('[1]Qc, Summer, S2'!M5*Main!$B$5)</f>
        <v>-0.6751589089040092</v>
      </c>
      <c r="N5" s="4">
        <f>('[1]Qc, Summer, S2'!N5*Main!$B$5)</f>
        <v>-0.61965216604207685</v>
      </c>
      <c r="O5" s="4">
        <f>('[1]Qc, Summer, S2'!O5*Main!$B$5)</f>
        <v>-0.67963015995635367</v>
      </c>
      <c r="P5" s="4">
        <f>('[1]Qc, Summer, S2'!P5*Main!$B$5)</f>
        <v>-0.64584737422752903</v>
      </c>
      <c r="Q5" s="4">
        <f>('[1]Qc, Summer, S2'!Q5*Main!$B$5)</f>
        <v>-0.77853965293245764</v>
      </c>
      <c r="R5" s="4">
        <f>('[1]Qc, Summer, S2'!R5*Main!$B$5)</f>
        <v>-0.84095651105710434</v>
      </c>
      <c r="S5" s="4">
        <f>('[1]Qc, Summer, S2'!S5*Main!$B$5)</f>
        <v>-0.77853965293245764</v>
      </c>
      <c r="T5" s="4">
        <f>('[1]Qc, Summer, S2'!T5*Main!$B$5)</f>
        <v>-0.54820247750865347</v>
      </c>
      <c r="U5" s="4">
        <f>('[1]Qc, Summer, S2'!U5*Main!$B$5)</f>
        <v>-0.47842386260085423</v>
      </c>
      <c r="V5" s="4">
        <f>('[1]Qc, Summer, S2'!V5*Main!$B$5)</f>
        <v>-0.48808899113824522</v>
      </c>
      <c r="W5" s="4">
        <f>('[1]Qc, Summer, S2'!W5*Main!$B$5)</f>
        <v>-0.64955083469512742</v>
      </c>
      <c r="X5" s="4">
        <f>('[1]Qc, Summer, S2'!X5*Main!$B$5)</f>
        <v>-0.78246893416027552</v>
      </c>
      <c r="Y5" s="4">
        <f>('[1]Qc, Summer, S2'!Y5*Main!$B$5)</f>
        <v>-0.83842731854264685</v>
      </c>
    </row>
    <row r="6" spans="1:25" x14ac:dyDescent="0.3">
      <c r="A6">
        <v>5</v>
      </c>
      <c r="B6" s="4">
        <f>('[1]Qc, Summer, S2'!B6*Main!$B$5)</f>
        <v>-0.5966294641465365</v>
      </c>
      <c r="C6" s="4">
        <f>('[1]Qc, Summer, S2'!C6*Main!$B$5)</f>
        <v>-0.75924023966882781</v>
      </c>
      <c r="D6" s="4">
        <f>('[1]Qc, Summer, S2'!D6*Main!$B$5)</f>
        <v>-0.88532533339914132</v>
      </c>
      <c r="E6" s="4">
        <f>('[1]Qc, Summer, S2'!E6*Main!$B$5)</f>
        <v>-0.91483184502468917</v>
      </c>
      <c r="F6" s="4">
        <f>('[1]Qc, Summer, S2'!F6*Main!$B$5)</f>
        <v>-0.89689396571047941</v>
      </c>
      <c r="G6" s="4">
        <f>('[1]Qc, Summer, S2'!G6*Main!$B$5)</f>
        <v>-0.98138397697306079</v>
      </c>
      <c r="H6" s="4">
        <f>('[1]Qc, Summer, S2'!H6*Main!$B$5)</f>
        <v>-0.89273445746370639</v>
      </c>
      <c r="I6" s="4">
        <f>('[1]Qc, Summer, S2'!I6*Main!$B$5)</f>
        <v>-0.350958508321492</v>
      </c>
      <c r="J6" s="4">
        <f>('[1]Qc, Summer, S2'!J6*Main!$B$5)</f>
        <v>0.11932589282930728</v>
      </c>
      <c r="K6" s="4">
        <f>('[1]Qc, Summer, S2'!K6*Main!$B$5)</f>
        <v>0.38605435915364128</v>
      </c>
      <c r="L6" s="4">
        <f>('[1]Qc, Summer, S2'!L6*Main!$B$5)</f>
        <v>0.65629241056118992</v>
      </c>
      <c r="M6" s="4">
        <f>('[1]Qc, Summer, S2'!M6*Main!$B$5)</f>
        <v>0.68924351495359681</v>
      </c>
      <c r="N6" s="4">
        <f>('[1]Qc, Summer, S2'!N6*Main!$B$5)</f>
        <v>0.59792931047365316</v>
      </c>
      <c r="O6" s="4">
        <f>('[1]Qc, Summer, S2'!O6*Main!$B$5)</f>
        <v>0.50382043639040852</v>
      </c>
      <c r="P6" s="4">
        <f>('[1]Qc, Summer, S2'!P6*Main!$B$5)</f>
        <v>0.32171196596136764</v>
      </c>
      <c r="Q6" s="4">
        <f>('[1]Qc, Summer, S2'!Q6*Main!$B$5)</f>
        <v>0.20797541233866193</v>
      </c>
      <c r="R6" s="4">
        <f>('[1]Qc, Summer, S2'!R6*Main!$B$5)</f>
        <v>0.175479254160746</v>
      </c>
      <c r="S6" s="4">
        <f>('[1]Qc, Summer, S2'!S6*Main!$B$5)</f>
        <v>0.15923117507178802</v>
      </c>
      <c r="T6" s="4">
        <f>('[1]Qc, Summer, S2'!T6*Main!$B$5)</f>
        <v>0.16248079088957962</v>
      </c>
      <c r="U6" s="4">
        <f>('[1]Qc, Summer, S2'!U6*Main!$B$5)</f>
        <v>3.8605435915364118E-2</v>
      </c>
      <c r="V6" s="4">
        <f>('[1]Qc, Summer, S2'!V6*Main!$B$5)</f>
        <v>0.34445927668590881</v>
      </c>
      <c r="W6" s="4">
        <f>('[1]Qc, Summer, S2'!W6*Main!$B$5)</f>
        <v>0.16573040670737121</v>
      </c>
      <c r="X6" s="4">
        <f>('[1]Qc, Summer, S2'!X6*Main!$B$5)</f>
        <v>8.9169458040201321E-2</v>
      </c>
      <c r="Y6" s="4">
        <f>('[1]Qc, Summer, S2'!Y6*Main!$B$5)</f>
        <v>-0.1429830959828301</v>
      </c>
    </row>
    <row r="7" spans="1:25" x14ac:dyDescent="0.3">
      <c r="A7">
        <v>6</v>
      </c>
      <c r="B7" s="4">
        <f>('[1]Qc, Summer, S2'!B7*Main!$B$5)</f>
        <v>0.42634959529425698</v>
      </c>
      <c r="C7" s="4">
        <f>('[1]Qc, Summer, S2'!C7*Main!$B$5)</f>
        <v>0.48244121392515754</v>
      </c>
      <c r="D7" s="4">
        <f>('[1]Qc, Summer, S2'!D7*Main!$B$5)</f>
        <v>0.35613514631923399</v>
      </c>
      <c r="E7" s="4">
        <f>('[1]Qc, Summer, S2'!E7*Main!$B$5)</f>
        <v>0.41878855169021034</v>
      </c>
      <c r="F7" s="4">
        <f>('[1]Qc, Summer, S2'!F7*Main!$B$5)</f>
        <v>0.44167153387514424</v>
      </c>
      <c r="G7" s="4">
        <f>('[1]Qc, Summer, S2'!G7*Main!$B$5)</f>
        <v>0.44466930446705705</v>
      </c>
      <c r="H7" s="4">
        <f>('[1]Qc, Summer, S2'!H7*Main!$B$5)</f>
        <v>0.43827406053764317</v>
      </c>
      <c r="I7" s="4">
        <f>('[1]Qc, Summer, S2'!I7*Main!$B$5)</f>
        <v>0.78811388861386034</v>
      </c>
      <c r="J7" s="4">
        <f>('[1]Qc, Summer, S2'!J7*Main!$B$5)</f>
        <v>0.92178114845103643</v>
      </c>
      <c r="K7" s="4">
        <f>('[1]Qc, Summer, S2'!K7*Main!$B$5)</f>
        <v>0.90187928257694894</v>
      </c>
      <c r="L7" s="4">
        <f>('[1]Qc, Summer, S2'!L7*Main!$B$5)</f>
        <v>0.80403538131313013</v>
      </c>
      <c r="M7" s="4">
        <f>('[1]Qc, Summer, S2'!M7*Main!$B$5)</f>
        <v>0.96997863785656691</v>
      </c>
      <c r="N7" s="4">
        <f>('[1]Qc, Summer, S2'!N7*Main!$B$5)</f>
        <v>1.0107483179065802</v>
      </c>
      <c r="O7" s="4">
        <f>('[1]Qc, Summer, S2'!O7*Main!$B$5)</f>
        <v>0.90352805640250122</v>
      </c>
      <c r="P7" s="4">
        <f>('[1]Qc, Summer, S2'!P7*Main!$B$5)</f>
        <v>0.79440920685687721</v>
      </c>
      <c r="Q7" s="4">
        <f>('[1]Qc, Summer, S2'!Q7*Main!$B$5)</f>
        <v>0.70647460282743668</v>
      </c>
      <c r="R7" s="4">
        <f>('[1]Qc, Summer, S2'!R7*Main!$B$5)</f>
        <v>0.86975317440028399</v>
      </c>
      <c r="S7" s="4">
        <f>('[1]Qc, Summer, S2'!S7*Main!$B$5)</f>
        <v>0.84257338770027523</v>
      </c>
      <c r="T7" s="4">
        <f>('[1]Qc, Summer, S2'!T7*Main!$B$5)</f>
        <v>0.64785153347447633</v>
      </c>
      <c r="U7" s="4">
        <f>('[1]Qc, Summer, S2'!U7*Main!$B$5)</f>
        <v>0.60723174195405849</v>
      </c>
      <c r="V7" s="4">
        <f>('[1]Qc, Summer, S2'!V7*Main!$B$5)</f>
        <v>0.70072887585960397</v>
      </c>
      <c r="W7" s="4">
        <f>('[1]Qc, Summer, S2'!W7*Main!$B$5)</f>
        <v>0.55233923155992304</v>
      </c>
      <c r="X7" s="4">
        <f>('[1]Qc, Summer, S2'!X7*Main!$B$5)</f>
        <v>0.41619048384388591</v>
      </c>
      <c r="Y7" s="4">
        <f>('[1]Qc, Summer, S2'!Y7*Main!$B$5)</f>
        <v>0.48413995059390807</v>
      </c>
    </row>
    <row r="8" spans="1:25" x14ac:dyDescent="0.3">
      <c r="A8">
        <v>7</v>
      </c>
      <c r="B8" s="4">
        <f>('[1]Qc, Summer, S2'!B8*Main!$B$5)</f>
        <v>-0.83902819813070872</v>
      </c>
      <c r="C8" s="4">
        <f>('[1]Qc, Summer, S2'!C8*Main!$B$5)</f>
        <v>-0.84574783849132484</v>
      </c>
      <c r="D8" s="4">
        <f>('[1]Qc, Summer, S2'!D8*Main!$B$5)</f>
        <v>-0.87992531963583709</v>
      </c>
      <c r="E8" s="4">
        <f>('[1]Qc, Summer, S2'!E8*Main!$B$5)</f>
        <v>-0.91184361134876357</v>
      </c>
      <c r="F8" s="4">
        <f>('[1]Qc, Summer, S2'!F8*Main!$B$5)</f>
        <v>-0.8458636943596114</v>
      </c>
      <c r="G8" s="4">
        <f>('[1]Qc, Summer, S2'!G8*Main!$B$5)</f>
        <v>-0.92331334230912543</v>
      </c>
      <c r="H8" s="4">
        <f>('[1]Qc, Summer, S2'!H8*Main!$B$5)</f>
        <v>-0.80739954608849895</v>
      </c>
      <c r="I8" s="4">
        <f>('[1]Qc, Summer, S2'!I8*Main!$B$5)</f>
        <v>-0.35764706540037255</v>
      </c>
      <c r="J8" s="4">
        <f>('[1]Qc, Summer, S2'!J8*Main!$B$5)</f>
        <v>-6.2446313006414247E-2</v>
      </c>
      <c r="K8" s="4">
        <f>('[1]Qc, Summer, S2'!K8*Main!$B$5)</f>
        <v>-5.3177843543495626E-2</v>
      </c>
      <c r="L8" s="4">
        <f>('[1]Qc, Summer, S2'!L8*Main!$B$5)</f>
        <v>0.1100630748721587</v>
      </c>
      <c r="M8" s="4">
        <f>('[1]Qc, Summer, S2'!M8*Main!$B$5)</f>
        <v>3.5451895695663753E-2</v>
      </c>
      <c r="N8" s="4">
        <f>('[1]Qc, Summer, S2'!N8*Main!$B$5)</f>
        <v>1.1469730960361801E-2</v>
      </c>
      <c r="O8" s="4">
        <f>('[1]Qc, Summer, S2'!O8*Main!$B$5)</f>
        <v>0</v>
      </c>
      <c r="P8" s="4">
        <f>('[1]Qc, Summer, S2'!P8*Main!$B$5)</f>
        <v>-9.0831000736602566E-2</v>
      </c>
      <c r="Q8" s="4">
        <f>('[1]Qc, Summer, S2'!Q8*Main!$B$5)</f>
        <v>-0.16382019775708676</v>
      </c>
      <c r="R8" s="4">
        <f>('[1]Qc, Summer, S2'!R8*Main!$B$5)</f>
        <v>-0.23512948468741696</v>
      </c>
      <c r="S8" s="4">
        <f>('[1]Qc, Summer, S2'!S8*Main!$B$5)</f>
        <v>-0.30968273592976875</v>
      </c>
      <c r="T8" s="4">
        <f>('[1]Qc, Summer, S2'!T8*Main!$B$5)</f>
        <v>-0.26681606466377006</v>
      </c>
      <c r="U8" s="4">
        <f>('[1]Qc, Summer, S2'!U8*Main!$B$5)</f>
        <v>-0.33679300910880572</v>
      </c>
      <c r="V8" s="4">
        <f>('[1]Qc, Summer, S2'!V8*Main!$B$5)</f>
        <v>-0.23402885393869535</v>
      </c>
      <c r="W8" s="4">
        <f>('[1]Qc, Summer, S2'!W8*Main!$B$5)</f>
        <v>-0.44314869619579689</v>
      </c>
      <c r="X8" s="4">
        <f>('[1]Qc, Summer, S2'!X8*Main!$B$5)</f>
        <v>-0.53930906687357771</v>
      </c>
      <c r="Y8" s="4">
        <f>('[1]Qc, Summer, S2'!Y8*Main!$B$5)</f>
        <v>-0.59677357754367322</v>
      </c>
    </row>
    <row r="9" spans="1:25" x14ac:dyDescent="0.3">
      <c r="A9">
        <v>8</v>
      </c>
      <c r="B9" s="4">
        <f>('[1]Qc, Summer, S2'!B9*Main!$B$5)</f>
        <v>-1.0091763686678816</v>
      </c>
      <c r="C9" s="4">
        <f>('[1]Qc, Summer, S2'!C9*Main!$B$5)</f>
        <v>-1.0366484111388583</v>
      </c>
      <c r="D9" s="4">
        <f>('[1]Qc, Summer, S2'!D9*Main!$B$5)</f>
        <v>-1.0364936874954049</v>
      </c>
      <c r="E9" s="4">
        <f>('[1]Qc, Summer, S2'!E9*Main!$B$5)</f>
        <v>-1.0626419832390566</v>
      </c>
      <c r="F9" s="4">
        <f>('[1]Qc, Summer, S2'!F9*Main!$B$5)</f>
        <v>-1.048751238360115</v>
      </c>
      <c r="G9" s="4">
        <f>('[1]Qc, Summer, S2'!G9*Main!$B$5)</f>
        <v>-1.0244424348219667</v>
      </c>
      <c r="H9" s="4">
        <f>('[1]Qc, Summer, S2'!H9*Main!$B$5)</f>
        <v>-0.87852084752931925</v>
      </c>
      <c r="I9" s="4">
        <f>('[1]Qc, Summer, S2'!I9*Main!$B$5)</f>
        <v>-0.71884604748524428</v>
      </c>
      <c r="J9" s="4">
        <f>('[1]Qc, Summer, S2'!J9*Main!$B$5)</f>
        <v>-0.69625639554102425</v>
      </c>
      <c r="K9" s="4">
        <f>('[1]Qc, Summer, S2'!K9*Main!$B$5)</f>
        <v>-0.69966031569700249</v>
      </c>
      <c r="L9" s="4">
        <f>('[1]Qc, Summer, S2'!L9*Main!$B$5)</f>
        <v>-0.68738557331635353</v>
      </c>
      <c r="M9" s="4">
        <f>('[1]Qc, Summer, S2'!M9*Main!$B$5)</f>
        <v>-0.66206247033778742</v>
      </c>
      <c r="N9" s="4">
        <f>('[1]Qc, Summer, S2'!N9*Main!$B$5)</f>
        <v>-0.67738011103968998</v>
      </c>
      <c r="O9" s="4">
        <f>('[1]Qc, Summer, S2'!O9*Main!$B$5)</f>
        <v>-0.71000960829245197</v>
      </c>
      <c r="P9" s="4">
        <f>('[1]Qc, Summer, S2'!P9*Main!$B$5)</f>
        <v>-0.78221397523744707</v>
      </c>
      <c r="Q9" s="4">
        <f>('[1]Qc, Summer, S2'!Q9*Main!$B$5)</f>
        <v>-0.81659700711601635</v>
      </c>
      <c r="R9" s="4">
        <f>('[1]Qc, Summer, S2'!R9*Main!$B$5)</f>
        <v>-0.82722136396649404</v>
      </c>
      <c r="S9" s="4">
        <f>('[1]Qc, Summer, S2'!S9*Main!$B$5)</f>
        <v>-0.86449257052286299</v>
      </c>
      <c r="T9" s="4">
        <f>('[1]Qc, Summer, S2'!T9*Main!$B$5)</f>
        <v>-0.84575381814904282</v>
      </c>
      <c r="U9" s="4">
        <f>('[1]Qc, Summer, S2'!U9*Main!$B$5)</f>
        <v>-0.89223967724886832</v>
      </c>
      <c r="V9" s="4">
        <f>('[1]Qc, Summer, S2'!V9*Main!$B$5)</f>
        <v>-0.92999224625153709</v>
      </c>
      <c r="W9" s="4">
        <f>('[1]Qc, Summer, S2'!W9*Main!$B$5)</f>
        <v>-0.9769250847657841</v>
      </c>
      <c r="X9" s="4">
        <f>('[1]Qc, Summer, S2'!X9*Main!$B$5)</f>
        <v>-1.0122880330528923</v>
      </c>
      <c r="Y9" s="4">
        <f>('[1]Qc, Summer, S2'!Y9*Main!$B$5)</f>
        <v>-1.0313878072614373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S3'!B2*Main!$B$5)</f>
        <v>0.77114910021343785</v>
      </c>
      <c r="C2" s="4">
        <f>('[1]Qc, Summer, S3'!C2*Main!$B$5)</f>
        <v>0.86915227899752046</v>
      </c>
      <c r="D2" s="4">
        <f>('[1]Qc, Summer, S3'!D2*Main!$B$5)</f>
        <v>0.81088688547953847</v>
      </c>
      <c r="E2" s="4">
        <f>('[1]Qc, Summer, S3'!E2*Main!$B$5)</f>
        <v>0.80269610885853304</v>
      </c>
      <c r="F2" s="4">
        <f>('[1]Qc, Summer, S3'!F2*Main!$B$5)</f>
        <v>0.79318193164810746</v>
      </c>
      <c r="G2" s="4">
        <f>('[1]Qc, Summer, S3'!G2*Main!$B$5)</f>
        <v>0.83073789432083966</v>
      </c>
      <c r="H2" s="4">
        <f>('[1]Qc, Summer, S3'!H2*Main!$B$5)</f>
        <v>0.87272903734730445</v>
      </c>
      <c r="I2" s="4">
        <f>('[1]Qc, Summer, S3'!I2*Main!$B$5)</f>
        <v>1.6672701371683301</v>
      </c>
      <c r="J2" s="4">
        <f>('[1]Qc, Summer, S3'!J2*Main!$B$5)</f>
        <v>1.9218637965059575</v>
      </c>
      <c r="K2" s="4">
        <f>('[1]Qc, Summer, S3'!K2*Main!$B$5)</f>
        <v>1.8313002750894254</v>
      </c>
      <c r="L2" s="4">
        <f>('[1]Qc, Summer, S3'!L2*Main!$B$5)</f>
        <v>1.7704953831430972</v>
      </c>
      <c r="M2" s="4">
        <f>('[1]Qc, Summer, S3'!M2*Main!$B$5)</f>
        <v>1.8204984648730782</v>
      </c>
      <c r="N2" s="4">
        <f>('[1]Qc, Summer, S3'!N2*Main!$B$5)</f>
        <v>1.9372438574100284</v>
      </c>
      <c r="O2" s="4">
        <f>('[1]Qc, Summer, S3'!O2*Main!$B$5)</f>
        <v>1.8051899391360022</v>
      </c>
      <c r="P2" s="4">
        <f>('[1]Qc, Summer, S3'!P2*Main!$B$5)</f>
        <v>1.2912097642720364</v>
      </c>
      <c r="Q2" s="4">
        <f>('[1]Qc, Summer, S3'!Q2*Main!$B$5)</f>
        <v>1.6713476416870836</v>
      </c>
      <c r="R2" s="4">
        <f>('[1]Qc, Summer, S3'!R2*Main!$B$5)</f>
        <v>1.7438843010207039</v>
      </c>
      <c r="S2" s="4">
        <f>('[1]Qc, Summer, S3'!S2*Main!$B$5)</f>
        <v>1.5863638632962149</v>
      </c>
      <c r="T2" s="4">
        <f>('[1]Qc, Summer, S3'!T2*Main!$B$5)</f>
        <v>1.2443542298898658</v>
      </c>
      <c r="U2" s="4">
        <f>('[1]Qc, Summer, S3'!U2*Main!$B$5)</f>
        <v>1.1632333505167638</v>
      </c>
      <c r="V2" s="4">
        <f>('[1]Qc, Summer, S3'!V2*Main!$B$5)</f>
        <v>1.2331232086715438</v>
      </c>
      <c r="W2" s="4">
        <f>('[1]Qc, Summer, S3'!W2*Main!$B$5)</f>
        <v>1.1882706589652519</v>
      </c>
      <c r="X2" s="4">
        <f>('[1]Qc, Summer, S3'!X2*Main!$B$5)</f>
        <v>0.82022222477247475</v>
      </c>
      <c r="Y2" s="4">
        <f>('[1]Qc, Summer, S3'!Y2*Main!$B$5)</f>
        <v>0.81321177840689818</v>
      </c>
    </row>
    <row r="3" spans="1:25" x14ac:dyDescent="0.3">
      <c r="A3">
        <v>2</v>
      </c>
      <c r="B3" s="4">
        <f>('[1]Qc, Summer, S3'!B3*Main!$B$5)</f>
        <v>3.2568371862755734E-2</v>
      </c>
      <c r="C3" s="4">
        <f>('[1]Qc, Summer, S3'!C3*Main!$B$5)</f>
        <v>-0.19738407189548932</v>
      </c>
      <c r="D3" s="4">
        <f>('[1]Qc, Summer, S3'!D3*Main!$B$5)</f>
        <v>-0.21597107199898122</v>
      </c>
      <c r="E3" s="4">
        <f>('[1]Qc, Summer, S3'!E3*Main!$B$5)</f>
        <v>-0.30939953269617954</v>
      </c>
      <c r="F3" s="4">
        <f>('[1]Qc, Summer, S3'!F3*Main!$B$5)</f>
        <v>-0.38210266584435126</v>
      </c>
      <c r="G3" s="4">
        <f>('[1]Qc, Summer, S3'!G3*Main!$B$5)</f>
        <v>-0.29015458568636932</v>
      </c>
      <c r="H3" s="4">
        <f>('[1]Qc, Summer, S3'!H3*Main!$B$5)</f>
        <v>-0.37831947113302117</v>
      </c>
      <c r="I3" s="4">
        <f>('[1]Qc, Summer, S3'!I3*Main!$B$5)</f>
        <v>0.96356324430314699</v>
      </c>
      <c r="J3" s="4">
        <f>('[1]Qc, Summer, S3'!J3*Main!$B$5)</f>
        <v>1.2415458122226277</v>
      </c>
      <c r="K3" s="4">
        <f>('[1]Qc, Summer, S3'!K3*Main!$B$5)</f>
        <v>1.5626239025059567</v>
      </c>
      <c r="L3" s="4">
        <f>('[1]Qc, Summer, S3'!L3*Main!$B$5)</f>
        <v>0.89711060676499899</v>
      </c>
      <c r="M3" s="4">
        <f>('[1]Qc, Summer, S3'!M3*Main!$B$5)</f>
        <v>0.78986526103511623</v>
      </c>
      <c r="N3" s="4">
        <f>('[1]Qc, Summer, S3'!N3*Main!$B$5)</f>
        <v>0.54806977296314197</v>
      </c>
      <c r="O3" s="4">
        <f>('[1]Qc, Summer, S3'!O3*Main!$B$5)</f>
        <v>0.76420533168870253</v>
      </c>
      <c r="P3" s="4">
        <f>('[1]Qc, Summer, S3'!P3*Main!$B$5)</f>
        <v>0.32239398409596592</v>
      </c>
      <c r="Q3" s="4">
        <f>('[1]Qc, Summer, S3'!Q3*Main!$B$5)</f>
        <v>0.27683116083342368</v>
      </c>
      <c r="R3" s="4">
        <f>('[1]Qc, Summer, S3'!R3*Main!$B$5)</f>
        <v>0.32568371862755729</v>
      </c>
      <c r="S3" s="4">
        <f>('[1]Qc, Summer, S3'!S3*Main!$B$5)</f>
        <v>0.59215221568646781</v>
      </c>
      <c r="T3" s="4">
        <f>('[1]Qc, Summer, S3'!T3*Main!$B$5)</f>
        <v>1.1122592451310822</v>
      </c>
      <c r="U3" s="4">
        <f>('[1]Qc, Summer, S3'!U3*Main!$B$5)</f>
        <v>1.1629211569175908</v>
      </c>
      <c r="V3" s="4">
        <f>('[1]Qc, Summer, S3'!V3*Main!$B$5)</f>
        <v>0.9119144121571604</v>
      </c>
      <c r="W3" s="4">
        <f>('[1]Qc, Summer, S3'!W3*Main!$B$5)</f>
        <v>0.70729292429217006</v>
      </c>
      <c r="X3" s="4">
        <f>('[1]Qc, Summer, S3'!X3*Main!$B$5)</f>
        <v>0.32239398409596581</v>
      </c>
      <c r="Y3" s="4">
        <f>('[1]Qc, Summer, S3'!Y3*Main!$B$5)</f>
        <v>6.5136743725511467E-2</v>
      </c>
    </row>
    <row r="4" spans="1:25" x14ac:dyDescent="0.3">
      <c r="A4">
        <v>3</v>
      </c>
      <c r="B4" s="4">
        <f>('[1]Qc, Summer, S3'!B4*Main!$B$5)</f>
        <v>-0.19854515467134512</v>
      </c>
      <c r="C4" s="4">
        <f>('[1]Qc, Summer, S3'!C4*Main!$B$5)</f>
        <v>-0.47023852422160678</v>
      </c>
      <c r="D4" s="4">
        <f>('[1]Qc, Summer, S3'!D4*Main!$B$5)</f>
        <v>-0.82030498114213624</v>
      </c>
      <c r="E4" s="4">
        <f>('[1]Qc, Summer, S3'!E4*Main!$B$5)</f>
        <v>-0.76518257635838138</v>
      </c>
      <c r="F4" s="4">
        <f>('[1]Qc, Summer, S3'!F4*Main!$B$5)</f>
        <v>-0.76554831743277585</v>
      </c>
      <c r="G4" s="4">
        <f>('[1]Qc, Summer, S3'!G4*Main!$B$5)</f>
        <v>-0.74407409149332249</v>
      </c>
      <c r="H4" s="4">
        <f>('[1]Qc, Summer, S3'!H4*Main!$B$5)</f>
        <v>-4.0963000332193314E-2</v>
      </c>
      <c r="I4" s="4">
        <f>('[1]Qc, Summer, S3'!I4*Main!$B$5)</f>
        <v>0.90066352005911754</v>
      </c>
      <c r="J4" s="4">
        <f>('[1]Qc, Summer, S3'!J4*Main!$B$5)</f>
        <v>1.1831201269415628</v>
      </c>
      <c r="K4" s="4">
        <f>('[1]Qc, Summer, S3'!K4*Main!$B$5)</f>
        <v>1.170371438062666</v>
      </c>
      <c r="L4" s="4">
        <f>('[1]Qc, Summer, S3'!L4*Main!$B$5)</f>
        <v>0.96728064432384531</v>
      </c>
      <c r="M4" s="4">
        <f>('[1]Qc, Summer, S3'!M4*Main!$B$5)</f>
        <v>1.2348463646059396</v>
      </c>
      <c r="N4" s="4">
        <f>('[1]Qc, Summer, S3'!N4*Main!$B$5)</f>
        <v>1.1187496978481162</v>
      </c>
      <c r="O4" s="4">
        <f>('[1]Qc, Summer, S3'!O4*Main!$B$5)</f>
        <v>0.96660141089996954</v>
      </c>
      <c r="P4" s="4">
        <f>('[1]Qc, Summer, S3'!P4*Main!$B$5)</f>
        <v>0.70185712176320481</v>
      </c>
      <c r="Q4" s="4">
        <f>('[1]Qc, Summer, S3'!Q4*Main!$B$5)</f>
        <v>0.43366441678214862</v>
      </c>
      <c r="R4" s="4">
        <f>('[1]Qc, Summer, S3'!R4*Main!$B$5)</f>
        <v>0.54354348527526397</v>
      </c>
      <c r="S4" s="4">
        <f>('[1]Qc, Summer, S3'!S4*Main!$B$5)</f>
        <v>0.48549515189635223</v>
      </c>
      <c r="T4" s="4">
        <f>('[1]Qc, Summer, S3'!T4*Main!$B$5)</f>
        <v>9.0599289000029573E-2</v>
      </c>
      <c r="U4" s="4">
        <f>('[1]Qc, Summer, S3'!U4*Main!$B$5)</f>
        <v>0.37890775307278812</v>
      </c>
      <c r="V4" s="4">
        <f>('[1]Qc, Summer, S3'!V4*Main!$B$5)</f>
        <v>0.53795287170951833</v>
      </c>
      <c r="W4" s="4">
        <f>('[1]Qc, Summer, S3'!W4*Main!$B$5)</f>
        <v>0.35173841611776191</v>
      </c>
      <c r="X4" s="4">
        <f>('[1]Qc, Summer, S3'!X4*Main!$B$5)</f>
        <v>-0.3357503062942272</v>
      </c>
      <c r="Y4" s="4">
        <f>('[1]Qc, Summer, S3'!Y4*Main!$B$5)</f>
        <v>-0.68074863689814624</v>
      </c>
    </row>
    <row r="5" spans="1:25" x14ac:dyDescent="0.3">
      <c r="A5">
        <v>4</v>
      </c>
      <c r="B5" s="4">
        <f>('[1]Qc, Summer, S3'!B5*Main!$B$5)</f>
        <v>-0.95820264976302494</v>
      </c>
      <c r="C5" s="4">
        <f>('[1]Qc, Summer, S3'!C5*Main!$B$5)</f>
        <v>-0.93896272099233069</v>
      </c>
      <c r="D5" s="4">
        <f>('[1]Qc, Summer, S3'!D5*Main!$B$5)</f>
        <v>-0.95603477046491858</v>
      </c>
      <c r="E5" s="4">
        <f>('[1]Qc, Summer, S3'!E5*Main!$B$5)</f>
        <v>-0.99505659783083378</v>
      </c>
      <c r="F5" s="4">
        <f>('[1]Qc, Summer, S3'!F5*Main!$B$5)</f>
        <v>-1.0180903153732139</v>
      </c>
      <c r="G5" s="4">
        <f>('[1]Qc, Summer, S3'!G5*Main!$B$5)</f>
        <v>-1.0047217263682247</v>
      </c>
      <c r="H5" s="4">
        <f>('[1]Qc, Summer, S3'!H5*Main!$B$5)</f>
        <v>-0.92107771678295314</v>
      </c>
      <c r="I5" s="4">
        <f>('[1]Qc, Summer, S3'!I5*Main!$B$5)</f>
        <v>-0.64033734767817541</v>
      </c>
      <c r="J5" s="4">
        <f>('[1]Qc, Summer, S3'!J5*Main!$B$5)</f>
        <v>-0.46501010944382093</v>
      </c>
      <c r="K5" s="4">
        <f>('[1]Qc, Summer, S3'!K5*Main!$B$5)</f>
        <v>-0.50177372920754182</v>
      </c>
      <c r="L5" s="4">
        <f>('[1]Qc, Summer, S3'!L5*Main!$B$5)</f>
        <v>-0.62778171340997579</v>
      </c>
      <c r="M5" s="4">
        <f>('[1]Qc, Summer, S3'!M5*Main!$B$5)</f>
        <v>-0.68197869586263582</v>
      </c>
      <c r="N5" s="4">
        <f>('[1]Qc, Summer, S3'!N5*Main!$B$5)</f>
        <v>-0.6449440911866513</v>
      </c>
      <c r="O5" s="4">
        <f>('[1]Qc, Summer, S3'!O5*Main!$B$5)</f>
        <v>-0.68649511106702388</v>
      </c>
      <c r="P5" s="4">
        <f>('[1]Qc, Summer, S3'!P5*Main!$B$5)</f>
        <v>-0.65230584796980429</v>
      </c>
      <c r="Q5" s="4">
        <f>('[1]Qc, Summer, S3'!Q5*Main!$B$5)</f>
        <v>-0.74800868615079263</v>
      </c>
      <c r="R5" s="4">
        <f>('[1]Qc, Summer, S3'!R5*Main!$B$5)</f>
        <v>-0.87528126661045558</v>
      </c>
      <c r="S5" s="4">
        <f>('[1]Qc, Summer, S3'!S5*Main!$B$5)</f>
        <v>-0.76327416954162519</v>
      </c>
      <c r="T5" s="4">
        <f>('[1]Qc, Summer, S3'!T5*Main!$B$5)</f>
        <v>-0.52670434113576525</v>
      </c>
      <c r="U5" s="4">
        <f>('[1]Qc, Summer, S3'!U5*Main!$B$5)</f>
        <v>-0.48808899113824522</v>
      </c>
      <c r="V5" s="4">
        <f>('[1]Qc, Summer, S3'!V5*Main!$B$5)</f>
        <v>-0.47842386260085423</v>
      </c>
      <c r="W5" s="4">
        <f>('[1]Qc, Summer, S3'!W5*Main!$B$5)</f>
        <v>-0.63044639838056482</v>
      </c>
      <c r="X5" s="4">
        <f>('[1]Qc, Summer, S3'!X5*Main!$B$5)</f>
        <v>-0.79827638737563478</v>
      </c>
      <c r="Y5" s="4">
        <f>('[1]Qc, Summer, S3'!Y5*Main!$B$5)</f>
        <v>-0.8137676915266866</v>
      </c>
    </row>
    <row r="6" spans="1:25" x14ac:dyDescent="0.3">
      <c r="A6">
        <v>5</v>
      </c>
      <c r="B6" s="4">
        <f>('[1]Qc, Summer, S3'!B6*Main!$B$5)</f>
        <v>-0.57908153873046175</v>
      </c>
      <c r="C6" s="4">
        <f>('[1]Qc, Summer, S3'!C6*Main!$B$5)</f>
        <v>-0.75924023966882781</v>
      </c>
      <c r="D6" s="4">
        <f>('[1]Qc, Summer, S3'!D6*Main!$B$5)</f>
        <v>-0.90339319734606283</v>
      </c>
      <c r="E6" s="4">
        <f>('[1]Qc, Summer, S3'!E6*Main!$B$5)</f>
        <v>-0.91483184502468917</v>
      </c>
      <c r="F6" s="4">
        <f>('[1]Qc, Summer, S3'!F6*Main!$B$5)</f>
        <v>-0.91483184502468906</v>
      </c>
      <c r="G6" s="4">
        <f>('[1]Qc, Summer, S3'!G6*Main!$B$5)</f>
        <v>-0.99119781674279128</v>
      </c>
      <c r="H6" s="4">
        <f>('[1]Qc, Summer, S3'!H6*Main!$B$5)</f>
        <v>-0.87505654741492012</v>
      </c>
      <c r="I6" s="4">
        <f>('[1]Qc, Summer, S3'!I6*Main!$B$5)</f>
        <v>-0.35446809340470692</v>
      </c>
      <c r="J6" s="4">
        <f>('[1]Qc, Summer, S3'!J6*Main!$B$5)</f>
        <v>0.11815603113490231</v>
      </c>
      <c r="K6" s="4">
        <f>('[1]Qc, Summer, S3'!K6*Main!$B$5)</f>
        <v>0.38995389813499121</v>
      </c>
      <c r="L6" s="4">
        <f>('[1]Qc, Summer, S3'!L6*Main!$B$5)</f>
        <v>0.65629241056118992</v>
      </c>
      <c r="M6" s="4">
        <f>('[1]Qc, Summer, S3'!M6*Main!$B$5)</f>
        <v>0.69606770817095909</v>
      </c>
      <c r="N6" s="4">
        <f>('[1]Qc, Summer, S3'!N6*Main!$B$5)</f>
        <v>0.6039086035783896</v>
      </c>
      <c r="O6" s="4">
        <f>('[1]Qc, Summer, S3'!O6*Main!$B$5)</f>
        <v>0.49394160430432205</v>
      </c>
      <c r="P6" s="4">
        <f>('[1]Qc, Summer, S3'!P6*Main!$B$5)</f>
        <v>0.32171196596136764</v>
      </c>
      <c r="Q6" s="4">
        <f>('[1]Qc, Summer, S3'!Q6*Main!$B$5)</f>
        <v>0.21005516646204855</v>
      </c>
      <c r="R6" s="4">
        <f>('[1]Qc, Summer, S3'!R6*Main!$B$5)</f>
        <v>0.17898883924396092</v>
      </c>
      <c r="S6" s="4">
        <f>('[1]Qc, Summer, S3'!S6*Main!$B$5)</f>
        <v>0.15923117507178802</v>
      </c>
      <c r="T6" s="4">
        <f>('[1]Qc, Summer, S3'!T6*Main!$B$5)</f>
        <v>0.16410559879847542</v>
      </c>
      <c r="U6" s="4">
        <f>('[1]Qc, Summer, S3'!U6*Main!$B$5)</f>
        <v>3.9385343711634102E-2</v>
      </c>
      <c r="V6" s="4">
        <f>('[1]Qc, Summer, S3'!V6*Main!$B$5)</f>
        <v>0.34445927668590881</v>
      </c>
      <c r="W6" s="4">
        <f>('[1]Qc, Summer, S3'!W6*Main!$B$5)</f>
        <v>0.16248079088957962</v>
      </c>
      <c r="X6" s="4">
        <f>('[1]Qc, Summer, S3'!X6*Main!$B$5)</f>
        <v>8.9169458040201321E-2</v>
      </c>
      <c r="Y6" s="4">
        <f>('[1]Qc, Summer, S3'!Y6*Main!$B$5)</f>
        <v>-0.14441292694265839</v>
      </c>
    </row>
    <row r="7" spans="1:25" x14ac:dyDescent="0.3">
      <c r="A7">
        <v>6</v>
      </c>
      <c r="B7" s="4">
        <f>('[1]Qc, Summer, S3'!B7*Main!$B$5)</f>
        <v>0.42634959529425698</v>
      </c>
      <c r="C7" s="4">
        <f>('[1]Qc, Summer, S3'!C7*Main!$B$5)</f>
        <v>0.47298158227956622</v>
      </c>
      <c r="D7" s="4">
        <f>('[1]Qc, Summer, S3'!D7*Main!$B$5)</f>
        <v>0.35613514631923399</v>
      </c>
      <c r="E7" s="4">
        <f>('[1]Qc, Summer, S3'!E7*Main!$B$5)</f>
        <v>0.42724892647183066</v>
      </c>
      <c r="F7" s="4">
        <f>('[1]Qc, Summer, S3'!F7*Main!$B$5)</f>
        <v>0.43734142079793697</v>
      </c>
      <c r="G7" s="4">
        <f>('[1]Qc, Summer, S3'!G7*Main!$B$5)</f>
        <v>0.44466930446705705</v>
      </c>
      <c r="H7" s="4">
        <f>('[1]Qc, Summer, S3'!H7*Main!$B$5)</f>
        <v>0.42108684247734346</v>
      </c>
      <c r="I7" s="4">
        <f>('[1]Qc, Summer, S3'!I7*Main!$B$5)</f>
        <v>0.81199612766276508</v>
      </c>
      <c r="J7" s="4">
        <f>('[1]Qc, Summer, S3'!J7*Main!$B$5)</f>
        <v>0.91265460242676866</v>
      </c>
      <c r="K7" s="4">
        <f>('[1]Qc, Summer, S3'!K7*Main!$B$5)</f>
        <v>0.90187928257694894</v>
      </c>
      <c r="L7" s="4">
        <f>('[1]Qc, Summer, S3'!L7*Main!$B$5)</f>
        <v>0.80403538131313013</v>
      </c>
      <c r="M7" s="4">
        <f>('[1]Qc, Summer, S3'!M7*Main!$B$5)</f>
        <v>0.94144985439019724</v>
      </c>
      <c r="N7" s="4">
        <f>('[1]Qc, Summer, S3'!N7*Main!$B$5)</f>
        <v>0.98102042620344554</v>
      </c>
      <c r="O7" s="4">
        <f>('[1]Qc, Summer, S3'!O7*Main!$B$5)</f>
        <v>0.92178114845103643</v>
      </c>
      <c r="P7" s="4">
        <f>('[1]Qc, Summer, S3'!P7*Main!$B$5)</f>
        <v>0.80235329892544582</v>
      </c>
      <c r="Q7" s="4">
        <f>('[1]Qc, Summer, S3'!Q7*Main!$B$5)</f>
        <v>0.69947980477964034</v>
      </c>
      <c r="R7" s="4">
        <f>('[1]Qc, Summer, S3'!R7*Main!$B$5)</f>
        <v>0.86975317440028399</v>
      </c>
      <c r="S7" s="4">
        <f>('[1]Qc, Summer, S3'!S7*Main!$B$5)</f>
        <v>0.84257338770027523</v>
      </c>
      <c r="T7" s="4">
        <f>('[1]Qc, Summer, S3'!T7*Main!$B$5)</f>
        <v>0.64785153347447633</v>
      </c>
      <c r="U7" s="4">
        <f>('[1]Qc, Summer, S3'!U7*Main!$B$5)</f>
        <v>0.58919515555938351</v>
      </c>
      <c r="V7" s="4">
        <f>('[1]Qc, Summer, S3'!V7*Main!$B$5)</f>
        <v>0.72196308421898581</v>
      </c>
      <c r="W7" s="4">
        <f>('[1]Qc, Summer, S3'!W7*Main!$B$5)</f>
        <v>0.56349759987426495</v>
      </c>
      <c r="X7" s="4">
        <f>('[1]Qc, Summer, S3'!X7*Main!$B$5)</f>
        <v>0.41619048384388591</v>
      </c>
      <c r="Y7" s="4">
        <f>('[1]Qc, Summer, S3'!Y7*Main!$B$5)</f>
        <v>0.46990054028232253</v>
      </c>
    </row>
    <row r="8" spans="1:25" x14ac:dyDescent="0.3">
      <c r="A8">
        <v>7</v>
      </c>
      <c r="B8" s="4">
        <f>('[1]Qc, Summer, S3'!B8*Main!$B$5)</f>
        <v>-0.83080243148236832</v>
      </c>
      <c r="C8" s="4">
        <f>('[1]Qc, Summer, S3'!C8*Main!$B$5)</f>
        <v>-0.84574783849132484</v>
      </c>
      <c r="D8" s="4">
        <f>('[1]Qc, Summer, S3'!D8*Main!$B$5)</f>
        <v>-0.91584063880464683</v>
      </c>
      <c r="E8" s="4">
        <f>('[1]Qc, Summer, S3'!E8*Main!$B$5)</f>
        <v>-0.93947523593508975</v>
      </c>
      <c r="F8" s="4">
        <f>('[1]Qc, Summer, S3'!F8*Main!$B$5)</f>
        <v>-0.8803887431089833</v>
      </c>
      <c r="G8" s="4">
        <f>('[1]Qc, Summer, S3'!G8*Main!$B$5)</f>
        <v>-0.94196613710324906</v>
      </c>
      <c r="H8" s="4">
        <f>('[1]Qc, Summer, S3'!H8*Main!$B$5)</f>
        <v>-0.78341738135319705</v>
      </c>
      <c r="I8" s="4">
        <f>('[1]Qc, Summer, S3'!I8*Main!$B$5)</f>
        <v>-0.36129652525139677</v>
      </c>
      <c r="J8" s="4">
        <f>('[1]Qc, Summer, S3'!J8*Main!$B$5)</f>
        <v>-6.2446313006414247E-2</v>
      </c>
      <c r="K8" s="4">
        <f>('[1]Qc, Summer, S3'!K8*Main!$B$5)</f>
        <v>-5.1092437914338928E-2</v>
      </c>
      <c r="L8" s="4">
        <f>('[1]Qc, Summer, S3'!L8*Main!$B$5)</f>
        <v>0.11116370562088029</v>
      </c>
      <c r="M8" s="4">
        <f>('[1]Qc, Summer, S3'!M8*Main!$B$5)</f>
        <v>3.5104328090804306E-2</v>
      </c>
      <c r="N8" s="4">
        <f>('[1]Qc, Summer, S3'!N8*Main!$B$5)</f>
        <v>1.1701442696934768E-2</v>
      </c>
      <c r="O8" s="4">
        <f>('[1]Qc, Summer, S3'!O8*Main!$B$5)</f>
        <v>0</v>
      </c>
      <c r="P8" s="4">
        <f>('[1]Qc, Summer, S3'!P8*Main!$B$5)</f>
        <v>-9.2684694629186284E-2</v>
      </c>
      <c r="Q8" s="4">
        <f>('[1]Qc, Summer, S3'!Q8*Main!$B$5)</f>
        <v>-0.162198215601076</v>
      </c>
      <c r="R8" s="4">
        <f>('[1]Qc, Summer, S3'!R8*Main!$B$5)</f>
        <v>-0.23750452998728985</v>
      </c>
      <c r="S8" s="4">
        <f>('[1]Qc, Summer, S3'!S8*Main!$B$5)</f>
        <v>-0.31593895281723883</v>
      </c>
      <c r="T8" s="4">
        <f>('[1]Qc, Summer, S3'!T8*Main!$B$5)</f>
        <v>-0.27498390337796708</v>
      </c>
      <c r="U8" s="4">
        <f>('[1]Qc, Summer, S3'!U8*Main!$B$5)</f>
        <v>-0.32358544012414664</v>
      </c>
      <c r="V8" s="4">
        <f>('[1]Qc, Summer, S3'!V8*Main!$B$5)</f>
        <v>-0.2317117365729657</v>
      </c>
      <c r="W8" s="4">
        <f>('[1]Qc, Summer, S3'!W8*Main!$B$5)</f>
        <v>-0.43445950607431066</v>
      </c>
      <c r="X8" s="4">
        <f>('[1]Qc, Summer, S3'!X8*Main!$B$5)</f>
        <v>-0.54481222061718559</v>
      </c>
      <c r="Y8" s="4">
        <f>('[1]Qc, Summer, S3'!Y8*Main!$B$5)</f>
        <v>-0.60268222682628392</v>
      </c>
    </row>
    <row r="9" spans="1:25" x14ac:dyDescent="0.3">
      <c r="A9">
        <v>8</v>
      </c>
      <c r="B9" s="4">
        <f>('[1]Qc, Summer, S3'!B9*Main!$B$5)</f>
        <v>-1.0297718047631446</v>
      </c>
      <c r="C9" s="4">
        <f>('[1]Qc, Summer, S3'!C9*Main!$B$5)</f>
        <v>-1.0366484111388583</v>
      </c>
      <c r="D9" s="4">
        <f>('[1]Qc, Summer, S3'!D9*Main!$B$5)</f>
        <v>-1.0260240542883807</v>
      </c>
      <c r="E9" s="4">
        <f>('[1]Qc, Summer, S3'!E9*Main!$B$5)</f>
        <v>-1.0415995677293723</v>
      </c>
      <c r="F9" s="4">
        <f>('[1]Qc, Summer, S3'!F9*Main!$B$5)</f>
        <v>-1.048751238360115</v>
      </c>
      <c r="G9" s="4">
        <f>('[1]Qc, Summer, S3'!G9*Main!$B$5)</f>
        <v>-1.0142994404177887</v>
      </c>
      <c r="H9" s="4">
        <f>('[1]Qc, Summer, S3'!H9*Main!$B$5)</f>
        <v>-0.85268199907257436</v>
      </c>
      <c r="I9" s="4">
        <f>('[1]Qc, Summer, S3'!I9*Main!$B$5)</f>
        <v>-0.70461147228751675</v>
      </c>
      <c r="J9" s="4">
        <f>('[1]Qc, Summer, S3'!J9*Main!$B$5)</f>
        <v>-0.69625639554102425</v>
      </c>
      <c r="K9" s="4">
        <f>('[1]Qc, Summer, S3'!K9*Main!$B$5)</f>
        <v>-0.68594148597745352</v>
      </c>
      <c r="L9" s="4">
        <f>('[1]Qc, Summer, S3'!L9*Main!$B$5)</f>
        <v>-0.68064649906815411</v>
      </c>
      <c r="M9" s="4">
        <f>('[1]Qc, Summer, S3'!M9*Main!$B$5)</f>
        <v>-0.66874997003816916</v>
      </c>
      <c r="N9" s="4">
        <f>('[1]Qc, Summer, S3'!N9*Main!$B$5)</f>
        <v>-0.68422233438352531</v>
      </c>
      <c r="O9" s="4">
        <f>('[1]Qc, Summer, S3'!O9*Main!$B$5)</f>
        <v>-0.71710970437537658</v>
      </c>
      <c r="P9" s="4">
        <f>('[1]Qc, Summer, S3'!P9*Main!$B$5)</f>
        <v>-0.79785825474219607</v>
      </c>
      <c r="Q9" s="4">
        <f>('[1]Qc, Summer, S3'!Q9*Main!$B$5)</f>
        <v>-0.81659700711601635</v>
      </c>
      <c r="R9" s="4">
        <f>('[1]Qc, Summer, S3'!R9*Main!$B$5)</f>
        <v>-0.86098550127124895</v>
      </c>
      <c r="S9" s="4">
        <f>('[1]Qc, Summer, S3'!S9*Main!$B$5)</f>
        <v>-0.83906631844866097</v>
      </c>
      <c r="T9" s="4">
        <f>('[1]Qc, Summer, S3'!T9*Main!$B$5)</f>
        <v>-0.85438395915056364</v>
      </c>
      <c r="U9" s="4">
        <f>('[1]Qc, Summer, S3'!U9*Main!$B$5)</f>
        <v>-0.90116207402135695</v>
      </c>
      <c r="V9" s="4">
        <f>('[1]Qc, Summer, S3'!V9*Main!$B$5)</f>
        <v>-0.94897167984850728</v>
      </c>
      <c r="W9" s="4">
        <f>('[1]Qc, Summer, S3'!W9*Main!$B$5)</f>
        <v>-0.96705715461663444</v>
      </c>
      <c r="X9" s="4">
        <f>('[1]Qc, Summer, S3'!X9*Main!$B$5)</f>
        <v>-0.98222007167508363</v>
      </c>
      <c r="Y9" s="4">
        <f>('[1]Qc, Summer, S3'!Y9*Main!$B$5)</f>
        <v>-1.0415995677293723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0.52965426179469666</v>
      </c>
      <c r="C2" s="4">
        <f>('FL Characterization'!C$4-'FL Characterization'!C$2)*VLOOKUP($A2,'FL Ratio'!$A$2:$B$9,2,FALSE)</f>
        <v>0.58308212558996575</v>
      </c>
      <c r="D2" s="4">
        <f>('FL Characterization'!D$4-'FL Characterization'!D$2)*VLOOKUP($A2,'FL Ratio'!$A$2:$B$9,2,FALSE)</f>
        <v>0.7589367726195867</v>
      </c>
      <c r="E2" s="4">
        <f>('FL Characterization'!E$4-'FL Characterization'!E$2)*VLOOKUP($A2,'FL Ratio'!$A$2:$B$9,2,FALSE)</f>
        <v>0.87009049295966556</v>
      </c>
      <c r="F2" s="4">
        <f>('FL Characterization'!F$4-'FL Characterization'!F$2)*VLOOKUP($A2,'FL Ratio'!$A$2:$B$9,2,FALSE)</f>
        <v>1.0230286240405844</v>
      </c>
      <c r="G2" s="4">
        <f>('FL Characterization'!G$4-'FL Characterization'!G$2)*VLOOKUP($A2,'FL Ratio'!$A$2:$B$9,2,FALSE)</f>
        <v>1.1958468052027822</v>
      </c>
      <c r="H2" s="4">
        <f>('FL Characterization'!H$4-'FL Characterization'!H$2)*VLOOKUP($A2,'FL Ratio'!$A$2:$B$9,2,FALSE)</f>
        <v>1.0659902153894469</v>
      </c>
      <c r="I2" s="4">
        <f>('FL Characterization'!I$4-'FL Characterization'!I$2)*VLOOKUP($A2,'FL Ratio'!$A$2:$B$9,2,FALSE)</f>
        <v>1.5239501442033276</v>
      </c>
      <c r="J2" s="4">
        <f>('FL Characterization'!J$4-'FL Characterization'!J$2)*VLOOKUP($A2,'FL Ratio'!$A$2:$B$9,2,FALSE)</f>
        <v>1.3980541620431524</v>
      </c>
      <c r="K2" s="4">
        <f>('FL Characterization'!K$4-'FL Characterization'!K$2)*VLOOKUP($A2,'FL Ratio'!$A$2:$B$9,2,FALSE)</f>
        <v>1.5790209267287962</v>
      </c>
      <c r="L2" s="4">
        <f>('FL Characterization'!L$4-'FL Characterization'!L$2)*VLOOKUP($A2,'FL Ratio'!$A$2:$B$9,2,FALSE)</f>
        <v>1.6228113119013756</v>
      </c>
      <c r="M2" s="4">
        <f>('FL Characterization'!M$4-'FL Characterization'!M$2)*VLOOKUP($A2,'FL Ratio'!$A$2:$B$9,2,FALSE)</f>
        <v>1.5052912814817725</v>
      </c>
      <c r="N2" s="4">
        <f>('FL Characterization'!N$4-'FL Characterization'!N$2)*VLOOKUP($A2,'FL Ratio'!$A$2:$B$9,2,FALSE)</f>
        <v>1.4200245328302659</v>
      </c>
      <c r="O2" s="4">
        <f>('FL Characterization'!O$4-'FL Characterization'!O$2)*VLOOKUP($A2,'FL Ratio'!$A$2:$B$9,2,FALSE)</f>
        <v>1.3073379106392415</v>
      </c>
      <c r="P2" s="4">
        <f>('FL Characterization'!P$4-'FL Characterization'!P$2)*VLOOKUP($A2,'FL Ratio'!$A$2:$B$9,2,FALSE)</f>
        <v>1.2042007535675037</v>
      </c>
      <c r="Q2" s="4">
        <f>('FL Characterization'!Q$4-'FL Characterization'!Q$2)*VLOOKUP($A2,'FL Ratio'!$A$2:$B$9,2,FALSE)</f>
        <v>1.0837652758476575</v>
      </c>
      <c r="R2" s="4">
        <f>('FL Characterization'!R$4-'FL Characterization'!R$2)*VLOOKUP($A2,'FL Ratio'!$A$2:$B$9,2,FALSE)</f>
        <v>1.0724848784947678</v>
      </c>
      <c r="S2" s="4">
        <f>('FL Characterization'!S$4-'FL Characterization'!S$2)*VLOOKUP($A2,'FL Ratio'!$A$2:$B$9,2,FALSE)</f>
        <v>0.84974103752690078</v>
      </c>
      <c r="T2" s="4">
        <f>('FL Characterization'!T$4-'FL Characterization'!T$2)*VLOOKUP($A2,'FL Ratio'!$A$2:$B$9,2,FALSE)</f>
        <v>0.70305919964625163</v>
      </c>
      <c r="U2" s="4">
        <f>('FL Characterization'!U$4-'FL Characterization'!U$2)*VLOOKUP($A2,'FL Ratio'!$A$2:$B$9,2,FALSE)</f>
        <v>0.83427266430372526</v>
      </c>
      <c r="V2" s="4">
        <f>('FL Characterization'!V$4-'FL Characterization'!V$2)*VLOOKUP($A2,'FL Ratio'!$A$2:$B$9,2,FALSE)</f>
        <v>0.85004175033019613</v>
      </c>
      <c r="W2" s="4">
        <f>('FL Characterization'!W$4-'FL Characterization'!W$2)*VLOOKUP($A2,'FL Ratio'!$A$2:$B$9,2,FALSE)</f>
        <v>0.97142704044093908</v>
      </c>
      <c r="X2" s="4">
        <f>('FL Characterization'!X$4-'FL Characterization'!X$2)*VLOOKUP($A2,'FL Ratio'!$A$2:$B$9,2,FALSE)</f>
        <v>0.47167903365691033</v>
      </c>
      <c r="Y2" s="4">
        <f>('FL Characterization'!Y$4-'FL Characterization'!Y$2)*VLOOKUP($A2,'FL Ratio'!$A$2:$B$9,2,FALSE)</f>
        <v>0.45286614730439939</v>
      </c>
    </row>
    <row r="3" spans="1:25" x14ac:dyDescent="0.3">
      <c r="A3">
        <v>2</v>
      </c>
      <c r="B3" s="4">
        <f>('FL Characterization'!B$4-'FL Characterization'!B$2)*VLOOKUP($A3,'FL Ratio'!$A$2:$B$9,2,FALSE)</f>
        <v>0.44137855149558047</v>
      </c>
      <c r="C3" s="4">
        <f>('FL Characterization'!C$4-'FL Characterization'!C$2)*VLOOKUP($A3,'FL Ratio'!$A$2:$B$9,2,FALSE)</f>
        <v>0.48590177132497142</v>
      </c>
      <c r="D3" s="4">
        <f>('FL Characterization'!D$4-'FL Characterization'!D$2)*VLOOKUP($A3,'FL Ratio'!$A$2:$B$9,2,FALSE)</f>
        <v>0.63244731051632219</v>
      </c>
      <c r="E3" s="4">
        <f>('FL Characterization'!E$4-'FL Characterization'!E$2)*VLOOKUP($A3,'FL Ratio'!$A$2:$B$9,2,FALSE)</f>
        <v>0.72507541079972126</v>
      </c>
      <c r="F3" s="4">
        <f>('FL Characterization'!F$4-'FL Characterization'!F$2)*VLOOKUP($A3,'FL Ratio'!$A$2:$B$9,2,FALSE)</f>
        <v>0.85252385336715353</v>
      </c>
      <c r="G3" s="4">
        <f>('FL Characterization'!G$4-'FL Characterization'!G$2)*VLOOKUP($A3,'FL Ratio'!$A$2:$B$9,2,FALSE)</f>
        <v>0.99653900433565179</v>
      </c>
      <c r="H3" s="4">
        <f>('FL Characterization'!H$4-'FL Characterization'!H$2)*VLOOKUP($A3,'FL Ratio'!$A$2:$B$9,2,FALSE)</f>
        <v>0.88832517949120571</v>
      </c>
      <c r="I3" s="4">
        <f>('FL Characterization'!I$4-'FL Characterization'!I$2)*VLOOKUP($A3,'FL Ratio'!$A$2:$B$9,2,FALSE)</f>
        <v>1.2699584535027728</v>
      </c>
      <c r="J3" s="4">
        <f>('FL Characterization'!J$4-'FL Characterization'!J$2)*VLOOKUP($A3,'FL Ratio'!$A$2:$B$9,2,FALSE)</f>
        <v>1.1650451350359601</v>
      </c>
      <c r="K3" s="4">
        <f>('FL Characterization'!K$4-'FL Characterization'!K$2)*VLOOKUP($A3,'FL Ratio'!$A$2:$B$9,2,FALSE)</f>
        <v>1.3158507722739967</v>
      </c>
      <c r="L3" s="4">
        <f>('FL Characterization'!L$4-'FL Characterization'!L$2)*VLOOKUP($A3,'FL Ratio'!$A$2:$B$9,2,FALSE)</f>
        <v>1.3523427599178128</v>
      </c>
      <c r="M3" s="4">
        <f>('FL Characterization'!M$4-'FL Characterization'!M$2)*VLOOKUP($A3,'FL Ratio'!$A$2:$B$9,2,FALSE)</f>
        <v>1.2544094012348102</v>
      </c>
      <c r="N3" s="4">
        <f>('FL Characterization'!N$4-'FL Characterization'!N$2)*VLOOKUP($A3,'FL Ratio'!$A$2:$B$9,2,FALSE)</f>
        <v>1.1833537773585547</v>
      </c>
      <c r="O3" s="4">
        <f>('FL Characterization'!O$4-'FL Characterization'!O$2)*VLOOKUP($A3,'FL Ratio'!$A$2:$B$9,2,FALSE)</f>
        <v>1.0894482588660344</v>
      </c>
      <c r="P3" s="4">
        <f>('FL Characterization'!P$4-'FL Characterization'!P$2)*VLOOKUP($A3,'FL Ratio'!$A$2:$B$9,2,FALSE)</f>
        <v>1.0035006279729195</v>
      </c>
      <c r="Q3" s="4">
        <f>('FL Characterization'!Q$4-'FL Characterization'!Q$2)*VLOOKUP($A3,'FL Ratio'!$A$2:$B$9,2,FALSE)</f>
        <v>0.90313772987304786</v>
      </c>
      <c r="R3" s="4">
        <f>('FL Characterization'!R$4-'FL Characterization'!R$2)*VLOOKUP($A3,'FL Ratio'!$A$2:$B$9,2,FALSE)</f>
        <v>0.89373739874563984</v>
      </c>
      <c r="S3" s="4">
        <f>('FL Characterization'!S$4-'FL Characterization'!S$2)*VLOOKUP($A3,'FL Ratio'!$A$2:$B$9,2,FALSE)</f>
        <v>0.70811753127241728</v>
      </c>
      <c r="T3" s="4">
        <f>('FL Characterization'!T$4-'FL Characterization'!T$2)*VLOOKUP($A3,'FL Ratio'!$A$2:$B$9,2,FALSE)</f>
        <v>0.58588266637187625</v>
      </c>
      <c r="U3" s="4">
        <f>('FL Characterization'!U$4-'FL Characterization'!U$2)*VLOOKUP($A3,'FL Ratio'!$A$2:$B$9,2,FALSE)</f>
        <v>0.69522722025310435</v>
      </c>
      <c r="V3" s="4">
        <f>('FL Characterization'!V$4-'FL Characterization'!V$2)*VLOOKUP($A3,'FL Ratio'!$A$2:$B$9,2,FALSE)</f>
        <v>0.70836812527516335</v>
      </c>
      <c r="W3" s="4">
        <f>('FL Characterization'!W$4-'FL Characterization'!W$2)*VLOOKUP($A3,'FL Ratio'!$A$2:$B$9,2,FALSE)</f>
        <v>0.80952253370078253</v>
      </c>
      <c r="X3" s="4">
        <f>('FL Characterization'!X$4-'FL Characterization'!X$2)*VLOOKUP($A3,'FL Ratio'!$A$2:$B$9,2,FALSE)</f>
        <v>0.39306586138075855</v>
      </c>
      <c r="Y3" s="4">
        <f>('FL Characterization'!Y$4-'FL Characterization'!Y$2)*VLOOKUP($A3,'FL Ratio'!$A$2:$B$9,2,FALSE)</f>
        <v>0.37738845608699945</v>
      </c>
    </row>
    <row r="4" spans="1:25" x14ac:dyDescent="0.3">
      <c r="A4">
        <v>3</v>
      </c>
      <c r="B4" s="4">
        <f>('FL Characterization'!B$4-'FL Characterization'!B$2)*VLOOKUP($A4,'FL Ratio'!$A$2:$B$9,2,FALSE)</f>
        <v>0.3531028411964644</v>
      </c>
      <c r="C4" s="4">
        <f>('FL Characterization'!C$4-'FL Characterization'!C$2)*VLOOKUP($A4,'FL Ratio'!$A$2:$B$9,2,FALSE)</f>
        <v>0.38872141705997715</v>
      </c>
      <c r="D4" s="4">
        <f>('FL Characterization'!D$4-'FL Characterization'!D$2)*VLOOKUP($A4,'FL Ratio'!$A$2:$B$9,2,FALSE)</f>
        <v>0.5059578484130578</v>
      </c>
      <c r="E4" s="4">
        <f>('FL Characterization'!E$4-'FL Characterization'!E$2)*VLOOKUP($A4,'FL Ratio'!$A$2:$B$9,2,FALSE)</f>
        <v>0.58006032863977697</v>
      </c>
      <c r="F4" s="4">
        <f>('FL Characterization'!F$4-'FL Characterization'!F$2)*VLOOKUP($A4,'FL Ratio'!$A$2:$B$9,2,FALSE)</f>
        <v>0.6820190826937228</v>
      </c>
      <c r="G4" s="4">
        <f>('FL Characterization'!G$4-'FL Characterization'!G$2)*VLOOKUP($A4,'FL Ratio'!$A$2:$B$9,2,FALSE)</f>
        <v>0.7972312034685215</v>
      </c>
      <c r="H4" s="4">
        <f>('FL Characterization'!H$4-'FL Characterization'!H$2)*VLOOKUP($A4,'FL Ratio'!$A$2:$B$9,2,FALSE)</f>
        <v>0.71066014359296459</v>
      </c>
      <c r="I4" s="4">
        <f>('FL Characterization'!I$4-'FL Characterization'!I$2)*VLOOKUP($A4,'FL Ratio'!$A$2:$B$9,2,FALSE)</f>
        <v>1.0159667628022182</v>
      </c>
      <c r="J4" s="4">
        <f>('FL Characterization'!J$4-'FL Characterization'!J$2)*VLOOKUP($A4,'FL Ratio'!$A$2:$B$9,2,FALSE)</f>
        <v>0.93203610802876813</v>
      </c>
      <c r="K4" s="4">
        <f>('FL Characterization'!K$4-'FL Characterization'!K$2)*VLOOKUP($A4,'FL Ratio'!$A$2:$B$9,2,FALSE)</f>
        <v>1.0526806178191974</v>
      </c>
      <c r="L4" s="4">
        <f>('FL Characterization'!L$4-'FL Characterization'!L$2)*VLOOKUP($A4,'FL Ratio'!$A$2:$B$9,2,FALSE)</f>
        <v>1.0818742079342503</v>
      </c>
      <c r="M4" s="4">
        <f>('FL Characterization'!M$4-'FL Characterization'!M$2)*VLOOKUP($A4,'FL Ratio'!$A$2:$B$9,2,FALSE)</f>
        <v>1.0035275209878483</v>
      </c>
      <c r="N4" s="4">
        <f>('FL Characterization'!N$4-'FL Characterization'!N$2)*VLOOKUP($A4,'FL Ratio'!$A$2:$B$9,2,FALSE)</f>
        <v>0.94668302188684372</v>
      </c>
      <c r="O4" s="4">
        <f>('FL Characterization'!O$4-'FL Characterization'!O$2)*VLOOKUP($A4,'FL Ratio'!$A$2:$B$9,2,FALSE)</f>
        <v>0.87155860709282762</v>
      </c>
      <c r="P4" s="4">
        <f>('FL Characterization'!P$4-'FL Characterization'!P$2)*VLOOKUP($A4,'FL Ratio'!$A$2:$B$9,2,FALSE)</f>
        <v>0.80280050237833567</v>
      </c>
      <c r="Q4" s="4">
        <f>('FL Characterization'!Q$4-'FL Characterization'!Q$2)*VLOOKUP($A4,'FL Ratio'!$A$2:$B$9,2,FALSE)</f>
        <v>0.72251018389843824</v>
      </c>
      <c r="R4" s="4">
        <f>('FL Characterization'!R$4-'FL Characterization'!R$2)*VLOOKUP($A4,'FL Ratio'!$A$2:$B$9,2,FALSE)</f>
        <v>0.71498991899651188</v>
      </c>
      <c r="S4" s="4">
        <f>('FL Characterization'!S$4-'FL Characterization'!S$2)*VLOOKUP($A4,'FL Ratio'!$A$2:$B$9,2,FALSE)</f>
        <v>0.56649402501793378</v>
      </c>
      <c r="T4" s="4">
        <f>('FL Characterization'!T$4-'FL Characterization'!T$2)*VLOOKUP($A4,'FL Ratio'!$A$2:$B$9,2,FALSE)</f>
        <v>0.46870613309750103</v>
      </c>
      <c r="U4" s="4">
        <f>('FL Characterization'!U$4-'FL Characterization'!U$2)*VLOOKUP($A4,'FL Ratio'!$A$2:$B$9,2,FALSE)</f>
        <v>0.55618177620248355</v>
      </c>
      <c r="V4" s="4">
        <f>('FL Characterization'!V$4-'FL Characterization'!V$2)*VLOOKUP($A4,'FL Ratio'!$A$2:$B$9,2,FALSE)</f>
        <v>0.56669450022013068</v>
      </c>
      <c r="W4" s="4">
        <f>('FL Characterization'!W$4-'FL Characterization'!W$2)*VLOOKUP($A4,'FL Ratio'!$A$2:$B$9,2,FALSE)</f>
        <v>0.64761802696062598</v>
      </c>
      <c r="X4" s="4">
        <f>('FL Characterization'!X$4-'FL Characterization'!X$2)*VLOOKUP($A4,'FL Ratio'!$A$2:$B$9,2,FALSE)</f>
        <v>0.31445268910460683</v>
      </c>
      <c r="Y4" s="4">
        <f>('FL Characterization'!Y$4-'FL Characterization'!Y$2)*VLOOKUP($A4,'FL Ratio'!$A$2:$B$9,2,FALSE)</f>
        <v>0.30191076486959956</v>
      </c>
    </row>
    <row r="5" spans="1:25" x14ac:dyDescent="0.3">
      <c r="A5">
        <v>4</v>
      </c>
      <c r="B5" s="4">
        <f>('FL Characterization'!B$4-'FL Characterization'!B$2)*VLOOKUP($A5,'FL Ratio'!$A$2:$B$9,2,FALSE)</f>
        <v>0.26482713089734833</v>
      </c>
      <c r="C5" s="4">
        <f>('FL Characterization'!C$4-'FL Characterization'!C$2)*VLOOKUP($A5,'FL Ratio'!$A$2:$B$9,2,FALSE)</f>
        <v>0.29154106279498287</v>
      </c>
      <c r="D5" s="4">
        <f>('FL Characterization'!D$4-'FL Characterization'!D$2)*VLOOKUP($A5,'FL Ratio'!$A$2:$B$9,2,FALSE)</f>
        <v>0.37946838630979335</v>
      </c>
      <c r="E5" s="4">
        <f>('FL Characterization'!E$4-'FL Characterization'!E$2)*VLOOKUP($A5,'FL Ratio'!$A$2:$B$9,2,FALSE)</f>
        <v>0.43504524647983278</v>
      </c>
      <c r="F5" s="4">
        <f>('FL Characterization'!F$4-'FL Characterization'!F$2)*VLOOKUP($A5,'FL Ratio'!$A$2:$B$9,2,FALSE)</f>
        <v>0.51151431202029218</v>
      </c>
      <c r="G5" s="4">
        <f>('FL Characterization'!G$4-'FL Characterization'!G$2)*VLOOKUP($A5,'FL Ratio'!$A$2:$B$9,2,FALSE)</f>
        <v>0.5979234026013911</v>
      </c>
      <c r="H5" s="4">
        <f>('FL Characterization'!H$4-'FL Characterization'!H$2)*VLOOKUP($A5,'FL Ratio'!$A$2:$B$9,2,FALSE)</f>
        <v>0.53299510769472347</v>
      </c>
      <c r="I5" s="4">
        <f>('FL Characterization'!I$4-'FL Characterization'!I$2)*VLOOKUP($A5,'FL Ratio'!$A$2:$B$9,2,FALSE)</f>
        <v>0.76197507210166382</v>
      </c>
      <c r="J5" s="4">
        <f>('FL Characterization'!J$4-'FL Characterization'!J$2)*VLOOKUP($A5,'FL Ratio'!$A$2:$B$9,2,FALSE)</f>
        <v>0.69902708102157618</v>
      </c>
      <c r="K5" s="4">
        <f>('FL Characterization'!K$4-'FL Characterization'!K$2)*VLOOKUP($A5,'FL Ratio'!$A$2:$B$9,2,FALSE)</f>
        <v>0.78951046336439812</v>
      </c>
      <c r="L5" s="4">
        <f>('FL Characterization'!L$4-'FL Characterization'!L$2)*VLOOKUP($A5,'FL Ratio'!$A$2:$B$9,2,FALSE)</f>
        <v>0.81140565595068781</v>
      </c>
      <c r="M5" s="4">
        <f>('FL Characterization'!M$4-'FL Characterization'!M$2)*VLOOKUP($A5,'FL Ratio'!$A$2:$B$9,2,FALSE)</f>
        <v>0.75264564074088625</v>
      </c>
      <c r="N5" s="4">
        <f>('FL Characterization'!N$4-'FL Characterization'!N$2)*VLOOKUP($A5,'FL Ratio'!$A$2:$B$9,2,FALSE)</f>
        <v>0.71001226641513293</v>
      </c>
      <c r="O5" s="4">
        <f>('FL Characterization'!O$4-'FL Characterization'!O$2)*VLOOKUP($A5,'FL Ratio'!$A$2:$B$9,2,FALSE)</f>
        <v>0.65366895531962077</v>
      </c>
      <c r="P5" s="4">
        <f>('FL Characterization'!P$4-'FL Characterization'!P$2)*VLOOKUP($A5,'FL Ratio'!$A$2:$B$9,2,FALSE)</f>
        <v>0.60210037678375183</v>
      </c>
      <c r="Q5" s="4">
        <f>('FL Characterization'!Q$4-'FL Characterization'!Q$2)*VLOOKUP($A5,'FL Ratio'!$A$2:$B$9,2,FALSE)</f>
        <v>0.54188263792382874</v>
      </c>
      <c r="R5" s="4">
        <f>('FL Characterization'!R$4-'FL Characterization'!R$2)*VLOOKUP($A5,'FL Ratio'!$A$2:$B$9,2,FALSE)</f>
        <v>0.53624243924738391</v>
      </c>
      <c r="S5" s="4">
        <f>('FL Characterization'!S$4-'FL Characterization'!S$2)*VLOOKUP($A5,'FL Ratio'!$A$2:$B$9,2,FALSE)</f>
        <v>0.42487051876345039</v>
      </c>
      <c r="T5" s="4">
        <f>('FL Characterization'!T$4-'FL Characterization'!T$2)*VLOOKUP($A5,'FL Ratio'!$A$2:$B$9,2,FALSE)</f>
        <v>0.35152959982312582</v>
      </c>
      <c r="U5" s="4">
        <f>('FL Characterization'!U$4-'FL Characterization'!U$2)*VLOOKUP($A5,'FL Ratio'!$A$2:$B$9,2,FALSE)</f>
        <v>0.41713633215186263</v>
      </c>
      <c r="V5" s="4">
        <f>('FL Characterization'!V$4-'FL Characterization'!V$2)*VLOOKUP($A5,'FL Ratio'!$A$2:$B$9,2,FALSE)</f>
        <v>0.42502087516509807</v>
      </c>
      <c r="W5" s="4">
        <f>('FL Characterization'!W$4-'FL Characterization'!W$2)*VLOOKUP($A5,'FL Ratio'!$A$2:$B$9,2,FALSE)</f>
        <v>0.48571352022046954</v>
      </c>
      <c r="X5" s="4">
        <f>('FL Characterization'!X$4-'FL Characterization'!X$2)*VLOOKUP($A5,'FL Ratio'!$A$2:$B$9,2,FALSE)</f>
        <v>0.23583951682845516</v>
      </c>
      <c r="Y5" s="4">
        <f>('FL Characterization'!Y$4-'FL Characterization'!Y$2)*VLOOKUP($A5,'FL Ratio'!$A$2:$B$9,2,FALSE)</f>
        <v>0.2264330736521997</v>
      </c>
    </row>
    <row r="6" spans="1:25" x14ac:dyDescent="0.3">
      <c r="A6">
        <v>5</v>
      </c>
      <c r="B6" s="4">
        <f>('FL Characterization'!B$4-'FL Characterization'!B$2)*VLOOKUP($A6,'FL Ratio'!$A$2:$B$9,2,FALSE)</f>
        <v>0.26482713089734833</v>
      </c>
      <c r="C6" s="4">
        <f>('FL Characterization'!C$4-'FL Characterization'!C$2)*VLOOKUP($A6,'FL Ratio'!$A$2:$B$9,2,FALSE)</f>
        <v>0.29154106279498287</v>
      </c>
      <c r="D6" s="4">
        <f>('FL Characterization'!D$4-'FL Characterization'!D$2)*VLOOKUP($A6,'FL Ratio'!$A$2:$B$9,2,FALSE)</f>
        <v>0.37946838630979335</v>
      </c>
      <c r="E6" s="4">
        <f>('FL Characterization'!E$4-'FL Characterization'!E$2)*VLOOKUP($A6,'FL Ratio'!$A$2:$B$9,2,FALSE)</f>
        <v>0.43504524647983278</v>
      </c>
      <c r="F6" s="4">
        <f>('FL Characterization'!F$4-'FL Characterization'!F$2)*VLOOKUP($A6,'FL Ratio'!$A$2:$B$9,2,FALSE)</f>
        <v>0.51151431202029218</v>
      </c>
      <c r="G6" s="4">
        <f>('FL Characterization'!G$4-'FL Characterization'!G$2)*VLOOKUP($A6,'FL Ratio'!$A$2:$B$9,2,FALSE)</f>
        <v>0.5979234026013911</v>
      </c>
      <c r="H6" s="4">
        <f>('FL Characterization'!H$4-'FL Characterization'!H$2)*VLOOKUP($A6,'FL Ratio'!$A$2:$B$9,2,FALSE)</f>
        <v>0.53299510769472347</v>
      </c>
      <c r="I6" s="4">
        <f>('FL Characterization'!I$4-'FL Characterization'!I$2)*VLOOKUP($A6,'FL Ratio'!$A$2:$B$9,2,FALSE)</f>
        <v>0.76197507210166382</v>
      </c>
      <c r="J6" s="4">
        <f>('FL Characterization'!J$4-'FL Characterization'!J$2)*VLOOKUP($A6,'FL Ratio'!$A$2:$B$9,2,FALSE)</f>
        <v>0.69902708102157618</v>
      </c>
      <c r="K6" s="4">
        <f>('FL Characterization'!K$4-'FL Characterization'!K$2)*VLOOKUP($A6,'FL Ratio'!$A$2:$B$9,2,FALSE)</f>
        <v>0.78951046336439812</v>
      </c>
      <c r="L6" s="4">
        <f>('FL Characterization'!L$4-'FL Characterization'!L$2)*VLOOKUP($A6,'FL Ratio'!$A$2:$B$9,2,FALSE)</f>
        <v>0.81140565595068781</v>
      </c>
      <c r="M6" s="4">
        <f>('FL Characterization'!M$4-'FL Characterization'!M$2)*VLOOKUP($A6,'FL Ratio'!$A$2:$B$9,2,FALSE)</f>
        <v>0.75264564074088625</v>
      </c>
      <c r="N6" s="4">
        <f>('FL Characterization'!N$4-'FL Characterization'!N$2)*VLOOKUP($A6,'FL Ratio'!$A$2:$B$9,2,FALSE)</f>
        <v>0.71001226641513293</v>
      </c>
      <c r="O6" s="4">
        <f>('FL Characterization'!O$4-'FL Characterization'!O$2)*VLOOKUP($A6,'FL Ratio'!$A$2:$B$9,2,FALSE)</f>
        <v>0.65366895531962077</v>
      </c>
      <c r="P6" s="4">
        <f>('FL Characterization'!P$4-'FL Characterization'!P$2)*VLOOKUP($A6,'FL Ratio'!$A$2:$B$9,2,FALSE)</f>
        <v>0.60210037678375183</v>
      </c>
      <c r="Q6" s="4">
        <f>('FL Characterization'!Q$4-'FL Characterization'!Q$2)*VLOOKUP($A6,'FL Ratio'!$A$2:$B$9,2,FALSE)</f>
        <v>0.54188263792382874</v>
      </c>
      <c r="R6" s="4">
        <f>('FL Characterization'!R$4-'FL Characterization'!R$2)*VLOOKUP($A6,'FL Ratio'!$A$2:$B$9,2,FALSE)</f>
        <v>0.53624243924738391</v>
      </c>
      <c r="S6" s="4">
        <f>('FL Characterization'!S$4-'FL Characterization'!S$2)*VLOOKUP($A6,'FL Ratio'!$A$2:$B$9,2,FALSE)</f>
        <v>0.42487051876345039</v>
      </c>
      <c r="T6" s="4">
        <f>('FL Characterization'!T$4-'FL Characterization'!T$2)*VLOOKUP($A6,'FL Ratio'!$A$2:$B$9,2,FALSE)</f>
        <v>0.35152959982312582</v>
      </c>
      <c r="U6" s="4">
        <f>('FL Characterization'!U$4-'FL Characterization'!U$2)*VLOOKUP($A6,'FL Ratio'!$A$2:$B$9,2,FALSE)</f>
        <v>0.41713633215186263</v>
      </c>
      <c r="V6" s="4">
        <f>('FL Characterization'!V$4-'FL Characterization'!V$2)*VLOOKUP($A6,'FL Ratio'!$A$2:$B$9,2,FALSE)</f>
        <v>0.42502087516509807</v>
      </c>
      <c r="W6" s="4">
        <f>('FL Characterization'!W$4-'FL Characterization'!W$2)*VLOOKUP($A6,'FL Ratio'!$A$2:$B$9,2,FALSE)</f>
        <v>0.48571352022046954</v>
      </c>
      <c r="X6" s="4">
        <f>('FL Characterization'!X$4-'FL Characterization'!X$2)*VLOOKUP($A6,'FL Ratio'!$A$2:$B$9,2,FALSE)</f>
        <v>0.23583951682845516</v>
      </c>
      <c r="Y6" s="4">
        <f>('FL Characterization'!Y$4-'FL Characterization'!Y$2)*VLOOKUP($A6,'FL Ratio'!$A$2:$B$9,2,FALSE)</f>
        <v>0.2264330736521997</v>
      </c>
    </row>
    <row r="7" spans="1:25" x14ac:dyDescent="0.3">
      <c r="A7">
        <v>6</v>
      </c>
      <c r="B7" s="4">
        <f>('FL Characterization'!B$4-'FL Characterization'!B$2)*VLOOKUP($A7,'FL Ratio'!$A$2:$B$9,2,FALSE)</f>
        <v>0.26482713089734833</v>
      </c>
      <c r="C7" s="4">
        <f>('FL Characterization'!C$4-'FL Characterization'!C$2)*VLOOKUP($A7,'FL Ratio'!$A$2:$B$9,2,FALSE)</f>
        <v>0.29154106279498287</v>
      </c>
      <c r="D7" s="4">
        <f>('FL Characterization'!D$4-'FL Characterization'!D$2)*VLOOKUP($A7,'FL Ratio'!$A$2:$B$9,2,FALSE)</f>
        <v>0.37946838630979335</v>
      </c>
      <c r="E7" s="4">
        <f>('FL Characterization'!E$4-'FL Characterization'!E$2)*VLOOKUP($A7,'FL Ratio'!$A$2:$B$9,2,FALSE)</f>
        <v>0.43504524647983278</v>
      </c>
      <c r="F7" s="4">
        <f>('FL Characterization'!F$4-'FL Characterization'!F$2)*VLOOKUP($A7,'FL Ratio'!$A$2:$B$9,2,FALSE)</f>
        <v>0.51151431202029218</v>
      </c>
      <c r="G7" s="4">
        <f>('FL Characterization'!G$4-'FL Characterization'!G$2)*VLOOKUP($A7,'FL Ratio'!$A$2:$B$9,2,FALSE)</f>
        <v>0.5979234026013911</v>
      </c>
      <c r="H7" s="4">
        <f>('FL Characterization'!H$4-'FL Characterization'!H$2)*VLOOKUP($A7,'FL Ratio'!$A$2:$B$9,2,FALSE)</f>
        <v>0.53299510769472347</v>
      </c>
      <c r="I7" s="4">
        <f>('FL Characterization'!I$4-'FL Characterization'!I$2)*VLOOKUP($A7,'FL Ratio'!$A$2:$B$9,2,FALSE)</f>
        <v>0.76197507210166382</v>
      </c>
      <c r="J7" s="4">
        <f>('FL Characterization'!J$4-'FL Characterization'!J$2)*VLOOKUP($A7,'FL Ratio'!$A$2:$B$9,2,FALSE)</f>
        <v>0.69902708102157618</v>
      </c>
      <c r="K7" s="4">
        <f>('FL Characterization'!K$4-'FL Characterization'!K$2)*VLOOKUP($A7,'FL Ratio'!$A$2:$B$9,2,FALSE)</f>
        <v>0.78951046336439812</v>
      </c>
      <c r="L7" s="4">
        <f>('FL Characterization'!L$4-'FL Characterization'!L$2)*VLOOKUP($A7,'FL Ratio'!$A$2:$B$9,2,FALSE)</f>
        <v>0.81140565595068781</v>
      </c>
      <c r="M7" s="4">
        <f>('FL Characterization'!M$4-'FL Characterization'!M$2)*VLOOKUP($A7,'FL Ratio'!$A$2:$B$9,2,FALSE)</f>
        <v>0.75264564074088625</v>
      </c>
      <c r="N7" s="4">
        <f>('FL Characterization'!N$4-'FL Characterization'!N$2)*VLOOKUP($A7,'FL Ratio'!$A$2:$B$9,2,FALSE)</f>
        <v>0.71001226641513293</v>
      </c>
      <c r="O7" s="4">
        <f>('FL Characterization'!O$4-'FL Characterization'!O$2)*VLOOKUP($A7,'FL Ratio'!$A$2:$B$9,2,FALSE)</f>
        <v>0.65366895531962077</v>
      </c>
      <c r="P7" s="4">
        <f>('FL Characterization'!P$4-'FL Characterization'!P$2)*VLOOKUP($A7,'FL Ratio'!$A$2:$B$9,2,FALSE)</f>
        <v>0.60210037678375183</v>
      </c>
      <c r="Q7" s="4">
        <f>('FL Characterization'!Q$4-'FL Characterization'!Q$2)*VLOOKUP($A7,'FL Ratio'!$A$2:$B$9,2,FALSE)</f>
        <v>0.54188263792382874</v>
      </c>
      <c r="R7" s="4">
        <f>('FL Characterization'!R$4-'FL Characterization'!R$2)*VLOOKUP($A7,'FL Ratio'!$A$2:$B$9,2,FALSE)</f>
        <v>0.53624243924738391</v>
      </c>
      <c r="S7" s="4">
        <f>('FL Characterization'!S$4-'FL Characterization'!S$2)*VLOOKUP($A7,'FL Ratio'!$A$2:$B$9,2,FALSE)</f>
        <v>0.42487051876345039</v>
      </c>
      <c r="T7" s="4">
        <f>('FL Characterization'!T$4-'FL Characterization'!T$2)*VLOOKUP($A7,'FL Ratio'!$A$2:$B$9,2,FALSE)</f>
        <v>0.35152959982312582</v>
      </c>
      <c r="U7" s="4">
        <f>('FL Characterization'!U$4-'FL Characterization'!U$2)*VLOOKUP($A7,'FL Ratio'!$A$2:$B$9,2,FALSE)</f>
        <v>0.41713633215186263</v>
      </c>
      <c r="V7" s="4">
        <f>('FL Characterization'!V$4-'FL Characterization'!V$2)*VLOOKUP($A7,'FL Ratio'!$A$2:$B$9,2,FALSE)</f>
        <v>0.42502087516509807</v>
      </c>
      <c r="W7" s="4">
        <f>('FL Characterization'!W$4-'FL Characterization'!W$2)*VLOOKUP($A7,'FL Ratio'!$A$2:$B$9,2,FALSE)</f>
        <v>0.48571352022046954</v>
      </c>
      <c r="X7" s="4">
        <f>('FL Characterization'!X$4-'FL Characterization'!X$2)*VLOOKUP($A7,'FL Ratio'!$A$2:$B$9,2,FALSE)</f>
        <v>0.23583951682845516</v>
      </c>
      <c r="Y7" s="4">
        <f>('FL Characterization'!Y$4-'FL Characterization'!Y$2)*VLOOKUP($A7,'FL Ratio'!$A$2:$B$9,2,FALSE)</f>
        <v>0.2264330736521997</v>
      </c>
    </row>
    <row r="8" spans="1:25" x14ac:dyDescent="0.3">
      <c r="A8">
        <v>7</v>
      </c>
      <c r="B8" s="4">
        <f>('FL Characterization'!B$4-'FL Characterization'!B$2)*VLOOKUP($A8,'FL Ratio'!$A$2:$B$9,2,FALSE)</f>
        <v>0.26482713089734833</v>
      </c>
      <c r="C8" s="4">
        <f>('FL Characterization'!C$4-'FL Characterization'!C$2)*VLOOKUP($A8,'FL Ratio'!$A$2:$B$9,2,FALSE)</f>
        <v>0.29154106279498287</v>
      </c>
      <c r="D8" s="4">
        <f>('FL Characterization'!D$4-'FL Characterization'!D$2)*VLOOKUP($A8,'FL Ratio'!$A$2:$B$9,2,FALSE)</f>
        <v>0.37946838630979335</v>
      </c>
      <c r="E8" s="4">
        <f>('FL Characterization'!E$4-'FL Characterization'!E$2)*VLOOKUP($A8,'FL Ratio'!$A$2:$B$9,2,FALSE)</f>
        <v>0.43504524647983278</v>
      </c>
      <c r="F8" s="4">
        <f>('FL Characterization'!F$4-'FL Characterization'!F$2)*VLOOKUP($A8,'FL Ratio'!$A$2:$B$9,2,FALSE)</f>
        <v>0.51151431202029218</v>
      </c>
      <c r="G8" s="4">
        <f>('FL Characterization'!G$4-'FL Characterization'!G$2)*VLOOKUP($A8,'FL Ratio'!$A$2:$B$9,2,FALSE)</f>
        <v>0.5979234026013911</v>
      </c>
      <c r="H8" s="4">
        <f>('FL Characterization'!H$4-'FL Characterization'!H$2)*VLOOKUP($A8,'FL Ratio'!$A$2:$B$9,2,FALSE)</f>
        <v>0.53299510769472347</v>
      </c>
      <c r="I8" s="4">
        <f>('FL Characterization'!I$4-'FL Characterization'!I$2)*VLOOKUP($A8,'FL Ratio'!$A$2:$B$9,2,FALSE)</f>
        <v>0.76197507210166382</v>
      </c>
      <c r="J8" s="4">
        <f>('FL Characterization'!J$4-'FL Characterization'!J$2)*VLOOKUP($A8,'FL Ratio'!$A$2:$B$9,2,FALSE)</f>
        <v>0.69902708102157618</v>
      </c>
      <c r="K8" s="4">
        <f>('FL Characterization'!K$4-'FL Characterization'!K$2)*VLOOKUP($A8,'FL Ratio'!$A$2:$B$9,2,FALSE)</f>
        <v>0.78951046336439812</v>
      </c>
      <c r="L8" s="4">
        <f>('FL Characterization'!L$4-'FL Characterization'!L$2)*VLOOKUP($A8,'FL Ratio'!$A$2:$B$9,2,FALSE)</f>
        <v>0.81140565595068781</v>
      </c>
      <c r="M8" s="4">
        <f>('FL Characterization'!M$4-'FL Characterization'!M$2)*VLOOKUP($A8,'FL Ratio'!$A$2:$B$9,2,FALSE)</f>
        <v>0.75264564074088625</v>
      </c>
      <c r="N8" s="4">
        <f>('FL Characterization'!N$4-'FL Characterization'!N$2)*VLOOKUP($A8,'FL Ratio'!$A$2:$B$9,2,FALSE)</f>
        <v>0.71001226641513293</v>
      </c>
      <c r="O8" s="4">
        <f>('FL Characterization'!O$4-'FL Characterization'!O$2)*VLOOKUP($A8,'FL Ratio'!$A$2:$B$9,2,FALSE)</f>
        <v>0.65366895531962077</v>
      </c>
      <c r="P8" s="4">
        <f>('FL Characterization'!P$4-'FL Characterization'!P$2)*VLOOKUP($A8,'FL Ratio'!$A$2:$B$9,2,FALSE)</f>
        <v>0.60210037678375183</v>
      </c>
      <c r="Q8" s="4">
        <f>('FL Characterization'!Q$4-'FL Characterization'!Q$2)*VLOOKUP($A8,'FL Ratio'!$A$2:$B$9,2,FALSE)</f>
        <v>0.54188263792382874</v>
      </c>
      <c r="R8" s="4">
        <f>('FL Characterization'!R$4-'FL Characterization'!R$2)*VLOOKUP($A8,'FL Ratio'!$A$2:$B$9,2,FALSE)</f>
        <v>0.53624243924738391</v>
      </c>
      <c r="S8" s="4">
        <f>('FL Characterization'!S$4-'FL Characterization'!S$2)*VLOOKUP($A8,'FL Ratio'!$A$2:$B$9,2,FALSE)</f>
        <v>0.42487051876345039</v>
      </c>
      <c r="T8" s="4">
        <f>('FL Characterization'!T$4-'FL Characterization'!T$2)*VLOOKUP($A8,'FL Ratio'!$A$2:$B$9,2,FALSE)</f>
        <v>0.35152959982312582</v>
      </c>
      <c r="U8" s="4">
        <f>('FL Characterization'!U$4-'FL Characterization'!U$2)*VLOOKUP($A8,'FL Ratio'!$A$2:$B$9,2,FALSE)</f>
        <v>0.41713633215186263</v>
      </c>
      <c r="V8" s="4">
        <f>('FL Characterization'!V$4-'FL Characterization'!V$2)*VLOOKUP($A8,'FL Ratio'!$A$2:$B$9,2,FALSE)</f>
        <v>0.42502087516509807</v>
      </c>
      <c r="W8" s="4">
        <f>('FL Characterization'!W$4-'FL Characterization'!W$2)*VLOOKUP($A8,'FL Ratio'!$A$2:$B$9,2,FALSE)</f>
        <v>0.48571352022046954</v>
      </c>
      <c r="X8" s="4">
        <f>('FL Characterization'!X$4-'FL Characterization'!X$2)*VLOOKUP($A8,'FL Ratio'!$A$2:$B$9,2,FALSE)</f>
        <v>0.23583951682845516</v>
      </c>
      <c r="Y8" s="4">
        <f>('FL Characterization'!Y$4-'FL Characterization'!Y$2)*VLOOKUP($A8,'FL Ratio'!$A$2:$B$9,2,FALSE)</f>
        <v>0.2264330736521997</v>
      </c>
    </row>
    <row r="9" spans="1:25" x14ac:dyDescent="0.3">
      <c r="A9">
        <v>8</v>
      </c>
      <c r="B9" s="4">
        <f>('FL Characterization'!B$4-'FL Characterization'!B$2)*VLOOKUP($A9,'FL Ratio'!$A$2:$B$9,2,FALSE)</f>
        <v>0.26482713089734833</v>
      </c>
      <c r="C9" s="4">
        <f>('FL Characterization'!C$4-'FL Characterization'!C$2)*VLOOKUP($A9,'FL Ratio'!$A$2:$B$9,2,FALSE)</f>
        <v>0.29154106279498287</v>
      </c>
      <c r="D9" s="4">
        <f>('FL Characterization'!D$4-'FL Characterization'!D$2)*VLOOKUP($A9,'FL Ratio'!$A$2:$B$9,2,FALSE)</f>
        <v>0.37946838630979335</v>
      </c>
      <c r="E9" s="4">
        <f>('FL Characterization'!E$4-'FL Characterization'!E$2)*VLOOKUP($A9,'FL Ratio'!$A$2:$B$9,2,FALSE)</f>
        <v>0.43504524647983278</v>
      </c>
      <c r="F9" s="4">
        <f>('FL Characterization'!F$4-'FL Characterization'!F$2)*VLOOKUP($A9,'FL Ratio'!$A$2:$B$9,2,FALSE)</f>
        <v>0.51151431202029218</v>
      </c>
      <c r="G9" s="4">
        <f>('FL Characterization'!G$4-'FL Characterization'!G$2)*VLOOKUP($A9,'FL Ratio'!$A$2:$B$9,2,FALSE)</f>
        <v>0.5979234026013911</v>
      </c>
      <c r="H9" s="4">
        <f>('FL Characterization'!H$4-'FL Characterization'!H$2)*VLOOKUP($A9,'FL Ratio'!$A$2:$B$9,2,FALSE)</f>
        <v>0.53299510769472347</v>
      </c>
      <c r="I9" s="4">
        <f>('FL Characterization'!I$4-'FL Characterization'!I$2)*VLOOKUP($A9,'FL Ratio'!$A$2:$B$9,2,FALSE)</f>
        <v>0.76197507210166382</v>
      </c>
      <c r="J9" s="4">
        <f>('FL Characterization'!J$4-'FL Characterization'!J$2)*VLOOKUP($A9,'FL Ratio'!$A$2:$B$9,2,FALSE)</f>
        <v>0.69902708102157618</v>
      </c>
      <c r="K9" s="4">
        <f>('FL Characterization'!K$4-'FL Characterization'!K$2)*VLOOKUP($A9,'FL Ratio'!$A$2:$B$9,2,FALSE)</f>
        <v>0.78951046336439812</v>
      </c>
      <c r="L9" s="4">
        <f>('FL Characterization'!L$4-'FL Characterization'!L$2)*VLOOKUP($A9,'FL Ratio'!$A$2:$B$9,2,FALSE)</f>
        <v>0.81140565595068781</v>
      </c>
      <c r="M9" s="4">
        <f>('FL Characterization'!M$4-'FL Characterization'!M$2)*VLOOKUP($A9,'FL Ratio'!$A$2:$B$9,2,FALSE)</f>
        <v>0.75264564074088625</v>
      </c>
      <c r="N9" s="4">
        <f>('FL Characterization'!N$4-'FL Characterization'!N$2)*VLOOKUP($A9,'FL Ratio'!$A$2:$B$9,2,FALSE)</f>
        <v>0.71001226641513293</v>
      </c>
      <c r="O9" s="4">
        <f>('FL Characterization'!O$4-'FL Characterization'!O$2)*VLOOKUP($A9,'FL Ratio'!$A$2:$B$9,2,FALSE)</f>
        <v>0.65366895531962077</v>
      </c>
      <c r="P9" s="4">
        <f>('FL Characterization'!P$4-'FL Characterization'!P$2)*VLOOKUP($A9,'FL Ratio'!$A$2:$B$9,2,FALSE)</f>
        <v>0.60210037678375183</v>
      </c>
      <c r="Q9" s="4">
        <f>('FL Characterization'!Q$4-'FL Characterization'!Q$2)*VLOOKUP($A9,'FL Ratio'!$A$2:$B$9,2,FALSE)</f>
        <v>0.54188263792382874</v>
      </c>
      <c r="R9" s="4">
        <f>('FL Characterization'!R$4-'FL Characterization'!R$2)*VLOOKUP($A9,'FL Ratio'!$A$2:$B$9,2,FALSE)</f>
        <v>0.53624243924738391</v>
      </c>
      <c r="S9" s="4">
        <f>('FL Characterization'!S$4-'FL Characterization'!S$2)*VLOOKUP($A9,'FL Ratio'!$A$2:$B$9,2,FALSE)</f>
        <v>0.42487051876345039</v>
      </c>
      <c r="T9" s="4">
        <f>('FL Characterization'!T$4-'FL Characterization'!T$2)*VLOOKUP($A9,'FL Ratio'!$A$2:$B$9,2,FALSE)</f>
        <v>0.35152959982312582</v>
      </c>
      <c r="U9" s="4">
        <f>('FL Characterization'!U$4-'FL Characterization'!U$2)*VLOOKUP($A9,'FL Ratio'!$A$2:$B$9,2,FALSE)</f>
        <v>0.41713633215186263</v>
      </c>
      <c r="V9" s="4">
        <f>('FL Characterization'!V$4-'FL Characterization'!V$2)*VLOOKUP($A9,'FL Ratio'!$A$2:$B$9,2,FALSE)</f>
        <v>0.42502087516509807</v>
      </c>
      <c r="W9" s="4">
        <f>('FL Characterization'!W$4-'FL Characterization'!W$2)*VLOOKUP($A9,'FL Ratio'!$A$2:$B$9,2,FALSE)</f>
        <v>0.48571352022046954</v>
      </c>
      <c r="X9" s="4">
        <f>('FL Characterization'!X$4-'FL Characterization'!X$2)*VLOOKUP($A9,'FL Ratio'!$A$2:$B$9,2,FALSE)</f>
        <v>0.23583951682845516</v>
      </c>
      <c r="Y9" s="4">
        <f>('FL Characterization'!Y$4-'FL Characterization'!Y$2)*VLOOKUP($A9,'FL Ratio'!$A$2:$B$9,2,FALSE)</f>
        <v>0.2264330736521997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1.4683952874091386</v>
      </c>
      <c r="C2" s="4">
        <f>('FL Characterization'!C$2-'FL Characterization'!C$3)*VLOOKUP($A2,'FL Ratio'!$A$2:$B$9,2,FALSE)</f>
        <v>1.5539884194691007</v>
      </c>
      <c r="D2" s="4">
        <f>('FL Characterization'!D$2-'FL Characterization'!D$3)*VLOOKUP($A2,'FL Ratio'!$A$2:$B$9,2,FALSE)</f>
        <v>1.6409750986662854</v>
      </c>
      <c r="E2" s="4">
        <f>('FL Characterization'!E$2-'FL Characterization'!E$3)*VLOOKUP($A2,'FL Ratio'!$A$2:$B$9,2,FALSE)</f>
        <v>1.7155665428008022</v>
      </c>
      <c r="F2" s="4">
        <f>('FL Characterization'!F$2-'FL Characterization'!F$3)*VLOOKUP($A2,'FL Ratio'!$A$2:$B$9,2,FALSE)</f>
        <v>1.7350395304288395</v>
      </c>
      <c r="G2" s="4">
        <f>('FL Characterization'!G$2-'FL Characterization'!G$3)*VLOOKUP($A2,'FL Ratio'!$A$2:$B$9,2,FALSE)</f>
        <v>1.8149484570606547</v>
      </c>
      <c r="H2" s="4">
        <f>('FL Characterization'!H$2-'FL Characterization'!H$3)*VLOOKUP($A2,'FL Ratio'!$A$2:$B$9,2,FALSE)</f>
        <v>1.8056703669101966</v>
      </c>
      <c r="I2" s="4">
        <f>('FL Characterization'!I$2-'FL Characterization'!I$3)*VLOOKUP($A2,'FL Ratio'!$A$2:$B$9,2,FALSE)</f>
        <v>1.7067798613776799</v>
      </c>
      <c r="J2" s="4">
        <f>('FL Characterization'!J$2-'FL Characterization'!J$3)*VLOOKUP($A2,'FL Ratio'!$A$2:$B$9,2,FALSE)</f>
        <v>1.5464119237177774</v>
      </c>
      <c r="K2" s="4">
        <f>('FL Characterization'!K$2-'FL Characterization'!K$3)*VLOOKUP($A2,'FL Ratio'!$A$2:$B$9,2,FALSE)</f>
        <v>2.2708620719204022</v>
      </c>
      <c r="L2" s="4">
        <f>('FL Characterization'!L$2-'FL Characterization'!L$3)*VLOOKUP($A2,'FL Ratio'!$A$2:$B$9,2,FALSE)</f>
        <v>2.21758823175609</v>
      </c>
      <c r="M2" s="4">
        <f>('FL Characterization'!M$2-'FL Characterization'!M$3)*VLOOKUP($A2,'FL Ratio'!$A$2:$B$9,2,FALSE)</f>
        <v>2.0420012924659883</v>
      </c>
      <c r="N2" s="4">
        <f>('FL Characterization'!N$2-'FL Characterization'!N$3)*VLOOKUP($A2,'FL Ratio'!$A$2:$B$9,2,FALSE)</f>
        <v>1.9923836799222316</v>
      </c>
      <c r="O2" s="4">
        <f>('FL Characterization'!O$2-'FL Characterization'!O$3)*VLOOKUP($A2,'FL Ratio'!$A$2:$B$9,2,FALSE)</f>
        <v>2.000572602968071</v>
      </c>
      <c r="P2" s="4">
        <f>('FL Characterization'!P$2-'FL Characterization'!P$3)*VLOOKUP($A2,'FL Ratio'!$A$2:$B$9,2,FALSE)</f>
        <v>1.9057930614903626</v>
      </c>
      <c r="Q2" s="4">
        <f>('FL Characterization'!Q$2-'FL Characterization'!Q$3)*VLOOKUP($A2,'FL Ratio'!$A$2:$B$9,2,FALSE)</f>
        <v>1.7469433567641712</v>
      </c>
      <c r="R2" s="4">
        <f>('FL Characterization'!R$2-'FL Characterization'!R$3)*VLOOKUP($A2,'FL Ratio'!$A$2:$B$9,2,FALSE)</f>
        <v>1.5700288804643996</v>
      </c>
      <c r="S2" s="4">
        <f>('FL Characterization'!S$2-'FL Characterization'!S$3)*VLOOKUP($A2,'FL Ratio'!$A$2:$B$9,2,FALSE)</f>
        <v>1.513707572744738</v>
      </c>
      <c r="T2" s="4">
        <f>('FL Characterization'!T$2-'FL Characterization'!T$3)*VLOOKUP($A2,'FL Ratio'!$A$2:$B$9,2,FALSE)</f>
        <v>0.95151031806657516</v>
      </c>
      <c r="U2" s="4">
        <f>('FL Characterization'!U$2-'FL Characterization'!U$3)*VLOOKUP($A2,'FL Ratio'!$A$2:$B$9,2,FALSE)</f>
        <v>1.0175534506830213</v>
      </c>
      <c r="V2" s="4">
        <f>('FL Characterization'!V$2-'FL Characterization'!V$3)*VLOOKUP($A2,'FL Ratio'!$A$2:$B$9,2,FALSE)</f>
        <v>1.1125126863968451</v>
      </c>
      <c r="W2" s="4">
        <f>('FL Characterization'!W$2-'FL Characterization'!W$3)*VLOOKUP($A2,'FL Ratio'!$A$2:$B$9,2,FALSE)</f>
        <v>1.1390597593609439</v>
      </c>
      <c r="X2" s="4">
        <f>('FL Characterization'!X$2-'FL Characterization'!X$3)*VLOOKUP($A2,'FL Ratio'!$A$2:$B$9,2,FALSE)</f>
        <v>1.1879622621895467</v>
      </c>
      <c r="Y2" s="4">
        <f>('FL Characterization'!Y$2-'FL Characterization'!Y$3)*VLOOKUP($A2,'FL Ratio'!$A$2:$B$9,2,FALSE)</f>
        <v>1.3112911838337848</v>
      </c>
    </row>
    <row r="3" spans="1:25" x14ac:dyDescent="0.3">
      <c r="A3">
        <v>2</v>
      </c>
      <c r="B3" s="4">
        <f>('FL Characterization'!B$2-'FL Characterization'!B$3)*VLOOKUP($A3,'FL Ratio'!$A$2:$B$9,2,FALSE)</f>
        <v>1.2236627395076154</v>
      </c>
      <c r="C3" s="4">
        <f>('FL Characterization'!C$2-'FL Characterization'!C$3)*VLOOKUP($A3,'FL Ratio'!$A$2:$B$9,2,FALSE)</f>
        <v>1.2949903495575836</v>
      </c>
      <c r="D3" s="4">
        <f>('FL Characterization'!D$2-'FL Characterization'!D$3)*VLOOKUP($A3,'FL Ratio'!$A$2:$B$9,2,FALSE)</f>
        <v>1.367479248888571</v>
      </c>
      <c r="E3" s="4">
        <f>('FL Characterization'!E$2-'FL Characterization'!E$3)*VLOOKUP($A3,'FL Ratio'!$A$2:$B$9,2,FALSE)</f>
        <v>1.4296387856673349</v>
      </c>
      <c r="F3" s="4">
        <f>('FL Characterization'!F$2-'FL Characterization'!F$3)*VLOOKUP($A3,'FL Ratio'!$A$2:$B$9,2,FALSE)</f>
        <v>1.4458662753573661</v>
      </c>
      <c r="G3" s="4">
        <f>('FL Characterization'!G$2-'FL Characterization'!G$3)*VLOOKUP($A3,'FL Ratio'!$A$2:$B$9,2,FALSE)</f>
        <v>1.5124570475505454</v>
      </c>
      <c r="H3" s="4">
        <f>('FL Characterization'!H$2-'FL Characterization'!H$3)*VLOOKUP($A3,'FL Ratio'!$A$2:$B$9,2,FALSE)</f>
        <v>1.5047253057584968</v>
      </c>
      <c r="I3" s="4">
        <f>('FL Characterization'!I$2-'FL Characterization'!I$3)*VLOOKUP($A3,'FL Ratio'!$A$2:$B$9,2,FALSE)</f>
        <v>1.4223165511480664</v>
      </c>
      <c r="J3" s="4">
        <f>('FL Characterization'!J$2-'FL Characterization'!J$3)*VLOOKUP($A3,'FL Ratio'!$A$2:$B$9,2,FALSE)</f>
        <v>1.2886766030981476</v>
      </c>
      <c r="K3" s="4">
        <f>('FL Characterization'!K$2-'FL Characterization'!K$3)*VLOOKUP($A3,'FL Ratio'!$A$2:$B$9,2,FALSE)</f>
        <v>1.8923850599336682</v>
      </c>
      <c r="L3" s="4">
        <f>('FL Characterization'!L$2-'FL Characterization'!L$3)*VLOOKUP($A3,'FL Ratio'!$A$2:$B$9,2,FALSE)</f>
        <v>1.8479901931300748</v>
      </c>
      <c r="M3" s="4">
        <f>('FL Characterization'!M$2-'FL Characterization'!M$3)*VLOOKUP($A3,'FL Ratio'!$A$2:$B$9,2,FALSE)</f>
        <v>1.7016677437216567</v>
      </c>
      <c r="N3" s="4">
        <f>('FL Characterization'!N$2-'FL Characterization'!N$3)*VLOOKUP($A3,'FL Ratio'!$A$2:$B$9,2,FALSE)</f>
        <v>1.6603197332685262</v>
      </c>
      <c r="O3" s="4">
        <f>('FL Characterization'!O$2-'FL Characterization'!O$3)*VLOOKUP($A3,'FL Ratio'!$A$2:$B$9,2,FALSE)</f>
        <v>1.6671438358067256</v>
      </c>
      <c r="P3" s="4">
        <f>('FL Characterization'!P$2-'FL Characterization'!P$3)*VLOOKUP($A3,'FL Ratio'!$A$2:$B$9,2,FALSE)</f>
        <v>1.5881608845753021</v>
      </c>
      <c r="Q3" s="4">
        <f>('FL Characterization'!Q$2-'FL Characterization'!Q$3)*VLOOKUP($A3,'FL Ratio'!$A$2:$B$9,2,FALSE)</f>
        <v>1.4557861306368092</v>
      </c>
      <c r="R3" s="4">
        <f>('FL Characterization'!R$2-'FL Characterization'!R$3)*VLOOKUP($A3,'FL Ratio'!$A$2:$B$9,2,FALSE)</f>
        <v>1.3083574003869995</v>
      </c>
      <c r="S3" s="4">
        <f>('FL Characterization'!S$2-'FL Characterization'!S$3)*VLOOKUP($A3,'FL Ratio'!$A$2:$B$9,2,FALSE)</f>
        <v>1.2614229772872816</v>
      </c>
      <c r="T3" s="4">
        <f>('FL Characterization'!T$2-'FL Characterization'!T$3)*VLOOKUP($A3,'FL Ratio'!$A$2:$B$9,2,FALSE)</f>
        <v>0.79292526505547922</v>
      </c>
      <c r="U3" s="4">
        <f>('FL Characterization'!U$2-'FL Characterization'!U$3)*VLOOKUP($A3,'FL Ratio'!$A$2:$B$9,2,FALSE)</f>
        <v>0.84796120890251769</v>
      </c>
      <c r="V3" s="4">
        <f>('FL Characterization'!V$2-'FL Characterization'!V$3)*VLOOKUP($A3,'FL Ratio'!$A$2:$B$9,2,FALSE)</f>
        <v>0.92709390533070413</v>
      </c>
      <c r="W3" s="4">
        <f>('FL Characterization'!W$2-'FL Characterization'!W$3)*VLOOKUP($A3,'FL Ratio'!$A$2:$B$9,2,FALSE)</f>
        <v>0.94921646613411981</v>
      </c>
      <c r="X3" s="4">
        <f>('FL Characterization'!X$2-'FL Characterization'!X$3)*VLOOKUP($A3,'FL Ratio'!$A$2:$B$9,2,FALSE)</f>
        <v>0.98996855182462218</v>
      </c>
      <c r="Y3" s="4">
        <f>('FL Characterization'!Y$2-'FL Characterization'!Y$3)*VLOOKUP($A3,'FL Ratio'!$A$2:$B$9,2,FALSE)</f>
        <v>1.0927426531948206</v>
      </c>
    </row>
    <row r="4" spans="1:25" x14ac:dyDescent="0.3">
      <c r="A4">
        <v>3</v>
      </c>
      <c r="B4" s="4">
        <f>('FL Characterization'!B$2-'FL Characterization'!B$3)*VLOOKUP($A4,'FL Ratio'!$A$2:$B$9,2,FALSE)</f>
        <v>0.9789301916060924</v>
      </c>
      <c r="C4" s="4">
        <f>('FL Characterization'!C$2-'FL Characterization'!C$3)*VLOOKUP($A4,'FL Ratio'!$A$2:$B$9,2,FALSE)</f>
        <v>1.035992279646067</v>
      </c>
      <c r="D4" s="4">
        <f>('FL Characterization'!D$2-'FL Characterization'!D$3)*VLOOKUP($A4,'FL Ratio'!$A$2:$B$9,2,FALSE)</f>
        <v>1.093983399110857</v>
      </c>
      <c r="E4" s="4">
        <f>('FL Characterization'!E$2-'FL Characterization'!E$3)*VLOOKUP($A4,'FL Ratio'!$A$2:$B$9,2,FALSE)</f>
        <v>1.1437110285338681</v>
      </c>
      <c r="F4" s="4">
        <f>('FL Characterization'!F$2-'FL Characterization'!F$3)*VLOOKUP($A4,'FL Ratio'!$A$2:$B$9,2,FALSE)</f>
        <v>1.1566930202858929</v>
      </c>
      <c r="G4" s="4">
        <f>('FL Characterization'!G$2-'FL Characterization'!G$3)*VLOOKUP($A4,'FL Ratio'!$A$2:$B$9,2,FALSE)</f>
        <v>1.2099656380404364</v>
      </c>
      <c r="H4" s="4">
        <f>('FL Characterization'!H$2-'FL Characterization'!H$3)*VLOOKUP($A4,'FL Ratio'!$A$2:$B$9,2,FALSE)</f>
        <v>1.2037802446067976</v>
      </c>
      <c r="I4" s="4">
        <f>('FL Characterization'!I$2-'FL Characterization'!I$3)*VLOOKUP($A4,'FL Ratio'!$A$2:$B$9,2,FALSE)</f>
        <v>1.1378532409184532</v>
      </c>
      <c r="J4" s="4">
        <f>('FL Characterization'!J$2-'FL Characterization'!J$3)*VLOOKUP($A4,'FL Ratio'!$A$2:$B$9,2,FALSE)</f>
        <v>1.0309412824785182</v>
      </c>
      <c r="K4" s="4">
        <f>('FL Characterization'!K$2-'FL Characterization'!K$3)*VLOOKUP($A4,'FL Ratio'!$A$2:$B$9,2,FALSE)</f>
        <v>1.5139080479469347</v>
      </c>
      <c r="L4" s="4">
        <f>('FL Characterization'!L$2-'FL Characterization'!L$3)*VLOOKUP($A4,'FL Ratio'!$A$2:$B$9,2,FALSE)</f>
        <v>1.4783921545040599</v>
      </c>
      <c r="M4" s="4">
        <f>('FL Characterization'!M$2-'FL Characterization'!M$3)*VLOOKUP($A4,'FL Ratio'!$A$2:$B$9,2,FALSE)</f>
        <v>1.3613341949773254</v>
      </c>
      <c r="N4" s="4">
        <f>('FL Characterization'!N$2-'FL Characterization'!N$3)*VLOOKUP($A4,'FL Ratio'!$A$2:$B$9,2,FALSE)</f>
        <v>1.328255786614821</v>
      </c>
      <c r="O4" s="4">
        <f>('FL Characterization'!O$2-'FL Characterization'!O$3)*VLOOKUP($A4,'FL Ratio'!$A$2:$B$9,2,FALSE)</f>
        <v>1.3337150686453805</v>
      </c>
      <c r="P4" s="4">
        <f>('FL Characterization'!P$2-'FL Characterization'!P$3)*VLOOKUP($A4,'FL Ratio'!$A$2:$B$9,2,FALSE)</f>
        <v>1.2705287076602416</v>
      </c>
      <c r="Q4" s="4">
        <f>('FL Characterization'!Q$2-'FL Characterization'!Q$3)*VLOOKUP($A4,'FL Ratio'!$A$2:$B$9,2,FALSE)</f>
        <v>1.1646289045094473</v>
      </c>
      <c r="R4" s="4">
        <f>('FL Characterization'!R$2-'FL Characterization'!R$3)*VLOOKUP($A4,'FL Ratio'!$A$2:$B$9,2,FALSE)</f>
        <v>1.0466859203095997</v>
      </c>
      <c r="S4" s="4">
        <f>('FL Characterization'!S$2-'FL Characterization'!S$3)*VLOOKUP($A4,'FL Ratio'!$A$2:$B$9,2,FALSE)</f>
        <v>1.0091383818298254</v>
      </c>
      <c r="T4" s="4">
        <f>('FL Characterization'!T$2-'FL Characterization'!T$3)*VLOOKUP($A4,'FL Ratio'!$A$2:$B$9,2,FALSE)</f>
        <v>0.6343402120443834</v>
      </c>
      <c r="U4" s="4">
        <f>('FL Characterization'!U$2-'FL Characterization'!U$3)*VLOOKUP($A4,'FL Ratio'!$A$2:$B$9,2,FALSE)</f>
        <v>0.67836896712201411</v>
      </c>
      <c r="V4" s="4">
        <f>('FL Characterization'!V$2-'FL Characterization'!V$3)*VLOOKUP($A4,'FL Ratio'!$A$2:$B$9,2,FALSE)</f>
        <v>0.74167512426456339</v>
      </c>
      <c r="W4" s="4">
        <f>('FL Characterization'!W$2-'FL Characterization'!W$3)*VLOOKUP($A4,'FL Ratio'!$A$2:$B$9,2,FALSE)</f>
        <v>0.75937317290729589</v>
      </c>
      <c r="X4" s="4">
        <f>('FL Characterization'!X$2-'FL Characterization'!X$3)*VLOOKUP($A4,'FL Ratio'!$A$2:$B$9,2,FALSE)</f>
        <v>0.79197484145969776</v>
      </c>
      <c r="Y4" s="4">
        <f>('FL Characterization'!Y$2-'FL Characterization'!Y$3)*VLOOKUP($A4,'FL Ratio'!$A$2:$B$9,2,FALSE)</f>
        <v>0.87419412255585649</v>
      </c>
    </row>
    <row r="5" spans="1:25" x14ac:dyDescent="0.3">
      <c r="A5">
        <v>4</v>
      </c>
      <c r="B5" s="4">
        <f>('FL Characterization'!B$2-'FL Characterization'!B$3)*VLOOKUP($A5,'FL Ratio'!$A$2:$B$9,2,FALSE)</f>
        <v>0.7341976437045693</v>
      </c>
      <c r="C5" s="4">
        <f>('FL Characterization'!C$2-'FL Characterization'!C$3)*VLOOKUP($A5,'FL Ratio'!$A$2:$B$9,2,FALSE)</f>
        <v>0.77699420973455036</v>
      </c>
      <c r="D5" s="4">
        <f>('FL Characterization'!D$2-'FL Characterization'!D$3)*VLOOKUP($A5,'FL Ratio'!$A$2:$B$9,2,FALSE)</f>
        <v>0.82048754933314272</v>
      </c>
      <c r="E5" s="4">
        <f>('FL Characterization'!E$2-'FL Characterization'!E$3)*VLOOKUP($A5,'FL Ratio'!$A$2:$B$9,2,FALSE)</f>
        <v>0.85778327140040111</v>
      </c>
      <c r="F5" s="4">
        <f>('FL Characterization'!F$2-'FL Characterization'!F$3)*VLOOKUP($A5,'FL Ratio'!$A$2:$B$9,2,FALSE)</f>
        <v>0.86751976521441976</v>
      </c>
      <c r="G5" s="4">
        <f>('FL Characterization'!G$2-'FL Characterization'!G$3)*VLOOKUP($A5,'FL Ratio'!$A$2:$B$9,2,FALSE)</f>
        <v>0.90747422853032733</v>
      </c>
      <c r="H5" s="4">
        <f>('FL Characterization'!H$2-'FL Characterization'!H$3)*VLOOKUP($A5,'FL Ratio'!$A$2:$B$9,2,FALSE)</f>
        <v>0.90283518345509828</v>
      </c>
      <c r="I5" s="4">
        <f>('FL Characterization'!I$2-'FL Characterization'!I$3)*VLOOKUP($A5,'FL Ratio'!$A$2:$B$9,2,FALSE)</f>
        <v>0.85338993068883995</v>
      </c>
      <c r="J5" s="4">
        <f>('FL Characterization'!J$2-'FL Characterization'!J$3)*VLOOKUP($A5,'FL Ratio'!$A$2:$B$9,2,FALSE)</f>
        <v>0.77320596185888868</v>
      </c>
      <c r="K5" s="4">
        <f>('FL Characterization'!K$2-'FL Characterization'!K$3)*VLOOKUP($A5,'FL Ratio'!$A$2:$B$9,2,FALSE)</f>
        <v>1.1354310359602011</v>
      </c>
      <c r="L5" s="4">
        <f>('FL Characterization'!L$2-'FL Characterization'!L$3)*VLOOKUP($A5,'FL Ratio'!$A$2:$B$9,2,FALSE)</f>
        <v>1.108794115878045</v>
      </c>
      <c r="M5" s="4">
        <f>('FL Characterization'!M$2-'FL Characterization'!M$3)*VLOOKUP($A5,'FL Ratio'!$A$2:$B$9,2,FALSE)</f>
        <v>1.0210006462329941</v>
      </c>
      <c r="N5" s="4">
        <f>('FL Characterization'!N$2-'FL Characterization'!N$3)*VLOOKUP($A5,'FL Ratio'!$A$2:$B$9,2,FALSE)</f>
        <v>0.99619183996111582</v>
      </c>
      <c r="O5" s="4">
        <f>('FL Characterization'!O$2-'FL Characterization'!O$3)*VLOOKUP($A5,'FL Ratio'!$A$2:$B$9,2,FALSE)</f>
        <v>1.0002863014840355</v>
      </c>
      <c r="P5" s="4">
        <f>('FL Characterization'!P$2-'FL Characterization'!P$3)*VLOOKUP($A5,'FL Ratio'!$A$2:$B$9,2,FALSE)</f>
        <v>0.95289653074518132</v>
      </c>
      <c r="Q5" s="4">
        <f>('FL Characterization'!Q$2-'FL Characterization'!Q$3)*VLOOKUP($A5,'FL Ratio'!$A$2:$B$9,2,FALSE)</f>
        <v>0.87347167838208561</v>
      </c>
      <c r="R5" s="4">
        <f>('FL Characterization'!R$2-'FL Characterization'!R$3)*VLOOKUP($A5,'FL Ratio'!$A$2:$B$9,2,FALSE)</f>
        <v>0.78501444023219979</v>
      </c>
      <c r="S5" s="4">
        <f>('FL Characterization'!S$2-'FL Characterization'!S$3)*VLOOKUP($A5,'FL Ratio'!$A$2:$B$9,2,FALSE)</f>
        <v>0.756853786372369</v>
      </c>
      <c r="T5" s="4">
        <f>('FL Characterization'!T$2-'FL Characterization'!T$3)*VLOOKUP($A5,'FL Ratio'!$A$2:$B$9,2,FALSE)</f>
        <v>0.47575515903328758</v>
      </c>
      <c r="U5" s="4">
        <f>('FL Characterization'!U$2-'FL Characterization'!U$3)*VLOOKUP($A5,'FL Ratio'!$A$2:$B$9,2,FALSE)</f>
        <v>0.50877672534151064</v>
      </c>
      <c r="V5" s="4">
        <f>('FL Characterization'!V$2-'FL Characterization'!V$3)*VLOOKUP($A5,'FL Ratio'!$A$2:$B$9,2,FALSE)</f>
        <v>0.55625634319842254</v>
      </c>
      <c r="W5" s="4">
        <f>('FL Characterization'!W$2-'FL Characterization'!W$3)*VLOOKUP($A5,'FL Ratio'!$A$2:$B$9,2,FALSE)</f>
        <v>0.56952987968047197</v>
      </c>
      <c r="X5" s="4">
        <f>('FL Characterization'!X$2-'FL Characterization'!X$3)*VLOOKUP($A5,'FL Ratio'!$A$2:$B$9,2,FALSE)</f>
        <v>0.59398113109477335</v>
      </c>
      <c r="Y5" s="4">
        <f>('FL Characterization'!Y$2-'FL Characterization'!Y$3)*VLOOKUP($A5,'FL Ratio'!$A$2:$B$9,2,FALSE)</f>
        <v>0.65564559191689242</v>
      </c>
    </row>
    <row r="6" spans="1:25" x14ac:dyDescent="0.3">
      <c r="A6">
        <v>5</v>
      </c>
      <c r="B6" s="4">
        <f>('FL Characterization'!B$2-'FL Characterization'!B$3)*VLOOKUP($A6,'FL Ratio'!$A$2:$B$9,2,FALSE)</f>
        <v>0.7341976437045693</v>
      </c>
      <c r="C6" s="4">
        <f>('FL Characterization'!C$2-'FL Characterization'!C$3)*VLOOKUP($A6,'FL Ratio'!$A$2:$B$9,2,FALSE)</f>
        <v>0.77699420973455036</v>
      </c>
      <c r="D6" s="4">
        <f>('FL Characterization'!D$2-'FL Characterization'!D$3)*VLOOKUP($A6,'FL Ratio'!$A$2:$B$9,2,FALSE)</f>
        <v>0.82048754933314272</v>
      </c>
      <c r="E6" s="4">
        <f>('FL Characterization'!E$2-'FL Characterization'!E$3)*VLOOKUP($A6,'FL Ratio'!$A$2:$B$9,2,FALSE)</f>
        <v>0.85778327140040111</v>
      </c>
      <c r="F6" s="4">
        <f>('FL Characterization'!F$2-'FL Characterization'!F$3)*VLOOKUP($A6,'FL Ratio'!$A$2:$B$9,2,FALSE)</f>
        <v>0.86751976521441976</v>
      </c>
      <c r="G6" s="4">
        <f>('FL Characterization'!G$2-'FL Characterization'!G$3)*VLOOKUP($A6,'FL Ratio'!$A$2:$B$9,2,FALSE)</f>
        <v>0.90747422853032733</v>
      </c>
      <c r="H6" s="4">
        <f>('FL Characterization'!H$2-'FL Characterization'!H$3)*VLOOKUP($A6,'FL Ratio'!$A$2:$B$9,2,FALSE)</f>
        <v>0.90283518345509828</v>
      </c>
      <c r="I6" s="4">
        <f>('FL Characterization'!I$2-'FL Characterization'!I$3)*VLOOKUP($A6,'FL Ratio'!$A$2:$B$9,2,FALSE)</f>
        <v>0.85338993068883995</v>
      </c>
      <c r="J6" s="4">
        <f>('FL Characterization'!J$2-'FL Characterization'!J$3)*VLOOKUP($A6,'FL Ratio'!$A$2:$B$9,2,FALSE)</f>
        <v>0.77320596185888868</v>
      </c>
      <c r="K6" s="4">
        <f>('FL Characterization'!K$2-'FL Characterization'!K$3)*VLOOKUP($A6,'FL Ratio'!$A$2:$B$9,2,FALSE)</f>
        <v>1.1354310359602011</v>
      </c>
      <c r="L6" s="4">
        <f>('FL Characterization'!L$2-'FL Characterization'!L$3)*VLOOKUP($A6,'FL Ratio'!$A$2:$B$9,2,FALSE)</f>
        <v>1.108794115878045</v>
      </c>
      <c r="M6" s="4">
        <f>('FL Characterization'!M$2-'FL Characterization'!M$3)*VLOOKUP($A6,'FL Ratio'!$A$2:$B$9,2,FALSE)</f>
        <v>1.0210006462329941</v>
      </c>
      <c r="N6" s="4">
        <f>('FL Characterization'!N$2-'FL Characterization'!N$3)*VLOOKUP($A6,'FL Ratio'!$A$2:$B$9,2,FALSE)</f>
        <v>0.99619183996111582</v>
      </c>
      <c r="O6" s="4">
        <f>('FL Characterization'!O$2-'FL Characterization'!O$3)*VLOOKUP($A6,'FL Ratio'!$A$2:$B$9,2,FALSE)</f>
        <v>1.0002863014840355</v>
      </c>
      <c r="P6" s="4">
        <f>('FL Characterization'!P$2-'FL Characterization'!P$3)*VLOOKUP($A6,'FL Ratio'!$A$2:$B$9,2,FALSE)</f>
        <v>0.95289653074518132</v>
      </c>
      <c r="Q6" s="4">
        <f>('FL Characterization'!Q$2-'FL Characterization'!Q$3)*VLOOKUP($A6,'FL Ratio'!$A$2:$B$9,2,FALSE)</f>
        <v>0.87347167838208561</v>
      </c>
      <c r="R6" s="4">
        <f>('FL Characterization'!R$2-'FL Characterization'!R$3)*VLOOKUP($A6,'FL Ratio'!$A$2:$B$9,2,FALSE)</f>
        <v>0.78501444023219979</v>
      </c>
      <c r="S6" s="4">
        <f>('FL Characterization'!S$2-'FL Characterization'!S$3)*VLOOKUP($A6,'FL Ratio'!$A$2:$B$9,2,FALSE)</f>
        <v>0.756853786372369</v>
      </c>
      <c r="T6" s="4">
        <f>('FL Characterization'!T$2-'FL Characterization'!T$3)*VLOOKUP($A6,'FL Ratio'!$A$2:$B$9,2,FALSE)</f>
        <v>0.47575515903328758</v>
      </c>
      <c r="U6" s="4">
        <f>('FL Characterization'!U$2-'FL Characterization'!U$3)*VLOOKUP($A6,'FL Ratio'!$A$2:$B$9,2,FALSE)</f>
        <v>0.50877672534151064</v>
      </c>
      <c r="V6" s="4">
        <f>('FL Characterization'!V$2-'FL Characterization'!V$3)*VLOOKUP($A6,'FL Ratio'!$A$2:$B$9,2,FALSE)</f>
        <v>0.55625634319842254</v>
      </c>
      <c r="W6" s="4">
        <f>('FL Characterization'!W$2-'FL Characterization'!W$3)*VLOOKUP($A6,'FL Ratio'!$A$2:$B$9,2,FALSE)</f>
        <v>0.56952987968047197</v>
      </c>
      <c r="X6" s="4">
        <f>('FL Characterization'!X$2-'FL Characterization'!X$3)*VLOOKUP($A6,'FL Ratio'!$A$2:$B$9,2,FALSE)</f>
        <v>0.59398113109477335</v>
      </c>
      <c r="Y6" s="4">
        <f>('FL Characterization'!Y$2-'FL Characterization'!Y$3)*VLOOKUP($A6,'FL Ratio'!$A$2:$B$9,2,FALSE)</f>
        <v>0.65564559191689242</v>
      </c>
    </row>
    <row r="7" spans="1:25" x14ac:dyDescent="0.3">
      <c r="A7">
        <v>6</v>
      </c>
      <c r="B7" s="4">
        <f>('FL Characterization'!B$2-'FL Characterization'!B$3)*VLOOKUP($A7,'FL Ratio'!$A$2:$B$9,2,FALSE)</f>
        <v>0.7341976437045693</v>
      </c>
      <c r="C7" s="4">
        <f>('FL Characterization'!C$2-'FL Characterization'!C$3)*VLOOKUP($A7,'FL Ratio'!$A$2:$B$9,2,FALSE)</f>
        <v>0.77699420973455036</v>
      </c>
      <c r="D7" s="4">
        <f>('FL Characterization'!D$2-'FL Characterization'!D$3)*VLOOKUP($A7,'FL Ratio'!$A$2:$B$9,2,FALSE)</f>
        <v>0.82048754933314272</v>
      </c>
      <c r="E7" s="4">
        <f>('FL Characterization'!E$2-'FL Characterization'!E$3)*VLOOKUP($A7,'FL Ratio'!$A$2:$B$9,2,FALSE)</f>
        <v>0.85778327140040111</v>
      </c>
      <c r="F7" s="4">
        <f>('FL Characterization'!F$2-'FL Characterization'!F$3)*VLOOKUP($A7,'FL Ratio'!$A$2:$B$9,2,FALSE)</f>
        <v>0.86751976521441976</v>
      </c>
      <c r="G7" s="4">
        <f>('FL Characterization'!G$2-'FL Characterization'!G$3)*VLOOKUP($A7,'FL Ratio'!$A$2:$B$9,2,FALSE)</f>
        <v>0.90747422853032733</v>
      </c>
      <c r="H7" s="4">
        <f>('FL Characterization'!H$2-'FL Characterization'!H$3)*VLOOKUP($A7,'FL Ratio'!$A$2:$B$9,2,FALSE)</f>
        <v>0.90283518345509828</v>
      </c>
      <c r="I7" s="4">
        <f>('FL Characterization'!I$2-'FL Characterization'!I$3)*VLOOKUP($A7,'FL Ratio'!$A$2:$B$9,2,FALSE)</f>
        <v>0.85338993068883995</v>
      </c>
      <c r="J7" s="4">
        <f>('FL Characterization'!J$2-'FL Characterization'!J$3)*VLOOKUP($A7,'FL Ratio'!$A$2:$B$9,2,FALSE)</f>
        <v>0.77320596185888868</v>
      </c>
      <c r="K7" s="4">
        <f>('FL Characterization'!K$2-'FL Characterization'!K$3)*VLOOKUP($A7,'FL Ratio'!$A$2:$B$9,2,FALSE)</f>
        <v>1.1354310359602011</v>
      </c>
      <c r="L7" s="4">
        <f>('FL Characterization'!L$2-'FL Characterization'!L$3)*VLOOKUP($A7,'FL Ratio'!$A$2:$B$9,2,FALSE)</f>
        <v>1.108794115878045</v>
      </c>
      <c r="M7" s="4">
        <f>('FL Characterization'!M$2-'FL Characterization'!M$3)*VLOOKUP($A7,'FL Ratio'!$A$2:$B$9,2,FALSE)</f>
        <v>1.0210006462329941</v>
      </c>
      <c r="N7" s="4">
        <f>('FL Characterization'!N$2-'FL Characterization'!N$3)*VLOOKUP($A7,'FL Ratio'!$A$2:$B$9,2,FALSE)</f>
        <v>0.99619183996111582</v>
      </c>
      <c r="O7" s="4">
        <f>('FL Characterization'!O$2-'FL Characterization'!O$3)*VLOOKUP($A7,'FL Ratio'!$A$2:$B$9,2,FALSE)</f>
        <v>1.0002863014840355</v>
      </c>
      <c r="P7" s="4">
        <f>('FL Characterization'!P$2-'FL Characterization'!P$3)*VLOOKUP($A7,'FL Ratio'!$A$2:$B$9,2,FALSE)</f>
        <v>0.95289653074518132</v>
      </c>
      <c r="Q7" s="4">
        <f>('FL Characterization'!Q$2-'FL Characterization'!Q$3)*VLOOKUP($A7,'FL Ratio'!$A$2:$B$9,2,FALSE)</f>
        <v>0.87347167838208561</v>
      </c>
      <c r="R7" s="4">
        <f>('FL Characterization'!R$2-'FL Characterization'!R$3)*VLOOKUP($A7,'FL Ratio'!$A$2:$B$9,2,FALSE)</f>
        <v>0.78501444023219979</v>
      </c>
      <c r="S7" s="4">
        <f>('FL Characterization'!S$2-'FL Characterization'!S$3)*VLOOKUP($A7,'FL Ratio'!$A$2:$B$9,2,FALSE)</f>
        <v>0.756853786372369</v>
      </c>
      <c r="T7" s="4">
        <f>('FL Characterization'!T$2-'FL Characterization'!T$3)*VLOOKUP($A7,'FL Ratio'!$A$2:$B$9,2,FALSE)</f>
        <v>0.47575515903328758</v>
      </c>
      <c r="U7" s="4">
        <f>('FL Characterization'!U$2-'FL Characterization'!U$3)*VLOOKUP($A7,'FL Ratio'!$A$2:$B$9,2,FALSE)</f>
        <v>0.50877672534151064</v>
      </c>
      <c r="V7" s="4">
        <f>('FL Characterization'!V$2-'FL Characterization'!V$3)*VLOOKUP($A7,'FL Ratio'!$A$2:$B$9,2,FALSE)</f>
        <v>0.55625634319842254</v>
      </c>
      <c r="W7" s="4">
        <f>('FL Characterization'!W$2-'FL Characterization'!W$3)*VLOOKUP($A7,'FL Ratio'!$A$2:$B$9,2,FALSE)</f>
        <v>0.56952987968047197</v>
      </c>
      <c r="X7" s="4">
        <f>('FL Characterization'!X$2-'FL Characterization'!X$3)*VLOOKUP($A7,'FL Ratio'!$A$2:$B$9,2,FALSE)</f>
        <v>0.59398113109477335</v>
      </c>
      <c r="Y7" s="4">
        <f>('FL Characterization'!Y$2-'FL Characterization'!Y$3)*VLOOKUP($A7,'FL Ratio'!$A$2:$B$9,2,FALSE)</f>
        <v>0.65564559191689242</v>
      </c>
    </row>
    <row r="8" spans="1:25" x14ac:dyDescent="0.3">
      <c r="A8">
        <v>7</v>
      </c>
      <c r="B8" s="4">
        <f>('FL Characterization'!B$2-'FL Characterization'!B$3)*VLOOKUP($A8,'FL Ratio'!$A$2:$B$9,2,FALSE)</f>
        <v>0.7341976437045693</v>
      </c>
      <c r="C8" s="4">
        <f>('FL Characterization'!C$2-'FL Characterization'!C$3)*VLOOKUP($A8,'FL Ratio'!$A$2:$B$9,2,FALSE)</f>
        <v>0.77699420973455036</v>
      </c>
      <c r="D8" s="4">
        <f>('FL Characterization'!D$2-'FL Characterization'!D$3)*VLOOKUP($A8,'FL Ratio'!$A$2:$B$9,2,FALSE)</f>
        <v>0.82048754933314272</v>
      </c>
      <c r="E8" s="4">
        <f>('FL Characterization'!E$2-'FL Characterization'!E$3)*VLOOKUP($A8,'FL Ratio'!$A$2:$B$9,2,FALSE)</f>
        <v>0.85778327140040111</v>
      </c>
      <c r="F8" s="4">
        <f>('FL Characterization'!F$2-'FL Characterization'!F$3)*VLOOKUP($A8,'FL Ratio'!$A$2:$B$9,2,FALSE)</f>
        <v>0.86751976521441976</v>
      </c>
      <c r="G8" s="4">
        <f>('FL Characterization'!G$2-'FL Characterization'!G$3)*VLOOKUP($A8,'FL Ratio'!$A$2:$B$9,2,FALSE)</f>
        <v>0.90747422853032733</v>
      </c>
      <c r="H8" s="4">
        <f>('FL Characterization'!H$2-'FL Characterization'!H$3)*VLOOKUP($A8,'FL Ratio'!$A$2:$B$9,2,FALSE)</f>
        <v>0.90283518345509828</v>
      </c>
      <c r="I8" s="4">
        <f>('FL Characterization'!I$2-'FL Characterization'!I$3)*VLOOKUP($A8,'FL Ratio'!$A$2:$B$9,2,FALSE)</f>
        <v>0.85338993068883995</v>
      </c>
      <c r="J8" s="4">
        <f>('FL Characterization'!J$2-'FL Characterization'!J$3)*VLOOKUP($A8,'FL Ratio'!$A$2:$B$9,2,FALSE)</f>
        <v>0.77320596185888868</v>
      </c>
      <c r="K8" s="4">
        <f>('FL Characterization'!K$2-'FL Characterization'!K$3)*VLOOKUP($A8,'FL Ratio'!$A$2:$B$9,2,FALSE)</f>
        <v>1.1354310359602011</v>
      </c>
      <c r="L8" s="4">
        <f>('FL Characterization'!L$2-'FL Characterization'!L$3)*VLOOKUP($A8,'FL Ratio'!$A$2:$B$9,2,FALSE)</f>
        <v>1.108794115878045</v>
      </c>
      <c r="M8" s="4">
        <f>('FL Characterization'!M$2-'FL Characterization'!M$3)*VLOOKUP($A8,'FL Ratio'!$A$2:$B$9,2,FALSE)</f>
        <v>1.0210006462329941</v>
      </c>
      <c r="N8" s="4">
        <f>('FL Characterization'!N$2-'FL Characterization'!N$3)*VLOOKUP($A8,'FL Ratio'!$A$2:$B$9,2,FALSE)</f>
        <v>0.99619183996111582</v>
      </c>
      <c r="O8" s="4">
        <f>('FL Characterization'!O$2-'FL Characterization'!O$3)*VLOOKUP($A8,'FL Ratio'!$A$2:$B$9,2,FALSE)</f>
        <v>1.0002863014840355</v>
      </c>
      <c r="P8" s="4">
        <f>('FL Characterization'!P$2-'FL Characterization'!P$3)*VLOOKUP($A8,'FL Ratio'!$A$2:$B$9,2,FALSE)</f>
        <v>0.95289653074518132</v>
      </c>
      <c r="Q8" s="4">
        <f>('FL Characterization'!Q$2-'FL Characterization'!Q$3)*VLOOKUP($A8,'FL Ratio'!$A$2:$B$9,2,FALSE)</f>
        <v>0.87347167838208561</v>
      </c>
      <c r="R8" s="4">
        <f>('FL Characterization'!R$2-'FL Characterization'!R$3)*VLOOKUP($A8,'FL Ratio'!$A$2:$B$9,2,FALSE)</f>
        <v>0.78501444023219979</v>
      </c>
      <c r="S8" s="4">
        <f>('FL Characterization'!S$2-'FL Characterization'!S$3)*VLOOKUP($A8,'FL Ratio'!$A$2:$B$9,2,FALSE)</f>
        <v>0.756853786372369</v>
      </c>
      <c r="T8" s="4">
        <f>('FL Characterization'!T$2-'FL Characterization'!T$3)*VLOOKUP($A8,'FL Ratio'!$A$2:$B$9,2,FALSE)</f>
        <v>0.47575515903328758</v>
      </c>
      <c r="U8" s="4">
        <f>('FL Characterization'!U$2-'FL Characterization'!U$3)*VLOOKUP($A8,'FL Ratio'!$A$2:$B$9,2,FALSE)</f>
        <v>0.50877672534151064</v>
      </c>
      <c r="V8" s="4">
        <f>('FL Characterization'!V$2-'FL Characterization'!V$3)*VLOOKUP($A8,'FL Ratio'!$A$2:$B$9,2,FALSE)</f>
        <v>0.55625634319842254</v>
      </c>
      <c r="W8" s="4">
        <f>('FL Characterization'!W$2-'FL Characterization'!W$3)*VLOOKUP($A8,'FL Ratio'!$A$2:$B$9,2,FALSE)</f>
        <v>0.56952987968047197</v>
      </c>
      <c r="X8" s="4">
        <f>('FL Characterization'!X$2-'FL Characterization'!X$3)*VLOOKUP($A8,'FL Ratio'!$A$2:$B$9,2,FALSE)</f>
        <v>0.59398113109477335</v>
      </c>
      <c r="Y8" s="4">
        <f>('FL Characterization'!Y$2-'FL Characterization'!Y$3)*VLOOKUP($A8,'FL Ratio'!$A$2:$B$9,2,FALSE)</f>
        <v>0.65564559191689242</v>
      </c>
    </row>
    <row r="9" spans="1:25" x14ac:dyDescent="0.3">
      <c r="A9">
        <v>8</v>
      </c>
      <c r="B9" s="4">
        <f>('FL Characterization'!B$2-'FL Characterization'!B$3)*VLOOKUP($A9,'FL Ratio'!$A$2:$B$9,2,FALSE)</f>
        <v>0.7341976437045693</v>
      </c>
      <c r="C9" s="4">
        <f>('FL Characterization'!C$2-'FL Characterization'!C$3)*VLOOKUP($A9,'FL Ratio'!$A$2:$B$9,2,FALSE)</f>
        <v>0.77699420973455036</v>
      </c>
      <c r="D9" s="4">
        <f>('FL Characterization'!D$2-'FL Characterization'!D$3)*VLOOKUP($A9,'FL Ratio'!$A$2:$B$9,2,FALSE)</f>
        <v>0.82048754933314272</v>
      </c>
      <c r="E9" s="4">
        <f>('FL Characterization'!E$2-'FL Characterization'!E$3)*VLOOKUP($A9,'FL Ratio'!$A$2:$B$9,2,FALSE)</f>
        <v>0.85778327140040111</v>
      </c>
      <c r="F9" s="4">
        <f>('FL Characterization'!F$2-'FL Characterization'!F$3)*VLOOKUP($A9,'FL Ratio'!$A$2:$B$9,2,FALSE)</f>
        <v>0.86751976521441976</v>
      </c>
      <c r="G9" s="4">
        <f>('FL Characterization'!G$2-'FL Characterization'!G$3)*VLOOKUP($A9,'FL Ratio'!$A$2:$B$9,2,FALSE)</f>
        <v>0.90747422853032733</v>
      </c>
      <c r="H9" s="4">
        <f>('FL Characterization'!H$2-'FL Characterization'!H$3)*VLOOKUP($A9,'FL Ratio'!$A$2:$B$9,2,FALSE)</f>
        <v>0.90283518345509828</v>
      </c>
      <c r="I9" s="4">
        <f>('FL Characterization'!I$2-'FL Characterization'!I$3)*VLOOKUP($A9,'FL Ratio'!$A$2:$B$9,2,FALSE)</f>
        <v>0.85338993068883995</v>
      </c>
      <c r="J9" s="4">
        <f>('FL Characterization'!J$2-'FL Characterization'!J$3)*VLOOKUP($A9,'FL Ratio'!$A$2:$B$9,2,FALSE)</f>
        <v>0.77320596185888868</v>
      </c>
      <c r="K9" s="4">
        <f>('FL Characterization'!K$2-'FL Characterization'!K$3)*VLOOKUP($A9,'FL Ratio'!$A$2:$B$9,2,FALSE)</f>
        <v>1.1354310359602011</v>
      </c>
      <c r="L9" s="4">
        <f>('FL Characterization'!L$2-'FL Characterization'!L$3)*VLOOKUP($A9,'FL Ratio'!$A$2:$B$9,2,FALSE)</f>
        <v>1.108794115878045</v>
      </c>
      <c r="M9" s="4">
        <f>('FL Characterization'!M$2-'FL Characterization'!M$3)*VLOOKUP($A9,'FL Ratio'!$A$2:$B$9,2,FALSE)</f>
        <v>1.0210006462329941</v>
      </c>
      <c r="N9" s="4">
        <f>('FL Characterization'!N$2-'FL Characterization'!N$3)*VLOOKUP($A9,'FL Ratio'!$A$2:$B$9,2,FALSE)</f>
        <v>0.99619183996111582</v>
      </c>
      <c r="O9" s="4">
        <f>('FL Characterization'!O$2-'FL Characterization'!O$3)*VLOOKUP($A9,'FL Ratio'!$A$2:$B$9,2,FALSE)</f>
        <v>1.0002863014840355</v>
      </c>
      <c r="P9" s="4">
        <f>('FL Characterization'!P$2-'FL Characterization'!P$3)*VLOOKUP($A9,'FL Ratio'!$A$2:$B$9,2,FALSE)</f>
        <v>0.95289653074518132</v>
      </c>
      <c r="Q9" s="4">
        <f>('FL Characterization'!Q$2-'FL Characterization'!Q$3)*VLOOKUP($A9,'FL Ratio'!$A$2:$B$9,2,FALSE)</f>
        <v>0.87347167838208561</v>
      </c>
      <c r="R9" s="4">
        <f>('FL Characterization'!R$2-'FL Characterization'!R$3)*VLOOKUP($A9,'FL Ratio'!$A$2:$B$9,2,FALSE)</f>
        <v>0.78501444023219979</v>
      </c>
      <c r="S9" s="4">
        <f>('FL Characterization'!S$2-'FL Characterization'!S$3)*VLOOKUP($A9,'FL Ratio'!$A$2:$B$9,2,FALSE)</f>
        <v>0.756853786372369</v>
      </c>
      <c r="T9" s="4">
        <f>('FL Characterization'!T$2-'FL Characterization'!T$3)*VLOOKUP($A9,'FL Ratio'!$A$2:$B$9,2,FALSE)</f>
        <v>0.47575515903328758</v>
      </c>
      <c r="U9" s="4">
        <f>('FL Characterization'!U$2-'FL Characterization'!U$3)*VLOOKUP($A9,'FL Ratio'!$A$2:$B$9,2,FALSE)</f>
        <v>0.50877672534151064</v>
      </c>
      <c r="V9" s="4">
        <f>('FL Characterization'!V$2-'FL Characterization'!V$3)*VLOOKUP($A9,'FL Ratio'!$A$2:$B$9,2,FALSE)</f>
        <v>0.55625634319842254</v>
      </c>
      <c r="W9" s="4">
        <f>('FL Characterization'!W$2-'FL Characterization'!W$3)*VLOOKUP($A9,'FL Ratio'!$A$2:$B$9,2,FALSE)</f>
        <v>0.56952987968047197</v>
      </c>
      <c r="X9" s="4">
        <f>('FL Characterization'!X$2-'FL Characterization'!X$3)*VLOOKUP($A9,'FL Ratio'!$A$2:$B$9,2,FALSE)</f>
        <v>0.59398113109477335</v>
      </c>
      <c r="Y9" s="4">
        <f>('FL Characterization'!Y$2-'FL Characterization'!Y$3)*VLOOKUP($A9,'FL Ratio'!$A$2:$B$9,2,FALSE)</f>
        <v>0.65564559191689242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5.7687841530054644E-5</v>
      </c>
      <c r="D3" s="7">
        <f ca="1">VLOOKUP($A3,'RES installed'!$A$2:$C$6,3,FALSE)*(AVERAGE('[1]Profiles, RES, Summer'!D$2:D$4)*(RANDBETWEEN(95,105)/100))</f>
        <v>3.3588095455792262E-5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5.3911581365566771E-2</v>
      </c>
      <c r="J3" s="7">
        <f ca="1">VLOOKUP($A3,'RES installed'!$A$2:$C$6,3,FALSE)*(AVERAGE('[1]Profiles, RES, Summer'!J$2:J$4)*(RANDBETWEEN(95,105)/100))</f>
        <v>1.1038515996187372</v>
      </c>
      <c r="K3" s="7">
        <f ca="1">VLOOKUP($A3,'RES installed'!$A$2:$C$6,3,FALSE)*(AVERAGE('[1]Profiles, RES, Summer'!K$2:K$4)*(RANDBETWEEN(95,105)/100))</f>
        <v>2.8046045943338989</v>
      </c>
      <c r="L3" s="7">
        <f ca="1">VLOOKUP($A3,'RES installed'!$A$2:$C$6,3,FALSE)*(AVERAGE('[1]Profiles, RES, Summer'!L$2:L$4)*(RANDBETWEEN(95,105)/100))</f>
        <v>3.633563501053358</v>
      </c>
      <c r="M3" s="7">
        <f ca="1">VLOOKUP($A3,'RES installed'!$A$2:$C$6,3,FALSE)*(AVERAGE('[1]Profiles, RES, Summer'!M$2:M$4)*(RANDBETWEEN(95,105)/100))</f>
        <v>3.8375177845384654</v>
      </c>
      <c r="N3" s="7">
        <f ca="1">VLOOKUP($A3,'RES installed'!$A$2:$C$6,3,FALSE)*(AVERAGE('[1]Profiles, RES, Summer'!N$2:N$4)*(RANDBETWEEN(95,105)/100))</f>
        <v>4.0845061193496139</v>
      </c>
      <c r="O3" s="7">
        <f ca="1">VLOOKUP($A3,'RES installed'!$A$2:$C$6,3,FALSE)*(AVERAGE('[1]Profiles, RES, Summer'!O$2:O$4)*(RANDBETWEEN(95,105)/100))</f>
        <v>3.7602837154827813</v>
      </c>
      <c r="P3" s="7">
        <f ca="1">VLOOKUP($A3,'RES installed'!$A$2:$C$6,3,FALSE)*(AVERAGE('[1]Profiles, RES, Summer'!P$2:P$4)*(RANDBETWEEN(95,105)/100))</f>
        <v>2.956575792963962</v>
      </c>
      <c r="Q3" s="7">
        <f ca="1">VLOOKUP($A3,'RES installed'!$A$2:$C$6,3,FALSE)*(AVERAGE('[1]Profiles, RES, Summer'!Q$2:Q$4)*(RANDBETWEEN(95,105)/100))</f>
        <v>1.6300443302336838</v>
      </c>
      <c r="R3" s="7">
        <f ca="1">VLOOKUP($A3,'RES installed'!$A$2:$C$6,3,FALSE)*(AVERAGE('[1]Profiles, RES, Summer'!R$2:R$4)*(RANDBETWEEN(95,105)/100))</f>
        <v>0.36453663519856788</v>
      </c>
      <c r="S3" s="7">
        <f ca="1">VLOOKUP($A3,'RES installed'!$A$2:$C$6,3,FALSE)*(AVERAGE('[1]Profiles, RES, Summer'!S$2:S$4)*(RANDBETWEEN(95,105)/100))</f>
        <v>2.2829335522795624E-3</v>
      </c>
      <c r="T3" s="7">
        <f ca="1">VLOOKUP($A3,'RES installed'!$A$2:$C$6,3,FALSE)*(AVERAGE('[1]Profiles, RES, Summer'!T$2:T$4)*(RANDBETWEEN(95,105)/100))</f>
        <v>3.6467148669653464E-4</v>
      </c>
      <c r="U3" s="7">
        <f ca="1">VLOOKUP($A3,'RES installed'!$A$2:$C$6,3,FALSE)*(AVERAGE('[1]Profiles, RES, Summer'!U$2:U$4)*(RANDBETWEEN(95,105)/100))</f>
        <v>9.3861570814665813E-5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2.2457567054416341</v>
      </c>
      <c r="C4" s="9">
        <f ca="1">VLOOKUP($A4,'RES installed'!$A$2:$C$6,3,FALSE)*(AVERAGE('[1]Profiles, RES, Summer'!C$5:C$7)*(RANDBETWEEN(95,105)/100))</f>
        <v>1.9950571251065665</v>
      </c>
      <c r="D4" s="9">
        <f ca="1">VLOOKUP($A4,'RES installed'!$A$2:$C$6,3,FALSE)*(AVERAGE('[1]Profiles, RES, Summer'!D$5:D$7)*(RANDBETWEEN(95,105)/100))</f>
        <v>2.0471346011802392</v>
      </c>
      <c r="E4" s="9">
        <f ca="1">VLOOKUP($A4,'RES installed'!$A$2:$C$6,3,FALSE)*(AVERAGE('[1]Profiles, RES, Summer'!E$5:E$7)*(RANDBETWEEN(95,105)/100))</f>
        <v>2.072815503787508</v>
      </c>
      <c r="F4" s="9">
        <f ca="1">VLOOKUP($A4,'RES installed'!$A$2:$C$6,3,FALSE)*(AVERAGE('[1]Profiles, RES, Summer'!F$5:F$7)*(RANDBETWEEN(95,105)/100))</f>
        <v>1.8472921403234566</v>
      </c>
      <c r="G4" s="9">
        <f ca="1">VLOOKUP($A4,'RES installed'!$A$2:$C$6,3,FALSE)*(AVERAGE('[1]Profiles, RES, Summer'!G$5:G$7)*(RANDBETWEEN(95,105)/100))</f>
        <v>1.57002781474051</v>
      </c>
      <c r="H4" s="9">
        <f ca="1">VLOOKUP($A4,'RES installed'!$A$2:$C$6,3,FALSE)*(AVERAGE('[1]Profiles, RES, Summer'!H$5:H$7)*(RANDBETWEEN(95,105)/100))</f>
        <v>1.4268290590549317</v>
      </c>
      <c r="I4" s="9">
        <f ca="1">VLOOKUP($A4,'RES installed'!$A$2:$C$6,3,FALSE)*(AVERAGE('[1]Profiles, RES, Summer'!I$5:I$7)*(RANDBETWEEN(95,105)/100))</f>
        <v>1.31864288619348</v>
      </c>
      <c r="J4" s="9">
        <f ca="1">VLOOKUP($A4,'RES installed'!$A$2:$C$6,3,FALSE)*(AVERAGE('[1]Profiles, RES, Summer'!J$5:J$7)*(RANDBETWEEN(95,105)/100))</f>
        <v>1.2206190761084481</v>
      </c>
      <c r="K4" s="9">
        <f ca="1">VLOOKUP($A4,'RES installed'!$A$2:$C$6,3,FALSE)*(AVERAGE('[1]Profiles, RES, Summer'!K$5:K$7)*(RANDBETWEEN(95,105)/100))</f>
        <v>1.1003010242587605</v>
      </c>
      <c r="L4" s="9">
        <f ca="1">VLOOKUP($A4,'RES installed'!$A$2:$C$6,3,FALSE)*(AVERAGE('[1]Profiles, RES, Summer'!L$5:L$7)*(RANDBETWEEN(95,105)/100))</f>
        <v>1.1648279520527773</v>
      </c>
      <c r="M4" s="9">
        <f ca="1">VLOOKUP($A4,'RES installed'!$A$2:$C$6,3,FALSE)*(AVERAGE('[1]Profiles, RES, Summer'!M$5:M$7)*(RANDBETWEEN(95,105)/100))</f>
        <v>1.0392780687024945</v>
      </c>
      <c r="N4" s="9">
        <f ca="1">VLOOKUP($A4,'RES installed'!$A$2:$C$6,3,FALSE)*(AVERAGE('[1]Profiles, RES, Summer'!N$5:N$7)*(RANDBETWEEN(95,105)/100))</f>
        <v>1.0491147035228112</v>
      </c>
      <c r="O4" s="9">
        <f ca="1">VLOOKUP($A4,'RES installed'!$A$2:$C$6,3,FALSE)*(AVERAGE('[1]Profiles, RES, Summer'!O$5:O$7)*(RANDBETWEEN(95,105)/100))</f>
        <v>1.0229183862572979</v>
      </c>
      <c r="P4" s="9">
        <f ca="1">VLOOKUP($A4,'RES installed'!$A$2:$C$6,3,FALSE)*(AVERAGE('[1]Profiles, RES, Summer'!P$5:P$7)*(RANDBETWEEN(95,105)/100))</f>
        <v>1.2312260479190054</v>
      </c>
      <c r="Q4" s="9">
        <f ca="1">VLOOKUP($A4,'RES installed'!$A$2:$C$6,3,FALSE)*(AVERAGE('[1]Profiles, RES, Summer'!Q$5:Q$7)*(RANDBETWEEN(95,105)/100))</f>
        <v>1.4228579229384648</v>
      </c>
      <c r="R4" s="9">
        <f ca="1">VLOOKUP($A4,'RES installed'!$A$2:$C$6,3,FALSE)*(AVERAGE('[1]Profiles, RES, Summer'!R$5:R$7)*(RANDBETWEEN(95,105)/100))</f>
        <v>1.4463754830549949</v>
      </c>
      <c r="S4" s="9">
        <f ca="1">VLOOKUP($A4,'RES installed'!$A$2:$C$6,3,FALSE)*(AVERAGE('[1]Profiles, RES, Summer'!S$5:S$7)*(RANDBETWEEN(95,105)/100))</f>
        <v>1.6495590577993537</v>
      </c>
      <c r="T4" s="9">
        <f ca="1">VLOOKUP($A4,'RES installed'!$A$2:$C$6,3,FALSE)*(AVERAGE('[1]Profiles, RES, Summer'!T$5:T$7)*(RANDBETWEEN(95,105)/100))</f>
        <v>1.4937918106691654</v>
      </c>
      <c r="U4" s="9">
        <f ca="1">VLOOKUP($A4,'RES installed'!$A$2:$C$6,3,FALSE)*(AVERAGE('[1]Profiles, RES, Summer'!U$5:U$7)*(RANDBETWEEN(95,105)/100))</f>
        <v>1.590317797817149</v>
      </c>
      <c r="V4" s="9">
        <f ca="1">VLOOKUP($A4,'RES installed'!$A$2:$C$6,3,FALSE)*(AVERAGE('[1]Profiles, RES, Summer'!V$5:V$7)*(RANDBETWEEN(95,105)/100))</f>
        <v>1.7633451439141845</v>
      </c>
      <c r="W4" s="9">
        <f ca="1">VLOOKUP($A4,'RES installed'!$A$2:$C$6,3,FALSE)*(AVERAGE('[1]Profiles, RES, Summer'!W$5:W$7)*(RANDBETWEEN(95,105)/100))</f>
        <v>1.6291043458146162</v>
      </c>
      <c r="X4" s="9">
        <f ca="1">VLOOKUP($A4,'RES installed'!$A$2:$C$6,3,FALSE)*(AVERAGE('[1]Profiles, RES, Summer'!X$5:X$7)*(RANDBETWEEN(95,105)/100))</f>
        <v>1.6296162820241253</v>
      </c>
      <c r="Y4" s="9">
        <f ca="1">VLOOKUP($A4,'RES installed'!$A$2:$C$6,3,FALSE)*(AVERAGE('[1]Profiles, RES, Summer'!Y$5:Y$7)*(RANDBETWEEN(95,105)/100))</f>
        <v>1.9563957573077071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2.422889344262295E-5</v>
      </c>
      <c r="D5" s="7">
        <f ca="1">VLOOKUP($A5,'RES installed'!$A$2:$C$6,3,FALSE)*(AVERAGE('[1]Profiles, RES, Summer'!D$2:D$4)*(RANDBETWEEN(95,105)/100))</f>
        <v>1.2513212032550058E-5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2.1987468478505665E-2</v>
      </c>
      <c r="J5" s="7">
        <f ca="1">VLOOKUP($A5,'RES installed'!$A$2:$C$6,3,FALSE)*(AVERAGE('[1]Profiles, RES, Summer'!J$2:J$4)*(RANDBETWEEN(95,105)/100))</f>
        <v>0.44154063984749486</v>
      </c>
      <c r="K5" s="7">
        <f ca="1">VLOOKUP($A5,'RES installed'!$A$2:$C$6,3,FALSE)*(AVERAGE('[1]Profiles, RES, Summer'!K$2:K$4)*(RANDBETWEEN(95,105)/100))</f>
        <v>1.0247593710066167</v>
      </c>
      <c r="L5" s="7">
        <f ca="1">VLOOKUP($A5,'RES installed'!$A$2:$C$6,3,FALSE)*(AVERAGE('[1]Profiles, RES, Summer'!L$2:L$4)*(RANDBETWEEN(95,105)/100))</f>
        <v>1.4534254004213432</v>
      </c>
      <c r="M5" s="7">
        <f ca="1">VLOOKUP($A5,'RES installed'!$A$2:$C$6,3,FALSE)*(AVERAGE('[1]Profiles, RES, Summer'!M$2:M$4)*(RANDBETWEEN(95,105)/100))</f>
        <v>1.5829760861221172</v>
      </c>
      <c r="N5" s="7">
        <f ca="1">VLOOKUP($A5,'RES installed'!$A$2:$C$6,3,FALSE)*(AVERAGE('[1]Profiles, RES, Summer'!N$2:N$4)*(RANDBETWEEN(95,105)/100))</f>
        <v>1.7348623929608666</v>
      </c>
      <c r="O5" s="7">
        <f ca="1">VLOOKUP($A5,'RES installed'!$A$2:$C$6,3,FALSE)*(AVERAGE('[1]Profiles, RES, Summer'!O$2:O$4)*(RANDBETWEEN(95,105)/100))</f>
        <v>1.4746210648952083</v>
      </c>
      <c r="P5" s="7">
        <f ca="1">VLOOKUP($A5,'RES installed'!$A$2:$C$6,3,FALSE)*(AVERAGE('[1]Profiles, RES, Summer'!P$2:P$4)*(RANDBETWEEN(95,105)/100))</f>
        <v>1.0907755352682578</v>
      </c>
      <c r="Q5" s="7">
        <f ca="1">VLOOKUP($A5,'RES installed'!$A$2:$C$6,3,FALSE)*(AVERAGE('[1]Profiles, RES, Summer'!Q$2:Q$4)*(RANDBETWEEN(95,105)/100))</f>
        <v>0.58992080522742829</v>
      </c>
      <c r="R5" s="7">
        <f ca="1">VLOOKUP($A5,'RES installed'!$A$2:$C$6,3,FALSE)*(AVERAGE('[1]Profiles, RES, Summer'!R$2:R$4)*(RANDBETWEEN(95,105)/100))</f>
        <v>0.14025981011449659</v>
      </c>
      <c r="S5" s="7">
        <f ca="1">VLOOKUP($A5,'RES installed'!$A$2:$C$6,3,FALSE)*(AVERAGE('[1]Profiles, RES, Summer'!S$2:S$4)*(RANDBETWEEN(95,105)/100))</f>
        <v>8.3414879794830156E-4</v>
      </c>
      <c r="T5" s="7">
        <f ca="1">VLOOKUP($A5,'RES installed'!$A$2:$C$6,3,FALSE)*(AVERAGE('[1]Profiles, RES, Summer'!T$2:T$4)*(RANDBETWEEN(95,105)/100))</f>
        <v>1.4737239462375422E-4</v>
      </c>
      <c r="U5" s="7">
        <f ca="1">VLOOKUP($A5,'RES installed'!$A$2:$C$6,3,FALSE)*(AVERAGE('[1]Profiles, RES, Summer'!U$2:U$4)*(RANDBETWEEN(95,105)/100))</f>
        <v>3.7544628325866324E-5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2.3075136612021857E-5</v>
      </c>
      <c r="D6" s="7">
        <f ca="1">VLOOKUP($A6,'RES installed'!$A$2:$C$6,3,FALSE)*(AVERAGE('[1]Profiles, RES, Summer'!D$2:D$4)*(RANDBETWEEN(95,105)/100))</f>
        <v>1.2644930053945321E-5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2.0718960681668799E-2</v>
      </c>
      <c r="J6" s="7">
        <f ca="1">VLOOKUP($A6,'RES installed'!$A$2:$C$6,3,FALSE)*(AVERAGE('[1]Profiles, RES, Summer'!J$2:J$4)*(RANDBETWEEN(95,105)/100))</f>
        <v>0.43279726084061382</v>
      </c>
      <c r="K6" s="7">
        <f ca="1">VLOOKUP($A6,'RES installed'!$A$2:$C$6,3,FALSE)*(AVERAGE('[1]Profiles, RES, Summer'!K$2:K$4)*(RANDBETWEEN(95,105)/100))</f>
        <v>1.0571201932489309</v>
      </c>
      <c r="L6" s="7">
        <f ca="1">VLOOKUP($A6,'RES installed'!$A$2:$C$6,3,FALSE)*(AVERAGE('[1]Profiles, RES, Summer'!L$2:L$4)*(RANDBETWEEN(95,105)/100))</f>
        <v>1.5260966704424104</v>
      </c>
      <c r="M6" s="7">
        <f ca="1">VLOOKUP($A6,'RES installed'!$A$2:$C$6,3,FALSE)*(AVERAGE('[1]Profiles, RES, Summer'!M$2:M$4)*(RANDBETWEEN(95,105)/100))</f>
        <v>1.646934715864425</v>
      </c>
      <c r="N6" s="7">
        <f ca="1">VLOOKUP($A6,'RES installed'!$A$2:$C$6,3,FALSE)*(AVERAGE('[1]Profiles, RES, Summer'!N$2:N$4)*(RANDBETWEEN(95,105)/100))</f>
        <v>1.6169591235363416</v>
      </c>
      <c r="O6" s="7">
        <f ca="1">VLOOKUP($A6,'RES installed'!$A$2:$C$6,3,FALSE)*(AVERAGE('[1]Profiles, RES, Summer'!O$2:O$4)*(RANDBETWEEN(95,105)/100))</f>
        <v>1.4156362222993999</v>
      </c>
      <c r="P6" s="7">
        <f ca="1">VLOOKUP($A6,'RES installed'!$A$2:$C$6,3,FALSE)*(AVERAGE('[1]Profiles, RES, Summer'!P$2:P$4)*(RANDBETWEEN(95,105)/100))</f>
        <v>1.1137392307475895</v>
      </c>
      <c r="Q6" s="7">
        <f ca="1">VLOOKUP($A6,'RES installed'!$A$2:$C$6,3,FALSE)*(AVERAGE('[1]Profiles, RES, Summer'!Q$2:Q$4)*(RANDBETWEEN(95,105)/100))</f>
        <v>0.58992080522742829</v>
      </c>
      <c r="R6" s="7">
        <f ca="1">VLOOKUP($A6,'RES installed'!$A$2:$C$6,3,FALSE)*(AVERAGE('[1]Profiles, RES, Summer'!R$2:R$4)*(RANDBETWEEN(95,105)/100))</f>
        <v>0.14303723209696187</v>
      </c>
      <c r="S6" s="7">
        <f ca="1">VLOOKUP($A6,'RES installed'!$A$2:$C$6,3,FALSE)*(AVERAGE('[1]Profiles, RES, Summer'!S$2:S$4)*(RANDBETWEEN(95,105)/100))</f>
        <v>8.5170982527352896E-4</v>
      </c>
      <c r="T6" s="7">
        <f ca="1">VLOOKUP($A6,'RES installed'!$A$2:$C$6,3,FALSE)*(AVERAGE('[1]Profiles, RES, Summer'!T$2:T$4)*(RANDBETWEEN(95,105)/100))</f>
        <v>1.5489139434945597E-4</v>
      </c>
      <c r="U6" s="7">
        <f ca="1">VLOOKUP($A6,'RES installed'!$A$2:$C$6,3,FALSE)*(AVERAGE('[1]Profiles, RES, Summer'!U$2:U$4)*(RANDBETWEEN(95,105)/100))</f>
        <v>4.0282257474627412E-5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2.422889344262295E-5</v>
      </c>
      <c r="D7" s="7">
        <f ca="1">VLOOKUP($A7,'RES installed'!$A$2:$C$6,3,FALSE)*(AVERAGE('[1]Profiles, RES, Summer'!D$2:D$4)*(RANDBETWEEN(95,105)/100))</f>
        <v>1.356695620371217E-5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2.1141796613947755E-2</v>
      </c>
      <c r="J7" s="7">
        <f ca="1">VLOOKUP($A7,'RES installed'!$A$2:$C$6,3,FALSE)*(AVERAGE('[1]Profiles, RES, Summer'!J$2:J$4)*(RANDBETWEEN(95,105)/100))</f>
        <v>0.41968219233029214</v>
      </c>
      <c r="K7" s="7">
        <f ca="1">VLOOKUP($A7,'RES installed'!$A$2:$C$6,3,FALSE)*(AVERAGE('[1]Profiles, RES, Summer'!K$2:K$4)*(RANDBETWEEN(95,105)/100))</f>
        <v>1.1326287784809976</v>
      </c>
      <c r="L7" s="7">
        <f ca="1">VLOOKUP($A7,'RES installed'!$A$2:$C$6,3,FALSE)*(AVERAGE('[1]Profiles, RES, Summer'!L$2:L$4)*(RANDBETWEEN(95,105)/100))</f>
        <v>1.3952883844044894</v>
      </c>
      <c r="M7" s="7">
        <f ca="1">VLOOKUP($A7,'RES installed'!$A$2:$C$6,3,FALSE)*(AVERAGE('[1]Profiles, RES, Summer'!M$2:M$4)*(RANDBETWEEN(95,105)/100))</f>
        <v>1.56698642868654</v>
      </c>
      <c r="N7" s="7">
        <f ca="1">VLOOKUP($A7,'RES installed'!$A$2:$C$6,3,FALSE)*(AVERAGE('[1]Profiles, RES, Summer'!N$2:N$4)*(RANDBETWEEN(95,105)/100))</f>
        <v>1.6674890961468525</v>
      </c>
      <c r="O7" s="7">
        <f ca="1">VLOOKUP($A7,'RES installed'!$A$2:$C$6,3,FALSE)*(AVERAGE('[1]Profiles, RES, Summer'!O$2:O$4)*(RANDBETWEEN(95,105)/100))</f>
        <v>1.4008900116504479</v>
      </c>
      <c r="P7" s="7">
        <f ca="1">VLOOKUP($A7,'RES installed'!$A$2:$C$6,3,FALSE)*(AVERAGE('[1]Profiles, RES, Summer'!P$2:P$4)*(RANDBETWEEN(95,105)/100))</f>
        <v>1.1137392307475895</v>
      </c>
      <c r="Q7" s="7">
        <f ca="1">VLOOKUP($A7,'RES installed'!$A$2:$C$6,3,FALSE)*(AVERAGE('[1]Profiles, RES, Summer'!Q$2:Q$4)*(RANDBETWEEN(95,105)/100))</f>
        <v>0.63959834672026439</v>
      </c>
      <c r="R7" s="7">
        <f ca="1">VLOOKUP($A7,'RES installed'!$A$2:$C$6,3,FALSE)*(AVERAGE('[1]Profiles, RES, Summer'!R$2:R$4)*(RANDBETWEEN(95,105)/100))</f>
        <v>0.13609367714079867</v>
      </c>
      <c r="S7" s="7">
        <f ca="1">VLOOKUP($A7,'RES installed'!$A$2:$C$6,3,FALSE)*(AVERAGE('[1]Profiles, RES, Summer'!S$2:S$4)*(RANDBETWEEN(95,105)/100))</f>
        <v>8.6049033893614271E-4</v>
      </c>
      <c r="T7" s="7">
        <f ca="1">VLOOKUP($A7,'RES installed'!$A$2:$C$6,3,FALSE)*(AVERAGE('[1]Profiles, RES, Summer'!T$2:T$4)*(RANDBETWEEN(95,105)/100))</f>
        <v>1.4286099478833317E-4</v>
      </c>
      <c r="U7" s="7">
        <f ca="1">VLOOKUP($A7,'RES installed'!$A$2:$C$6,3,FALSE)*(AVERAGE('[1]Profiles, RES, Summer'!U$2:U$4)*(RANDBETWEEN(95,105)/100))</f>
        <v>3.8326808082655205E-5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5.5380327868852458E-5</v>
      </c>
      <c r="D3" s="7">
        <f ca="1">VLOOKUP($A3,'RES installed'!$A$2:$C$6,3,FALSE)*(AVERAGE('[1]Profiles, RES, Summer'!D$2:D$4)*(RANDBETWEEN(95,105)/100))</f>
        <v>3.2600210295327782E-5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5.232594661952069E-2</v>
      </c>
      <c r="J3" s="7">
        <f ca="1">VLOOKUP($A3,'RES installed'!$A$2:$C$6,3,FALSE)*(AVERAGE('[1]Profiles, RES, Summer'!J$2:J$4)*(RANDBETWEEN(95,105)/100))</f>
        <v>1.0929223758601359</v>
      </c>
      <c r="K3" s="7">
        <f ca="1">VLOOKUP($A3,'RES installed'!$A$2:$C$6,3,FALSE)*(AVERAGE('[1]Profiles, RES, Summer'!K$2:K$4)*(RANDBETWEEN(95,105)/100))</f>
        <v>2.7506698905967086</v>
      </c>
      <c r="L3" s="7">
        <f ca="1">VLOOKUP($A3,'RES installed'!$A$2:$C$6,3,FALSE)*(AVERAGE('[1]Profiles, RES, Summer'!L$2:L$4)*(RANDBETWEEN(95,105)/100))</f>
        <v>3.7062347710744254</v>
      </c>
      <c r="M3" s="7">
        <f ca="1">VLOOKUP($A3,'RES installed'!$A$2:$C$6,3,FALSE)*(AVERAGE('[1]Profiles, RES, Summer'!M$2:M$4)*(RANDBETWEEN(95,105)/100))</f>
        <v>3.9174660717163503</v>
      </c>
      <c r="N3" s="7">
        <f ca="1">VLOOKUP($A3,'RES installed'!$A$2:$C$6,3,FALSE)*(AVERAGE('[1]Profiles, RES, Summer'!N$2:N$4)*(RANDBETWEEN(95,105)/100))</f>
        <v>4.2950476718934079</v>
      </c>
      <c r="O3" s="7">
        <f ca="1">VLOOKUP($A3,'RES installed'!$A$2:$C$6,3,FALSE)*(AVERAGE('[1]Profiles, RES, Summer'!O$2:O$4)*(RANDBETWEEN(95,105)/100))</f>
        <v>3.6496871356156406</v>
      </c>
      <c r="P3" s="7">
        <f ca="1">VLOOKUP($A3,'RES installed'!$A$2:$C$6,3,FALSE)*(AVERAGE('[1]Profiles, RES, Summer'!P$2:P$4)*(RANDBETWEEN(95,105)/100))</f>
        <v>2.7843480768689739</v>
      </c>
      <c r="Q3" s="7">
        <f ca="1">VLOOKUP($A3,'RES installed'!$A$2:$C$6,3,FALSE)*(AVERAGE('[1]Profiles, RES, Summer'!Q$2:Q$4)*(RANDBETWEEN(95,105)/100))</f>
        <v>1.5058504765015934</v>
      </c>
      <c r="R3" s="7">
        <f ca="1">VLOOKUP($A3,'RES installed'!$A$2:$C$6,3,FALSE)*(AVERAGE('[1]Profiles, RES, Summer'!R$2:R$4)*(RANDBETWEEN(95,105)/100))</f>
        <v>0.33329063789583346</v>
      </c>
      <c r="S3" s="7">
        <f ca="1">VLOOKUP($A3,'RES installed'!$A$2:$C$6,3,FALSE)*(AVERAGE('[1]Profiles, RES, Summer'!S$2:S$4)*(RANDBETWEEN(95,105)/100))</f>
        <v>2.260982268123028E-3</v>
      </c>
      <c r="T3" s="7">
        <f ca="1">VLOOKUP($A3,'RES installed'!$A$2:$C$6,3,FALSE)*(AVERAGE('[1]Profiles, RES, Summer'!T$2:T$4)*(RANDBETWEEN(95,105)/100))</f>
        <v>3.8722848587363992E-4</v>
      </c>
      <c r="U3" s="7">
        <f ca="1">VLOOKUP($A3,'RES installed'!$A$2:$C$6,3,FALSE)*(AVERAGE('[1]Profiles, RES, Summer'!U$2:U$4)*(RANDBETWEEN(95,105)/100))</f>
        <v>9.8750194294596323E-5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2.2911255277737883</v>
      </c>
      <c r="C4" s="9">
        <f ca="1">VLOOKUP($A4,'RES installed'!$A$2:$C$6,3,FALSE)*(AVERAGE('[1]Profiles, RES, Summer'!C$5:C$7)*(RANDBETWEEN(95,105)/100))</f>
        <v>2.0748594101108293</v>
      </c>
      <c r="D4" s="9">
        <f ca="1">VLOOKUP($A4,'RES installed'!$A$2:$C$6,3,FALSE)*(AVERAGE('[1]Profiles, RES, Summer'!D$5:D$7)*(RANDBETWEEN(95,105)/100))</f>
        <v>1.9844672154298235</v>
      </c>
      <c r="E4" s="9">
        <f ca="1">VLOOKUP($A4,'RES installed'!$A$2:$C$6,3,FALSE)*(AVERAGE('[1]Profiles, RES, Summer'!E$5:E$7)*(RANDBETWEEN(95,105)/100))</f>
        <v>2.072815503787508</v>
      </c>
      <c r="F4" s="9">
        <f ca="1">VLOOKUP($A4,'RES installed'!$A$2:$C$6,3,FALSE)*(AVERAGE('[1]Profiles, RES, Summer'!F$5:F$7)*(RANDBETWEEN(95,105)/100))</f>
        <v>1.7584800181925211</v>
      </c>
      <c r="G4" s="9">
        <f ca="1">VLOOKUP($A4,'RES installed'!$A$2:$C$6,3,FALSE)*(AVERAGE('[1]Profiles, RES, Summer'!G$5:G$7)*(RANDBETWEEN(95,105)/100))</f>
        <v>1.57002781474051</v>
      </c>
      <c r="H4" s="9">
        <f ca="1">VLOOKUP($A4,'RES installed'!$A$2:$C$6,3,FALSE)*(AVERAGE('[1]Profiles, RES, Summer'!H$5:H$7)*(RANDBETWEEN(95,105)/100))</f>
        <v>1.4981705120076785</v>
      </c>
      <c r="I4" s="9">
        <f ca="1">VLOOKUP($A4,'RES installed'!$A$2:$C$6,3,FALSE)*(AVERAGE('[1]Profiles, RES, Summer'!I$5:I$7)*(RANDBETWEEN(95,105)/100))</f>
        <v>1.2162240212464137</v>
      </c>
      <c r="J4" s="9">
        <f ca="1">VLOOKUP($A4,'RES installed'!$A$2:$C$6,3,FALSE)*(AVERAGE('[1]Profiles, RES, Summer'!J$5:J$7)*(RANDBETWEEN(95,105)/100))</f>
        <v>1.1258137109738111</v>
      </c>
      <c r="K4" s="9">
        <f ca="1">VLOOKUP($A4,'RES installed'!$A$2:$C$6,3,FALSE)*(AVERAGE('[1]Profiles, RES, Summer'!K$5:K$7)*(RANDBETWEEN(95,105)/100))</f>
        <v>1.0785128851645276</v>
      </c>
      <c r="L4" s="9">
        <f ca="1">VLOOKUP($A4,'RES installed'!$A$2:$C$6,3,FALSE)*(AVERAGE('[1]Profiles, RES, Summer'!L$5:L$7)*(RANDBETWEEN(95,105)/100))</f>
        <v>1.1204535538793383</v>
      </c>
      <c r="M4" s="9">
        <f ca="1">VLOOKUP($A4,'RES installed'!$A$2:$C$6,3,FALSE)*(AVERAGE('[1]Profiles, RES, Summer'!M$5:M$7)*(RANDBETWEEN(95,105)/100))</f>
        <v>1.0392780687024945</v>
      </c>
      <c r="N4" s="9">
        <f ca="1">VLOOKUP($A4,'RES installed'!$A$2:$C$6,3,FALSE)*(AVERAGE('[1]Profiles, RES, Summer'!N$5:N$7)*(RANDBETWEEN(95,105)/100))</f>
        <v>1.0291315663128529</v>
      </c>
      <c r="O4" s="9">
        <f ca="1">VLOOKUP($A4,'RES installed'!$A$2:$C$6,3,FALSE)*(AVERAGE('[1]Profiles, RES, Summer'!O$5:O$7)*(RANDBETWEEN(95,105)/100))</f>
        <v>1.0634300055150128</v>
      </c>
      <c r="P4" s="9">
        <f ca="1">VLOOKUP($A4,'RES installed'!$A$2:$C$6,3,FALSE)*(AVERAGE('[1]Profiles, RES, Summer'!P$5:P$7)*(RANDBETWEEN(95,105)/100))</f>
        <v>1.1939161676790355</v>
      </c>
      <c r="Q4" s="9">
        <f ca="1">VLOOKUP($A4,'RES installed'!$A$2:$C$6,3,FALSE)*(AVERAGE('[1]Profiles, RES, Summer'!Q$5:Q$7)*(RANDBETWEEN(95,105)/100))</f>
        <v>1.4507570978980424</v>
      </c>
      <c r="R4" s="9">
        <f ca="1">VLOOKUP($A4,'RES installed'!$A$2:$C$6,3,FALSE)*(AVERAGE('[1]Profiles, RES, Summer'!R$5:R$7)*(RANDBETWEEN(95,105)/100))</f>
        <v>1.3340356397109177</v>
      </c>
      <c r="S4" s="9">
        <f ca="1">VLOOKUP($A4,'RES installed'!$A$2:$C$6,3,FALSE)*(AVERAGE('[1]Profiles, RES, Summer'!S$5:S$7)*(RANDBETWEEN(95,105)/100))</f>
        <v>1.5543921890801602</v>
      </c>
      <c r="T4" s="9">
        <f ca="1">VLOOKUP($A4,'RES installed'!$A$2:$C$6,3,FALSE)*(AVERAGE('[1]Profiles, RES, Summer'!T$5:T$7)*(RANDBETWEEN(95,105)/100))</f>
        <v>1.4787030045007901</v>
      </c>
      <c r="U4" s="9">
        <f ca="1">VLOOKUP($A4,'RES installed'!$A$2:$C$6,3,FALSE)*(AVERAGE('[1]Profiles, RES, Summer'!U$5:U$7)*(RANDBETWEEN(95,105)/100))</f>
        <v>1.6218092393580827</v>
      </c>
      <c r="V4" s="9">
        <f ca="1">VLOOKUP($A4,'RES installed'!$A$2:$C$6,3,FALSE)*(AVERAGE('[1]Profiles, RES, Summer'!V$5:V$7)*(RANDBETWEEN(95,105)/100))</f>
        <v>1.7114820514461202</v>
      </c>
      <c r="W4" s="9">
        <f ca="1">VLOOKUP($A4,'RES installed'!$A$2:$C$6,3,FALSE)*(AVERAGE('[1]Profiles, RES, Summer'!W$5:W$7)*(RANDBETWEEN(95,105)/100))</f>
        <v>1.5955145654885416</v>
      </c>
      <c r="X4" s="9">
        <f ca="1">VLOOKUP($A4,'RES installed'!$A$2:$C$6,3,FALSE)*(AVERAGE('[1]Profiles, RES, Summer'!X$5:X$7)*(RANDBETWEEN(95,105)/100))</f>
        <v>1.7283809051771026</v>
      </c>
      <c r="Y4" s="9">
        <f ca="1">VLOOKUP($A4,'RES installed'!$A$2:$C$6,3,FALSE)*(AVERAGE('[1]Profiles, RES, Summer'!Y$5:Y$7)*(RANDBETWEEN(95,105)/100))</f>
        <v>1.8632340545787685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2.261363387978142E-5</v>
      </c>
      <c r="D5" s="7">
        <f ca="1">VLOOKUP($A5,'RES installed'!$A$2:$C$6,3,FALSE)*(AVERAGE('[1]Profiles, RES, Summer'!D$2:D$4)*(RANDBETWEEN(95,105)/100))</f>
        <v>1.356695620371217E-5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2.1141796613947755E-2</v>
      </c>
      <c r="J5" s="7">
        <f ca="1">VLOOKUP($A5,'RES installed'!$A$2:$C$6,3,FALSE)*(AVERAGE('[1]Profiles, RES, Summer'!J$2:J$4)*(RANDBETWEEN(95,105)/100))</f>
        <v>0.42842557133717324</v>
      </c>
      <c r="K5" s="7">
        <f ca="1">VLOOKUP($A5,'RES installed'!$A$2:$C$6,3,FALSE)*(AVERAGE('[1]Profiles, RES, Summer'!K$2:K$4)*(RANDBETWEEN(95,105)/100))</f>
        <v>1.0571201932489309</v>
      </c>
      <c r="L5" s="7">
        <f ca="1">VLOOKUP($A5,'RES installed'!$A$2:$C$6,3,FALSE)*(AVERAGE('[1]Profiles, RES, Summer'!L$2:L$4)*(RANDBETWEEN(95,105)/100))</f>
        <v>1.4679596544255566</v>
      </c>
      <c r="M5" s="7">
        <f ca="1">VLOOKUP($A5,'RES installed'!$A$2:$C$6,3,FALSE)*(AVERAGE('[1]Profiles, RES, Summer'!M$2:M$4)*(RANDBETWEEN(95,105)/100))</f>
        <v>1.646934715864425</v>
      </c>
      <c r="N5" s="7">
        <f ca="1">VLOOKUP($A5,'RES installed'!$A$2:$C$6,3,FALSE)*(AVERAGE('[1]Profiles, RES, Summer'!N$2:N$4)*(RANDBETWEEN(95,105)/100))</f>
        <v>1.7685490413678739</v>
      </c>
      <c r="O5" s="7">
        <f ca="1">VLOOKUP($A5,'RES installed'!$A$2:$C$6,3,FALSE)*(AVERAGE('[1]Profiles, RES, Summer'!O$2:O$4)*(RANDBETWEEN(95,105)/100))</f>
        <v>1.5041134861931125</v>
      </c>
      <c r="P5" s="7">
        <f ca="1">VLOOKUP($A5,'RES installed'!$A$2:$C$6,3,FALSE)*(AVERAGE('[1]Profiles, RES, Summer'!P$2:P$4)*(RANDBETWEEN(95,105)/100))</f>
        <v>1.1481847739665871</v>
      </c>
      <c r="Q5" s="7">
        <f ca="1">VLOOKUP($A5,'RES installed'!$A$2:$C$6,3,FALSE)*(AVERAGE('[1]Profiles, RES, Summer'!Q$2:Q$4)*(RANDBETWEEN(95,105)/100))</f>
        <v>0.63338865403365996</v>
      </c>
      <c r="R5" s="7">
        <f ca="1">VLOOKUP($A5,'RES installed'!$A$2:$C$6,3,FALSE)*(AVERAGE('[1]Profiles, RES, Summer'!R$2:R$4)*(RANDBETWEEN(95,105)/100))</f>
        <v>0.13748238813203131</v>
      </c>
      <c r="S5" s="7">
        <f ca="1">VLOOKUP($A5,'RES installed'!$A$2:$C$6,3,FALSE)*(AVERAGE('[1]Profiles, RES, Summer'!S$2:S$4)*(RANDBETWEEN(95,105)/100))</f>
        <v>8.6049033893614271E-4</v>
      </c>
      <c r="T5" s="7">
        <f ca="1">VLOOKUP($A5,'RES installed'!$A$2:$C$6,3,FALSE)*(AVERAGE('[1]Profiles, RES, Summer'!T$2:T$4)*(RANDBETWEEN(95,105)/100))</f>
        <v>1.5789899423973667E-4</v>
      </c>
      <c r="U5" s="7">
        <f ca="1">VLOOKUP($A5,'RES installed'!$A$2:$C$6,3,FALSE)*(AVERAGE('[1]Profiles, RES, Summer'!U$2:U$4)*(RANDBETWEEN(95,105)/100))</f>
        <v>3.8717897961049643E-5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2.422889344262295E-5</v>
      </c>
      <c r="D6" s="7">
        <f ca="1">VLOOKUP($A6,'RES installed'!$A$2:$C$6,3,FALSE)*(AVERAGE('[1]Profiles, RES, Summer'!D$2:D$4)*(RANDBETWEEN(95,105)/100))</f>
        <v>1.356695620371217E-5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2.1776050512366189E-2</v>
      </c>
      <c r="J6" s="7">
        <f ca="1">VLOOKUP($A6,'RES installed'!$A$2:$C$6,3,FALSE)*(AVERAGE('[1]Profiles, RES, Summer'!J$2:J$4)*(RANDBETWEEN(95,105)/100))</f>
        <v>0.41968219233029214</v>
      </c>
      <c r="K6" s="7">
        <f ca="1">VLOOKUP($A6,'RES installed'!$A$2:$C$6,3,FALSE)*(AVERAGE('[1]Profiles, RES, Summer'!K$2:K$4)*(RANDBETWEEN(95,105)/100))</f>
        <v>1.0247593710066167</v>
      </c>
      <c r="L6" s="7">
        <f ca="1">VLOOKUP($A6,'RES installed'!$A$2:$C$6,3,FALSE)*(AVERAGE('[1]Profiles, RES, Summer'!L$2:L$4)*(RANDBETWEEN(95,105)/100))</f>
        <v>1.4679596544255566</v>
      </c>
      <c r="M6" s="7">
        <f ca="1">VLOOKUP($A6,'RES installed'!$A$2:$C$6,3,FALSE)*(AVERAGE('[1]Profiles, RES, Summer'!M$2:M$4)*(RANDBETWEEN(95,105)/100))</f>
        <v>1.5509967712509631</v>
      </c>
      <c r="N6" s="7">
        <f ca="1">VLOOKUP($A6,'RES installed'!$A$2:$C$6,3,FALSE)*(AVERAGE('[1]Profiles, RES, Summer'!N$2:N$4)*(RANDBETWEEN(95,105)/100))</f>
        <v>1.684332420350356</v>
      </c>
      <c r="O6" s="7">
        <f ca="1">VLOOKUP($A6,'RES installed'!$A$2:$C$6,3,FALSE)*(AVERAGE('[1]Profiles, RES, Summer'!O$2:O$4)*(RANDBETWEEN(95,105)/100))</f>
        <v>1.5188596968420645</v>
      </c>
      <c r="P6" s="7">
        <f ca="1">VLOOKUP($A6,'RES installed'!$A$2:$C$6,3,FALSE)*(AVERAGE('[1]Profiles, RES, Summer'!P$2:P$4)*(RANDBETWEEN(95,105)/100))</f>
        <v>1.1826303171855848</v>
      </c>
      <c r="Q6" s="7">
        <f ca="1">VLOOKUP($A6,'RES installed'!$A$2:$C$6,3,FALSE)*(AVERAGE('[1]Profiles, RES, Summer'!Q$2:Q$4)*(RANDBETWEEN(95,105)/100))</f>
        <v>0.63959834672026439</v>
      </c>
      <c r="R6" s="7">
        <f ca="1">VLOOKUP($A6,'RES installed'!$A$2:$C$6,3,FALSE)*(AVERAGE('[1]Profiles, RES, Summer'!R$2:R$4)*(RANDBETWEEN(95,105)/100))</f>
        <v>0.13609367714079867</v>
      </c>
      <c r="S6" s="7">
        <f ca="1">VLOOKUP($A6,'RES installed'!$A$2:$C$6,3,FALSE)*(AVERAGE('[1]Profiles, RES, Summer'!S$2:S$4)*(RANDBETWEEN(95,105)/100))</f>
        <v>8.9561239358659751E-4</v>
      </c>
      <c r="T6" s="7">
        <f ca="1">VLOOKUP($A6,'RES installed'!$A$2:$C$6,3,FALSE)*(AVERAGE('[1]Profiles, RES, Summer'!T$2:T$4)*(RANDBETWEEN(95,105)/100))</f>
        <v>1.5789899423973667E-4</v>
      </c>
      <c r="U6" s="7">
        <f ca="1">VLOOKUP($A6,'RES installed'!$A$2:$C$6,3,FALSE)*(AVERAGE('[1]Profiles, RES, Summer'!U$2:U$4)*(RANDBETWEEN(95,105)/100))</f>
        <v>4.0673347353021849E-5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2.3536639344262295E-5</v>
      </c>
      <c r="D7" s="7">
        <f ca="1">VLOOKUP($A7,'RES installed'!$A$2:$C$6,3,FALSE)*(AVERAGE('[1]Profiles, RES, Summer'!D$2:D$4)*(RANDBETWEEN(95,105)/100))</f>
        <v>1.356695620371217E-5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2.0718960681668799E-2</v>
      </c>
      <c r="J7" s="7">
        <f ca="1">VLOOKUP($A7,'RES installed'!$A$2:$C$6,3,FALSE)*(AVERAGE('[1]Profiles, RES, Summer'!J$2:J$4)*(RANDBETWEEN(95,105)/100))</f>
        <v>0.43279726084061382</v>
      </c>
      <c r="K7" s="7">
        <f ca="1">VLOOKUP($A7,'RES installed'!$A$2:$C$6,3,FALSE)*(AVERAGE('[1]Profiles, RES, Summer'!K$2:K$4)*(RANDBETWEEN(95,105)/100))</f>
        <v>1.0571201932489309</v>
      </c>
      <c r="L7" s="7">
        <f ca="1">VLOOKUP($A7,'RES installed'!$A$2:$C$6,3,FALSE)*(AVERAGE('[1]Profiles, RES, Summer'!L$2:L$4)*(RANDBETWEEN(95,105)/100))</f>
        <v>1.4970281624339834</v>
      </c>
      <c r="M7" s="7">
        <f ca="1">VLOOKUP($A7,'RES installed'!$A$2:$C$6,3,FALSE)*(AVERAGE('[1]Profiles, RES, Summer'!M$2:M$4)*(RANDBETWEEN(95,105)/100))</f>
        <v>1.646934715864425</v>
      </c>
      <c r="N7" s="7">
        <f ca="1">VLOOKUP($A7,'RES installed'!$A$2:$C$6,3,FALSE)*(AVERAGE('[1]Profiles, RES, Summer'!N$2:N$4)*(RANDBETWEEN(95,105)/100))</f>
        <v>1.6001157993328381</v>
      </c>
      <c r="O7" s="7">
        <f ca="1">VLOOKUP($A7,'RES installed'!$A$2:$C$6,3,FALSE)*(AVERAGE('[1]Profiles, RES, Summer'!O$2:O$4)*(RANDBETWEEN(95,105)/100))</f>
        <v>1.4893672755441603</v>
      </c>
      <c r="P7" s="7">
        <f ca="1">VLOOKUP($A7,'RES installed'!$A$2:$C$6,3,FALSE)*(AVERAGE('[1]Profiles, RES, Summer'!P$2:P$4)*(RANDBETWEEN(95,105)/100))</f>
        <v>1.0907755352682578</v>
      </c>
      <c r="Q7" s="7">
        <f ca="1">VLOOKUP($A7,'RES installed'!$A$2:$C$6,3,FALSE)*(AVERAGE('[1]Profiles, RES, Summer'!Q$2:Q$4)*(RANDBETWEEN(95,105)/100))</f>
        <v>0.62096926866045088</v>
      </c>
      <c r="R7" s="7">
        <f ca="1">VLOOKUP($A7,'RES installed'!$A$2:$C$6,3,FALSE)*(AVERAGE('[1]Profiles, RES, Summer'!R$2:R$4)*(RANDBETWEEN(95,105)/100))</f>
        <v>0.14025981011449659</v>
      </c>
      <c r="S7" s="7">
        <f ca="1">VLOOKUP($A7,'RES installed'!$A$2:$C$6,3,FALSE)*(AVERAGE('[1]Profiles, RES, Summer'!S$2:S$4)*(RANDBETWEEN(95,105)/100))</f>
        <v>8.4292931161091531E-4</v>
      </c>
      <c r="T7" s="7">
        <f ca="1">VLOOKUP($A7,'RES installed'!$A$2:$C$6,3,FALSE)*(AVERAGE('[1]Profiles, RES, Summer'!T$2:T$4)*(RANDBETWEEN(95,105)/100))</f>
        <v>1.5188379445917527E-4</v>
      </c>
      <c r="U7" s="7">
        <f ca="1">VLOOKUP($A7,'RES installed'!$A$2:$C$6,3,FALSE)*(AVERAGE('[1]Profiles, RES, Summer'!U$2:U$4)*(RANDBETWEEN(95,105)/100))</f>
        <v>3.9500077717838531E-5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5.941847677595628E-5</v>
      </c>
      <c r="D3" s="7">
        <f ca="1">VLOOKUP($A3,'RES installed'!$A$2:$C$6,3,FALSE)*(AVERAGE('[1]Profiles, RES, Summer'!D$2:D$4)*(RANDBETWEEN(95,105)/100))</f>
        <v>3.2600210295327782E-5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5.232594661952069E-2</v>
      </c>
      <c r="J3" s="7">
        <f ca="1">VLOOKUP($A3,'RES installed'!$A$2:$C$6,3,FALSE)*(AVERAGE('[1]Profiles, RES, Summer'!J$2:J$4)*(RANDBETWEEN(95,105)/100))</f>
        <v>1.0819931521015345</v>
      </c>
      <c r="K3" s="7">
        <f ca="1">VLOOKUP($A3,'RES installed'!$A$2:$C$6,3,FALSE)*(AVERAGE('[1]Profiles, RES, Summer'!K$2:K$4)*(RANDBETWEEN(95,105)/100))</f>
        <v>2.7506698905967086</v>
      </c>
      <c r="L3" s="7">
        <f ca="1">VLOOKUP($A3,'RES installed'!$A$2:$C$6,3,FALSE)*(AVERAGE('[1]Profiles, RES, Summer'!L$2:L$4)*(RANDBETWEEN(95,105)/100))</f>
        <v>3.6698991360638917</v>
      </c>
      <c r="M3" s="7">
        <f ca="1">VLOOKUP($A3,'RES installed'!$A$2:$C$6,3,FALSE)*(AVERAGE('[1]Profiles, RES, Summer'!M$2:M$4)*(RANDBETWEEN(95,105)/100))</f>
        <v>3.9574402153052928</v>
      </c>
      <c r="N3" s="7">
        <f ca="1">VLOOKUP($A3,'RES installed'!$A$2:$C$6,3,FALSE)*(AVERAGE('[1]Profiles, RES, Summer'!N$2:N$4)*(RANDBETWEEN(95,105)/100))</f>
        <v>4.0845061193496139</v>
      </c>
      <c r="O3" s="7">
        <f ca="1">VLOOKUP($A3,'RES installed'!$A$2:$C$6,3,FALSE)*(AVERAGE('[1]Profiles, RES, Summer'!O$2:O$4)*(RANDBETWEEN(95,105)/100))</f>
        <v>3.5390905557484995</v>
      </c>
      <c r="P3" s="7">
        <f ca="1">VLOOKUP($A3,'RES installed'!$A$2:$C$6,3,FALSE)*(AVERAGE('[1]Profiles, RES, Summer'!P$2:P$4)*(RANDBETWEEN(95,105)/100))</f>
        <v>2.7843480768689739</v>
      </c>
      <c r="Q3" s="7">
        <f ca="1">VLOOKUP($A3,'RES installed'!$A$2:$C$6,3,FALSE)*(AVERAGE('[1]Profiles, RES, Summer'!Q$2:Q$4)*(RANDBETWEEN(95,105)/100))</f>
        <v>1.5368989399346158</v>
      </c>
      <c r="R3" s="7">
        <f ca="1">VLOOKUP($A3,'RES installed'!$A$2:$C$6,3,FALSE)*(AVERAGE('[1]Profiles, RES, Summer'!R$2:R$4)*(RANDBETWEEN(95,105)/100))</f>
        <v>0.35064952528624149</v>
      </c>
      <c r="S3" s="7">
        <f ca="1">VLOOKUP($A3,'RES installed'!$A$2:$C$6,3,FALSE)*(AVERAGE('[1]Profiles, RES, Summer'!S$2:S$4)*(RANDBETWEEN(95,105)/100))</f>
        <v>2.2170796998099598E-3</v>
      </c>
      <c r="T3" s="7">
        <f ca="1">VLOOKUP($A3,'RES installed'!$A$2:$C$6,3,FALSE)*(AVERAGE('[1]Profiles, RES, Summer'!T$2:T$4)*(RANDBETWEEN(95,105)/100))</f>
        <v>3.6091198683368378E-4</v>
      </c>
      <c r="U3" s="7">
        <f ca="1">VLOOKUP($A3,'RES installed'!$A$2:$C$6,3,FALSE)*(AVERAGE('[1]Profiles, RES, Summer'!U$2:U$4)*(RANDBETWEEN(95,105)/100))</f>
        <v>1.0266109307854074E-4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2.3591787612720196</v>
      </c>
      <c r="C4" s="9">
        <f ca="1">VLOOKUP($A4,'RES installed'!$A$2:$C$6,3,FALSE)*(AVERAGE('[1]Profiles, RES, Summer'!C$5:C$7)*(RANDBETWEEN(95,105)/100))</f>
        <v>2.094809981361895</v>
      </c>
      <c r="D4" s="9">
        <f ca="1">VLOOKUP($A4,'RES installed'!$A$2:$C$6,3,FALSE)*(AVERAGE('[1]Profiles, RES, Summer'!D$5:D$7)*(RANDBETWEEN(95,105)/100))</f>
        <v>2.0889128583471828</v>
      </c>
      <c r="E4" s="9">
        <f ca="1">VLOOKUP($A4,'RES installed'!$A$2:$C$6,3,FALSE)*(AVERAGE('[1]Profiles, RES, Summer'!E$5:E$7)*(RANDBETWEEN(95,105)/100))</f>
        <v>2.0124422366869013</v>
      </c>
      <c r="F4" s="9">
        <f ca="1">VLOOKUP($A4,'RES installed'!$A$2:$C$6,3,FALSE)*(AVERAGE('[1]Profiles, RES, Summer'!F$5:F$7)*(RANDBETWEEN(95,105)/100))</f>
        <v>1.7584800181925211</v>
      </c>
      <c r="G4" s="9">
        <f ca="1">VLOOKUP($A4,'RES installed'!$A$2:$C$6,3,FALSE)*(AVERAGE('[1]Profiles, RES, Summer'!G$5:G$7)*(RANDBETWEEN(95,105)/100))</f>
        <v>1.6017455483716314</v>
      </c>
      <c r="H4" s="9">
        <f ca="1">VLOOKUP($A4,'RES installed'!$A$2:$C$6,3,FALSE)*(AVERAGE('[1]Profiles, RES, Summer'!H$5:H$7)*(RANDBETWEEN(95,105)/100))</f>
        <v>1.4268290590549317</v>
      </c>
      <c r="I4" s="9">
        <f ca="1">VLOOKUP($A4,'RES installed'!$A$2:$C$6,3,FALSE)*(AVERAGE('[1]Profiles, RES, Summer'!I$5:I$7)*(RANDBETWEEN(95,105)/100))</f>
        <v>1.2162240212464137</v>
      </c>
      <c r="J4" s="9">
        <f ca="1">VLOOKUP($A4,'RES installed'!$A$2:$C$6,3,FALSE)*(AVERAGE('[1]Profiles, RES, Summer'!J$5:J$7)*(RANDBETWEEN(95,105)/100))</f>
        <v>1.1613657228993</v>
      </c>
      <c r="K4" s="9">
        <f ca="1">VLOOKUP($A4,'RES installed'!$A$2:$C$6,3,FALSE)*(AVERAGE('[1]Profiles, RES, Summer'!K$5:K$7)*(RANDBETWEEN(95,105)/100))</f>
        <v>1.0567247460702947</v>
      </c>
      <c r="L4" s="9">
        <f ca="1">VLOOKUP($A4,'RES installed'!$A$2:$C$6,3,FALSE)*(AVERAGE('[1]Profiles, RES, Summer'!L$5:L$7)*(RANDBETWEEN(95,105)/100))</f>
        <v>1.1093599543359784</v>
      </c>
      <c r="M4" s="9">
        <f ca="1">VLOOKUP($A4,'RES installed'!$A$2:$C$6,3,FALSE)*(AVERAGE('[1]Profiles, RES, Summer'!M$5:M$7)*(RANDBETWEEN(95,105)/100))</f>
        <v>1.0607064824901749</v>
      </c>
      <c r="N4" s="9">
        <f ca="1">VLOOKUP($A4,'RES installed'!$A$2:$C$6,3,FALSE)*(AVERAGE('[1]Profiles, RES, Summer'!N$5:N$7)*(RANDBETWEEN(95,105)/100))</f>
        <v>0.96918215468297808</v>
      </c>
      <c r="O4" s="9">
        <f ca="1">VLOOKUP($A4,'RES installed'!$A$2:$C$6,3,FALSE)*(AVERAGE('[1]Profiles, RES, Summer'!O$5:O$7)*(RANDBETWEEN(95,105)/100))</f>
        <v>1.0533021007005841</v>
      </c>
      <c r="P4" s="9">
        <f ca="1">VLOOKUP($A4,'RES installed'!$A$2:$C$6,3,FALSE)*(AVERAGE('[1]Profiles, RES, Summer'!P$5:P$7)*(RANDBETWEEN(95,105)/100))</f>
        <v>1.3058458083989453</v>
      </c>
      <c r="Q4" s="9">
        <f ca="1">VLOOKUP($A4,'RES installed'!$A$2:$C$6,3,FALSE)*(AVERAGE('[1]Profiles, RES, Summer'!Q$5:Q$7)*(RANDBETWEEN(95,105)/100))</f>
        <v>1.4368075104182534</v>
      </c>
      <c r="R4" s="9">
        <f ca="1">VLOOKUP($A4,'RES installed'!$A$2:$C$6,3,FALSE)*(AVERAGE('[1]Profiles, RES, Summer'!R$5:R$7)*(RANDBETWEEN(95,105)/100))</f>
        <v>1.4744604438910143</v>
      </c>
      <c r="S4" s="9">
        <f ca="1">VLOOKUP($A4,'RES installed'!$A$2:$C$6,3,FALSE)*(AVERAGE('[1]Profiles, RES, Summer'!S$5:S$7)*(RANDBETWEEN(95,105)/100))</f>
        <v>1.6178367682262893</v>
      </c>
      <c r="T4" s="9">
        <f ca="1">VLOOKUP($A4,'RES installed'!$A$2:$C$6,3,FALSE)*(AVERAGE('[1]Profiles, RES, Summer'!T$5:T$7)*(RANDBETWEEN(95,105)/100))</f>
        <v>1.4334365859956639</v>
      </c>
      <c r="U4" s="9">
        <f ca="1">VLOOKUP($A4,'RES installed'!$A$2:$C$6,3,FALSE)*(AVERAGE('[1]Profiles, RES, Summer'!U$5:U$7)*(RANDBETWEEN(95,105)/100))</f>
        <v>1.5273349147352819</v>
      </c>
      <c r="V4" s="9">
        <f ca="1">VLOOKUP($A4,'RES installed'!$A$2:$C$6,3,FALSE)*(AVERAGE('[1]Profiles, RES, Summer'!V$5:V$7)*(RANDBETWEEN(95,105)/100))</f>
        <v>1.7633451439141845</v>
      </c>
      <c r="W4" s="9">
        <f ca="1">VLOOKUP($A4,'RES installed'!$A$2:$C$6,3,FALSE)*(AVERAGE('[1]Profiles, RES, Summer'!W$5:W$7)*(RANDBETWEEN(95,105)/100))</f>
        <v>1.6962839064667656</v>
      </c>
      <c r="X4" s="9">
        <f ca="1">VLOOKUP($A4,'RES installed'!$A$2:$C$6,3,FALSE)*(AVERAGE('[1]Profiles, RES, Summer'!X$5:X$7)*(RANDBETWEEN(95,105)/100))</f>
        <v>1.5966947409731327</v>
      </c>
      <c r="Y4" s="9">
        <f ca="1">VLOOKUP($A4,'RES installed'!$A$2:$C$6,3,FALSE)*(AVERAGE('[1]Profiles, RES, Summer'!Y$5:Y$7)*(RANDBETWEEN(95,105)/100))</f>
        <v>1.9004987356703438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2.2152131147540982E-5</v>
      </c>
      <c r="D5" s="7">
        <f ca="1">VLOOKUP($A5,'RES installed'!$A$2:$C$6,3,FALSE)*(AVERAGE('[1]Profiles, RES, Summer'!D$2:D$4)*(RANDBETWEEN(95,105)/100))</f>
        <v>1.3435238182316905E-5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2.1776050512366189E-2</v>
      </c>
      <c r="J5" s="7">
        <f ca="1">VLOOKUP($A5,'RES installed'!$A$2:$C$6,3,FALSE)*(AVERAGE('[1]Profiles, RES, Summer'!J$2:J$4)*(RANDBETWEEN(95,105)/100))</f>
        <v>0.42842557133717324</v>
      </c>
      <c r="K5" s="7">
        <f ca="1">VLOOKUP($A5,'RES installed'!$A$2:$C$6,3,FALSE)*(AVERAGE('[1]Profiles, RES, Summer'!K$2:K$4)*(RANDBETWEEN(95,105)/100))</f>
        <v>1.0679071339963691</v>
      </c>
      <c r="L5" s="7">
        <f ca="1">VLOOKUP($A5,'RES installed'!$A$2:$C$6,3,FALSE)*(AVERAGE('[1]Profiles, RES, Summer'!L$2:L$4)*(RANDBETWEEN(95,105)/100))</f>
        <v>1.4824939084297701</v>
      </c>
      <c r="M5" s="7">
        <f ca="1">VLOOKUP($A5,'RES installed'!$A$2:$C$6,3,FALSE)*(AVERAGE('[1]Profiles, RES, Summer'!M$2:M$4)*(RANDBETWEEN(95,105)/100))</f>
        <v>1.6789140307355788</v>
      </c>
      <c r="N5" s="7">
        <f ca="1">VLOOKUP($A5,'RES installed'!$A$2:$C$6,3,FALSE)*(AVERAGE('[1]Profiles, RES, Summer'!N$2:N$4)*(RANDBETWEEN(95,105)/100))</f>
        <v>1.7685490413678739</v>
      </c>
      <c r="O5" s="7">
        <f ca="1">VLOOKUP($A5,'RES installed'!$A$2:$C$6,3,FALSE)*(AVERAGE('[1]Profiles, RES, Summer'!O$2:O$4)*(RANDBETWEEN(95,105)/100))</f>
        <v>1.4008900116504479</v>
      </c>
      <c r="P5" s="7">
        <f ca="1">VLOOKUP($A5,'RES installed'!$A$2:$C$6,3,FALSE)*(AVERAGE('[1]Profiles, RES, Summer'!P$2:P$4)*(RANDBETWEEN(95,105)/100))</f>
        <v>1.1941121649252506</v>
      </c>
      <c r="Q5" s="7">
        <f ca="1">VLOOKUP($A5,'RES installed'!$A$2:$C$6,3,FALSE)*(AVERAGE('[1]Profiles, RES, Summer'!Q$2:Q$4)*(RANDBETWEEN(95,105)/100))</f>
        <v>0.60234019060063737</v>
      </c>
      <c r="R5" s="7">
        <f ca="1">VLOOKUP($A5,'RES installed'!$A$2:$C$6,3,FALSE)*(AVERAGE('[1]Profiles, RES, Summer'!R$2:R$4)*(RANDBETWEEN(95,105)/100))</f>
        <v>0.13887109912326395</v>
      </c>
      <c r="S5" s="7">
        <f ca="1">VLOOKUP($A5,'RES installed'!$A$2:$C$6,3,FALSE)*(AVERAGE('[1]Profiles, RES, Summer'!S$2:S$4)*(RANDBETWEEN(95,105)/100))</f>
        <v>9.0439290724921126E-4</v>
      </c>
      <c r="T5" s="7">
        <f ca="1">VLOOKUP($A5,'RES installed'!$A$2:$C$6,3,FALSE)*(AVERAGE('[1]Profiles, RES, Summer'!T$2:T$4)*(RANDBETWEEN(95,105)/100))</f>
        <v>1.4737239462375422E-4</v>
      </c>
      <c r="U5" s="7">
        <f ca="1">VLOOKUP($A5,'RES installed'!$A$2:$C$6,3,FALSE)*(AVERAGE('[1]Profiles, RES, Summer'!U$2:U$4)*(RANDBETWEEN(95,105)/100))</f>
        <v>3.715353844747188E-5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2.2152131147540982E-5</v>
      </c>
      <c r="D6" s="7">
        <f ca="1">VLOOKUP($A6,'RES installed'!$A$2:$C$6,3,FALSE)*(AVERAGE('[1]Profiles, RES, Summer'!D$2:D$4)*(RANDBETWEEN(95,105)/100))</f>
        <v>1.2644930053945321E-5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2.1141796613947755E-2</v>
      </c>
      <c r="J6" s="7">
        <f ca="1">VLOOKUP($A6,'RES installed'!$A$2:$C$6,3,FALSE)*(AVERAGE('[1]Profiles, RES, Summer'!J$2:J$4)*(RANDBETWEEN(95,105)/100))</f>
        <v>0.45465570835781655</v>
      </c>
      <c r="K6" s="7">
        <f ca="1">VLOOKUP($A6,'RES installed'!$A$2:$C$6,3,FALSE)*(AVERAGE('[1]Profiles, RES, Summer'!K$2:K$4)*(RANDBETWEEN(95,105)/100))</f>
        <v>1.0571201932489309</v>
      </c>
      <c r="L6" s="7">
        <f ca="1">VLOOKUP($A6,'RES installed'!$A$2:$C$6,3,FALSE)*(AVERAGE('[1]Profiles, RES, Summer'!L$2:L$4)*(RANDBETWEEN(95,105)/100))</f>
        <v>1.3807541304002759</v>
      </c>
      <c r="M6" s="7">
        <f ca="1">VLOOKUP($A6,'RES installed'!$A$2:$C$6,3,FALSE)*(AVERAGE('[1]Profiles, RES, Summer'!M$2:M$4)*(RANDBETWEEN(95,105)/100))</f>
        <v>1.5989657435576941</v>
      </c>
      <c r="N6" s="7">
        <f ca="1">VLOOKUP($A6,'RES installed'!$A$2:$C$6,3,FALSE)*(AVERAGE('[1]Profiles, RES, Summer'!N$2:N$4)*(RANDBETWEEN(95,105)/100))</f>
        <v>1.6001157993328381</v>
      </c>
      <c r="O6" s="7">
        <f ca="1">VLOOKUP($A6,'RES installed'!$A$2:$C$6,3,FALSE)*(AVERAGE('[1]Profiles, RES, Summer'!O$2:O$4)*(RANDBETWEEN(95,105)/100))</f>
        <v>1.5188596968420645</v>
      </c>
      <c r="P6" s="7">
        <f ca="1">VLOOKUP($A6,'RES installed'!$A$2:$C$6,3,FALSE)*(AVERAGE('[1]Profiles, RES, Summer'!P$2:P$4)*(RANDBETWEEN(95,105)/100))</f>
        <v>1.0907755352682578</v>
      </c>
      <c r="Q6" s="7">
        <f ca="1">VLOOKUP($A6,'RES installed'!$A$2:$C$6,3,FALSE)*(AVERAGE('[1]Profiles, RES, Summer'!Q$2:Q$4)*(RANDBETWEEN(95,105)/100))</f>
        <v>0.62096926866045088</v>
      </c>
      <c r="R6" s="7">
        <f ca="1">VLOOKUP($A6,'RES installed'!$A$2:$C$6,3,FALSE)*(AVERAGE('[1]Profiles, RES, Summer'!R$2:R$4)*(RANDBETWEEN(95,105)/100))</f>
        <v>0.14303723209696187</v>
      </c>
      <c r="S6" s="7">
        <f ca="1">VLOOKUP($A6,'RES installed'!$A$2:$C$6,3,FALSE)*(AVERAGE('[1]Profiles, RES, Summer'!S$2:S$4)*(RANDBETWEEN(95,105)/100))</f>
        <v>9.2195393457443866E-4</v>
      </c>
      <c r="T6" s="7">
        <f ca="1">VLOOKUP($A6,'RES installed'!$A$2:$C$6,3,FALSE)*(AVERAGE('[1]Profiles, RES, Summer'!T$2:T$4)*(RANDBETWEEN(95,105)/100))</f>
        <v>1.5338759440431562E-4</v>
      </c>
      <c r="U6" s="7">
        <f ca="1">VLOOKUP($A6,'RES installed'!$A$2:$C$6,3,FALSE)*(AVERAGE('[1]Profiles, RES, Summer'!U$2:U$4)*(RANDBETWEEN(95,105)/100))</f>
        <v>3.9891167596232968E-5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2.3998142076502733E-5</v>
      </c>
      <c r="D7" s="7">
        <f ca="1">VLOOKUP($A7,'RES installed'!$A$2:$C$6,3,FALSE)*(AVERAGE('[1]Profiles, RES, Summer'!D$2:D$4)*(RANDBETWEEN(95,105)/100))</f>
        <v>1.3171802139526378E-5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2.1776050512366189E-2</v>
      </c>
      <c r="J7" s="7">
        <f ca="1">VLOOKUP($A7,'RES installed'!$A$2:$C$6,3,FALSE)*(AVERAGE('[1]Profiles, RES, Summer'!J$2:J$4)*(RANDBETWEEN(95,105)/100))</f>
        <v>0.45902739786125707</v>
      </c>
      <c r="K7" s="7">
        <f ca="1">VLOOKUP($A7,'RES installed'!$A$2:$C$6,3,FALSE)*(AVERAGE('[1]Profiles, RES, Summer'!K$2:K$4)*(RANDBETWEEN(95,105)/100))</f>
        <v>1.0571201932489309</v>
      </c>
      <c r="L7" s="7">
        <f ca="1">VLOOKUP($A7,'RES installed'!$A$2:$C$6,3,FALSE)*(AVERAGE('[1]Profiles, RES, Summer'!L$2:L$4)*(RANDBETWEEN(95,105)/100))</f>
        <v>1.4824939084297701</v>
      </c>
      <c r="M7" s="7">
        <f ca="1">VLOOKUP($A7,'RES installed'!$A$2:$C$6,3,FALSE)*(AVERAGE('[1]Profiles, RES, Summer'!M$2:M$4)*(RANDBETWEEN(95,105)/100))</f>
        <v>1.5989657435576941</v>
      </c>
      <c r="N7" s="7">
        <f ca="1">VLOOKUP($A7,'RES installed'!$A$2:$C$6,3,FALSE)*(AVERAGE('[1]Profiles, RES, Summer'!N$2:N$4)*(RANDBETWEEN(95,105)/100))</f>
        <v>1.7348623929608666</v>
      </c>
      <c r="O7" s="7">
        <f ca="1">VLOOKUP($A7,'RES installed'!$A$2:$C$6,3,FALSE)*(AVERAGE('[1]Profiles, RES, Summer'!O$2:O$4)*(RANDBETWEEN(95,105)/100))</f>
        <v>1.4156362222993999</v>
      </c>
      <c r="P7" s="7">
        <f ca="1">VLOOKUP($A7,'RES installed'!$A$2:$C$6,3,FALSE)*(AVERAGE('[1]Profiles, RES, Summer'!P$2:P$4)*(RANDBETWEEN(95,105)/100))</f>
        <v>1.1367029262269213</v>
      </c>
      <c r="Q7" s="7">
        <f ca="1">VLOOKUP($A7,'RES installed'!$A$2:$C$6,3,FALSE)*(AVERAGE('[1]Profiles, RES, Summer'!Q$2:Q$4)*(RANDBETWEEN(95,105)/100))</f>
        <v>0.63338865403365996</v>
      </c>
      <c r="R7" s="7">
        <f ca="1">VLOOKUP($A7,'RES installed'!$A$2:$C$6,3,FALSE)*(AVERAGE('[1]Profiles, RES, Summer'!R$2:R$4)*(RANDBETWEEN(95,105)/100))</f>
        <v>0.14303723209696187</v>
      </c>
      <c r="S7" s="7">
        <f ca="1">VLOOKUP($A7,'RES installed'!$A$2:$C$6,3,FALSE)*(AVERAGE('[1]Profiles, RES, Summer'!S$2:S$4)*(RANDBETWEEN(95,105)/100))</f>
        <v>8.4292931161091531E-4</v>
      </c>
      <c r="T7" s="7">
        <f ca="1">VLOOKUP($A7,'RES installed'!$A$2:$C$6,3,FALSE)*(AVERAGE('[1]Profiles, RES, Summer'!T$2:T$4)*(RANDBETWEEN(95,105)/100))</f>
        <v>1.4737239462375422E-4</v>
      </c>
      <c r="U7" s="7">
        <f ca="1">VLOOKUP($A7,'RES installed'!$A$2:$C$6,3,FALSE)*(AVERAGE('[1]Profiles, RES, Summer'!U$2:U$4)*(RANDBETWEEN(95,105)/100))</f>
        <v>3.9500077717838531E-5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2024-07-05T16:59:38Z</dcterms:modified>
</cp:coreProperties>
</file>