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2\"/>
    </mc:Choice>
  </mc:AlternateContent>
  <xr:revisionPtr revIDLastSave="0" documentId="13_ncr:1_{B89074F6-15C4-42F3-82A4-FBC636D857C2}" xr6:coauthVersionLast="47" xr6:coauthVersionMax="47" xr10:uidLastSave="{00000000-0000-0000-0000-000000000000}"/>
  <bookViews>
    <workbookView xWindow="67080" yWindow="-10980" windowWidth="29040" windowHeight="17640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B9" i="4"/>
  <c r="B8" i="4"/>
  <c r="B7" i="4"/>
  <c r="B6" i="4"/>
  <c r="B5" i="4"/>
  <c r="B4" i="4"/>
  <c r="B3" i="4"/>
  <c r="B2" i="4"/>
  <c r="B6" i="1"/>
  <c r="X4" i="5" s="1"/>
  <c r="B5" i="1"/>
  <c r="W4" i="39" s="1"/>
  <c r="T3" i="5" l="1"/>
  <c r="H2" i="5"/>
  <c r="N2" i="5"/>
  <c r="N4" i="6" s="1"/>
  <c r="B4" i="5"/>
  <c r="C4" i="5"/>
  <c r="T2" i="5"/>
  <c r="T2" i="6" s="1"/>
  <c r="H4" i="5"/>
  <c r="W2" i="5"/>
  <c r="W4" i="6" s="1"/>
  <c r="K4" i="5"/>
  <c r="B3" i="5"/>
  <c r="N4" i="5"/>
  <c r="K2" i="5"/>
  <c r="K3" i="36" s="1"/>
  <c r="O2" i="5"/>
  <c r="O7" i="6" s="1"/>
  <c r="C3" i="5"/>
  <c r="O4" i="5"/>
  <c r="W3" i="5"/>
  <c r="H3" i="5"/>
  <c r="T4" i="5"/>
  <c r="K3" i="5"/>
  <c r="W4" i="5"/>
  <c r="B2" i="5"/>
  <c r="B4" i="6" s="1"/>
  <c r="N3" i="5"/>
  <c r="C2" i="5"/>
  <c r="C3" i="6" s="1"/>
  <c r="O3" i="5"/>
  <c r="X2" i="5"/>
  <c r="X3" i="36" s="1"/>
  <c r="M2" i="5"/>
  <c r="M4" i="36" s="1"/>
  <c r="Y2" i="5"/>
  <c r="Y2" i="6" s="1"/>
  <c r="M3" i="5"/>
  <c r="Y3" i="5"/>
  <c r="M4" i="5"/>
  <c r="Y4" i="5"/>
  <c r="M2" i="7"/>
  <c r="M3" i="7"/>
  <c r="Q4" i="7"/>
  <c r="H6" i="7"/>
  <c r="J8" i="7"/>
  <c r="N2" i="38"/>
  <c r="S4" i="38"/>
  <c r="W6" i="38"/>
  <c r="D9" i="38"/>
  <c r="U3" i="39"/>
  <c r="N2" i="7"/>
  <c r="N3" i="7"/>
  <c r="V4" i="7"/>
  <c r="M6" i="7"/>
  <c r="L8" i="7"/>
  <c r="Q2" i="38"/>
  <c r="U4" i="38"/>
  <c r="Y6" i="38"/>
  <c r="F9" i="38"/>
  <c r="J4" i="39"/>
  <c r="P2" i="7"/>
  <c r="P3" i="7"/>
  <c r="X4" i="7"/>
  <c r="P6" i="7"/>
  <c r="T8" i="7"/>
  <c r="X2" i="38"/>
  <c r="E5" i="38"/>
  <c r="I7" i="38"/>
  <c r="M9" i="38"/>
  <c r="X9" i="45"/>
  <c r="L9" i="45"/>
  <c r="X8" i="45"/>
  <c r="L8" i="45"/>
  <c r="X7" i="45"/>
  <c r="L7" i="45"/>
  <c r="X6" i="45"/>
  <c r="L6" i="45"/>
  <c r="X5" i="45"/>
  <c r="L5" i="45"/>
  <c r="X4" i="45"/>
  <c r="L4" i="45"/>
  <c r="X3" i="45"/>
  <c r="L3" i="45"/>
  <c r="X2" i="45"/>
  <c r="L2" i="45"/>
  <c r="X9" i="44"/>
  <c r="L9" i="44"/>
  <c r="X8" i="44"/>
  <c r="L8" i="44"/>
  <c r="X7" i="44"/>
  <c r="L7" i="44"/>
  <c r="X6" i="44"/>
  <c r="L6" i="44"/>
  <c r="X5" i="44"/>
  <c r="L5" i="44"/>
  <c r="X4" i="44"/>
  <c r="L4" i="44"/>
  <c r="X3" i="44"/>
  <c r="L3" i="44"/>
  <c r="X2" i="44"/>
  <c r="L2" i="44"/>
  <c r="X9" i="43"/>
  <c r="L9" i="43"/>
  <c r="X8" i="43"/>
  <c r="L8" i="43"/>
  <c r="X7" i="43"/>
  <c r="L7" i="43"/>
  <c r="X6" i="43"/>
  <c r="L6" i="43"/>
  <c r="X5" i="43"/>
  <c r="L5" i="43"/>
  <c r="X4" i="43"/>
  <c r="L4" i="43"/>
  <c r="X3" i="43"/>
  <c r="L3" i="43"/>
  <c r="X2" i="43"/>
  <c r="L2" i="43"/>
  <c r="X7" i="42"/>
  <c r="X6" i="42"/>
  <c r="X5" i="42"/>
  <c r="X9" i="41"/>
  <c r="X8" i="41"/>
  <c r="X7" i="41"/>
  <c r="X5" i="41"/>
  <c r="X4" i="41"/>
  <c r="X9" i="40"/>
  <c r="X8" i="40"/>
  <c r="W9" i="45"/>
  <c r="K9" i="45"/>
  <c r="W8" i="45"/>
  <c r="K8" i="45"/>
  <c r="W7" i="45"/>
  <c r="K7" i="45"/>
  <c r="W6" i="45"/>
  <c r="K6" i="45"/>
  <c r="W5" i="45"/>
  <c r="K5" i="45"/>
  <c r="W4" i="45"/>
  <c r="K4" i="45"/>
  <c r="W3" i="45"/>
  <c r="K3" i="45"/>
  <c r="W2" i="45"/>
  <c r="K2" i="45"/>
  <c r="W9" i="44"/>
  <c r="K9" i="44"/>
  <c r="W8" i="44"/>
  <c r="K8" i="44"/>
  <c r="W7" i="44"/>
  <c r="K7" i="44"/>
  <c r="W6" i="44"/>
  <c r="K6" i="44"/>
  <c r="W5" i="44"/>
  <c r="K5" i="44"/>
  <c r="W4" i="44"/>
  <c r="K4" i="44"/>
  <c r="W3" i="44"/>
  <c r="K3" i="44"/>
  <c r="W2" i="44"/>
  <c r="K2" i="44"/>
  <c r="W9" i="43"/>
  <c r="K9" i="43"/>
  <c r="W8" i="43"/>
  <c r="K8" i="43"/>
  <c r="W7" i="43"/>
  <c r="K7" i="43"/>
  <c r="W6" i="43"/>
  <c r="K6" i="43"/>
  <c r="W5" i="43"/>
  <c r="K5" i="43"/>
  <c r="W4" i="43"/>
  <c r="K4" i="43"/>
  <c r="W3" i="43"/>
  <c r="K3" i="43"/>
  <c r="W2" i="43"/>
  <c r="K2" i="43"/>
  <c r="V9" i="45"/>
  <c r="J9" i="45"/>
  <c r="V8" i="45"/>
  <c r="J8" i="45"/>
  <c r="V7" i="45"/>
  <c r="J7" i="45"/>
  <c r="V6" i="45"/>
  <c r="J6" i="45"/>
  <c r="V5" i="45"/>
  <c r="J5" i="45"/>
  <c r="V4" i="45"/>
  <c r="J4" i="45"/>
  <c r="V3" i="45"/>
  <c r="J3" i="45"/>
  <c r="V2" i="45"/>
  <c r="J2" i="45"/>
  <c r="V9" i="44"/>
  <c r="J9" i="44"/>
  <c r="V8" i="44"/>
  <c r="J8" i="44"/>
  <c r="V7" i="44"/>
  <c r="J7" i="44"/>
  <c r="V6" i="44"/>
  <c r="J6" i="44"/>
  <c r="V5" i="44"/>
  <c r="J5" i="44"/>
  <c r="V4" i="44"/>
  <c r="J4" i="44"/>
  <c r="V3" i="44"/>
  <c r="J3" i="44"/>
  <c r="V2" i="44"/>
  <c r="J2" i="44"/>
  <c r="V9" i="43"/>
  <c r="J9" i="43"/>
  <c r="V8" i="43"/>
  <c r="J8" i="43"/>
  <c r="V7" i="43"/>
  <c r="J7" i="43"/>
  <c r="V6" i="43"/>
  <c r="J6" i="43"/>
  <c r="V5" i="43"/>
  <c r="J5" i="43"/>
  <c r="V4" i="43"/>
  <c r="J4" i="43"/>
  <c r="V3" i="43"/>
  <c r="J3" i="43"/>
  <c r="V2" i="43"/>
  <c r="J2" i="43"/>
  <c r="U9" i="45"/>
  <c r="I9" i="45"/>
  <c r="U8" i="45"/>
  <c r="I8" i="45"/>
  <c r="U7" i="45"/>
  <c r="I7" i="45"/>
  <c r="U6" i="45"/>
  <c r="I6" i="45"/>
  <c r="U5" i="45"/>
  <c r="I5" i="45"/>
  <c r="U4" i="45"/>
  <c r="I4" i="45"/>
  <c r="U3" i="45"/>
  <c r="I3" i="45"/>
  <c r="U2" i="45"/>
  <c r="I2" i="45"/>
  <c r="U9" i="44"/>
  <c r="I9" i="44"/>
  <c r="U8" i="44"/>
  <c r="I8" i="44"/>
  <c r="U7" i="44"/>
  <c r="I7" i="44"/>
  <c r="U6" i="44"/>
  <c r="I6" i="44"/>
  <c r="U5" i="44"/>
  <c r="I5" i="44"/>
  <c r="U4" i="44"/>
  <c r="I4" i="44"/>
  <c r="U3" i="44"/>
  <c r="I3" i="44"/>
  <c r="U2" i="44"/>
  <c r="I2" i="44"/>
  <c r="U9" i="43"/>
  <c r="I9" i="43"/>
  <c r="U8" i="43"/>
  <c r="I8" i="43"/>
  <c r="U7" i="43"/>
  <c r="I7" i="43"/>
  <c r="U6" i="43"/>
  <c r="I6" i="43"/>
  <c r="U5" i="43"/>
  <c r="I5" i="43"/>
  <c r="U4" i="43"/>
  <c r="I4" i="43"/>
  <c r="U3" i="43"/>
  <c r="I3" i="43"/>
  <c r="U2" i="43"/>
  <c r="I2" i="43"/>
  <c r="T9" i="45"/>
  <c r="H9" i="45"/>
  <c r="T8" i="45"/>
  <c r="H8" i="45"/>
  <c r="T7" i="45"/>
  <c r="H7" i="45"/>
  <c r="T6" i="45"/>
  <c r="H6" i="45"/>
  <c r="T5" i="45"/>
  <c r="H5" i="45"/>
  <c r="T4" i="45"/>
  <c r="H4" i="45"/>
  <c r="T3" i="45"/>
  <c r="H3" i="45"/>
  <c r="T2" i="45"/>
  <c r="H2" i="45"/>
  <c r="T9" i="44"/>
  <c r="H9" i="44"/>
  <c r="T8" i="44"/>
  <c r="H8" i="44"/>
  <c r="T7" i="44"/>
  <c r="H7" i="44"/>
  <c r="T6" i="44"/>
  <c r="H6" i="44"/>
  <c r="T5" i="44"/>
  <c r="H5" i="44"/>
  <c r="T4" i="44"/>
  <c r="H4" i="44"/>
  <c r="T3" i="44"/>
  <c r="H3" i="44"/>
  <c r="T2" i="44"/>
  <c r="H2" i="44"/>
  <c r="T9" i="43"/>
  <c r="H9" i="43"/>
  <c r="T8" i="43"/>
  <c r="H8" i="43"/>
  <c r="T7" i="43"/>
  <c r="H7" i="43"/>
  <c r="T6" i="43"/>
  <c r="H6" i="43"/>
  <c r="T5" i="43"/>
  <c r="H5" i="43"/>
  <c r="T4" i="43"/>
  <c r="H4" i="43"/>
  <c r="T3" i="43"/>
  <c r="H3" i="43"/>
  <c r="T2" i="43"/>
  <c r="H2" i="43"/>
  <c r="T9" i="42"/>
  <c r="H9" i="42"/>
  <c r="T8" i="42"/>
  <c r="H8" i="42"/>
  <c r="R9" i="45"/>
  <c r="F9" i="45"/>
  <c r="R8" i="45"/>
  <c r="F8" i="45"/>
  <c r="R7" i="45"/>
  <c r="F7" i="45"/>
  <c r="R6" i="45"/>
  <c r="F6" i="45"/>
  <c r="R5" i="45"/>
  <c r="F5" i="45"/>
  <c r="R4" i="45"/>
  <c r="F4" i="45"/>
  <c r="R3" i="45"/>
  <c r="F3" i="45"/>
  <c r="R2" i="45"/>
  <c r="F2" i="45"/>
  <c r="R9" i="44"/>
  <c r="F9" i="44"/>
  <c r="R8" i="44"/>
  <c r="F8" i="44"/>
  <c r="R7" i="44"/>
  <c r="F7" i="44"/>
  <c r="R6" i="44"/>
  <c r="F6" i="44"/>
  <c r="R5" i="44"/>
  <c r="F5" i="44"/>
  <c r="R4" i="44"/>
  <c r="F4" i="44"/>
  <c r="R3" i="44"/>
  <c r="F3" i="44"/>
  <c r="R2" i="44"/>
  <c r="F2" i="44"/>
  <c r="R9" i="43"/>
  <c r="F9" i="43"/>
  <c r="R8" i="43"/>
  <c r="F8" i="43"/>
  <c r="R7" i="43"/>
  <c r="F7" i="43"/>
  <c r="R6" i="43"/>
  <c r="F6" i="43"/>
  <c r="R5" i="43"/>
  <c r="F5" i="43"/>
  <c r="R4" i="43"/>
  <c r="F4" i="43"/>
  <c r="R3" i="43"/>
  <c r="F3" i="43"/>
  <c r="R2" i="43"/>
  <c r="F2" i="43"/>
  <c r="Q9" i="45"/>
  <c r="E9" i="45"/>
  <c r="Q8" i="45"/>
  <c r="E8" i="45"/>
  <c r="Q7" i="45"/>
  <c r="E7" i="45"/>
  <c r="Q6" i="45"/>
  <c r="E6" i="45"/>
  <c r="Q5" i="45"/>
  <c r="E5" i="45"/>
  <c r="Q4" i="45"/>
  <c r="E4" i="45"/>
  <c r="Q3" i="45"/>
  <c r="E3" i="45"/>
  <c r="Q2" i="45"/>
  <c r="E2" i="45"/>
  <c r="Q9" i="44"/>
  <c r="E9" i="44"/>
  <c r="Q8" i="44"/>
  <c r="E8" i="44"/>
  <c r="Q7" i="44"/>
  <c r="E7" i="44"/>
  <c r="Q6" i="44"/>
  <c r="E6" i="44"/>
  <c r="Q5" i="44"/>
  <c r="E5" i="44"/>
  <c r="Q4" i="44"/>
  <c r="E4" i="44"/>
  <c r="Q3" i="44"/>
  <c r="E3" i="44"/>
  <c r="Q2" i="44"/>
  <c r="E2" i="44"/>
  <c r="Q9" i="43"/>
  <c r="E9" i="43"/>
  <c r="Q8" i="43"/>
  <c r="E8" i="43"/>
  <c r="Q7" i="43"/>
  <c r="E7" i="43"/>
  <c r="Q6" i="43"/>
  <c r="E6" i="43"/>
  <c r="Q5" i="43"/>
  <c r="E5" i="43"/>
  <c r="Q4" i="43"/>
  <c r="E4" i="43"/>
  <c r="Q3" i="43"/>
  <c r="E3" i="43"/>
  <c r="Q2" i="43"/>
  <c r="E2" i="43"/>
  <c r="P9" i="45"/>
  <c r="D9" i="45"/>
  <c r="P8" i="45"/>
  <c r="D8" i="45"/>
  <c r="P7" i="45"/>
  <c r="D7" i="45"/>
  <c r="P6" i="45"/>
  <c r="D6" i="45"/>
  <c r="P5" i="45"/>
  <c r="D5" i="45"/>
  <c r="P4" i="45"/>
  <c r="D4" i="45"/>
  <c r="P3" i="45"/>
  <c r="D3" i="45"/>
  <c r="P2" i="45"/>
  <c r="D2" i="45"/>
  <c r="P9" i="44"/>
  <c r="D9" i="44"/>
  <c r="P8" i="44"/>
  <c r="D8" i="44"/>
  <c r="P7" i="44"/>
  <c r="D7" i="44"/>
  <c r="P6" i="44"/>
  <c r="D6" i="44"/>
  <c r="P5" i="44"/>
  <c r="D5" i="44"/>
  <c r="P4" i="44"/>
  <c r="D4" i="44"/>
  <c r="P3" i="44"/>
  <c r="D3" i="44"/>
  <c r="P2" i="44"/>
  <c r="D2" i="44"/>
  <c r="P9" i="43"/>
  <c r="D9" i="43"/>
  <c r="P8" i="43"/>
  <c r="D8" i="43"/>
  <c r="P7" i="43"/>
  <c r="D7" i="43"/>
  <c r="P6" i="43"/>
  <c r="D6" i="43"/>
  <c r="P5" i="43"/>
  <c r="D5" i="43"/>
  <c r="P4" i="43"/>
  <c r="D4" i="43"/>
  <c r="P3" i="43"/>
  <c r="D3" i="43"/>
  <c r="P2" i="43"/>
  <c r="D2" i="43"/>
  <c r="O9" i="45"/>
  <c r="C9" i="45"/>
  <c r="O8" i="45"/>
  <c r="C8" i="45"/>
  <c r="O7" i="45"/>
  <c r="C7" i="45"/>
  <c r="O6" i="45"/>
  <c r="C6" i="45"/>
  <c r="O5" i="45"/>
  <c r="C5" i="45"/>
  <c r="O4" i="45"/>
  <c r="C4" i="45"/>
  <c r="O3" i="45"/>
  <c r="C3" i="45"/>
  <c r="O2" i="45"/>
  <c r="C2" i="45"/>
  <c r="O9" i="44"/>
  <c r="C9" i="44"/>
  <c r="O8" i="44"/>
  <c r="C8" i="44"/>
  <c r="O7" i="44"/>
  <c r="C7" i="44"/>
  <c r="O6" i="44"/>
  <c r="C6" i="44"/>
  <c r="O5" i="44"/>
  <c r="C5" i="44"/>
  <c r="O4" i="44"/>
  <c r="C4" i="44"/>
  <c r="O3" i="44"/>
  <c r="C3" i="44"/>
  <c r="O2" i="44"/>
  <c r="C2" i="44"/>
  <c r="O9" i="43"/>
  <c r="C9" i="43"/>
  <c r="O8" i="43"/>
  <c r="C8" i="43"/>
  <c r="O7" i="43"/>
  <c r="C7" i="43"/>
  <c r="O6" i="43"/>
  <c r="C6" i="43"/>
  <c r="O5" i="43"/>
  <c r="C5" i="43"/>
  <c r="O4" i="43"/>
  <c r="C4" i="43"/>
  <c r="O3" i="43"/>
  <c r="C3" i="43"/>
  <c r="O2" i="43"/>
  <c r="C2" i="43"/>
  <c r="O8" i="42"/>
  <c r="Y9" i="45"/>
  <c r="Y7" i="45"/>
  <c r="Y5" i="45"/>
  <c r="Y3" i="45"/>
  <c r="Y9" i="44"/>
  <c r="Y7" i="44"/>
  <c r="Y5" i="44"/>
  <c r="Y3" i="44"/>
  <c r="Y9" i="43"/>
  <c r="Y7" i="43"/>
  <c r="Y5" i="43"/>
  <c r="Y3" i="43"/>
  <c r="Y9" i="42"/>
  <c r="Y7" i="42"/>
  <c r="M6" i="42"/>
  <c r="Y2" i="42"/>
  <c r="Y9" i="41"/>
  <c r="Y8" i="41"/>
  <c r="Y7" i="41"/>
  <c r="Y6" i="41"/>
  <c r="Y5" i="41"/>
  <c r="Y4" i="41"/>
  <c r="Y3" i="41"/>
  <c r="Y2" i="41"/>
  <c r="O9" i="39"/>
  <c r="C9" i="39"/>
  <c r="O8" i="39"/>
  <c r="C8" i="39"/>
  <c r="O7" i="39"/>
  <c r="C7" i="39"/>
  <c r="O6" i="39"/>
  <c r="C6" i="39"/>
  <c r="O5" i="39"/>
  <c r="C5" i="39"/>
  <c r="O4" i="39"/>
  <c r="C4" i="39"/>
  <c r="O3" i="39"/>
  <c r="C3" i="39"/>
  <c r="O2" i="39"/>
  <c r="C2" i="39"/>
  <c r="O9" i="38"/>
  <c r="C9" i="38"/>
  <c r="O8" i="38"/>
  <c r="C8" i="38"/>
  <c r="O7" i="38"/>
  <c r="C7" i="38"/>
  <c r="O6" i="38"/>
  <c r="C6" i="38"/>
  <c r="O5" i="38"/>
  <c r="C5" i="38"/>
  <c r="O4" i="38"/>
  <c r="C4" i="38"/>
  <c r="O3" i="38"/>
  <c r="C3" i="38"/>
  <c r="O2" i="38"/>
  <c r="C2" i="38"/>
  <c r="O9" i="7"/>
  <c r="C9" i="7"/>
  <c r="O8" i="7"/>
  <c r="C8" i="7"/>
  <c r="O7" i="7"/>
  <c r="C7" i="7"/>
  <c r="O6" i="7"/>
  <c r="C6" i="7"/>
  <c r="O5" i="7"/>
  <c r="C5" i="7"/>
  <c r="O4" i="7"/>
  <c r="S9" i="45"/>
  <c r="S7" i="45"/>
  <c r="S5" i="45"/>
  <c r="S3" i="45"/>
  <c r="S9" i="44"/>
  <c r="S7" i="44"/>
  <c r="S5" i="44"/>
  <c r="S3" i="44"/>
  <c r="S9" i="43"/>
  <c r="S7" i="43"/>
  <c r="S5" i="43"/>
  <c r="S3" i="43"/>
  <c r="T7" i="42"/>
  <c r="H6" i="42"/>
  <c r="Y3" i="42"/>
  <c r="H9" i="40"/>
  <c r="N7" i="40"/>
  <c r="N6" i="40"/>
  <c r="N5" i="40"/>
  <c r="N4" i="40"/>
  <c r="N3" i="40"/>
  <c r="N2" i="40"/>
  <c r="N9" i="45"/>
  <c r="N7" i="45"/>
  <c r="N5" i="45"/>
  <c r="N3" i="45"/>
  <c r="N9" i="44"/>
  <c r="N7" i="44"/>
  <c r="N5" i="44"/>
  <c r="N3" i="44"/>
  <c r="N9" i="43"/>
  <c r="N7" i="43"/>
  <c r="N5" i="43"/>
  <c r="N3" i="43"/>
  <c r="N9" i="42"/>
  <c r="T3" i="42"/>
  <c r="T2" i="42"/>
  <c r="T9" i="41"/>
  <c r="T8" i="41"/>
  <c r="T7" i="41"/>
  <c r="T6" i="41"/>
  <c r="T5" i="41"/>
  <c r="T4" i="41"/>
  <c r="T3" i="41"/>
  <c r="T2" i="41"/>
  <c r="Y9" i="40"/>
  <c r="M7" i="40"/>
  <c r="Y6" i="40"/>
  <c r="M6" i="40"/>
  <c r="Y5" i="40"/>
  <c r="M5" i="40"/>
  <c r="Y4" i="40"/>
  <c r="M4" i="40"/>
  <c r="Y3" i="40"/>
  <c r="M3" i="40"/>
  <c r="Y2" i="40"/>
  <c r="M2" i="40"/>
  <c r="M9" i="45"/>
  <c r="M7" i="45"/>
  <c r="M5" i="45"/>
  <c r="M3" i="45"/>
  <c r="M9" i="44"/>
  <c r="M7" i="44"/>
  <c r="M5" i="44"/>
  <c r="M3" i="44"/>
  <c r="M9" i="43"/>
  <c r="M7" i="43"/>
  <c r="M5" i="43"/>
  <c r="M3" i="43"/>
  <c r="M9" i="42"/>
  <c r="N7" i="42"/>
  <c r="Y4" i="42"/>
  <c r="X6" i="40"/>
  <c r="X5" i="40"/>
  <c r="X4" i="40"/>
  <c r="X3" i="40"/>
  <c r="X2" i="40"/>
  <c r="G9" i="45"/>
  <c r="G7" i="45"/>
  <c r="G5" i="45"/>
  <c r="G3" i="45"/>
  <c r="G9" i="44"/>
  <c r="G7" i="44"/>
  <c r="G5" i="44"/>
  <c r="G3" i="44"/>
  <c r="G9" i="43"/>
  <c r="G7" i="43"/>
  <c r="G5" i="43"/>
  <c r="G3" i="43"/>
  <c r="M7" i="42"/>
  <c r="T4" i="42"/>
  <c r="O9" i="41"/>
  <c r="T9" i="40"/>
  <c r="Y7" i="40"/>
  <c r="W2" i="40"/>
  <c r="B9" i="45"/>
  <c r="B7" i="45"/>
  <c r="B5" i="45"/>
  <c r="B3" i="45"/>
  <c r="B9" i="44"/>
  <c r="B7" i="44"/>
  <c r="B5" i="44"/>
  <c r="B3" i="44"/>
  <c r="B9" i="43"/>
  <c r="B7" i="43"/>
  <c r="B5" i="43"/>
  <c r="B3" i="43"/>
  <c r="H7" i="42"/>
  <c r="Y5" i="42"/>
  <c r="N3" i="42"/>
  <c r="N2" i="42"/>
  <c r="N9" i="41"/>
  <c r="N8" i="41"/>
  <c r="N7" i="41"/>
  <c r="N6" i="41"/>
  <c r="N5" i="41"/>
  <c r="N4" i="41"/>
  <c r="N3" i="41"/>
  <c r="N8" i="40"/>
  <c r="Y8" i="45"/>
  <c r="Y6" i="45"/>
  <c r="Y4" i="45"/>
  <c r="Y2" i="45"/>
  <c r="Y8" i="44"/>
  <c r="Y6" i="44"/>
  <c r="Y4" i="44"/>
  <c r="Y2" i="44"/>
  <c r="Y8" i="43"/>
  <c r="Y6" i="43"/>
  <c r="Y4" i="43"/>
  <c r="Y2" i="43"/>
  <c r="Y8" i="42"/>
  <c r="T5" i="42"/>
  <c r="M3" i="42"/>
  <c r="M2" i="42"/>
  <c r="M9" i="41"/>
  <c r="M8" i="41"/>
  <c r="M7" i="41"/>
  <c r="M6" i="41"/>
  <c r="M5" i="41"/>
  <c r="M4" i="41"/>
  <c r="M3" i="41"/>
  <c r="N2" i="41"/>
  <c r="M8" i="40"/>
  <c r="S8" i="45"/>
  <c r="S6" i="45"/>
  <c r="S4" i="45"/>
  <c r="S2" i="45"/>
  <c r="S8" i="44"/>
  <c r="S6" i="44"/>
  <c r="S4" i="44"/>
  <c r="S2" i="44"/>
  <c r="S8" i="43"/>
  <c r="S6" i="43"/>
  <c r="S4" i="43"/>
  <c r="S2" i="43"/>
  <c r="N4" i="42"/>
  <c r="M2" i="41"/>
  <c r="T7" i="40"/>
  <c r="H7" i="40"/>
  <c r="T6" i="40"/>
  <c r="H6" i="40"/>
  <c r="T5" i="40"/>
  <c r="H5" i="40"/>
  <c r="T4" i="40"/>
  <c r="H4" i="40"/>
  <c r="T3" i="40"/>
  <c r="H3" i="40"/>
  <c r="T2" i="40"/>
  <c r="H2" i="40"/>
  <c r="N8" i="45"/>
  <c r="N6" i="45"/>
  <c r="N4" i="45"/>
  <c r="N2" i="45"/>
  <c r="N8" i="44"/>
  <c r="N6" i="44"/>
  <c r="N4" i="44"/>
  <c r="N2" i="44"/>
  <c r="N8" i="43"/>
  <c r="N6" i="43"/>
  <c r="N4" i="43"/>
  <c r="N2" i="43"/>
  <c r="N8" i="42"/>
  <c r="Y6" i="42"/>
  <c r="M4" i="42"/>
  <c r="H3" i="42"/>
  <c r="H2" i="42"/>
  <c r="H9" i="41"/>
  <c r="H8" i="41"/>
  <c r="H7" i="41"/>
  <c r="H6" i="41"/>
  <c r="H5" i="41"/>
  <c r="H4" i="41"/>
  <c r="H3" i="41"/>
  <c r="Y8" i="40"/>
  <c r="M8" i="45"/>
  <c r="M6" i="45"/>
  <c r="M4" i="45"/>
  <c r="M2" i="45"/>
  <c r="M8" i="44"/>
  <c r="M6" i="44"/>
  <c r="M4" i="44"/>
  <c r="M2" i="44"/>
  <c r="M8" i="43"/>
  <c r="M6" i="43"/>
  <c r="M4" i="43"/>
  <c r="M2" i="43"/>
  <c r="M8" i="42"/>
  <c r="T6" i="42"/>
  <c r="N5" i="42"/>
  <c r="H4" i="42"/>
  <c r="H2" i="41"/>
  <c r="H8" i="40"/>
  <c r="G8" i="45"/>
  <c r="G6" i="45"/>
  <c r="G4" i="45"/>
  <c r="G2" i="45"/>
  <c r="G8" i="44"/>
  <c r="G6" i="44"/>
  <c r="G4" i="44"/>
  <c r="G2" i="44"/>
  <c r="G8" i="43"/>
  <c r="G6" i="43"/>
  <c r="G4" i="43"/>
  <c r="G2" i="43"/>
  <c r="M5" i="42"/>
  <c r="N9" i="40"/>
  <c r="B8" i="45"/>
  <c r="R9" i="39"/>
  <c r="E9" i="39"/>
  <c r="P8" i="39"/>
  <c r="B8" i="39"/>
  <c r="M7" i="39"/>
  <c r="X6" i="39"/>
  <c r="K6" i="39"/>
  <c r="V5" i="39"/>
  <c r="I5" i="39"/>
  <c r="T4" i="39"/>
  <c r="G4" i="39"/>
  <c r="R3" i="39"/>
  <c r="B6" i="45"/>
  <c r="N6" i="42"/>
  <c r="Q9" i="39"/>
  <c r="D9" i="39"/>
  <c r="N8" i="39"/>
  <c r="Y7" i="39"/>
  <c r="L7" i="39"/>
  <c r="W6" i="39"/>
  <c r="J6" i="39"/>
  <c r="U5" i="39"/>
  <c r="H5" i="39"/>
  <c r="S4" i="39"/>
  <c r="F4" i="39"/>
  <c r="Q3" i="39"/>
  <c r="D3" i="39"/>
  <c r="N2" i="39"/>
  <c r="Y9" i="38"/>
  <c r="L9" i="38"/>
  <c r="W8" i="38"/>
  <c r="J8" i="38"/>
  <c r="U7" i="38"/>
  <c r="H7" i="38"/>
  <c r="S6" i="38"/>
  <c r="F6" i="38"/>
  <c r="Q5" i="38"/>
  <c r="D5" i="38"/>
  <c r="N4" i="38"/>
  <c r="Y3" i="38"/>
  <c r="L3" i="38"/>
  <c r="W2" i="38"/>
  <c r="J2" i="38"/>
  <c r="U9" i="7"/>
  <c r="H9" i="7"/>
  <c r="S8" i="7"/>
  <c r="F8" i="7"/>
  <c r="Q7" i="7"/>
  <c r="D7" i="7"/>
  <c r="N6" i="7"/>
  <c r="Y5" i="7"/>
  <c r="L5" i="7"/>
  <c r="W4" i="7"/>
  <c r="J4" i="7"/>
  <c r="V3" i="7"/>
  <c r="B4" i="45"/>
  <c r="H5" i="42"/>
  <c r="M9" i="40"/>
  <c r="P9" i="39"/>
  <c r="B9" i="39"/>
  <c r="M8" i="39"/>
  <c r="X7" i="39"/>
  <c r="K7" i="39"/>
  <c r="V6" i="39"/>
  <c r="I6" i="39"/>
  <c r="T5" i="39"/>
  <c r="G5" i="39"/>
  <c r="R4" i="39"/>
  <c r="E4" i="39"/>
  <c r="P3" i="39"/>
  <c r="B3" i="39"/>
  <c r="M2" i="39"/>
  <c r="X9" i="38"/>
  <c r="K9" i="38"/>
  <c r="V8" i="38"/>
  <c r="I8" i="38"/>
  <c r="T7" i="38"/>
  <c r="G7" i="38"/>
  <c r="R6" i="38"/>
  <c r="E6" i="38"/>
  <c r="P5" i="38"/>
  <c r="B5" i="38"/>
  <c r="M4" i="38"/>
  <c r="X3" i="38"/>
  <c r="K3" i="38"/>
  <c r="V2" i="38"/>
  <c r="I2" i="38"/>
  <c r="T9" i="7"/>
  <c r="G9" i="7"/>
  <c r="R8" i="7"/>
  <c r="E8" i="7"/>
  <c r="P7" i="7"/>
  <c r="B7" i="7"/>
  <c r="B2" i="45"/>
  <c r="T8" i="40"/>
  <c r="N9" i="39"/>
  <c r="Y8" i="39"/>
  <c r="L8" i="39"/>
  <c r="W7" i="39"/>
  <c r="J7" i="39"/>
  <c r="U6" i="39"/>
  <c r="H6" i="39"/>
  <c r="S5" i="39"/>
  <c r="F5" i="39"/>
  <c r="Q4" i="39"/>
  <c r="D4" i="39"/>
  <c r="N3" i="39"/>
  <c r="Y2" i="39"/>
  <c r="L2" i="39"/>
  <c r="W9" i="38"/>
  <c r="J9" i="38"/>
  <c r="U8" i="38"/>
  <c r="H8" i="38"/>
  <c r="S7" i="38"/>
  <c r="F7" i="38"/>
  <c r="Q6" i="38"/>
  <c r="D6" i="38"/>
  <c r="N5" i="38"/>
  <c r="Y4" i="38"/>
  <c r="L4" i="38"/>
  <c r="W3" i="38"/>
  <c r="J3" i="38"/>
  <c r="U2" i="38"/>
  <c r="H2" i="38"/>
  <c r="S9" i="7"/>
  <c r="F9" i="7"/>
  <c r="Q8" i="7"/>
  <c r="D8" i="7"/>
  <c r="N7" i="7"/>
  <c r="Y6" i="7"/>
  <c r="L6" i="7"/>
  <c r="W5" i="7"/>
  <c r="J5" i="7"/>
  <c r="U4" i="7"/>
  <c r="H4" i="7"/>
  <c r="T3" i="7"/>
  <c r="H3" i="7"/>
  <c r="T2" i="7"/>
  <c r="H2" i="7"/>
  <c r="T9" i="37"/>
  <c r="H9" i="37"/>
  <c r="T8" i="37"/>
  <c r="H8" i="37"/>
  <c r="T7" i="37"/>
  <c r="H7" i="37"/>
  <c r="T6" i="37"/>
  <c r="H6" i="37"/>
  <c r="T5" i="37"/>
  <c r="H5" i="37"/>
  <c r="T4" i="37"/>
  <c r="H4" i="37"/>
  <c r="T3" i="37"/>
  <c r="H3" i="37"/>
  <c r="T2" i="37"/>
  <c r="H2" i="37"/>
  <c r="T9" i="36"/>
  <c r="H9" i="36"/>
  <c r="T8" i="36"/>
  <c r="H8" i="36"/>
  <c r="T7" i="36"/>
  <c r="H7" i="36"/>
  <c r="T6" i="36"/>
  <c r="H6" i="36"/>
  <c r="T5" i="36"/>
  <c r="H5" i="36"/>
  <c r="T4" i="36"/>
  <c r="H4" i="36"/>
  <c r="T3" i="36"/>
  <c r="H3" i="36"/>
  <c r="T2" i="36"/>
  <c r="H2" i="36"/>
  <c r="T9" i="6"/>
  <c r="H9" i="6"/>
  <c r="T8" i="6"/>
  <c r="H8" i="6"/>
  <c r="T7" i="6"/>
  <c r="B8" i="44"/>
  <c r="M9" i="39"/>
  <c r="X8" i="39"/>
  <c r="K8" i="39"/>
  <c r="V7" i="39"/>
  <c r="I7" i="39"/>
  <c r="T6" i="39"/>
  <c r="G6" i="39"/>
  <c r="R5" i="39"/>
  <c r="E5" i="39"/>
  <c r="P4" i="39"/>
  <c r="B4" i="39"/>
  <c r="M3" i="39"/>
  <c r="X2" i="39"/>
  <c r="K2" i="39"/>
  <c r="V9" i="38"/>
  <c r="I9" i="38"/>
  <c r="T8" i="38"/>
  <c r="G8" i="38"/>
  <c r="R7" i="38"/>
  <c r="E7" i="38"/>
  <c r="P6" i="38"/>
  <c r="B6" i="38"/>
  <c r="M5" i="38"/>
  <c r="X4" i="38"/>
  <c r="K4" i="38"/>
  <c r="V3" i="38"/>
  <c r="I3" i="38"/>
  <c r="T2" i="38"/>
  <c r="G2" i="38"/>
  <c r="R9" i="7"/>
  <c r="E9" i="7"/>
  <c r="P8" i="7"/>
  <c r="B8" i="7"/>
  <c r="M7" i="7"/>
  <c r="X6" i="7"/>
  <c r="K6" i="7"/>
  <c r="V5" i="7"/>
  <c r="I5" i="7"/>
  <c r="T4" i="7"/>
  <c r="G4" i="7"/>
  <c r="S3" i="7"/>
  <c r="G3" i="7"/>
  <c r="S2" i="7"/>
  <c r="G2" i="7"/>
  <c r="B6" i="44"/>
  <c r="Y9" i="39"/>
  <c r="L9" i="39"/>
  <c r="W8" i="39"/>
  <c r="J8" i="39"/>
  <c r="U7" i="39"/>
  <c r="H7" i="39"/>
  <c r="S6" i="39"/>
  <c r="F6" i="39"/>
  <c r="Q5" i="39"/>
  <c r="D5" i="39"/>
  <c r="N4" i="39"/>
  <c r="Y3" i="39"/>
  <c r="L3" i="39"/>
  <c r="W2" i="39"/>
  <c r="J2" i="39"/>
  <c r="U9" i="38"/>
  <c r="H9" i="38"/>
  <c r="S8" i="38"/>
  <c r="F8" i="38"/>
  <c r="Q7" i="38"/>
  <c r="D7" i="38"/>
  <c r="N6" i="38"/>
  <c r="Y5" i="38"/>
  <c r="L5" i="38"/>
  <c r="W4" i="38"/>
  <c r="J4" i="38"/>
  <c r="U3" i="38"/>
  <c r="H3" i="38"/>
  <c r="S2" i="38"/>
  <c r="F2" i="38"/>
  <c r="Q9" i="7"/>
  <c r="D9" i="7"/>
  <c r="N8" i="7"/>
  <c r="Y7" i="7"/>
  <c r="L7" i="7"/>
  <c r="W6" i="7"/>
  <c r="J6" i="7"/>
  <c r="U5" i="7"/>
  <c r="H5" i="7"/>
  <c r="S4" i="7"/>
  <c r="F4" i="7"/>
  <c r="R3" i="7"/>
  <c r="F3" i="7"/>
  <c r="R2" i="7"/>
  <c r="F2" i="7"/>
  <c r="B4" i="44"/>
  <c r="X9" i="39"/>
  <c r="K9" i="39"/>
  <c r="V8" i="39"/>
  <c r="I8" i="39"/>
  <c r="T7" i="39"/>
  <c r="G7" i="39"/>
  <c r="R6" i="39"/>
  <c r="E6" i="39"/>
  <c r="P5" i="39"/>
  <c r="B5" i="39"/>
  <c r="M4" i="39"/>
  <c r="X3" i="39"/>
  <c r="K3" i="39"/>
  <c r="V2" i="39"/>
  <c r="I2" i="39"/>
  <c r="T9" i="38"/>
  <c r="G9" i="38"/>
  <c r="R8" i="38"/>
  <c r="E8" i="38"/>
  <c r="P7" i="38"/>
  <c r="B7" i="38"/>
  <c r="M6" i="38"/>
  <c r="X5" i="38"/>
  <c r="K5" i="38"/>
  <c r="V4" i="38"/>
  <c r="I4" i="38"/>
  <c r="T3" i="38"/>
  <c r="G3" i="38"/>
  <c r="R2" i="38"/>
  <c r="E2" i="38"/>
  <c r="P9" i="7"/>
  <c r="B9" i="7"/>
  <c r="M8" i="7"/>
  <c r="X7" i="7"/>
  <c r="K7" i="7"/>
  <c r="V6" i="7"/>
  <c r="I6" i="7"/>
  <c r="T5" i="7"/>
  <c r="G5" i="7"/>
  <c r="R4" i="7"/>
  <c r="E4" i="7"/>
  <c r="Q3" i="7"/>
  <c r="E3" i="7"/>
  <c r="Q2" i="7"/>
  <c r="E2" i="7"/>
  <c r="B2" i="44"/>
  <c r="W9" i="39"/>
  <c r="J9" i="39"/>
  <c r="U8" i="39"/>
  <c r="H8" i="39"/>
  <c r="S7" i="39"/>
  <c r="F7" i="39"/>
  <c r="Q6" i="39"/>
  <c r="D6" i="39"/>
  <c r="N5" i="39"/>
  <c r="Y4" i="39"/>
  <c r="L4" i="39"/>
  <c r="W3" i="39"/>
  <c r="J3" i="39"/>
  <c r="U2" i="39"/>
  <c r="B8" i="43"/>
  <c r="V9" i="39"/>
  <c r="I9" i="39"/>
  <c r="T8" i="39"/>
  <c r="G8" i="39"/>
  <c r="R7" i="39"/>
  <c r="E7" i="39"/>
  <c r="P6" i="39"/>
  <c r="B6" i="39"/>
  <c r="M5" i="39"/>
  <c r="X4" i="39"/>
  <c r="K4" i="39"/>
  <c r="V3" i="39"/>
  <c r="I3" i="39"/>
  <c r="T2" i="39"/>
  <c r="G2" i="39"/>
  <c r="R9" i="38"/>
  <c r="E9" i="38"/>
  <c r="P8" i="38"/>
  <c r="B8" i="38"/>
  <c r="M7" i="38"/>
  <c r="X6" i="38"/>
  <c r="K6" i="38"/>
  <c r="V5" i="38"/>
  <c r="I5" i="38"/>
  <c r="T4" i="38"/>
  <c r="G4" i="38"/>
  <c r="R3" i="38"/>
  <c r="E3" i="38"/>
  <c r="P2" i="38"/>
  <c r="B2" i="38"/>
  <c r="M9" i="7"/>
  <c r="X8" i="7"/>
  <c r="K8" i="7"/>
  <c r="V7" i="7"/>
  <c r="I7" i="7"/>
  <c r="T6" i="7"/>
  <c r="G6" i="7"/>
  <c r="R5" i="7"/>
  <c r="E5" i="7"/>
  <c r="P4" i="7"/>
  <c r="C4" i="7"/>
  <c r="O3" i="7"/>
  <c r="C3" i="7"/>
  <c r="O2" i="7"/>
  <c r="C2" i="7"/>
  <c r="O4" i="37"/>
  <c r="B6" i="43"/>
  <c r="B4" i="43"/>
  <c r="T9" i="39"/>
  <c r="G9" i="39"/>
  <c r="R8" i="39"/>
  <c r="E8" i="39"/>
  <c r="P7" i="39"/>
  <c r="B7" i="39"/>
  <c r="M6" i="39"/>
  <c r="X5" i="39"/>
  <c r="K5" i="39"/>
  <c r="V4" i="39"/>
  <c r="I4" i="39"/>
  <c r="T3" i="39"/>
  <c r="G3" i="39"/>
  <c r="R2" i="39"/>
  <c r="E2" i="39"/>
  <c r="P9" i="38"/>
  <c r="B9" i="38"/>
  <c r="M8" i="38"/>
  <c r="X7" i="38"/>
  <c r="K7" i="38"/>
  <c r="V6" i="38"/>
  <c r="I6" i="38"/>
  <c r="T5" i="38"/>
  <c r="G5" i="38"/>
  <c r="R4" i="38"/>
  <c r="E4" i="38"/>
  <c r="P3" i="38"/>
  <c r="B3" i="38"/>
  <c r="M2" i="38"/>
  <c r="X9" i="7"/>
  <c r="K9" i="7"/>
  <c r="V8" i="7"/>
  <c r="I8" i="7"/>
  <c r="T7" i="7"/>
  <c r="G7" i="7"/>
  <c r="R6" i="7"/>
  <c r="E6" i="7"/>
  <c r="P5" i="7"/>
  <c r="B5" i="7"/>
  <c r="B2" i="43"/>
  <c r="S9" i="39"/>
  <c r="F9" i="39"/>
  <c r="Q8" i="39"/>
  <c r="D8" i="39"/>
  <c r="N7" i="39"/>
  <c r="Y6" i="39"/>
  <c r="L6" i="39"/>
  <c r="W5" i="39"/>
  <c r="J5" i="39"/>
  <c r="U4" i="39"/>
  <c r="H4" i="39"/>
  <c r="S3" i="39"/>
  <c r="F3" i="39"/>
  <c r="Q2" i="39"/>
  <c r="D2" i="39"/>
  <c r="N9" i="38"/>
  <c r="Y8" i="38"/>
  <c r="L8" i="38"/>
  <c r="W7" i="38"/>
  <c r="J7" i="38"/>
  <c r="U6" i="38"/>
  <c r="H6" i="38"/>
  <c r="S5" i="38"/>
  <c r="F5" i="38"/>
  <c r="Q4" i="38"/>
  <c r="D4" i="38"/>
  <c r="N3" i="38"/>
  <c r="Y2" i="38"/>
  <c r="L2" i="38"/>
  <c r="W9" i="7"/>
  <c r="J9" i="7"/>
  <c r="U8" i="7"/>
  <c r="H8" i="7"/>
  <c r="S7" i="7"/>
  <c r="F7" i="7"/>
  <c r="Q6" i="7"/>
  <c r="D6" i="7"/>
  <c r="N5" i="7"/>
  <c r="Y4" i="7"/>
  <c r="L4" i="7"/>
  <c r="X3" i="7"/>
  <c r="L3" i="7"/>
  <c r="X2" i="7"/>
  <c r="L2" i="7"/>
  <c r="X9" i="37"/>
  <c r="P3" i="5"/>
  <c r="Y3" i="36"/>
  <c r="N4" i="36"/>
  <c r="X6" i="36"/>
  <c r="N7" i="36"/>
  <c r="Y9" i="36"/>
  <c r="Y3" i="37"/>
  <c r="Y5" i="37"/>
  <c r="W8" i="37"/>
  <c r="U2" i="7"/>
  <c r="U3" i="7"/>
  <c r="D5" i="7"/>
  <c r="S6" i="7"/>
  <c r="W8" i="7"/>
  <c r="D3" i="38"/>
  <c r="H5" i="38"/>
  <c r="L7" i="38"/>
  <c r="Q9" i="38"/>
  <c r="L5" i="39"/>
  <c r="W6" i="36"/>
  <c r="D2" i="5"/>
  <c r="D8" i="6" s="1"/>
  <c r="D4" i="5"/>
  <c r="E2" i="5"/>
  <c r="E8" i="42" s="1"/>
  <c r="E4" i="5"/>
  <c r="X2" i="36"/>
  <c r="M3" i="36"/>
  <c r="Y6" i="36"/>
  <c r="X8" i="37"/>
  <c r="V2" i="7"/>
  <c r="W3" i="7"/>
  <c r="F5" i="7"/>
  <c r="U6" i="7"/>
  <c r="Y8" i="7"/>
  <c r="F3" i="38"/>
  <c r="J5" i="38"/>
  <c r="N7" i="38"/>
  <c r="S9" i="38"/>
  <c r="Y5" i="39"/>
  <c r="P2" i="5"/>
  <c r="P5" i="36" s="1"/>
  <c r="D3" i="5"/>
  <c r="P4" i="5"/>
  <c r="Q4" i="5"/>
  <c r="R4" i="5"/>
  <c r="W9" i="6"/>
  <c r="Y2" i="36"/>
  <c r="N3" i="36"/>
  <c r="Y8" i="37"/>
  <c r="W2" i="7"/>
  <c r="Y3" i="7"/>
  <c r="K5" i="7"/>
  <c r="E7" i="7"/>
  <c r="I9" i="7"/>
  <c r="M3" i="38"/>
  <c r="R5" i="38"/>
  <c r="V7" i="38"/>
  <c r="B2" i="39"/>
  <c r="N6" i="39"/>
  <c r="Q2" i="5"/>
  <c r="Q8" i="6" s="1"/>
  <c r="E3" i="5"/>
  <c r="Q3" i="5"/>
  <c r="F2" i="5"/>
  <c r="F9" i="6" s="1"/>
  <c r="R2" i="5"/>
  <c r="R5" i="36" s="1"/>
  <c r="F3" i="5"/>
  <c r="R3" i="5"/>
  <c r="F4" i="5"/>
  <c r="G2" i="5"/>
  <c r="G5" i="37" s="1"/>
  <c r="S2" i="5"/>
  <c r="S9" i="6" s="1"/>
  <c r="G3" i="5"/>
  <c r="S3" i="5"/>
  <c r="G4" i="5"/>
  <c r="S4" i="5"/>
  <c r="X9" i="6"/>
  <c r="M2" i="36"/>
  <c r="W5" i="36"/>
  <c r="M6" i="36"/>
  <c r="W8" i="36"/>
  <c r="M9" i="36"/>
  <c r="M3" i="37"/>
  <c r="M5" i="37"/>
  <c r="M7" i="37"/>
  <c r="Y9" i="37"/>
  <c r="Y2" i="7"/>
  <c r="B4" i="7"/>
  <c r="M5" i="7"/>
  <c r="H7" i="7"/>
  <c r="L9" i="7"/>
  <c r="Q3" i="38"/>
  <c r="U5" i="38"/>
  <c r="Y7" i="38"/>
  <c r="F2" i="39"/>
  <c r="D7" i="39"/>
  <c r="H2" i="6"/>
  <c r="T3" i="6"/>
  <c r="T4" i="6"/>
  <c r="T5" i="6"/>
  <c r="T6" i="6"/>
  <c r="H7" i="6"/>
  <c r="W8" i="6"/>
  <c r="Y9" i="6"/>
  <c r="N2" i="36"/>
  <c r="X5" i="36"/>
  <c r="N6" i="36"/>
  <c r="X8" i="36"/>
  <c r="N9" i="36"/>
  <c r="N3" i="37"/>
  <c r="N5" i="37"/>
  <c r="W6" i="37"/>
  <c r="N7" i="37"/>
  <c r="B2" i="7"/>
  <c r="B3" i="7"/>
  <c r="D4" i="7"/>
  <c r="Q5" i="7"/>
  <c r="J7" i="7"/>
  <c r="N9" i="7"/>
  <c r="S3" i="38"/>
  <c r="W5" i="38"/>
  <c r="D8" i="38"/>
  <c r="H2" i="39"/>
  <c r="Q7" i="39"/>
  <c r="U4" i="5"/>
  <c r="M9" i="6"/>
  <c r="Y5" i="36"/>
  <c r="Y8" i="36"/>
  <c r="X2" i="37"/>
  <c r="X4" i="37"/>
  <c r="X6" i="37"/>
  <c r="D2" i="7"/>
  <c r="D3" i="7"/>
  <c r="I4" i="7"/>
  <c r="S5" i="7"/>
  <c r="R7" i="7"/>
  <c r="V9" i="7"/>
  <c r="B4" i="38"/>
  <c r="G6" i="38"/>
  <c r="K8" i="38"/>
  <c r="P2" i="39"/>
  <c r="F8" i="39"/>
  <c r="H3" i="6"/>
  <c r="H4" i="6"/>
  <c r="H5" i="6"/>
  <c r="H6" i="6"/>
  <c r="I2" i="5"/>
  <c r="I2" i="36" s="1"/>
  <c r="U2" i="5"/>
  <c r="U7" i="42" s="1"/>
  <c r="I3" i="5"/>
  <c r="U3" i="5"/>
  <c r="I4" i="5"/>
  <c r="X8" i="6"/>
  <c r="J2" i="5"/>
  <c r="J6" i="40" s="1"/>
  <c r="V2" i="5"/>
  <c r="V2" i="36" s="1"/>
  <c r="J3" i="5"/>
  <c r="V3" i="5"/>
  <c r="J4" i="5"/>
  <c r="V4" i="5"/>
  <c r="Y8" i="6"/>
  <c r="N9" i="6"/>
  <c r="Y2" i="37"/>
  <c r="Y4" i="37"/>
  <c r="Y6" i="37"/>
  <c r="I2" i="7"/>
  <c r="I3" i="7"/>
  <c r="K4" i="7"/>
  <c r="X5" i="7"/>
  <c r="U7" i="7"/>
  <c r="Y9" i="7"/>
  <c r="F4" i="38"/>
  <c r="J6" i="38"/>
  <c r="N8" i="38"/>
  <c r="S2" i="39"/>
  <c r="S8" i="39"/>
  <c r="W3" i="6"/>
  <c r="M8" i="6"/>
  <c r="W4" i="36"/>
  <c r="M5" i="36"/>
  <c r="M8" i="36"/>
  <c r="M8" i="37"/>
  <c r="J2" i="7"/>
  <c r="J3" i="7"/>
  <c r="M4" i="7"/>
  <c r="B6" i="7"/>
  <c r="W7" i="7"/>
  <c r="D2" i="38"/>
  <c r="H4" i="38"/>
  <c r="L6" i="38"/>
  <c r="Q8" i="38"/>
  <c r="E3" i="39"/>
  <c r="H9" i="39"/>
  <c r="L2" i="5"/>
  <c r="L7" i="42" s="1"/>
  <c r="L3" i="5"/>
  <c r="X3" i="5"/>
  <c r="L4" i="5"/>
  <c r="X2" i="6"/>
  <c r="X3" i="6"/>
  <c r="X4" i="6"/>
  <c r="X5" i="6"/>
  <c r="X6" i="6"/>
  <c r="Y7" i="6"/>
  <c r="N8" i="6"/>
  <c r="X4" i="36"/>
  <c r="N5" i="36"/>
  <c r="X7" i="36"/>
  <c r="N8" i="36"/>
  <c r="N8" i="37"/>
  <c r="K2" i="7"/>
  <c r="K3" i="7"/>
  <c r="N4" i="7"/>
  <c r="F6" i="7"/>
  <c r="G8" i="7"/>
  <c r="K2" i="38"/>
  <c r="P4" i="38"/>
  <c r="T6" i="38"/>
  <c r="X8" i="38"/>
  <c r="H3" i="39"/>
  <c r="U9" i="39"/>
  <c r="B8" i="1"/>
  <c r="B7" i="1"/>
  <c r="E1" i="1"/>
  <c r="D1" i="1"/>
  <c r="C1" i="1"/>
  <c r="N9" i="37" l="1"/>
  <c r="N5" i="6"/>
  <c r="N6" i="37"/>
  <c r="X5" i="37"/>
  <c r="X9" i="42"/>
  <c r="X2" i="41"/>
  <c r="X3" i="41"/>
  <c r="N4" i="37"/>
  <c r="B5" i="41"/>
  <c r="B5" i="36"/>
  <c r="N3" i="6"/>
  <c r="N2" i="6"/>
  <c r="X8" i="42"/>
  <c r="X3" i="37"/>
  <c r="X6" i="41"/>
  <c r="X2" i="42"/>
  <c r="X7" i="40"/>
  <c r="X3" i="42"/>
  <c r="X4" i="42"/>
  <c r="B2" i="36"/>
  <c r="B6" i="37"/>
  <c r="B6" i="36"/>
  <c r="B3" i="36"/>
  <c r="B2" i="37"/>
  <c r="B3" i="41"/>
  <c r="B9" i="40"/>
  <c r="B8" i="42"/>
  <c r="B3" i="42"/>
  <c r="B7" i="37"/>
  <c r="B3" i="37"/>
  <c r="W6" i="41"/>
  <c r="B9" i="36"/>
  <c r="B7" i="42"/>
  <c r="B8" i="37"/>
  <c r="B6" i="41"/>
  <c r="B7" i="41"/>
  <c r="B2" i="42"/>
  <c r="B5" i="37"/>
  <c r="B4" i="37"/>
  <c r="B3" i="40"/>
  <c r="B9" i="37"/>
  <c r="B7" i="36"/>
  <c r="B4" i="36"/>
  <c r="B4" i="40"/>
  <c r="W3" i="41"/>
  <c r="W8" i="42"/>
  <c r="K7" i="6"/>
  <c r="B5" i="40"/>
  <c r="B9" i="41"/>
  <c r="B9" i="42"/>
  <c r="B3" i="6"/>
  <c r="B8" i="41"/>
  <c r="B8" i="40"/>
  <c r="B6" i="40"/>
  <c r="B4" i="41"/>
  <c r="B4" i="42"/>
  <c r="K6" i="6"/>
  <c r="P3" i="36"/>
  <c r="P7" i="6"/>
  <c r="B5" i="42"/>
  <c r="B7" i="40"/>
  <c r="K4" i="37"/>
  <c r="K8" i="37"/>
  <c r="B2" i="40"/>
  <c r="K2" i="37"/>
  <c r="B6" i="42"/>
  <c r="B2" i="41"/>
  <c r="R5" i="37"/>
  <c r="N7" i="6"/>
  <c r="D3" i="37"/>
  <c r="N6" i="6"/>
  <c r="P7" i="37"/>
  <c r="P2" i="36"/>
  <c r="N2" i="37"/>
  <c r="K4" i="36"/>
  <c r="D3" i="36"/>
  <c r="M9" i="37"/>
  <c r="M7" i="6"/>
  <c r="M6" i="6"/>
  <c r="M7" i="36"/>
  <c r="M4" i="6"/>
  <c r="K7" i="37"/>
  <c r="K6" i="40"/>
  <c r="K2" i="41"/>
  <c r="C2" i="6"/>
  <c r="C8" i="40"/>
  <c r="K8" i="41"/>
  <c r="B8" i="36"/>
  <c r="C4" i="36"/>
  <c r="K9" i="36"/>
  <c r="K6" i="42"/>
  <c r="D2" i="36"/>
  <c r="K5" i="36"/>
  <c r="K6" i="36"/>
  <c r="C4" i="42"/>
  <c r="C8" i="42"/>
  <c r="B7" i="6"/>
  <c r="C7" i="37"/>
  <c r="K5" i="6"/>
  <c r="K8" i="6"/>
  <c r="C6" i="37"/>
  <c r="C3" i="42"/>
  <c r="C7" i="42"/>
  <c r="W2" i="41"/>
  <c r="W5" i="42"/>
  <c r="W4" i="41"/>
  <c r="W6" i="42"/>
  <c r="W3" i="37"/>
  <c r="C9" i="6"/>
  <c r="C2" i="36"/>
  <c r="W4" i="37"/>
  <c r="C9" i="37"/>
  <c r="C9" i="42"/>
  <c r="W5" i="41"/>
  <c r="W7" i="42"/>
  <c r="C7" i="36"/>
  <c r="C4" i="41"/>
  <c r="W3" i="40"/>
  <c r="C3" i="40"/>
  <c r="W7" i="41"/>
  <c r="W9" i="42"/>
  <c r="C2" i="40"/>
  <c r="W2" i="37"/>
  <c r="L8" i="6"/>
  <c r="C5" i="41"/>
  <c r="W4" i="40"/>
  <c r="C5" i="42"/>
  <c r="C4" i="40"/>
  <c r="W3" i="36"/>
  <c r="C8" i="37"/>
  <c r="C2" i="37"/>
  <c r="C6" i="41"/>
  <c r="W5" i="40"/>
  <c r="C5" i="40"/>
  <c r="W8" i="41"/>
  <c r="C9" i="36"/>
  <c r="C3" i="37"/>
  <c r="C7" i="41"/>
  <c r="C6" i="40"/>
  <c r="W7" i="40"/>
  <c r="W9" i="41"/>
  <c r="C3" i="41"/>
  <c r="G6" i="6"/>
  <c r="W2" i="36"/>
  <c r="C4" i="37"/>
  <c r="C8" i="41"/>
  <c r="W6" i="40"/>
  <c r="C7" i="40"/>
  <c r="W8" i="40"/>
  <c r="W2" i="42"/>
  <c r="C9" i="40"/>
  <c r="W7" i="6"/>
  <c r="W2" i="6"/>
  <c r="W7" i="36"/>
  <c r="W9" i="37"/>
  <c r="C7" i="6"/>
  <c r="C9" i="41"/>
  <c r="C2" i="41"/>
  <c r="W9" i="40"/>
  <c r="W3" i="42"/>
  <c r="C6" i="36"/>
  <c r="U3" i="6"/>
  <c r="C3" i="36"/>
  <c r="C8" i="36"/>
  <c r="P4" i="6"/>
  <c r="C5" i="37"/>
  <c r="C2" i="42"/>
  <c r="C6" i="42"/>
  <c r="W4" i="42"/>
  <c r="F2" i="37"/>
  <c r="F3" i="36"/>
  <c r="P3" i="37"/>
  <c r="C5" i="36"/>
  <c r="B5" i="6"/>
  <c r="F3" i="6"/>
  <c r="C4" i="6"/>
  <c r="B2" i="6"/>
  <c r="M6" i="37"/>
  <c r="C6" i="6"/>
  <c r="O2" i="42"/>
  <c r="O5" i="40"/>
  <c r="K6" i="37"/>
  <c r="S3" i="36"/>
  <c r="F4" i="36"/>
  <c r="O3" i="36"/>
  <c r="P4" i="36"/>
  <c r="O4" i="6"/>
  <c r="O5" i="37"/>
  <c r="K7" i="40"/>
  <c r="O3" i="42"/>
  <c r="O9" i="42"/>
  <c r="K3" i="41"/>
  <c r="K9" i="41"/>
  <c r="K7" i="42"/>
  <c r="X9" i="36"/>
  <c r="O6" i="37"/>
  <c r="O5" i="42"/>
  <c r="K2" i="40"/>
  <c r="O8" i="40"/>
  <c r="K4" i="41"/>
  <c r="K2" i="42"/>
  <c r="K8" i="42"/>
  <c r="O6" i="40"/>
  <c r="D5" i="37"/>
  <c r="O9" i="6"/>
  <c r="O6" i="36"/>
  <c r="K5" i="37"/>
  <c r="K2" i="36"/>
  <c r="O7" i="40"/>
  <c r="X7" i="37"/>
  <c r="K9" i="6"/>
  <c r="O9" i="36"/>
  <c r="O7" i="37"/>
  <c r="K3" i="40"/>
  <c r="O3" i="41"/>
  <c r="K5" i="41"/>
  <c r="K3" i="42"/>
  <c r="K9" i="42"/>
  <c r="O2" i="36"/>
  <c r="S6" i="6"/>
  <c r="K3" i="37"/>
  <c r="O4" i="41"/>
  <c r="O2" i="40"/>
  <c r="O2" i="37"/>
  <c r="O8" i="37"/>
  <c r="K4" i="40"/>
  <c r="O5" i="41"/>
  <c r="O6" i="42"/>
  <c r="K8" i="40"/>
  <c r="K6" i="41"/>
  <c r="K4" i="42"/>
  <c r="D6" i="6"/>
  <c r="F7" i="40"/>
  <c r="O6" i="41"/>
  <c r="O3" i="40"/>
  <c r="O5" i="6"/>
  <c r="O2" i="6"/>
  <c r="S6" i="36"/>
  <c r="I7" i="36"/>
  <c r="O7" i="36"/>
  <c r="O3" i="37"/>
  <c r="O9" i="37"/>
  <c r="K5" i="40"/>
  <c r="O7" i="41"/>
  <c r="O7" i="42"/>
  <c r="K9" i="40"/>
  <c r="K7" i="41"/>
  <c r="K5" i="42"/>
  <c r="K7" i="36"/>
  <c r="O4" i="36"/>
  <c r="O2" i="41"/>
  <c r="K9" i="37"/>
  <c r="K8" i="36"/>
  <c r="O9" i="40"/>
  <c r="O4" i="42"/>
  <c r="O8" i="41"/>
  <c r="O4" i="40"/>
  <c r="O5" i="36"/>
  <c r="K3" i="6"/>
  <c r="D7" i="37"/>
  <c r="R2" i="36"/>
  <c r="S2" i="6"/>
  <c r="L6" i="37"/>
  <c r="P9" i="6"/>
  <c r="L2" i="6"/>
  <c r="S9" i="36"/>
  <c r="P6" i="36"/>
  <c r="R7" i="6"/>
  <c r="S8" i="36"/>
  <c r="P7" i="40"/>
  <c r="S7" i="40"/>
  <c r="S9" i="40"/>
  <c r="Y7" i="37"/>
  <c r="W9" i="36"/>
  <c r="S4" i="37"/>
  <c r="D8" i="36"/>
  <c r="P6" i="40"/>
  <c r="D3" i="40"/>
  <c r="F3" i="41"/>
  <c r="W7" i="37"/>
  <c r="C5" i="6"/>
  <c r="L4" i="37"/>
  <c r="L5" i="36"/>
  <c r="E5" i="6"/>
  <c r="D5" i="40"/>
  <c r="O3" i="6"/>
  <c r="S6" i="42"/>
  <c r="L7" i="6"/>
  <c r="D9" i="36"/>
  <c r="S7" i="37"/>
  <c r="P5" i="37"/>
  <c r="D4" i="37"/>
  <c r="Y4" i="36"/>
  <c r="L2" i="37"/>
  <c r="L5" i="37"/>
  <c r="L6" i="6"/>
  <c r="B6" i="6"/>
  <c r="O8" i="6"/>
  <c r="B9" i="6"/>
  <c r="W5" i="37"/>
  <c r="B8" i="6"/>
  <c r="W6" i="6"/>
  <c r="L4" i="6"/>
  <c r="R3" i="37"/>
  <c r="P9" i="36"/>
  <c r="S5" i="6"/>
  <c r="F5" i="36"/>
  <c r="P5" i="6"/>
  <c r="S3" i="6"/>
  <c r="P2" i="40"/>
  <c r="P3" i="40"/>
  <c r="J3" i="40"/>
  <c r="G9" i="37"/>
  <c r="G3" i="6"/>
  <c r="L9" i="36"/>
  <c r="R4" i="6"/>
  <c r="D8" i="37"/>
  <c r="D3" i="6"/>
  <c r="L4" i="40"/>
  <c r="D5" i="41"/>
  <c r="G2" i="37"/>
  <c r="G8" i="36"/>
  <c r="R2" i="6"/>
  <c r="D5" i="36"/>
  <c r="D2" i="6"/>
  <c r="D8" i="40"/>
  <c r="D3" i="42"/>
  <c r="G3" i="36"/>
  <c r="G7" i="36"/>
  <c r="I4" i="6"/>
  <c r="R7" i="36"/>
  <c r="S7" i="6"/>
  <c r="S6" i="37"/>
  <c r="R8" i="36"/>
  <c r="G2" i="41"/>
  <c r="F4" i="40"/>
  <c r="S4" i="40"/>
  <c r="D9" i="42"/>
  <c r="G7" i="6"/>
  <c r="G5" i="36"/>
  <c r="L9" i="6"/>
  <c r="D9" i="37"/>
  <c r="D7" i="36"/>
  <c r="L7" i="40"/>
  <c r="F9" i="41"/>
  <c r="G9" i="6"/>
  <c r="I5" i="36"/>
  <c r="D2" i="40"/>
  <c r="J8" i="40"/>
  <c r="S3" i="41"/>
  <c r="Y6" i="6"/>
  <c r="R6" i="36"/>
  <c r="G4" i="36"/>
  <c r="G8" i="6"/>
  <c r="R4" i="37"/>
  <c r="L9" i="37"/>
  <c r="D6" i="36"/>
  <c r="R3" i="36"/>
  <c r="G6" i="37"/>
  <c r="S4" i="36"/>
  <c r="R4" i="36"/>
  <c r="G5" i="6"/>
  <c r="F5" i="6"/>
  <c r="G8" i="37"/>
  <c r="S8" i="6"/>
  <c r="D7" i="6"/>
  <c r="R9" i="37"/>
  <c r="D2" i="41"/>
  <c r="G3" i="41"/>
  <c r="S9" i="41"/>
  <c r="S5" i="37"/>
  <c r="I9" i="37"/>
  <c r="F6" i="37"/>
  <c r="D4" i="36"/>
  <c r="S4" i="6"/>
  <c r="F4" i="6"/>
  <c r="D6" i="37"/>
  <c r="L2" i="36"/>
  <c r="I9" i="36"/>
  <c r="F8" i="6"/>
  <c r="P6" i="6"/>
  <c r="P5" i="40"/>
  <c r="S8" i="37"/>
  <c r="G9" i="41"/>
  <c r="C8" i="6"/>
  <c r="M4" i="37"/>
  <c r="Y5" i="6"/>
  <c r="W5" i="6"/>
  <c r="G3" i="42"/>
  <c r="I3" i="42"/>
  <c r="P2" i="41"/>
  <c r="O6" i="6"/>
  <c r="M2" i="37"/>
  <c r="M5" i="6"/>
  <c r="K4" i="6"/>
  <c r="O8" i="36"/>
  <c r="G4" i="37"/>
  <c r="D2" i="37"/>
  <c r="R6" i="6"/>
  <c r="D4" i="6"/>
  <c r="K2" i="6"/>
  <c r="V7" i="36"/>
  <c r="U4" i="6"/>
  <c r="U9" i="6"/>
  <c r="E5" i="36"/>
  <c r="Q6" i="40"/>
  <c r="U5" i="37"/>
  <c r="J2" i="6"/>
  <c r="I3" i="6"/>
  <c r="I7" i="6"/>
  <c r="F4" i="37"/>
  <c r="U4" i="37"/>
  <c r="R5" i="6"/>
  <c r="S2" i="37"/>
  <c r="Q4" i="6"/>
  <c r="P2" i="6"/>
  <c r="P4" i="40"/>
  <c r="Q5" i="36"/>
  <c r="Q3" i="37"/>
  <c r="Q9" i="37"/>
  <c r="E7" i="40"/>
  <c r="R4" i="40"/>
  <c r="G4" i="41"/>
  <c r="G2" i="40"/>
  <c r="I8" i="40"/>
  <c r="I6" i="41"/>
  <c r="I3" i="40"/>
  <c r="R9" i="40"/>
  <c r="V6" i="40"/>
  <c r="G9" i="42"/>
  <c r="S2" i="42"/>
  <c r="R8" i="40"/>
  <c r="E8" i="40"/>
  <c r="P8" i="41"/>
  <c r="P6" i="42"/>
  <c r="Q4" i="41"/>
  <c r="Q2" i="42"/>
  <c r="Q8" i="42"/>
  <c r="R6" i="41"/>
  <c r="R4" i="42"/>
  <c r="I8" i="42"/>
  <c r="J5" i="41"/>
  <c r="J3" i="42"/>
  <c r="J9" i="42"/>
  <c r="L4" i="41"/>
  <c r="L2" i="42"/>
  <c r="L8" i="42"/>
  <c r="P2" i="37"/>
  <c r="F5" i="37"/>
  <c r="U4" i="36"/>
  <c r="V7" i="6"/>
  <c r="U7" i="36"/>
  <c r="E4" i="6"/>
  <c r="J7" i="37"/>
  <c r="R8" i="6"/>
  <c r="E6" i="36"/>
  <c r="E4" i="37"/>
  <c r="R7" i="37"/>
  <c r="Q7" i="40"/>
  <c r="F5" i="40"/>
  <c r="G5" i="41"/>
  <c r="S2" i="40"/>
  <c r="I7" i="41"/>
  <c r="U3" i="40"/>
  <c r="G7" i="42"/>
  <c r="J7" i="40"/>
  <c r="L2" i="40"/>
  <c r="P8" i="40"/>
  <c r="S3" i="42"/>
  <c r="S8" i="40"/>
  <c r="D3" i="41"/>
  <c r="D9" i="41"/>
  <c r="D7" i="42"/>
  <c r="E5" i="41"/>
  <c r="E3" i="42"/>
  <c r="E9" i="42"/>
  <c r="F7" i="41"/>
  <c r="F5" i="42"/>
  <c r="U8" i="42"/>
  <c r="V5" i="41"/>
  <c r="V3" i="42"/>
  <c r="V9" i="42"/>
  <c r="L4" i="36"/>
  <c r="Q5" i="6"/>
  <c r="E3" i="37"/>
  <c r="Q2" i="36"/>
  <c r="J6" i="37"/>
  <c r="I2" i="6"/>
  <c r="U6" i="6"/>
  <c r="J7" i="6"/>
  <c r="F7" i="36"/>
  <c r="I6" i="6"/>
  <c r="J5" i="36"/>
  <c r="V2" i="37"/>
  <c r="Q2" i="6"/>
  <c r="L3" i="37"/>
  <c r="R3" i="6"/>
  <c r="V9" i="37"/>
  <c r="E3" i="6"/>
  <c r="R6" i="37"/>
  <c r="E8" i="6"/>
  <c r="D6" i="40"/>
  <c r="Q6" i="36"/>
  <c r="Q4" i="37"/>
  <c r="F8" i="37"/>
  <c r="E2" i="40"/>
  <c r="G8" i="40"/>
  <c r="R5" i="40"/>
  <c r="G6" i="41"/>
  <c r="G3" i="40"/>
  <c r="P9" i="40"/>
  <c r="I8" i="41"/>
  <c r="I4" i="40"/>
  <c r="V7" i="40"/>
  <c r="F9" i="40"/>
  <c r="I9" i="40"/>
  <c r="G5" i="42"/>
  <c r="P3" i="41"/>
  <c r="P9" i="41"/>
  <c r="P7" i="42"/>
  <c r="Q5" i="41"/>
  <c r="Q3" i="42"/>
  <c r="Q9" i="42"/>
  <c r="R7" i="41"/>
  <c r="R5" i="42"/>
  <c r="I9" i="42"/>
  <c r="J6" i="41"/>
  <c r="J4" i="42"/>
  <c r="L5" i="41"/>
  <c r="L3" i="42"/>
  <c r="L9" i="42"/>
  <c r="P9" i="37"/>
  <c r="G3" i="37"/>
  <c r="V3" i="37"/>
  <c r="E9" i="37"/>
  <c r="V6" i="6"/>
  <c r="U5" i="6"/>
  <c r="U2" i="37"/>
  <c r="U8" i="36"/>
  <c r="V9" i="6"/>
  <c r="E2" i="6"/>
  <c r="E7" i="36"/>
  <c r="E5" i="37"/>
  <c r="R8" i="37"/>
  <c r="Q2" i="40"/>
  <c r="U8" i="40"/>
  <c r="G4" i="42"/>
  <c r="F6" i="40"/>
  <c r="G7" i="41"/>
  <c r="S3" i="40"/>
  <c r="I2" i="41"/>
  <c r="I9" i="41"/>
  <c r="U4" i="40"/>
  <c r="J2" i="40"/>
  <c r="L3" i="40"/>
  <c r="U9" i="40"/>
  <c r="U2" i="41"/>
  <c r="D4" i="41"/>
  <c r="D2" i="42"/>
  <c r="D8" i="42"/>
  <c r="E6" i="41"/>
  <c r="E4" i="42"/>
  <c r="F2" i="41"/>
  <c r="F8" i="41"/>
  <c r="F6" i="42"/>
  <c r="U3" i="42"/>
  <c r="U9" i="42"/>
  <c r="V6" i="41"/>
  <c r="V4" i="42"/>
  <c r="V8" i="37"/>
  <c r="I6" i="36"/>
  <c r="J3" i="36"/>
  <c r="F3" i="37"/>
  <c r="V3" i="36"/>
  <c r="E8" i="36"/>
  <c r="U7" i="6"/>
  <c r="V4" i="37"/>
  <c r="V5" i="36"/>
  <c r="U3" i="37"/>
  <c r="J4" i="36"/>
  <c r="I6" i="37"/>
  <c r="J6" i="36"/>
  <c r="U3" i="36"/>
  <c r="L5" i="6"/>
  <c r="U7" i="37"/>
  <c r="J4" i="37"/>
  <c r="V4" i="36"/>
  <c r="J6" i="6"/>
  <c r="I5" i="6"/>
  <c r="E4" i="36"/>
  <c r="G4" i="6"/>
  <c r="F6" i="6"/>
  <c r="F8" i="36"/>
  <c r="I9" i="6"/>
  <c r="J5" i="37"/>
  <c r="S5" i="36"/>
  <c r="Q7" i="36"/>
  <c r="Q5" i="37"/>
  <c r="F9" i="37"/>
  <c r="E3" i="40"/>
  <c r="R6" i="40"/>
  <c r="G8" i="41"/>
  <c r="G4" i="40"/>
  <c r="I2" i="42"/>
  <c r="I5" i="40"/>
  <c r="V2" i="40"/>
  <c r="D9" i="40"/>
  <c r="S4" i="42"/>
  <c r="S2" i="41"/>
  <c r="U3" i="41"/>
  <c r="S9" i="42"/>
  <c r="P4" i="41"/>
  <c r="P2" i="42"/>
  <c r="P8" i="42"/>
  <c r="Q6" i="41"/>
  <c r="Q4" i="42"/>
  <c r="R2" i="41"/>
  <c r="R8" i="41"/>
  <c r="R6" i="42"/>
  <c r="I4" i="42"/>
  <c r="J9" i="40"/>
  <c r="J7" i="41"/>
  <c r="J5" i="42"/>
  <c r="L8" i="40"/>
  <c r="L6" i="41"/>
  <c r="L4" i="42"/>
  <c r="U2" i="36"/>
  <c r="I3" i="36"/>
  <c r="Y4" i="6"/>
  <c r="Q3" i="40"/>
  <c r="U4" i="41"/>
  <c r="E7" i="41"/>
  <c r="E5" i="42"/>
  <c r="F7" i="42"/>
  <c r="U4" i="42"/>
  <c r="V9" i="40"/>
  <c r="V7" i="41"/>
  <c r="V5" i="42"/>
  <c r="I7" i="37"/>
  <c r="G9" i="36"/>
  <c r="G2" i="36"/>
  <c r="V9" i="36"/>
  <c r="S2" i="36"/>
  <c r="Q8" i="36"/>
  <c r="Q6" i="37"/>
  <c r="F8" i="40"/>
  <c r="E4" i="40"/>
  <c r="G8" i="42"/>
  <c r="R7" i="40"/>
  <c r="G2" i="42"/>
  <c r="G5" i="40"/>
  <c r="I6" i="40"/>
  <c r="V3" i="40"/>
  <c r="S4" i="41"/>
  <c r="Q8" i="40"/>
  <c r="U5" i="41"/>
  <c r="P5" i="41"/>
  <c r="P3" i="42"/>
  <c r="P9" i="42"/>
  <c r="Q7" i="41"/>
  <c r="Q5" i="42"/>
  <c r="R3" i="41"/>
  <c r="R9" i="41"/>
  <c r="R7" i="42"/>
  <c r="I5" i="42"/>
  <c r="J2" i="41"/>
  <c r="J8" i="41"/>
  <c r="J6" i="42"/>
  <c r="L9" i="40"/>
  <c r="L7" i="41"/>
  <c r="L5" i="42"/>
  <c r="P6" i="37"/>
  <c r="U8" i="37"/>
  <c r="P8" i="36"/>
  <c r="R9" i="6"/>
  <c r="F9" i="36"/>
  <c r="F2" i="36"/>
  <c r="Y3" i="6"/>
  <c r="X7" i="6"/>
  <c r="E6" i="37"/>
  <c r="J5" i="6"/>
  <c r="I8" i="37"/>
  <c r="E2" i="36"/>
  <c r="J2" i="37"/>
  <c r="V4" i="6"/>
  <c r="U2" i="6"/>
  <c r="Q7" i="6"/>
  <c r="J3" i="37"/>
  <c r="E9" i="36"/>
  <c r="Q4" i="40"/>
  <c r="F2" i="40"/>
  <c r="S5" i="40"/>
  <c r="Q9" i="40"/>
  <c r="S5" i="42"/>
  <c r="U6" i="40"/>
  <c r="J4" i="40"/>
  <c r="L5" i="40"/>
  <c r="S5" i="41"/>
  <c r="G9" i="40"/>
  <c r="U6" i="41"/>
  <c r="D6" i="41"/>
  <c r="D4" i="42"/>
  <c r="E2" i="41"/>
  <c r="E8" i="41"/>
  <c r="E6" i="42"/>
  <c r="F4" i="41"/>
  <c r="F2" i="42"/>
  <c r="F8" i="42"/>
  <c r="U5" i="42"/>
  <c r="V2" i="41"/>
  <c r="V8" i="41"/>
  <c r="V6" i="42"/>
  <c r="E9" i="6"/>
  <c r="P8" i="37"/>
  <c r="Q9" i="6"/>
  <c r="M3" i="6"/>
  <c r="U5" i="40"/>
  <c r="I4" i="37"/>
  <c r="Q3" i="6"/>
  <c r="E3" i="36"/>
  <c r="V8" i="6"/>
  <c r="J9" i="6"/>
  <c r="E7" i="37"/>
  <c r="L3" i="6"/>
  <c r="R9" i="36"/>
  <c r="J4" i="6"/>
  <c r="Q3" i="36"/>
  <c r="V6" i="37"/>
  <c r="I8" i="6"/>
  <c r="G2" i="6"/>
  <c r="F2" i="6"/>
  <c r="L7" i="37"/>
  <c r="P7" i="36"/>
  <c r="U8" i="6"/>
  <c r="U5" i="36"/>
  <c r="E7" i="6"/>
  <c r="R2" i="37"/>
  <c r="L3" i="36"/>
  <c r="D5" i="6"/>
  <c r="Q9" i="36"/>
  <c r="Q7" i="37"/>
  <c r="S9" i="37"/>
  <c r="E5" i="40"/>
  <c r="R2" i="40"/>
  <c r="V8" i="40"/>
  <c r="G6" i="40"/>
  <c r="I7" i="40"/>
  <c r="V4" i="40"/>
  <c r="S6" i="41"/>
  <c r="G6" i="42"/>
  <c r="U7" i="41"/>
  <c r="P6" i="41"/>
  <c r="P4" i="42"/>
  <c r="Q2" i="41"/>
  <c r="Q8" i="41"/>
  <c r="Q6" i="42"/>
  <c r="R4" i="41"/>
  <c r="R2" i="42"/>
  <c r="R8" i="42"/>
  <c r="I6" i="42"/>
  <c r="J3" i="41"/>
  <c r="J9" i="41"/>
  <c r="J7" i="42"/>
  <c r="L2" i="41"/>
  <c r="L8" i="41"/>
  <c r="L6" i="42"/>
  <c r="I5" i="37"/>
  <c r="G7" i="37"/>
  <c r="L7" i="36"/>
  <c r="P8" i="6"/>
  <c r="Y7" i="36"/>
  <c r="D9" i="6"/>
  <c r="V5" i="6"/>
  <c r="U9" i="36"/>
  <c r="V3" i="6"/>
  <c r="J8" i="37"/>
  <c r="J8" i="36"/>
  <c r="U6" i="37"/>
  <c r="Q6" i="6"/>
  <c r="E2" i="37"/>
  <c r="E8" i="37"/>
  <c r="Q5" i="40"/>
  <c r="F3" i="40"/>
  <c r="S6" i="40"/>
  <c r="I3" i="41"/>
  <c r="S8" i="42"/>
  <c r="U7" i="40"/>
  <c r="J5" i="40"/>
  <c r="E9" i="40"/>
  <c r="L6" i="40"/>
  <c r="S7" i="41"/>
  <c r="S7" i="42"/>
  <c r="U8" i="41"/>
  <c r="D7" i="41"/>
  <c r="D5" i="42"/>
  <c r="E3" i="41"/>
  <c r="E9" i="41"/>
  <c r="E7" i="42"/>
  <c r="F5" i="41"/>
  <c r="F3" i="42"/>
  <c r="F9" i="42"/>
  <c r="U6" i="42"/>
  <c r="V3" i="41"/>
  <c r="V9" i="41"/>
  <c r="V7" i="42"/>
  <c r="P4" i="37"/>
  <c r="V6" i="36"/>
  <c r="F7" i="37"/>
  <c r="M2" i="6"/>
  <c r="I8" i="36"/>
  <c r="V8" i="36"/>
  <c r="V7" i="37"/>
  <c r="J9" i="37"/>
  <c r="I2" i="37"/>
  <c r="J7" i="36"/>
  <c r="S3" i="37"/>
  <c r="I4" i="36"/>
  <c r="L8" i="37"/>
  <c r="L8" i="36"/>
  <c r="J3" i="6"/>
  <c r="S7" i="36"/>
  <c r="J8" i="6"/>
  <c r="L6" i="36"/>
  <c r="F7" i="6"/>
  <c r="E6" i="6"/>
  <c r="U9" i="37"/>
  <c r="J9" i="36"/>
  <c r="J2" i="36"/>
  <c r="P3" i="6"/>
  <c r="Q4" i="36"/>
  <c r="Q2" i="37"/>
  <c r="Q8" i="37"/>
  <c r="D7" i="40"/>
  <c r="D4" i="40"/>
  <c r="E6" i="40"/>
  <c r="R3" i="40"/>
  <c r="G7" i="40"/>
  <c r="I4" i="41"/>
  <c r="I2" i="40"/>
  <c r="V5" i="40"/>
  <c r="S8" i="41"/>
  <c r="U9" i="41"/>
  <c r="P7" i="41"/>
  <c r="P5" i="42"/>
  <c r="Q3" i="41"/>
  <c r="Q9" i="41"/>
  <c r="Q7" i="42"/>
  <c r="R5" i="41"/>
  <c r="R3" i="42"/>
  <c r="R9" i="42"/>
  <c r="I7" i="42"/>
  <c r="J4" i="41"/>
  <c r="J2" i="42"/>
  <c r="J8" i="42"/>
  <c r="L3" i="41"/>
  <c r="L9" i="41"/>
  <c r="G6" i="36"/>
  <c r="U6" i="36"/>
  <c r="V2" i="6"/>
  <c r="I5" i="41"/>
  <c r="U2" i="40"/>
  <c r="U2" i="42"/>
  <c r="D8" i="41"/>
  <c r="D6" i="42"/>
  <c r="E4" i="41"/>
  <c r="E2" i="42"/>
  <c r="F6" i="41"/>
  <c r="F4" i="42"/>
  <c r="V4" i="41"/>
  <c r="V2" i="42"/>
  <c r="V8" i="42"/>
  <c r="I3" i="37"/>
  <c r="V5" i="37"/>
  <c r="F6" i="36"/>
  <c r="S7" i="46"/>
  <c r="T2" i="18"/>
  <c r="T4" i="19"/>
  <c r="G6" i="47"/>
  <c r="S5" i="47"/>
  <c r="R3" i="19"/>
  <c r="E7" i="19"/>
  <c r="B8" i="19"/>
  <c r="C6" i="47"/>
  <c r="C6" i="46"/>
  <c r="N6" i="19"/>
  <c r="M8" i="18"/>
  <c r="L6" i="19"/>
  <c r="K6" i="19"/>
  <c r="N3" i="18"/>
  <c r="V5" i="46"/>
  <c r="Y9" i="19"/>
  <c r="L5" i="18"/>
  <c r="U4" i="18"/>
  <c r="I5" i="47"/>
  <c r="D6" i="18"/>
  <c r="Q8" i="46"/>
  <c r="P2" i="19"/>
  <c r="O6" i="47"/>
  <c r="S7" i="47"/>
  <c r="T2" i="19" l="1"/>
  <c r="T5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<sst xmlns="http://schemas.openxmlformats.org/spreadsheetml/2006/main" count="49" uniqueCount="18">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</sst>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2\ieee18_2_base.xlsx" TargetMode="External"/><Relationship Id="rId1" Type="http://schemas.openxmlformats.org/officeDocument/2006/relationships/externalLinkPath" Target="ieee18_2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20.33203125" bestFit="1" customWidth="1"/>
  </cols>
  <sheetData>
    <row r="1" spans="1:5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1</v>
      </c>
      <c r="B3" s="2">
        <v>2039</v>
      </c>
    </row>
    <row r="4" spans="1:5" x14ac:dyDescent="0.3">
      <c r="A4" t="s">
        <v>2</v>
      </c>
      <c r="B4" s="3">
        <v>1</v>
      </c>
    </row>
    <row r="5" spans="1:5" x14ac:dyDescent="0.3">
      <c r="A5" t="s">
        <v>3</v>
      </c>
      <c r="B5" s="3">
        <f>((1+[1]Main!$B$2)^($B$3-2020))*$B$4</f>
        <v>1.2081089504435316</v>
      </c>
    </row>
    <row r="6" spans="1:5" x14ac:dyDescent="0.3">
      <c r="A6" t="s">
        <v>4</v>
      </c>
      <c r="B6" s="3">
        <f>((1+[1]Main!$B$3)^($B$3-2020))*$B$4</f>
        <v>2.526950195375639</v>
      </c>
    </row>
    <row r="7" spans="1:5" x14ac:dyDescent="0.3">
      <c r="A7" t="s">
        <v>5</v>
      </c>
      <c r="B7" s="4">
        <f>SUM('RES installed'!$C$2:$C$7)</f>
        <v>16</v>
      </c>
    </row>
    <row r="8" spans="1:5" x14ac:dyDescent="0.3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2</v>
      </c>
      <c r="B2">
        <v>8</v>
      </c>
      <c r="C2" s="5">
        <v>5</v>
      </c>
    </row>
    <row r="3" spans="1:3" x14ac:dyDescent="0.3">
      <c r="A3">
        <v>3</v>
      </c>
      <c r="B3">
        <v>9</v>
      </c>
      <c r="C3" s="5">
        <v>5</v>
      </c>
    </row>
    <row r="4" spans="1:3" x14ac:dyDescent="0.3">
      <c r="A4">
        <v>4</v>
      </c>
      <c r="B4">
        <v>22</v>
      </c>
      <c r="C4" s="5">
        <v>2</v>
      </c>
    </row>
    <row r="5" spans="1:3" x14ac:dyDescent="0.3">
      <c r="A5">
        <v>5</v>
      </c>
      <c r="B5">
        <v>24</v>
      </c>
      <c r="C5" s="5">
        <v>2</v>
      </c>
    </row>
    <row r="6" spans="1:3" x14ac:dyDescent="0.3">
      <c r="A6">
        <v>6</v>
      </c>
      <c r="B6">
        <v>26</v>
      </c>
      <c r="C6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4.4" x14ac:dyDescent="0.3"/>
  <sheetData>
    <row r="1" spans="1:3" x14ac:dyDescent="0.3">
      <c r="A1" t="s">
        <v>10</v>
      </c>
      <c r="B1" t="s">
        <v>8</v>
      </c>
      <c r="C1" t="s">
        <v>11</v>
      </c>
    </row>
    <row r="2" spans="1:3" x14ac:dyDescent="0.3">
      <c r="A2">
        <v>1</v>
      </c>
      <c r="B2">
        <v>8</v>
      </c>
      <c r="C2" s="5">
        <v>0</v>
      </c>
    </row>
    <row r="3" spans="1:3" x14ac:dyDescent="0.3">
      <c r="A3">
        <v>2</v>
      </c>
      <c r="B3">
        <v>9</v>
      </c>
      <c r="C3" s="5">
        <v>0</v>
      </c>
    </row>
    <row r="4" spans="1:3" x14ac:dyDescent="0.3">
      <c r="A4">
        <v>3</v>
      </c>
      <c r="B4">
        <v>22</v>
      </c>
      <c r="C4" s="5">
        <v>0</v>
      </c>
    </row>
    <row r="5" spans="1:3" x14ac:dyDescent="0.3">
      <c r="A5">
        <v>4</v>
      </c>
      <c r="B5">
        <v>24</v>
      </c>
      <c r="C5" s="5">
        <v>0</v>
      </c>
    </row>
    <row r="6" spans="1:3" x14ac:dyDescent="0.3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 s="1">
        <f>VLOOKUP($A2,'[1]Base Consumption'!$A$2:$D$9,4,FALSE)</f>
        <v>0.2</v>
      </c>
    </row>
    <row r="3" spans="1:2" x14ac:dyDescent="0.3">
      <c r="A3">
        <v>2</v>
      </c>
      <c r="B3" s="1">
        <f>VLOOKUP($A3,'[1]Base Consumption'!$A$2:$D$9,4,FALSE)</f>
        <v>0.16666666666666666</v>
      </c>
    </row>
    <row r="4" spans="1:2" x14ac:dyDescent="0.3">
      <c r="A4">
        <v>3</v>
      </c>
      <c r="B4" s="1">
        <f>VLOOKUP($A4,'[1]Base Consumption'!$A$2:$D$9,4,FALSE)</f>
        <v>0.13333333333333333</v>
      </c>
    </row>
    <row r="5" spans="1:2" x14ac:dyDescent="0.3">
      <c r="A5">
        <v>4</v>
      </c>
      <c r="B5" s="1">
        <f>VLOOKUP($A5,'[1]Base Consumption'!$A$2:$D$9,4,FALSE)</f>
        <v>0.1</v>
      </c>
    </row>
    <row r="6" spans="1:2" x14ac:dyDescent="0.3">
      <c r="A6">
        <v>5</v>
      </c>
      <c r="B6" s="1">
        <f>VLOOKUP($A6,'[1]Base Consumption'!$A$2:$D$9,4,FALSE)</f>
        <v>0.1</v>
      </c>
    </row>
    <row r="7" spans="1:2" x14ac:dyDescent="0.3">
      <c r="A7">
        <v>6</v>
      </c>
      <c r="B7" s="1">
        <f>VLOOKUP($A7,'[1]Base Consumption'!$A$2:$D$9,4,FALSE)</f>
        <v>0.1</v>
      </c>
    </row>
    <row r="8" spans="1:2" x14ac:dyDescent="0.3">
      <c r="A8">
        <v>7</v>
      </c>
      <c r="B8" s="1">
        <f>VLOOKUP($A8,'[1]Base Consumption'!$A$2:$D$9,4,FALSE)</f>
        <v>0.1</v>
      </c>
    </row>
    <row r="9" spans="1:2" x14ac:dyDescent="0.3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B2" sqref="B2"/>
    </sheetView>
  </sheetViews>
  <sheetFormatPr defaultRowHeight="14.4" x14ac:dyDescent="0.3"/>
  <cols>
    <col min="1" max="1" width="18.44140625" bestFit="1" customWidth="1"/>
  </cols>
  <sheetData>
    <row r="1" spans="1:25" x14ac:dyDescent="0.3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15</v>
      </c>
      <c r="B2" s="4">
        <f>'[1]FL Profiles'!B2*Main!$B$6</f>
        <v>2.4846995881089584</v>
      </c>
      <c r="C2" s="4">
        <f>'[1]FL Profiles'!C2*Main!$B$6</f>
        <v>2.5675835545172796</v>
      </c>
      <c r="D2" s="4">
        <f>'[1]FL Profiles'!D2*Main!$B$6</f>
        <v>2.2991203657605714</v>
      </c>
      <c r="E2" s="4">
        <f>'[1]FL Profiles'!E2*Main!$B$6</f>
        <v>2.1792418484919511</v>
      </c>
      <c r="F2" s="4">
        <f>'[1]FL Profiles'!F2*Main!$B$6</f>
        <v>1.7854419300446114</v>
      </c>
      <c r="G2" s="4">
        <f>'[1]FL Profiles'!G2*Main!$B$6</f>
        <v>1.5153614931628632</v>
      </c>
      <c r="H2" s="4">
        <f>'[1]FL Profiles'!H2*Main!$B$6</f>
        <v>1.8531641952806788</v>
      </c>
      <c r="I2" s="4">
        <f>'[1]FL Profiles'!I2*Main!$B$6</f>
        <v>0.32183237688304139</v>
      </c>
      <c r="J2" s="4">
        <f>'[1]FL Profiles'!J2*Main!$B$6</f>
        <v>0.2830184218820716</v>
      </c>
      <c r="K2" s="4">
        <f>'[1]FL Profiles'!K2*Main!$B$6</f>
        <v>0.41260042790093437</v>
      </c>
      <c r="L2" s="4">
        <f>'[1]FL Profiles'!L2*Main!$B$6</f>
        <v>0.24299153078732144</v>
      </c>
      <c r="M2" s="4">
        <f>'[1]FL Profiles'!M2*Main!$B$6</f>
        <v>0.30363833547633678</v>
      </c>
      <c r="N2" s="4">
        <f>'[1]FL Profiles'!N2*Main!$B$6</f>
        <v>0.48375934540271232</v>
      </c>
      <c r="O2" s="4">
        <f>'[1]FL Profiles'!O2*Main!$B$6</f>
        <v>0.89130587291289554</v>
      </c>
      <c r="P2" s="4">
        <f>'[1]FL Profiles'!P2*Main!$B$6</f>
        <v>0.95094189752376046</v>
      </c>
      <c r="Q2" s="4">
        <f>'[1]FL Profiles'!Q2*Main!$B$6</f>
        <v>0.93517372830461654</v>
      </c>
      <c r="R2" s="4">
        <f>'[1]FL Profiles'!R2*Main!$B$6</f>
        <v>0.52459486055998272</v>
      </c>
      <c r="S2" s="4">
        <f>'[1]FL Profiles'!S2*Main!$B$6</f>
        <v>1.0685966986204503</v>
      </c>
      <c r="T2" s="4">
        <f>'[1]FL Profiles'!T2*Main!$B$6</f>
        <v>0.62708796048441862</v>
      </c>
      <c r="U2" s="4">
        <f>'[1]FL Profiles'!U2*Main!$B$6</f>
        <v>0.44090227008914151</v>
      </c>
      <c r="V2" s="4">
        <f>'[1]FL Profiles'!V2*Main!$B$6</f>
        <v>0.66954072376672924</v>
      </c>
      <c r="W2" s="4">
        <f>'[1]FL Profiles'!W2*Main!$B$6</f>
        <v>0.41381336399471463</v>
      </c>
      <c r="X2" s="4">
        <f>'[1]FL Profiles'!X2*Main!$B$6</f>
        <v>1.8887436540315676</v>
      </c>
      <c r="Y2" s="4">
        <f>'[1]FL Profiles'!Y2*Main!$B$6</f>
        <v>2.2768832040412659</v>
      </c>
    </row>
    <row r="3" spans="1:25" x14ac:dyDescent="0.3">
      <c r="A3" t="s">
        <v>16</v>
      </c>
      <c r="B3" s="4">
        <f>'[1]FL Profiles'!B3*Main!$B$6</f>
        <v>-5.6098294337339176</v>
      </c>
      <c r="C3" s="4">
        <f>'[1]FL Profiles'!C3*Main!$B$6</f>
        <v>-5.9987776078061374</v>
      </c>
      <c r="D3" s="4">
        <f>'[1]FL Profiles'!D3*Main!$B$6</f>
        <v>-6.7467548656373273</v>
      </c>
      <c r="E3" s="4">
        <f>'[1]FL Profiles'!E3*Main!$B$6</f>
        <v>-7.2778187186974703</v>
      </c>
      <c r="F3" s="4">
        <f>'[1]FL Profiles'!F3*Main!$B$6</f>
        <v>-7.7789634814443671</v>
      </c>
      <c r="G3" s="4">
        <f>'[1]FL Profiles'!G3*Main!$B$6</f>
        <v>-8.4895418763839956</v>
      </c>
      <c r="H3" s="4">
        <f>'[1]FL Profiles'!H3*Main!$B$6</f>
        <v>-8.1005937023117784</v>
      </c>
      <c r="I3" s="4">
        <f>'[1]FL Profiles'!I3*Main!$B$6</f>
        <v>-9.086791608961418</v>
      </c>
      <c r="J3" s="4">
        <f>'[1]FL Profiles'!J3*Main!$B$6</f>
        <v>-8.2415773076121752</v>
      </c>
      <c r="K3" s="4">
        <f>'[1]FL Profiles'!K3*Main!$B$6</f>
        <v>-12.105526743560283</v>
      </c>
      <c r="L3" s="4">
        <f>'[1]FL Profiles'!L3*Main!$B$6</f>
        <v>-11.981463596768121</v>
      </c>
      <c r="M3" s="4">
        <f>'[1]FL Profiles'!M3*Main!$B$6</f>
        <v>-10.952893789242424</v>
      </c>
      <c r="N3" s="4">
        <f>'[1]FL Profiles'!N3*Main!$B$6</f>
        <v>-10.499255690168589</v>
      </c>
      <c r="O3" s="4">
        <f>'[1]FL Profiles'!O3*Main!$B$6</f>
        <v>-10.136850600948595</v>
      </c>
      <c r="P3" s="4">
        <f>'[1]FL Profiles'!P3*Main!$B$6</f>
        <v>-9.5547423539418617</v>
      </c>
      <c r="Q3" s="4">
        <f>'[1]FL Profiles'!Q3*Main!$B$6</f>
        <v>-8.6948515258578762</v>
      </c>
      <c r="R3" s="4">
        <f>'[1]FL Profiles'!R3*Main!$B$6</f>
        <v>-8.1301893430000192</v>
      </c>
      <c r="S3" s="4">
        <f>'[1]FL Profiles'!S3*Main!$B$6</f>
        <v>-7.2757162961349184</v>
      </c>
      <c r="T3" s="4">
        <f>'[1]FL Profiles'!T3*Main!$B$6</f>
        <v>-4.6181126678575772</v>
      </c>
      <c r="U3" s="4">
        <f>'[1]FL Profiles'!U3*Main!$B$6</f>
        <v>-5.1683611268010132</v>
      </c>
      <c r="V3" s="4">
        <f>'[1]FL Profiles'!V3*Main!$B$6</f>
        <v>-5.4631854599958789</v>
      </c>
      <c r="W3" s="4">
        <f>'[1]FL Profiles'!W3*Main!$B$6</f>
        <v>-5.8652535594824879</v>
      </c>
      <c r="X3" s="4">
        <f>'[1]FL Profiles'!X3*Main!$B$6</f>
        <v>-4.6598983162883085</v>
      </c>
      <c r="Y3" s="4">
        <f>'[1]FL Profiles'!Y3*Main!$B$6</f>
        <v>-4.9516094468424718</v>
      </c>
    </row>
    <row r="4" spans="1:25" x14ac:dyDescent="0.3">
      <c r="A4" t="s">
        <v>17</v>
      </c>
      <c r="B4" s="4">
        <f>'[1]FL Profiles'!B4*Main!$B$6</f>
        <v>5.4044187062522235</v>
      </c>
      <c r="C4" s="4">
        <f>'[1]FL Profiles'!C4*Main!$B$6</f>
        <v>5.7818237718319656</v>
      </c>
      <c r="D4" s="4">
        <f>'[1]FL Profiles'!D4*Main!$B$6</f>
        <v>6.4827593248260422</v>
      </c>
      <c r="E4" s="4">
        <f>'[1]FL Profiles'!E4*Main!$B$6</f>
        <v>6.9756156909321074</v>
      </c>
      <c r="F4" s="4">
        <f>'[1]FL Profiles'!F4*Main!$B$6</f>
        <v>7.4248872200683325</v>
      </c>
      <c r="G4" s="4">
        <f>'[1]FL Profiles'!G4*Main!$B$6</f>
        <v>8.1074670068432013</v>
      </c>
      <c r="H4" s="4">
        <f>'[1]FL Profiles'!H4*Main!$B$6</f>
        <v>7.7294352576150054</v>
      </c>
      <c r="I4" s="4">
        <f>'[1]FL Profiles'!I4*Main!$B$6</f>
        <v>8.7226075468038839</v>
      </c>
      <c r="J4" s="4">
        <f>'[1]FL Profiles'!J4*Main!$B$6</f>
        <v>7.9897919901449477</v>
      </c>
      <c r="K4" s="4">
        <f>'[1]FL Profiles'!K4*Main!$B$6</f>
        <v>9.1169532864934233</v>
      </c>
      <c r="L4" s="4">
        <f>'[1]FL Profiles'!L4*Main!$B$6</f>
        <v>9.1887388876436553</v>
      </c>
      <c r="M4" s="4">
        <f>'[1]FL Profiles'!M4*Main!$B$6</f>
        <v>8.6015565246446073</v>
      </c>
      <c r="N4" s="4">
        <f>'[1]FL Profiles'!N4*Main!$B$6</f>
        <v>8.3116445826295529</v>
      </c>
      <c r="O4" s="4">
        <f>'[1]FL Profiles'!O4*Main!$B$6</f>
        <v>8.0980061053117129</v>
      </c>
      <c r="P4" s="4">
        <f>'[1]FL Profiles'!P4*Main!$B$6</f>
        <v>7.5890985515646232</v>
      </c>
      <c r="Q4" s="4">
        <f>'[1]FL Profiles'!Q4*Main!$B$6</f>
        <v>6.909429811414828</v>
      </c>
      <c r="R4" s="4">
        <f>'[1]FL Profiles'!R4*Main!$B$6</f>
        <v>6.4366677532623902</v>
      </c>
      <c r="S4" s="4">
        <f>'[1]FL Profiles'!S4*Main!$B$6</f>
        <v>5.7527941679874903</v>
      </c>
      <c r="T4" s="4">
        <f>'[1]FL Profiles'!T4*Main!$B$6</f>
        <v>4.50270179853438</v>
      </c>
      <c r="U4" s="4">
        <f>'[1]FL Profiles'!U4*Main!$B$6</f>
        <v>5.0398303320634268</v>
      </c>
      <c r="V4" s="4">
        <f>'[1]FL Profiles'!V4*Main!$B$6</f>
        <v>5.3553958724619362</v>
      </c>
      <c r="W4" s="4">
        <f>'[1]FL Profiles'!W4*Main!$B$6</f>
        <v>5.7688049244253907</v>
      </c>
      <c r="X4" s="4">
        <f>'[1]FL Profiles'!X4*Main!$B$6</f>
        <v>4.4888743270652851</v>
      </c>
      <c r="Y4" s="4">
        <f>'[1]FL Profiles'!Y4*Main!$B$6</f>
        <v>4.7733078410567673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Winter, S1'!B2*Main!$B$5)+(VLOOKUP($A2,'FL Ratio'!$A$2:$B$9,2,FALSE)*'FL Characterization'!B$2)</f>
        <v>6.0550110016692322</v>
      </c>
      <c r="C2" s="4">
        <f>('[1]Pc, Winter, S1'!C2*Main!$B$5)+(VLOOKUP($A2,'FL Ratio'!$A$2:$B$9,2,FALSE)*'FL Characterization'!C$2)</f>
        <v>5.8638766582656734</v>
      </c>
      <c r="D2" s="4">
        <f>('[1]Pc, Winter, S1'!D2*Main!$B$5)+(VLOOKUP($A2,'FL Ratio'!$A$2:$B$9,2,FALSE)*'FL Characterization'!D$2)</f>
        <v>5.6196088337439569</v>
      </c>
      <c r="E2" s="4">
        <f>('[1]Pc, Winter, S1'!E2*Main!$B$5)+(VLOOKUP($A2,'FL Ratio'!$A$2:$B$9,2,FALSE)*'FL Characterization'!E$2)</f>
        <v>5.7513663083919218</v>
      </c>
      <c r="F2" s="4">
        <f>('[1]Pc, Winter, S1'!F2*Main!$B$5)+(VLOOKUP($A2,'FL Ratio'!$A$2:$B$9,2,FALSE)*'FL Characterization'!F$2)</f>
        <v>5.5226142764310966</v>
      </c>
      <c r="G2" s="4">
        <f>('[1]Pc, Winter, S1'!G2*Main!$B$5)+(VLOOKUP($A2,'FL Ratio'!$A$2:$B$9,2,FALSE)*'FL Characterization'!G$2)</f>
        <v>5.4754780301921375</v>
      </c>
      <c r="H2" s="4">
        <f>('[1]Pc, Winter, S1'!H2*Main!$B$5)+(VLOOKUP($A2,'FL Ratio'!$A$2:$B$9,2,FALSE)*'FL Characterization'!H$2)</f>
        <v>5.5907798435184741</v>
      </c>
      <c r="I2" s="4">
        <f>('[1]Pc, Winter, S1'!I2*Main!$B$5)+(VLOOKUP($A2,'FL Ratio'!$A$2:$B$9,2,FALSE)*'FL Characterization'!I$2)</f>
        <v>6.8400992018197853</v>
      </c>
      <c r="J2" s="4">
        <f>('[1]Pc, Winter, S1'!J2*Main!$B$5)+(VLOOKUP($A2,'FL Ratio'!$A$2:$B$9,2,FALSE)*'FL Characterization'!J$2)</f>
        <v>6.9678023843453332</v>
      </c>
      <c r="K2" s="4">
        <f>('[1]Pc, Winter, S1'!K2*Main!$B$5)+(VLOOKUP($A2,'FL Ratio'!$A$2:$B$9,2,FALSE)*'FL Characterization'!K$2)</f>
        <v>6.9277824438591127</v>
      </c>
      <c r="L2" s="4">
        <f>('[1]Pc, Winter, S1'!L2*Main!$B$5)+(VLOOKUP($A2,'FL Ratio'!$A$2:$B$9,2,FALSE)*'FL Characterization'!L$2)</f>
        <v>6.8730781408840738</v>
      </c>
      <c r="M2" s="4">
        <f>('[1]Pc, Winter, S1'!M2*Main!$B$5)+(VLOOKUP($A2,'FL Ratio'!$A$2:$B$9,2,FALSE)*'FL Characterization'!M$2)</f>
        <v>7.0286241009739054</v>
      </c>
      <c r="N2" s="4">
        <f>('[1]Pc, Winter, S1'!N2*Main!$B$5)+(VLOOKUP($A2,'FL Ratio'!$A$2:$B$9,2,FALSE)*'FL Characterization'!N$2)</f>
        <v>6.9896414364561874</v>
      </c>
      <c r="O2" s="4">
        <f>('[1]Pc, Winter, S1'!O2*Main!$B$5)+(VLOOKUP($A2,'FL Ratio'!$A$2:$B$9,2,FALSE)*'FL Characterization'!O$2)</f>
        <v>6.9491325268346893</v>
      </c>
      <c r="P2" s="4">
        <f>('[1]Pc, Winter, S1'!P2*Main!$B$5)+(VLOOKUP($A2,'FL Ratio'!$A$2:$B$9,2,FALSE)*'FL Characterization'!P$2)</f>
        <v>6.0802162825120991</v>
      </c>
      <c r="Q2" s="4">
        <f>('[1]Pc, Winter, S1'!Q2*Main!$B$5)+(VLOOKUP($A2,'FL Ratio'!$A$2:$B$9,2,FALSE)*'FL Characterization'!Q$2)</f>
        <v>6.5237816342392581</v>
      </c>
      <c r="R2" s="4">
        <f>('[1]Pc, Winter, S1'!R2*Main!$B$5)+(VLOOKUP($A2,'FL Ratio'!$A$2:$B$9,2,FALSE)*'FL Characterization'!R$2)</f>
        <v>6.9942288066800131</v>
      </c>
      <c r="S2" s="4">
        <f>('[1]Pc, Winter, S1'!S2*Main!$B$5)+(VLOOKUP($A2,'FL Ratio'!$A$2:$B$9,2,FALSE)*'FL Characterization'!S$2)</f>
        <v>6.9980912784556546</v>
      </c>
      <c r="T2" s="4">
        <f>('[1]Pc, Winter, S1'!T2*Main!$B$5)+(VLOOKUP($A2,'FL Ratio'!$A$2:$B$9,2,FALSE)*'FL Characterization'!T$2)</f>
        <v>6.5602010608309422</v>
      </c>
      <c r="U2" s="4">
        <f>('[1]Pc, Winter, S1'!U2*Main!$B$5)+(VLOOKUP($A2,'FL Ratio'!$A$2:$B$9,2,FALSE)*'FL Characterization'!U$2)</f>
        <v>6.2245933946695056</v>
      </c>
      <c r="V2" s="4">
        <f>('[1]Pc, Winter, S1'!V2*Main!$B$5)+(VLOOKUP($A2,'FL Ratio'!$A$2:$B$9,2,FALSE)*'FL Characterization'!V$2)</f>
        <v>6.226969412345615</v>
      </c>
      <c r="W2" s="4">
        <f>('[1]Pc, Winter, S1'!W2*Main!$B$5)+(VLOOKUP($A2,'FL Ratio'!$A$2:$B$9,2,FALSE)*'FL Characterization'!W$2)</f>
        <v>5.9050347832885866</v>
      </c>
      <c r="X2" s="4">
        <f>('[1]Pc, Winter, S1'!X2*Main!$B$5)+(VLOOKUP($A2,'FL Ratio'!$A$2:$B$9,2,FALSE)*'FL Characterization'!X$2)</f>
        <v>5.6361319829325973</v>
      </c>
      <c r="Y2" s="4">
        <f>('[1]Pc, Winter, S1'!Y2*Main!$B$5)+(VLOOKUP($A2,'FL Ratio'!$A$2:$B$9,2,FALSE)*'FL Characterization'!Y$2)</f>
        <v>5.5998363195019962</v>
      </c>
    </row>
    <row r="3" spans="1:25" x14ac:dyDescent="0.3">
      <c r="A3">
        <v>2</v>
      </c>
      <c r="B3" s="4">
        <f>('[1]Pc, Winter, S1'!B3*Main!$B$5)+(VLOOKUP($A3,'FL Ratio'!$A$2:$B$9,2,FALSE)*'FL Characterization'!B$2)</f>
        <v>3.7645428659403941</v>
      </c>
      <c r="C3" s="4">
        <f>('[1]Pc, Winter, S1'!C3*Main!$B$5)+(VLOOKUP($A3,'FL Ratio'!$A$2:$B$9,2,FALSE)*'FL Characterization'!C$2)</f>
        <v>3.6830029503069635</v>
      </c>
      <c r="D3" s="4">
        <f>('[1]Pc, Winter, S1'!D3*Main!$B$5)+(VLOOKUP($A3,'FL Ratio'!$A$2:$B$9,2,FALSE)*'FL Characterization'!D$2)</f>
        <v>3.4999964196729851</v>
      </c>
      <c r="E3" s="4">
        <f>('[1]Pc, Winter, S1'!E3*Main!$B$5)+(VLOOKUP($A3,'FL Ratio'!$A$2:$B$9,2,FALSE)*'FL Characterization'!E$2)</f>
        <v>3.454208841423553</v>
      </c>
      <c r="F3" s="4">
        <f>('[1]Pc, Winter, S1'!F3*Main!$B$5)+(VLOOKUP($A3,'FL Ratio'!$A$2:$B$9,2,FALSE)*'FL Characterization'!F$2)</f>
        <v>3.4196345475072176</v>
      </c>
      <c r="G3" s="4">
        <f>('[1]Pc, Winter, S1'!G3*Main!$B$5)+(VLOOKUP($A3,'FL Ratio'!$A$2:$B$9,2,FALSE)*'FL Characterization'!G$2)</f>
        <v>3.5860232668872487</v>
      </c>
      <c r="H3" s="4">
        <f>('[1]Pc, Winter, S1'!H3*Main!$B$5)+(VLOOKUP($A3,'FL Ratio'!$A$2:$B$9,2,FALSE)*'FL Characterization'!H$2)</f>
        <v>4.3275240056140793</v>
      </c>
      <c r="I3" s="4">
        <f>('[1]Pc, Winter, S1'!I3*Main!$B$5)+(VLOOKUP($A3,'FL Ratio'!$A$2:$B$9,2,FALSE)*'FL Characterization'!I$2)</f>
        <v>4.7452721382928518</v>
      </c>
      <c r="J3" s="4">
        <f>('[1]Pc, Winter, S1'!J3*Main!$B$5)+(VLOOKUP($A3,'FL Ratio'!$A$2:$B$9,2,FALSE)*'FL Characterization'!J$2)</f>
        <v>5.1476155342784189</v>
      </c>
      <c r="K3" s="4">
        <f>('[1]Pc, Winter, S1'!K3*Main!$B$5)+(VLOOKUP($A3,'FL Ratio'!$A$2:$B$9,2,FALSE)*'FL Characterization'!K$2)</f>
        <v>5.323264062133819</v>
      </c>
      <c r="L3" s="4">
        <f>('[1]Pc, Winter, S1'!L3*Main!$B$5)+(VLOOKUP($A3,'FL Ratio'!$A$2:$B$9,2,FALSE)*'FL Characterization'!L$2)</f>
        <v>5.2836296191802514</v>
      </c>
      <c r="M3" s="4">
        <f>('[1]Pc, Winter, S1'!M3*Main!$B$5)+(VLOOKUP($A3,'FL Ratio'!$A$2:$B$9,2,FALSE)*'FL Characterization'!M$2)</f>
        <v>5.1688790180354456</v>
      </c>
      <c r="N3" s="4">
        <f>('[1]Pc, Winter, S1'!N3*Main!$B$5)+(VLOOKUP($A3,'FL Ratio'!$A$2:$B$9,2,FALSE)*'FL Characterization'!N$2)</f>
        <v>5.0132356106267304</v>
      </c>
      <c r="O3" s="4">
        <f>('[1]Pc, Winter, S1'!O3*Main!$B$5)+(VLOOKUP($A3,'FL Ratio'!$A$2:$B$9,2,FALSE)*'FL Characterization'!O$2)</f>
        <v>4.839493373107282</v>
      </c>
      <c r="P3" s="4">
        <f>('[1]Pc, Winter, S1'!P3*Main!$B$5)+(VLOOKUP($A3,'FL Ratio'!$A$2:$B$9,2,FALSE)*'FL Characterization'!P$2)</f>
        <v>4.5274406504631948</v>
      </c>
      <c r="Q3" s="4">
        <f>('[1]Pc, Winter, S1'!Q3*Main!$B$5)+(VLOOKUP($A3,'FL Ratio'!$A$2:$B$9,2,FALSE)*'FL Characterization'!Q$2)</f>
        <v>4.6604157030438476</v>
      </c>
      <c r="R3" s="4">
        <f>('[1]Pc, Winter, S1'!R3*Main!$B$5)+(VLOOKUP($A3,'FL Ratio'!$A$2:$B$9,2,FALSE)*'FL Characterization'!R$2)</f>
        <v>5.0980521692826288</v>
      </c>
      <c r="S3" s="4">
        <f>('[1]Pc, Winter, S1'!S3*Main!$B$5)+(VLOOKUP($A3,'FL Ratio'!$A$2:$B$9,2,FALSE)*'FL Characterization'!S$2)</f>
        <v>6.1687559631821101</v>
      </c>
      <c r="T3" s="4">
        <f>('[1]Pc, Winter, S1'!T3*Main!$B$5)+(VLOOKUP($A3,'FL Ratio'!$A$2:$B$9,2,FALSE)*'FL Characterization'!T$2)</f>
        <v>5.8102842053907136</v>
      </c>
      <c r="U3" s="4">
        <f>('[1]Pc, Winter, S1'!U3*Main!$B$5)+(VLOOKUP($A3,'FL Ratio'!$A$2:$B$9,2,FALSE)*'FL Characterization'!U$2)</f>
        <v>5.3439424017285573</v>
      </c>
      <c r="V3" s="4">
        <f>('[1]Pc, Winter, S1'!V3*Main!$B$5)+(VLOOKUP($A3,'FL Ratio'!$A$2:$B$9,2,FALSE)*'FL Characterization'!V$2)</f>
        <v>5.2209492092988565</v>
      </c>
      <c r="W3" s="4">
        <f>('[1]Pc, Winter, S1'!W3*Main!$B$5)+(VLOOKUP($A3,'FL Ratio'!$A$2:$B$9,2,FALSE)*'FL Characterization'!W$2)</f>
        <v>4.8341560478426588</v>
      </c>
      <c r="X3" s="4">
        <f>('[1]Pc, Winter, S1'!X3*Main!$B$5)+(VLOOKUP($A3,'FL Ratio'!$A$2:$B$9,2,FALSE)*'FL Characterization'!X$2)</f>
        <v>4.6758985004827203</v>
      </c>
      <c r="Y3" s="4">
        <f>('[1]Pc, Winter, S1'!Y3*Main!$B$5)+(VLOOKUP($A3,'FL Ratio'!$A$2:$B$9,2,FALSE)*'FL Characterization'!Y$2)</f>
        <v>4.2370788768186038</v>
      </c>
    </row>
    <row r="4" spans="1:25" x14ac:dyDescent="0.3">
      <c r="A4">
        <v>3</v>
      </c>
      <c r="B4" s="4">
        <f>('[1]Pc, Winter, S1'!B4*Main!$B$5)+(VLOOKUP($A4,'FL Ratio'!$A$2:$B$9,2,FALSE)*'FL Characterization'!B$2)</f>
        <v>2.5917455565370671</v>
      </c>
      <c r="C4" s="4">
        <f>('[1]Pc, Winter, S1'!C4*Main!$B$5)+(VLOOKUP($A4,'FL Ratio'!$A$2:$B$9,2,FALSE)*'FL Characterization'!C$2)</f>
        <v>2.4677035326963832</v>
      </c>
      <c r="D4" s="4">
        <f>('[1]Pc, Winter, S1'!D4*Main!$B$5)+(VLOOKUP($A4,'FL Ratio'!$A$2:$B$9,2,FALSE)*'FL Characterization'!D$2)</f>
        <v>2.3632082119403504</v>
      </c>
      <c r="E4" s="4">
        <f>('[1]Pc, Winter, S1'!E4*Main!$B$5)+(VLOOKUP($A4,'FL Ratio'!$A$2:$B$9,2,FALSE)*'FL Characterization'!E$2)</f>
        <v>2.3902455510907679</v>
      </c>
      <c r="F4" s="4">
        <f>('[1]Pc, Winter, S1'!F4*Main!$B$5)+(VLOOKUP($A4,'FL Ratio'!$A$2:$B$9,2,FALSE)*'FL Characterization'!F$2)</f>
        <v>2.3574912685081943</v>
      </c>
      <c r="G4" s="4">
        <f>('[1]Pc, Winter, S1'!G4*Main!$B$5)+(VLOOKUP($A4,'FL Ratio'!$A$2:$B$9,2,FALSE)*'FL Characterization'!G$2)</f>
        <v>2.6253212798840297</v>
      </c>
      <c r="H4" s="4">
        <f>('[1]Pc, Winter, S1'!H4*Main!$B$5)+(VLOOKUP($A4,'FL Ratio'!$A$2:$B$9,2,FALSE)*'FL Characterization'!H$2)</f>
        <v>4.1606798335250348</v>
      </c>
      <c r="I4" s="4">
        <f>('[1]Pc, Winter, S1'!I4*Main!$B$5)+(VLOOKUP($A4,'FL Ratio'!$A$2:$B$9,2,FALSE)*'FL Characterization'!I$2)</f>
        <v>4.6314238615190222</v>
      </c>
      <c r="J4" s="4">
        <f>('[1]Pc, Winter, S1'!J4*Main!$B$5)+(VLOOKUP($A4,'FL Ratio'!$A$2:$B$9,2,FALSE)*'FL Characterization'!J$2)</f>
        <v>4.8316618811086745</v>
      </c>
      <c r="K4" s="4">
        <f>('[1]Pc, Winter, S1'!K4*Main!$B$5)+(VLOOKUP($A4,'FL Ratio'!$A$2:$B$9,2,FALSE)*'FL Characterization'!K$2)</f>
        <v>4.6974310431713793</v>
      </c>
      <c r="L4" s="4">
        <f>('[1]Pc, Winter, S1'!L4*Main!$B$5)+(VLOOKUP($A4,'FL Ratio'!$A$2:$B$9,2,FALSE)*'FL Characterization'!L$2)</f>
        <v>4.5041853210275127</v>
      </c>
      <c r="M4" s="4">
        <f>('[1]Pc, Winter, S1'!M4*Main!$B$5)+(VLOOKUP($A4,'FL Ratio'!$A$2:$B$9,2,FALSE)*'FL Characterization'!M$2)</f>
        <v>4.7975379629006749</v>
      </c>
      <c r="N4" s="4">
        <f>('[1]Pc, Winter, S1'!N4*Main!$B$5)+(VLOOKUP($A4,'FL Ratio'!$A$2:$B$9,2,FALSE)*'FL Characterization'!N$2)</f>
        <v>4.4745230540415024</v>
      </c>
      <c r="O4" s="4">
        <f>('[1]Pc, Winter, S1'!O4*Main!$B$5)+(VLOOKUP($A4,'FL Ratio'!$A$2:$B$9,2,FALSE)*'FL Characterization'!O$2)</f>
        <v>4.3179453589680534</v>
      </c>
      <c r="P4" s="4">
        <f>('[1]Pc, Winter, S1'!P4*Main!$B$5)+(VLOOKUP($A4,'FL Ratio'!$A$2:$B$9,2,FALSE)*'FL Characterization'!P$2)</f>
        <v>3.75854553584989</v>
      </c>
      <c r="Q4" s="4">
        <f>('[1]Pc, Winter, S1'!Q4*Main!$B$5)+(VLOOKUP($A4,'FL Ratio'!$A$2:$B$9,2,FALSE)*'FL Characterization'!Q$2)</f>
        <v>3.7414427396629986</v>
      </c>
      <c r="R4" s="4">
        <f>('[1]Pc, Winter, S1'!R4*Main!$B$5)+(VLOOKUP($A4,'FL Ratio'!$A$2:$B$9,2,FALSE)*'FL Characterization'!R$2)</f>
        <v>3.8386057636482076</v>
      </c>
      <c r="S4" s="4">
        <f>('[1]Pc, Winter, S1'!S4*Main!$B$5)+(VLOOKUP($A4,'FL Ratio'!$A$2:$B$9,2,FALSE)*'FL Characterization'!S$2)</f>
        <v>4.2127142260958736</v>
      </c>
      <c r="T4" s="4">
        <f>('[1]Pc, Winter, S1'!T4*Main!$B$5)+(VLOOKUP($A4,'FL Ratio'!$A$2:$B$9,2,FALSE)*'FL Characterization'!T$2)</f>
        <v>3.8031013479273481</v>
      </c>
      <c r="U4" s="4">
        <f>('[1]Pc, Winter, S1'!U4*Main!$B$5)+(VLOOKUP($A4,'FL Ratio'!$A$2:$B$9,2,FALSE)*'FL Characterization'!U$2)</f>
        <v>3.9240011364077021</v>
      </c>
      <c r="V4" s="4">
        <f>('[1]Pc, Winter, S1'!V4*Main!$B$5)+(VLOOKUP($A4,'FL Ratio'!$A$2:$B$9,2,FALSE)*'FL Characterization'!V$2)</f>
        <v>3.842183142060926</v>
      </c>
      <c r="W4" s="4">
        <f>('[1]Pc, Winter, S1'!W4*Main!$B$5)+(VLOOKUP($A4,'FL Ratio'!$A$2:$B$9,2,FALSE)*'FL Characterization'!W$2)</f>
        <v>3.5844617649037782</v>
      </c>
      <c r="X4" s="4">
        <f>('[1]Pc, Winter, S1'!X4*Main!$B$5)+(VLOOKUP($A4,'FL Ratio'!$A$2:$B$9,2,FALSE)*'FL Characterization'!X$2)</f>
        <v>3.183702883219663</v>
      </c>
      <c r="Y4" s="4">
        <f>('[1]Pc, Winter, S1'!Y4*Main!$B$5)+(VLOOKUP($A4,'FL Ratio'!$A$2:$B$9,2,FALSE)*'FL Characterization'!Y$2)</f>
        <v>2.8894696128355104</v>
      </c>
    </row>
    <row r="5" spans="1:25" x14ac:dyDescent="0.3">
      <c r="A5">
        <v>4</v>
      </c>
      <c r="B5" s="4">
        <f>('[1]Pc, Winter, S1'!B5*Main!$B$5)+(VLOOKUP($A5,'FL Ratio'!$A$2:$B$9,2,FALSE)*'FL Characterization'!B$2)</f>
        <v>0.94382119727429892</v>
      </c>
      <c r="C5" s="4">
        <f>('[1]Pc, Winter, S1'!C5*Main!$B$5)+(VLOOKUP($A5,'FL Ratio'!$A$2:$B$9,2,FALSE)*'FL Characterization'!C$2)</f>
        <v>0.70852903256387489</v>
      </c>
      <c r="D5" s="4">
        <f>('[1]Pc, Winter, S1'!D5*Main!$B$5)+(VLOOKUP($A5,'FL Ratio'!$A$2:$B$9,2,FALSE)*'FL Characterization'!D$2)</f>
        <v>0.68189611960696372</v>
      </c>
      <c r="E5" s="4">
        <f>('[1]Pc, Winter, S1'!E5*Main!$B$5)+(VLOOKUP($A5,'FL Ratio'!$A$2:$B$9,2,FALSE)*'FL Characterization'!E$2)</f>
        <v>0.62057650887685711</v>
      </c>
      <c r="F5" s="4">
        <f>('[1]Pc, Winter, S1'!F5*Main!$B$5)+(VLOOKUP($A5,'FL Ratio'!$A$2:$B$9,2,FALSE)*'FL Characterization'!F$2)</f>
        <v>0.60261734865600391</v>
      </c>
      <c r="G5" s="4">
        <f>('[1]Pc, Winter, S1'!G5*Main!$B$5)+(VLOOKUP($A5,'FL Ratio'!$A$2:$B$9,2,FALSE)*'FL Characterization'!G$2)</f>
        <v>1.016852230984671</v>
      </c>
      <c r="H5" s="4">
        <f>('[1]Pc, Winter, S1'!H5*Main!$B$5)+(VLOOKUP($A5,'FL Ratio'!$A$2:$B$9,2,FALSE)*'FL Characterization'!H$2)</f>
        <v>1.920473216141608</v>
      </c>
      <c r="I5" s="4">
        <f>('[1]Pc, Winter, S1'!I5*Main!$B$5)+(VLOOKUP($A5,'FL Ratio'!$A$2:$B$9,2,FALSE)*'FL Characterization'!I$2)</f>
        <v>2.1920984363036782</v>
      </c>
      <c r="J5" s="4">
        <f>('[1]Pc, Winter, S1'!J5*Main!$B$5)+(VLOOKUP($A5,'FL Ratio'!$A$2:$B$9,2,FALSE)*'FL Characterization'!J$2)</f>
        <v>2.4091891893541639</v>
      </c>
      <c r="K5" s="4">
        <f>('[1]Pc, Winter, S1'!K5*Main!$B$5)+(VLOOKUP($A5,'FL Ratio'!$A$2:$B$9,2,FALSE)*'FL Characterization'!K$2)</f>
        <v>2.2709220654589064</v>
      </c>
      <c r="L5" s="4">
        <f>('[1]Pc, Winter, S1'!L5*Main!$B$5)+(VLOOKUP($A5,'FL Ratio'!$A$2:$B$9,2,FALSE)*'FL Characterization'!L$2)</f>
        <v>2.2347041298617532</v>
      </c>
      <c r="M5" s="4">
        <f>('[1]Pc, Winter, S1'!M5*Main!$B$5)+(VLOOKUP($A5,'FL Ratio'!$A$2:$B$9,2,FALSE)*'FL Characterization'!M$2)</f>
        <v>2.0847899800563594</v>
      </c>
      <c r="N5" s="4">
        <f>('[1]Pc, Winter, S1'!N5*Main!$B$5)+(VLOOKUP($A5,'FL Ratio'!$A$2:$B$9,2,FALSE)*'FL Characterization'!N$2)</f>
        <v>2.0497227473803901</v>
      </c>
      <c r="O5" s="4">
        <f>('[1]Pc, Winter, S1'!O5*Main!$B$5)+(VLOOKUP($A5,'FL Ratio'!$A$2:$B$9,2,FALSE)*'FL Characterization'!O$2)</f>
        <v>1.974049854979933</v>
      </c>
      <c r="P5" s="4">
        <f>('[1]Pc, Winter, S1'!P5*Main!$B$5)+(VLOOKUP($A5,'FL Ratio'!$A$2:$B$9,2,FALSE)*'FL Characterization'!P$2)</f>
        <v>1.8943304051756673</v>
      </c>
      <c r="Q5" s="4">
        <f>('[1]Pc, Winter, S1'!Q5*Main!$B$5)+(VLOOKUP($A5,'FL Ratio'!$A$2:$B$9,2,FALSE)*'FL Characterization'!Q$2)</f>
        <v>1.9337364645591646</v>
      </c>
      <c r="R5" s="4">
        <f>('[1]Pc, Winter, S1'!R5*Main!$B$5)+(VLOOKUP($A5,'FL Ratio'!$A$2:$B$9,2,FALSE)*'FL Characterization'!R$2)</f>
        <v>2.3750263028408032</v>
      </c>
      <c r="S5" s="4">
        <f>('[1]Pc, Winter, S1'!S5*Main!$B$5)+(VLOOKUP($A5,'FL Ratio'!$A$2:$B$9,2,FALSE)*'FL Characterization'!S$2)</f>
        <v>3.6099445363201061</v>
      </c>
      <c r="T5" s="4">
        <f>('[1]Pc, Winter, S1'!T5*Main!$B$5)+(VLOOKUP($A5,'FL Ratio'!$A$2:$B$9,2,FALSE)*'FL Characterization'!T$2)</f>
        <v>3.2119398843383746</v>
      </c>
      <c r="U5" s="4">
        <f>('[1]Pc, Winter, S1'!U5*Main!$B$5)+(VLOOKUP($A5,'FL Ratio'!$A$2:$B$9,2,FALSE)*'FL Characterization'!U$2)</f>
        <v>2.7092063413313396</v>
      </c>
      <c r="V5" s="4">
        <f>('[1]Pc, Winter, S1'!V5*Main!$B$5)+(VLOOKUP($A5,'FL Ratio'!$A$2:$B$9,2,FALSE)*'FL Characterization'!V$2)</f>
        <v>2.6436752722766994</v>
      </c>
      <c r="W5" s="4">
        <f>('[1]Pc, Winter, S1'!W5*Main!$B$5)+(VLOOKUP($A5,'FL Ratio'!$A$2:$B$9,2,FALSE)*'FL Characterization'!W$2)</f>
        <v>2.3351837666679769</v>
      </c>
      <c r="X5" s="4">
        <f>('[1]Pc, Winter, S1'!X5*Main!$B$5)+(VLOOKUP($A5,'FL Ratio'!$A$2:$B$9,2,FALSE)*'FL Characterization'!X$2)</f>
        <v>1.9055356533146572</v>
      </c>
      <c r="Y5" s="4">
        <f>('[1]Pc, Winter, S1'!Y5*Main!$B$5)+(VLOOKUP($A5,'FL Ratio'!$A$2:$B$9,2,FALSE)*'FL Characterization'!Y$2)</f>
        <v>1.5621885304795518</v>
      </c>
    </row>
    <row r="6" spans="1:25" x14ac:dyDescent="0.3">
      <c r="A6">
        <v>5</v>
      </c>
      <c r="B6" s="4">
        <f>('[1]Pc, Winter, S1'!B6*Main!$B$5)+(VLOOKUP($A6,'FL Ratio'!$A$2:$B$9,2,FALSE)*'FL Characterization'!B$2)</f>
        <v>2.2532149909095436</v>
      </c>
      <c r="C6" s="4">
        <f>('[1]Pc, Winter, S1'!C6*Main!$B$5)+(VLOOKUP($A6,'FL Ratio'!$A$2:$B$9,2,FALSE)*'FL Characterization'!C$2)</f>
        <v>2.0802028376308077</v>
      </c>
      <c r="D6" s="4">
        <f>('[1]Pc, Winter, S1'!D6*Main!$B$5)+(VLOOKUP($A6,'FL Ratio'!$A$2:$B$9,2,FALSE)*'FL Characterization'!D$2)</f>
        <v>1.9009105991146331</v>
      </c>
      <c r="E6" s="4">
        <f>('[1]Pc, Winter, S1'!E6*Main!$B$5)+(VLOOKUP($A6,'FL Ratio'!$A$2:$B$9,2,FALSE)*'FL Characterization'!E$2)</f>
        <v>1.9108015545038803</v>
      </c>
      <c r="F6" s="4">
        <f>('[1]Pc, Winter, S1'!F6*Main!$B$5)+(VLOOKUP($A6,'FL Ratio'!$A$2:$B$9,2,FALSE)*'FL Characterization'!F$2)</f>
        <v>1.9091699404950737</v>
      </c>
      <c r="G6" s="4">
        <f>('[1]Pc, Winter, S1'!G6*Main!$B$5)+(VLOOKUP($A6,'FL Ratio'!$A$2:$B$9,2,FALSE)*'FL Characterization'!G$2)</f>
        <v>2.1013049839853695</v>
      </c>
      <c r="H6" s="4">
        <f>('[1]Pc, Winter, S1'!H6*Main!$B$5)+(VLOOKUP($A6,'FL Ratio'!$A$2:$B$9,2,FALSE)*'FL Characterization'!H$2)</f>
        <v>2.7057053224231744</v>
      </c>
      <c r="I6" s="4">
        <f>('[1]Pc, Winter, S1'!I6*Main!$B$5)+(VLOOKUP($A6,'FL Ratio'!$A$2:$B$9,2,FALSE)*'FL Characterization'!I$2)</f>
        <v>2.8236351766175756</v>
      </c>
      <c r="J6" s="4">
        <f>('[1]Pc, Winter, S1'!J6*Main!$B$5)+(VLOOKUP($A6,'FL Ratio'!$A$2:$B$9,2,FALSE)*'FL Characterization'!J$2)</f>
        <v>2.9144901512687929</v>
      </c>
      <c r="K6" s="4">
        <f>('[1]Pc, Winter, S1'!K6*Main!$B$5)+(VLOOKUP($A6,'FL Ratio'!$A$2:$B$9,2,FALSE)*'FL Characterization'!K$2)</f>
        <v>3.0424305549788735</v>
      </c>
      <c r="L6" s="4">
        <f>('[1]Pc, Winter, S1'!L6*Main!$B$5)+(VLOOKUP($A6,'FL Ratio'!$A$2:$B$9,2,FALSE)*'FL Characterization'!L$2)</f>
        <v>3.1099265905371904</v>
      </c>
      <c r="M6" s="4">
        <f>('[1]Pc, Winter, S1'!M6*Main!$B$5)+(VLOOKUP($A6,'FL Ratio'!$A$2:$B$9,2,FALSE)*'FL Characterization'!M$2)</f>
        <v>3.1675784836396872</v>
      </c>
      <c r="N6" s="4">
        <f>('[1]Pc, Winter, S1'!N6*Main!$B$5)+(VLOOKUP($A6,'FL Ratio'!$A$2:$B$9,2,FALSE)*'FL Characterization'!N$2)</f>
        <v>3.1247109637823045</v>
      </c>
      <c r="O6" s="4">
        <f>('[1]Pc, Winter, S1'!O6*Main!$B$5)+(VLOOKUP($A6,'FL Ratio'!$A$2:$B$9,2,FALSE)*'FL Characterization'!O$2)</f>
        <v>3.0165794078433659</v>
      </c>
      <c r="P6" s="4">
        <f>('[1]Pc, Winter, S1'!P6*Main!$B$5)+(VLOOKUP($A6,'FL Ratio'!$A$2:$B$9,2,FALSE)*'FL Characterization'!P$2)</f>
        <v>3.0133644088232616</v>
      </c>
      <c r="Q6" s="4">
        <f>('[1]Pc, Winter, S1'!Q6*Main!$B$5)+(VLOOKUP($A6,'FL Ratio'!$A$2:$B$9,2,FALSE)*'FL Characterization'!Q$2)</f>
        <v>2.9881438172855534</v>
      </c>
      <c r="R6" s="4">
        <f>('[1]Pc, Winter, S1'!R6*Main!$B$5)+(VLOOKUP($A6,'FL Ratio'!$A$2:$B$9,2,FALSE)*'FL Characterization'!R$2)</f>
        <v>3.1463351830256214</v>
      </c>
      <c r="S6" s="4">
        <f>('[1]Pc, Winter, S1'!S6*Main!$B$5)+(VLOOKUP($A6,'FL Ratio'!$A$2:$B$9,2,FALSE)*'FL Characterization'!S$2)</f>
        <v>3.6537440716414094</v>
      </c>
      <c r="T6" s="4">
        <f>('[1]Pc, Winter, S1'!T6*Main!$B$5)+(VLOOKUP($A6,'FL Ratio'!$A$2:$B$9,2,FALSE)*'FL Characterization'!T$2)</f>
        <v>3.563397422771641</v>
      </c>
      <c r="U6" s="4">
        <f>('[1]Pc, Winter, S1'!U6*Main!$B$5)+(VLOOKUP($A6,'FL Ratio'!$A$2:$B$9,2,FALSE)*'FL Characterization'!U$2)</f>
        <v>3.4682759116862849</v>
      </c>
      <c r="V6" s="4">
        <f>('[1]Pc, Winter, S1'!V6*Main!$B$5)+(VLOOKUP($A6,'FL Ratio'!$A$2:$B$9,2,FALSE)*'FL Characterization'!V$2)</f>
        <v>3.4601875193635503</v>
      </c>
      <c r="W6" s="4">
        <f>('[1]Pc, Winter, S1'!W6*Main!$B$5)+(VLOOKUP($A6,'FL Ratio'!$A$2:$B$9,2,FALSE)*'FL Characterization'!W$2)</f>
        <v>3.2095481760268418</v>
      </c>
      <c r="X6" s="4">
        <f>('[1]Pc, Winter, S1'!X6*Main!$B$5)+(VLOOKUP($A6,'FL Ratio'!$A$2:$B$9,2,FALSE)*'FL Characterization'!X$2)</f>
        <v>3.0077571625933537</v>
      </c>
      <c r="Y6" s="4">
        <f>('[1]Pc, Winter, S1'!Y6*Main!$B$5)+(VLOOKUP($A6,'FL Ratio'!$A$2:$B$9,2,FALSE)*'FL Characterization'!Y$2)</f>
        <v>2.7820194640916198</v>
      </c>
    </row>
    <row r="7" spans="1:25" x14ac:dyDescent="0.3">
      <c r="A7">
        <v>6</v>
      </c>
      <c r="B7" s="4">
        <f>('[1]Pc, Winter, S1'!B7*Main!$B$5)+(VLOOKUP($A7,'FL Ratio'!$A$2:$B$9,2,FALSE)*'FL Characterization'!B$2)</f>
        <v>2.6256770307714836</v>
      </c>
      <c r="C7" s="4">
        <f>('[1]Pc, Winter, S1'!C7*Main!$B$5)+(VLOOKUP($A7,'FL Ratio'!$A$2:$B$9,2,FALSE)*'FL Characterization'!C$2)</f>
        <v>2.4920115765119459</v>
      </c>
      <c r="D7" s="4">
        <f>('[1]Pc, Winter, S1'!D7*Main!$B$5)+(VLOOKUP($A7,'FL Ratio'!$A$2:$B$9,2,FALSE)*'FL Characterization'!D$2)</f>
        <v>2.4083457904623877</v>
      </c>
      <c r="E7" s="4">
        <f>('[1]Pc, Winter, S1'!E7*Main!$B$5)+(VLOOKUP($A7,'FL Ratio'!$A$2:$B$9,2,FALSE)*'FL Characterization'!E$2)</f>
        <v>2.4228852298266936</v>
      </c>
      <c r="F7" s="4">
        <f>('[1]Pc, Winter, S1'!F7*Main!$B$5)+(VLOOKUP($A7,'FL Ratio'!$A$2:$B$9,2,FALSE)*'FL Characterization'!F$2)</f>
        <v>2.4076446963175617</v>
      </c>
      <c r="G7" s="4">
        <f>('[1]Pc, Winter, S1'!G7*Main!$B$5)+(VLOOKUP($A7,'FL Ratio'!$A$2:$B$9,2,FALSE)*'FL Characterization'!G$2)</f>
        <v>2.5671907772292366</v>
      </c>
      <c r="H7" s="4">
        <f>('[1]Pc, Winter, S1'!H7*Main!$B$5)+(VLOOKUP($A7,'FL Ratio'!$A$2:$B$9,2,FALSE)*'FL Characterization'!H$2)</f>
        <v>2.9140158725083536</v>
      </c>
      <c r="I7" s="4">
        <f>('[1]Pc, Winter, S1'!I7*Main!$B$5)+(VLOOKUP($A7,'FL Ratio'!$A$2:$B$9,2,FALSE)*'FL Characterization'!I$2)</f>
        <v>3.3410713100893932</v>
      </c>
      <c r="J7" s="4">
        <f>('[1]Pc, Winter, S1'!J7*Main!$B$5)+(VLOOKUP($A7,'FL Ratio'!$A$2:$B$9,2,FALSE)*'FL Characterization'!J$2)</f>
        <v>3.4978787457771712</v>
      </c>
      <c r="K7" s="4">
        <f>('[1]Pc, Winter, S1'!K7*Main!$B$5)+(VLOOKUP($A7,'FL Ratio'!$A$2:$B$9,2,FALSE)*'FL Characterization'!K$2)</f>
        <v>3.6289062939644201</v>
      </c>
      <c r="L7" s="4">
        <f>('[1]Pc, Winter, S1'!L7*Main!$B$5)+(VLOOKUP($A7,'FL Ratio'!$A$2:$B$9,2,FALSE)*'FL Characterization'!L$2)</f>
        <v>3.5540072720556974</v>
      </c>
      <c r="M7" s="4">
        <f>('[1]Pc, Winter, S1'!M7*Main!$B$5)+(VLOOKUP($A7,'FL Ratio'!$A$2:$B$9,2,FALSE)*'FL Characterization'!M$2)</f>
        <v>3.6141831470122137</v>
      </c>
      <c r="N7" s="4">
        <f>('[1]Pc, Winter, S1'!N7*Main!$B$5)+(VLOOKUP($A7,'FL Ratio'!$A$2:$B$9,2,FALSE)*'FL Characterization'!N$2)</f>
        <v>3.6142071301673822</v>
      </c>
      <c r="O7" s="4">
        <f>('[1]Pc, Winter, S1'!O7*Main!$B$5)+(VLOOKUP($A7,'FL Ratio'!$A$2:$B$9,2,FALSE)*'FL Characterization'!O$2)</f>
        <v>3.6020008864587432</v>
      </c>
      <c r="P7" s="4">
        <f>('[1]Pc, Winter, S1'!P7*Main!$B$5)+(VLOOKUP($A7,'FL Ratio'!$A$2:$B$9,2,FALSE)*'FL Characterization'!P$2)</f>
        <v>3.3687700608186932</v>
      </c>
      <c r="Q7" s="4">
        <f>('[1]Pc, Winter, S1'!Q7*Main!$B$5)+(VLOOKUP($A7,'FL Ratio'!$A$2:$B$9,2,FALSE)*'FL Characterization'!Q$2)</f>
        <v>3.3749248027173997</v>
      </c>
      <c r="R7" s="4">
        <f>('[1]Pc, Winter, S1'!R7*Main!$B$5)+(VLOOKUP($A7,'FL Ratio'!$A$2:$B$9,2,FALSE)*'FL Characterization'!R$2)</f>
        <v>3.2358211180989964</v>
      </c>
      <c r="S7" s="4">
        <f>('[1]Pc, Winter, S1'!S7*Main!$B$5)+(VLOOKUP($A7,'FL Ratio'!$A$2:$B$9,2,FALSE)*'FL Characterization'!S$2)</f>
        <v>3.4430862002153186</v>
      </c>
      <c r="T7" s="4">
        <f>('[1]Pc, Winter, S1'!T7*Main!$B$5)+(VLOOKUP($A7,'FL Ratio'!$A$2:$B$9,2,FALSE)*'FL Characterization'!T$2)</f>
        <v>3.2950174416873454</v>
      </c>
      <c r="U7" s="4">
        <f>('[1]Pc, Winter, S1'!U7*Main!$B$5)+(VLOOKUP($A7,'FL Ratio'!$A$2:$B$9,2,FALSE)*'FL Characterization'!U$2)</f>
        <v>3.2256130895587005</v>
      </c>
      <c r="V7" s="4">
        <f>('[1]Pc, Winter, S1'!V7*Main!$B$5)+(VLOOKUP($A7,'FL Ratio'!$A$2:$B$9,2,FALSE)*'FL Characterization'!V$2)</f>
        <v>3.1781205858456913</v>
      </c>
      <c r="W7" s="4">
        <f>('[1]Pc, Winter, S1'!W7*Main!$B$5)+(VLOOKUP($A7,'FL Ratio'!$A$2:$B$9,2,FALSE)*'FL Characterization'!W$2)</f>
        <v>3.0457843610689737</v>
      </c>
      <c r="X7" s="4">
        <f>('[1]Pc, Winter, S1'!X7*Main!$B$5)+(VLOOKUP($A7,'FL Ratio'!$A$2:$B$9,2,FALSE)*'FL Characterization'!X$2)</f>
        <v>2.8854574432273377</v>
      </c>
      <c r="Y7" s="4">
        <f>('[1]Pc, Winter, S1'!Y7*Main!$B$5)+(VLOOKUP($A7,'FL Ratio'!$A$2:$B$9,2,FALSE)*'FL Characterization'!Y$2)</f>
        <v>2.7328471135341297</v>
      </c>
    </row>
    <row r="8" spans="1:25" x14ac:dyDescent="0.3">
      <c r="A8">
        <v>7</v>
      </c>
      <c r="B8" s="4">
        <f>('[1]Pc, Winter, S1'!B8*Main!$B$5)+(VLOOKUP($A8,'FL Ratio'!$A$2:$B$9,2,FALSE)*'FL Characterization'!B$2)</f>
        <v>2.1754589344594963</v>
      </c>
      <c r="C8" s="4">
        <f>('[1]Pc, Winter, S1'!C8*Main!$B$5)+(VLOOKUP($A8,'FL Ratio'!$A$2:$B$9,2,FALSE)*'FL Characterization'!C$2)</f>
        <v>2.0455435325909885</v>
      </c>
      <c r="D8" s="4">
        <f>('[1]Pc, Winter, S1'!D8*Main!$B$5)+(VLOOKUP($A8,'FL Ratio'!$A$2:$B$9,2,FALSE)*'FL Characterization'!D$2)</f>
        <v>1.945560156135836</v>
      </c>
      <c r="E8" s="4">
        <f>('[1]Pc, Winter, S1'!E8*Main!$B$5)+(VLOOKUP($A8,'FL Ratio'!$A$2:$B$9,2,FALSE)*'FL Characterization'!E$2)</f>
        <v>1.9491926525959329</v>
      </c>
      <c r="F8" s="4">
        <f>('[1]Pc, Winter, S1'!F8*Main!$B$5)+(VLOOKUP($A8,'FL Ratio'!$A$2:$B$9,2,FALSE)*'FL Characterization'!F$2)</f>
        <v>1.9167730505949436</v>
      </c>
      <c r="G8" s="4">
        <f>('[1]Pc, Winter, S1'!G8*Main!$B$5)+(VLOOKUP($A8,'FL Ratio'!$A$2:$B$9,2,FALSE)*'FL Characterization'!G$2)</f>
        <v>2.0906153212234528</v>
      </c>
      <c r="H8" s="4">
        <f>('[1]Pc, Winter, S1'!H8*Main!$B$5)+(VLOOKUP($A8,'FL Ratio'!$A$2:$B$9,2,FALSE)*'FL Characterization'!H$2)</f>
        <v>2.675434768557432</v>
      </c>
      <c r="I8" s="4">
        <f>('[1]Pc, Winter, S1'!I8*Main!$B$5)+(VLOOKUP($A8,'FL Ratio'!$A$2:$B$9,2,FALSE)*'FL Characterization'!I$2)</f>
        <v>3.0162642838392526</v>
      </c>
      <c r="J8" s="4">
        <f>('[1]Pc, Winter, S1'!J8*Main!$B$5)+(VLOOKUP($A8,'FL Ratio'!$A$2:$B$9,2,FALSE)*'FL Characterization'!J$2)</f>
        <v>3.1696291683285591</v>
      </c>
      <c r="K8" s="4">
        <f>('[1]Pc, Winter, S1'!K8*Main!$B$5)+(VLOOKUP($A8,'FL Ratio'!$A$2:$B$9,2,FALSE)*'FL Characterization'!K$2)</f>
        <v>3.1871969759984302</v>
      </c>
      <c r="L8" s="4">
        <f>('[1]Pc, Winter, S1'!L8*Main!$B$5)+(VLOOKUP($A8,'FL Ratio'!$A$2:$B$9,2,FALSE)*'FL Characterization'!L$2)</f>
        <v>3.1472489708625768</v>
      </c>
      <c r="M8" s="4">
        <f>('[1]Pc, Winter, S1'!M8*Main!$B$5)+(VLOOKUP($A8,'FL Ratio'!$A$2:$B$9,2,FALSE)*'FL Characterization'!M$2)</f>
        <v>3.1800574240319981</v>
      </c>
      <c r="N8" s="4">
        <f>('[1]Pc, Winter, S1'!N8*Main!$B$5)+(VLOOKUP($A8,'FL Ratio'!$A$2:$B$9,2,FALSE)*'FL Characterization'!N$2)</f>
        <v>3.1078825360775557</v>
      </c>
      <c r="O8" s="4">
        <f>('[1]Pc, Winter, S1'!O8*Main!$B$5)+(VLOOKUP($A8,'FL Ratio'!$A$2:$B$9,2,FALSE)*'FL Characterization'!O$2)</f>
        <v>3.0348919092982993</v>
      </c>
      <c r="P8" s="4">
        <f>('[1]Pc, Winter, S1'!P8*Main!$B$5)+(VLOOKUP($A8,'FL Ratio'!$A$2:$B$9,2,FALSE)*'FL Characterization'!P$2)</f>
        <v>2.8086577597065014</v>
      </c>
      <c r="Q8" s="4">
        <f>('[1]Pc, Winter, S1'!Q8*Main!$B$5)+(VLOOKUP($A8,'FL Ratio'!$A$2:$B$9,2,FALSE)*'FL Characterization'!Q$2)</f>
        <v>2.8601712297092172</v>
      </c>
      <c r="R8" s="4">
        <f>('[1]Pc, Winter, S1'!R8*Main!$B$5)+(VLOOKUP($A8,'FL Ratio'!$A$2:$B$9,2,FALSE)*'FL Characterization'!R$2)</f>
        <v>3.0320137719351932</v>
      </c>
      <c r="S8" s="4">
        <f>('[1]Pc, Winter, S1'!S8*Main!$B$5)+(VLOOKUP($A8,'FL Ratio'!$A$2:$B$9,2,FALSE)*'FL Characterization'!S$2)</f>
        <v>3.5111016158143054</v>
      </c>
      <c r="T8" s="4">
        <f>('[1]Pc, Winter, S1'!T8*Main!$B$5)+(VLOOKUP($A8,'FL Ratio'!$A$2:$B$9,2,FALSE)*'FL Characterization'!T$2)</f>
        <v>3.2814919688987949</v>
      </c>
      <c r="U8" s="4">
        <f>('[1]Pc, Winter, S1'!U8*Main!$B$5)+(VLOOKUP($A8,'FL Ratio'!$A$2:$B$9,2,FALSE)*'FL Characterization'!U$2)</f>
        <v>3.1107930555423313</v>
      </c>
      <c r="V8" s="4">
        <f>('[1]Pc, Winter, S1'!V8*Main!$B$5)+(VLOOKUP($A8,'FL Ratio'!$A$2:$B$9,2,FALSE)*'FL Characterization'!V$2)</f>
        <v>3.0682791609639595</v>
      </c>
      <c r="W8" s="4">
        <f>('[1]Pc, Winter, S1'!W8*Main!$B$5)+(VLOOKUP($A8,'FL Ratio'!$A$2:$B$9,2,FALSE)*'FL Characterization'!W$2)</f>
        <v>2.8553122746319191</v>
      </c>
      <c r="X8" s="4">
        <f>('[1]Pc, Winter, S1'!X8*Main!$B$5)+(VLOOKUP($A8,'FL Ratio'!$A$2:$B$9,2,FALSE)*'FL Characterization'!X$2)</f>
        <v>2.6350220855510051</v>
      </c>
      <c r="Y8" s="4">
        <f>('[1]Pc, Winter, S1'!Y8*Main!$B$5)+(VLOOKUP($A8,'FL Ratio'!$A$2:$B$9,2,FALSE)*'FL Characterization'!Y$2)</f>
        <v>2.4310538005956821</v>
      </c>
    </row>
    <row r="9" spans="1:25" x14ac:dyDescent="0.3">
      <c r="A9">
        <v>8</v>
      </c>
      <c r="B9" s="4">
        <f>('[1]Pc, Winter, S1'!B9*Main!$B$5)+(VLOOKUP($A9,'FL Ratio'!$A$2:$B$9,2,FALSE)*'FL Characterization'!B$2)</f>
        <v>1.6646435278629721</v>
      </c>
      <c r="C9" s="4">
        <f>('[1]Pc, Winter, S1'!C9*Main!$B$5)+(VLOOKUP($A9,'FL Ratio'!$A$2:$B$9,2,FALSE)*'FL Characterization'!C$2)</f>
        <v>1.5983667113815172</v>
      </c>
      <c r="D9" s="4">
        <f>('[1]Pc, Winter, S1'!D9*Main!$B$5)+(VLOOKUP($A9,'FL Ratio'!$A$2:$B$9,2,FALSE)*'FL Characterization'!D$2)</f>
        <v>1.5417761058815185</v>
      </c>
      <c r="E9" s="4">
        <f>('[1]Pc, Winter, S1'!E9*Main!$B$5)+(VLOOKUP($A9,'FL Ratio'!$A$2:$B$9,2,FALSE)*'FL Characterization'!E$2)</f>
        <v>1.5156653295901681</v>
      </c>
      <c r="F9" s="4">
        <f>('[1]Pc, Winter, S1'!F9*Main!$B$5)+(VLOOKUP($A9,'FL Ratio'!$A$2:$B$9,2,FALSE)*'FL Characterization'!F$2)</f>
        <v>1.5534616663694309</v>
      </c>
      <c r="G9" s="4">
        <f>('[1]Pc, Winter, S1'!G9*Main!$B$5)+(VLOOKUP($A9,'FL Ratio'!$A$2:$B$9,2,FALSE)*'FL Characterization'!G$2)</f>
        <v>1.8286880556075933</v>
      </c>
      <c r="H9" s="4">
        <f>('[1]Pc, Winter, S1'!H9*Main!$B$5)+(VLOOKUP($A9,'FL Ratio'!$A$2:$B$9,2,FALSE)*'FL Characterization'!H$2)</f>
        <v>2.9397767465113755</v>
      </c>
      <c r="I9" s="4">
        <f>('[1]Pc, Winter, S1'!I9*Main!$B$5)+(VLOOKUP($A9,'FL Ratio'!$A$2:$B$9,2,FALSE)*'FL Characterization'!I$2)</f>
        <v>3.3454352279400617</v>
      </c>
      <c r="J9" s="4">
        <f>('[1]Pc, Winter, S1'!J9*Main!$B$5)+(VLOOKUP($A9,'FL Ratio'!$A$2:$B$9,2,FALSE)*'FL Characterization'!J$2)</f>
        <v>3.4701591591744458</v>
      </c>
      <c r="K9" s="4">
        <f>('[1]Pc, Winter, S1'!K9*Main!$B$5)+(VLOOKUP($A9,'FL Ratio'!$A$2:$B$9,2,FALSE)*'FL Characterization'!K$2)</f>
        <v>3.4642951537402906</v>
      </c>
      <c r="L9" s="4">
        <f>('[1]Pc, Winter, S1'!L9*Main!$B$5)+(VLOOKUP($A9,'FL Ratio'!$A$2:$B$9,2,FALSE)*'FL Characterization'!L$2)</f>
        <v>3.5734210445525734</v>
      </c>
      <c r="M9" s="4">
        <f>('[1]Pc, Winter, S1'!M9*Main!$B$5)+(VLOOKUP($A9,'FL Ratio'!$A$2:$B$9,2,FALSE)*'FL Characterization'!M$2)</f>
        <v>3.5553242675741958</v>
      </c>
      <c r="N9" s="4">
        <f>('[1]Pc, Winter, S1'!N9*Main!$B$5)+(VLOOKUP($A9,'FL Ratio'!$A$2:$B$9,2,FALSE)*'FL Characterization'!N$2)</f>
        <v>3.3622182214252563</v>
      </c>
      <c r="O9" s="4">
        <f>('[1]Pc, Winter, S1'!O9*Main!$B$5)+(VLOOKUP($A9,'FL Ratio'!$A$2:$B$9,2,FALSE)*'FL Characterization'!O$2)</f>
        <v>3.3224815828360774</v>
      </c>
      <c r="P9" s="4">
        <f>('[1]Pc, Winter, S1'!P9*Main!$B$5)+(VLOOKUP($A9,'FL Ratio'!$A$2:$B$9,2,FALSE)*'FL Characterization'!P$2)</f>
        <v>2.9540978340927171</v>
      </c>
      <c r="Q9" s="4">
        <f>('[1]Pc, Winter, S1'!Q9*Main!$B$5)+(VLOOKUP($A9,'FL Ratio'!$A$2:$B$9,2,FALSE)*'FL Characterization'!Q$2)</f>
        <v>2.6719304897586915</v>
      </c>
      <c r="R9" s="4">
        <f>('[1]Pc, Winter, S1'!R9*Main!$B$5)+(VLOOKUP($A9,'FL Ratio'!$A$2:$B$9,2,FALSE)*'FL Characterization'!R$2)</f>
        <v>2.6998363391481615</v>
      </c>
      <c r="S9" s="4">
        <f>('[1]Pc, Winter, S1'!S9*Main!$B$5)+(VLOOKUP($A9,'FL Ratio'!$A$2:$B$9,2,FALSE)*'FL Characterization'!S$2)</f>
        <v>2.9899539750131336</v>
      </c>
      <c r="T9" s="4">
        <f>('[1]Pc, Winter, S1'!T9*Main!$B$5)+(VLOOKUP($A9,'FL Ratio'!$A$2:$B$9,2,FALSE)*'FL Characterization'!T$2)</f>
        <v>2.895896139463241</v>
      </c>
      <c r="U9" s="4">
        <f>('[1]Pc, Winter, S1'!U9*Main!$B$5)+(VLOOKUP($A9,'FL Ratio'!$A$2:$B$9,2,FALSE)*'FL Characterization'!U$2)</f>
        <v>2.7861372190582938</v>
      </c>
      <c r="V9" s="4">
        <f>('[1]Pc, Winter, S1'!V9*Main!$B$5)+(VLOOKUP($A9,'FL Ratio'!$A$2:$B$9,2,FALSE)*'FL Characterization'!V$2)</f>
        <v>2.7521662388755388</v>
      </c>
      <c r="W9" s="4">
        <f>('[1]Pc, Winter, S1'!W9*Main!$B$5)+(VLOOKUP($A9,'FL Ratio'!$A$2:$B$9,2,FALSE)*'FL Characterization'!W$2)</f>
        <v>2.5183641588397028</v>
      </c>
      <c r="X9" s="4">
        <f>('[1]Pc, Winter, S1'!X9*Main!$B$5)+(VLOOKUP($A9,'FL Ratio'!$A$2:$B$9,2,FALSE)*'FL Characterization'!X$2)</f>
        <v>2.144624225843724</v>
      </c>
      <c r="Y9" s="4">
        <f>('[1]Pc, Winter, S1'!Y9*Main!$B$5)+(VLOOKUP($A9,'FL Ratio'!$A$2:$B$9,2,FALSE)*'FL Characterization'!Y$2)</f>
        <v>1.9225051542644986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Winter, S2'!B2*Main!$B$5)+(VLOOKUP($A2,'FL Ratio'!$A$2:$B$9,2,FALSE)*'FL Characterization'!B$2)</f>
        <v>6.0550110016692322</v>
      </c>
      <c r="C2" s="4">
        <f>('[1]Pc, Winter, S2'!C2*Main!$B$5)+(VLOOKUP($A2,'FL Ratio'!$A$2:$B$9,2,FALSE)*'FL Characterization'!C$2)</f>
        <v>5.9173802577392944</v>
      </c>
      <c r="D2" s="4">
        <f>('[1]Pc, Winter, S2'!D2*Main!$B$5)+(VLOOKUP($A2,'FL Ratio'!$A$2:$B$9,2,FALSE)*'FL Characterization'!D$2)</f>
        <v>5.5680109861380398</v>
      </c>
      <c r="E2" s="4">
        <f>('[1]Pc, Winter, S2'!E2*Main!$B$5)+(VLOOKUP($A2,'FL Ratio'!$A$2:$B$9,2,FALSE)*'FL Characterization'!E$2)</f>
        <v>5.6450559496180501</v>
      </c>
      <c r="F2" s="4">
        <f>('[1]Pc, Winter, S2'!F2*Main!$B$5)+(VLOOKUP($A2,'FL Ratio'!$A$2:$B$9,2,FALSE)*'FL Characterization'!F$2)</f>
        <v>5.5226142764310966</v>
      </c>
      <c r="G2" s="4">
        <f>('[1]Pc, Winter, S2'!G2*Main!$B$5)+(VLOOKUP($A2,'FL Ratio'!$A$2:$B$9,2,FALSE)*'FL Characterization'!G$2)</f>
        <v>5.5789261448233276</v>
      </c>
      <c r="H2" s="4">
        <f>('[1]Pc, Winter, S2'!H2*Main!$B$5)+(VLOOKUP($A2,'FL Ratio'!$A$2:$B$9,2,FALSE)*'FL Characterization'!H$2)</f>
        <v>5.4863769034292265</v>
      </c>
      <c r="I2" s="4">
        <f>('[1]Pc, Winter, S2'!I2*Main!$B$5)+(VLOOKUP($A2,'FL Ratio'!$A$2:$B$9,2,FALSE)*'FL Characterization'!I$2)</f>
        <v>6.9756138563486498</v>
      </c>
      <c r="J2" s="4">
        <f>('[1]Pc, Winter, S2'!J2*Main!$B$5)+(VLOOKUP($A2,'FL Ratio'!$A$2:$B$9,2,FALSE)*'FL Characterization'!J$2)</f>
        <v>7.0369143713450235</v>
      </c>
      <c r="K2" s="4">
        <f>('[1]Pc, Winter, S2'!K2*Main!$B$5)+(VLOOKUP($A2,'FL Ratio'!$A$2:$B$9,2,FALSE)*'FL Characterization'!K$2)</f>
        <v>7.064687691024691</v>
      </c>
      <c r="L2" s="4">
        <f>('[1]Pc, Winter, S2'!L2*Main!$B$5)+(VLOOKUP($A2,'FL Ratio'!$A$2:$B$9,2,FALSE)*'FL Characterization'!L$2)</f>
        <v>6.8048333425368073</v>
      </c>
      <c r="M2" s="4">
        <f>('[1]Pc, Winter, S2'!M2*Main!$B$5)+(VLOOKUP($A2,'FL Ratio'!$A$2:$B$9,2,FALSE)*'FL Characterization'!M$2)</f>
        <v>6.9589451366351183</v>
      </c>
      <c r="N2" s="4">
        <f>('[1]Pc, Winter, S2'!N2*Main!$B$5)+(VLOOKUP($A2,'FL Ratio'!$A$2:$B$9,2,FALSE)*'FL Characterization'!N$2)</f>
        <v>6.9207125407824313</v>
      </c>
      <c r="O2" s="4">
        <f>('[1]Pc, Winter, S2'!O2*Main!$B$5)+(VLOOKUP($A2,'FL Ratio'!$A$2:$B$9,2,FALSE)*'FL Characterization'!O$2)</f>
        <v>6.8137150997896478</v>
      </c>
      <c r="P2" s="4">
        <f>('[1]Pc, Winter, S2'!P2*Main!$B$5)+(VLOOKUP($A2,'FL Ratio'!$A$2:$B$9,2,FALSE)*'FL Characterization'!P$2)</f>
        <v>6.1391165615421732</v>
      </c>
      <c r="Q2" s="4">
        <f>('[1]Pc, Winter, S2'!Q2*Main!$B$5)+(VLOOKUP($A2,'FL Ratio'!$A$2:$B$9,2,FALSE)*'FL Characterization'!Q$2)</f>
        <v>6.650516572010825</v>
      </c>
      <c r="R2" s="4">
        <f>('[1]Pc, Winter, S2'!R2*Main!$B$5)+(VLOOKUP($A2,'FL Ratio'!$A$2:$B$9,2,FALSE)*'FL Characterization'!R$2)</f>
        <v>7.1320150033713743</v>
      </c>
      <c r="S2" s="4">
        <f>('[1]Pc, Winter, S2'!S2*Main!$B$5)+(VLOOKUP($A2,'FL Ratio'!$A$2:$B$9,2,FALSE)*'FL Characterization'!S$2)</f>
        <v>7.1337787172302871</v>
      </c>
      <c r="T2" s="4">
        <f>('[1]Pc, Winter, S2'!T2*Main!$B$5)+(VLOOKUP($A2,'FL Ratio'!$A$2:$B$9,2,FALSE)*'FL Characterization'!T$2)</f>
        <v>6.6245488955182834</v>
      </c>
      <c r="U2" s="4">
        <f>('[1]Pc, Winter, S2'!U2*Main!$B$5)+(VLOOKUP($A2,'FL Ratio'!$A$2:$B$9,2,FALSE)*'FL Characterization'!U$2)</f>
        <v>6.2859575240760224</v>
      </c>
      <c r="V2" s="4">
        <f>('[1]Pc, Winter, S2'!V2*Main!$B$5)+(VLOOKUP($A2,'FL Ratio'!$A$2:$B$9,2,FALSE)*'FL Characterization'!V$2)</f>
        <v>6.1051081869937684</v>
      </c>
      <c r="W2" s="4">
        <f>('[1]Pc, Winter, S2'!W2*Main!$B$5)+(VLOOKUP($A2,'FL Ratio'!$A$2:$B$9,2,FALSE)*'FL Characterization'!W$2)</f>
        <v>5.8468120621836901</v>
      </c>
      <c r="X2" s="4">
        <f>('[1]Pc, Winter, S2'!X2*Main!$B$5)+(VLOOKUP($A2,'FL Ratio'!$A$2:$B$9,2,FALSE)*'FL Characterization'!X$2)</f>
        <v>5.7412996479751239</v>
      </c>
      <c r="Y2" s="4">
        <f>('[1]Pc, Winter, S2'!Y2*Main!$B$5)+(VLOOKUP($A2,'FL Ratio'!$A$2:$B$9,2,FALSE)*'FL Characterization'!Y$2)</f>
        <v>5.6512809162889344</v>
      </c>
    </row>
    <row r="3" spans="1:25" x14ac:dyDescent="0.3">
      <c r="A3">
        <v>2</v>
      </c>
      <c r="B3" s="4">
        <f>('[1]Pc, Winter, S2'!B3*Main!$B$5)+(VLOOKUP($A3,'FL Ratio'!$A$2:$B$9,2,FALSE)*'FL Characterization'!B$2)</f>
        <v>3.7645428659403941</v>
      </c>
      <c r="C3" s="4">
        <f>('[1]Pc, Winter, S2'!C3*Main!$B$5)+(VLOOKUP($A3,'FL Ratio'!$A$2:$B$9,2,FALSE)*'FL Characterization'!C$2)</f>
        <v>3.617901503149215</v>
      </c>
      <c r="D3" s="4">
        <f>('[1]Pc, Winter, S2'!D3*Main!$B$5)+(VLOOKUP($A3,'FL Ratio'!$A$2:$B$9,2,FALSE)*'FL Characterization'!D$2)</f>
        <v>3.4376602258320603</v>
      </c>
      <c r="E3" s="4">
        <f>('[1]Pc, Winter, S2'!E3*Main!$B$5)+(VLOOKUP($A3,'FL Ratio'!$A$2:$B$9,2,FALSE)*'FL Characterization'!E$2)</f>
        <v>3.454208841423553</v>
      </c>
      <c r="F3" s="4">
        <f>('[1]Pc, Winter, S2'!F3*Main!$B$5)+(VLOOKUP($A3,'FL Ratio'!$A$2:$B$9,2,FALSE)*'FL Characterization'!F$2)</f>
        <v>3.4196345475072176</v>
      </c>
      <c r="G3" s="4">
        <f>('[1]Pc, Winter, S2'!G3*Main!$B$5)+(VLOOKUP($A3,'FL Ratio'!$A$2:$B$9,2,FALSE)*'FL Characterization'!G$2)</f>
        <v>3.6193578970675166</v>
      </c>
      <c r="H3" s="4">
        <f>('[1]Pc, Winter, S2'!H3*Main!$B$5)+(VLOOKUP($A3,'FL Ratio'!$A$2:$B$9,2,FALSE)*'FL Characterization'!H$2)</f>
        <v>4.2471507394860666</v>
      </c>
      <c r="I3" s="4">
        <f>('[1]Pc, Winter, S2'!I3*Main!$B$5)+(VLOOKUP($A3,'FL Ratio'!$A$2:$B$9,2,FALSE)*'FL Characterization'!I$2)</f>
        <v>4.7452721382928518</v>
      </c>
      <c r="J3" s="4">
        <f>('[1]Pc, Winter, S2'!J3*Main!$B$5)+(VLOOKUP($A3,'FL Ratio'!$A$2:$B$9,2,FALSE)*'FL Characterization'!J$2)</f>
        <v>5.1476155342784189</v>
      </c>
      <c r="K3" s="4">
        <f>('[1]Pc, Winter, S2'!K3*Main!$B$5)+(VLOOKUP($A3,'FL Ratio'!$A$2:$B$9,2,FALSE)*'FL Characterization'!K$2)</f>
        <v>5.3758090353753234</v>
      </c>
      <c r="L3" s="4">
        <f>('[1]Pc, Winter, S2'!L3*Main!$B$5)+(VLOOKUP($A3,'FL Ratio'!$A$2:$B$9,2,FALSE)*'FL Characterization'!L$2)</f>
        <v>5.178766998565937</v>
      </c>
      <c r="M3" s="4">
        <f>('[1]Pc, Winter, S2'!M3*Main!$B$5)+(VLOOKUP($A3,'FL Ratio'!$A$2:$B$9,2,FALSE)*'FL Characterization'!M$2)</f>
        <v>5.2712444706112338</v>
      </c>
      <c r="N3" s="4">
        <f>('[1]Pc, Winter, S2'!N3*Main!$B$5)+(VLOOKUP($A3,'FL Ratio'!$A$2:$B$9,2,FALSE)*'FL Characterization'!N$2)</f>
        <v>5.1118877916879226</v>
      </c>
      <c r="O3" s="4">
        <f>('[1]Pc, Winter, S2'!O3*Main!$B$5)+(VLOOKUP($A3,'FL Ratio'!$A$2:$B$9,2,FALSE)*'FL Characterization'!O$2)</f>
        <v>4.9333122209930504</v>
      </c>
      <c r="P3" s="4">
        <f>('[1]Pc, Winter, S2'!P3*Main!$B$5)+(VLOOKUP($A3,'FL Ratio'!$A$2:$B$9,2,FALSE)*'FL Characterization'!P$2)</f>
        <v>4.6148196571473798</v>
      </c>
      <c r="Q3" s="4">
        <f>('[1]Pc, Winter, S2'!Q3*Main!$B$5)+(VLOOKUP($A3,'FL Ratio'!$A$2:$B$9,2,FALSE)*'FL Characterization'!Q$2)</f>
        <v>4.705461237193779</v>
      </c>
      <c r="R3" s="4">
        <f>('[1]Pc, Winter, S2'!R3*Main!$B$5)+(VLOOKUP($A3,'FL Ratio'!$A$2:$B$9,2,FALSE)*'FL Characterization'!R$2)</f>
        <v>5.0980521692826288</v>
      </c>
      <c r="S3" s="4">
        <f>('[1]Pc, Winter, S2'!S3*Main!$B$5)+(VLOOKUP($A3,'FL Ratio'!$A$2:$B$9,2,FALSE)*'FL Characterization'!S$2)</f>
        <v>6.0489428329138697</v>
      </c>
      <c r="T3" s="4">
        <f>('[1]Pc, Winter, S2'!T3*Main!$B$5)+(VLOOKUP($A3,'FL Ratio'!$A$2:$B$9,2,FALSE)*'FL Characterization'!T$2)</f>
        <v>5.8673419008438135</v>
      </c>
      <c r="U3" s="4">
        <f>('[1]Pc, Winter, S2'!U3*Main!$B$5)+(VLOOKUP($A3,'FL Ratio'!$A$2:$B$9,2,FALSE)*'FL Characterization'!U$2)</f>
        <v>5.3966469886290271</v>
      </c>
      <c r="V3" s="4">
        <f>('[1]Pc, Winter, S2'!V3*Main!$B$5)+(VLOOKUP($A3,'FL Ratio'!$A$2:$B$9,2,FALSE)*'FL Characterization'!V$2)</f>
        <v>5.3231363910722775</v>
      </c>
      <c r="W3" s="4">
        <f>('[1]Pc, Winter, S2'!W3*Main!$B$5)+(VLOOKUP($A3,'FL Ratio'!$A$2:$B$9,2,FALSE)*'FL Characterization'!W$2)</f>
        <v>4.8341560478426588</v>
      </c>
      <c r="X3" s="4">
        <f>('[1]Pc, Winter, S2'!X3*Main!$B$5)+(VLOOKUP($A3,'FL Ratio'!$A$2:$B$9,2,FALSE)*'FL Characterization'!X$2)</f>
        <v>4.5886763426531694</v>
      </c>
      <c r="Y3" s="4">
        <f>('[1]Pc, Winter, S2'!Y3*Main!$B$5)+(VLOOKUP($A3,'FL Ratio'!$A$2:$B$9,2,FALSE)*'FL Characterization'!Y$2)</f>
        <v>4.2756548602467213</v>
      </c>
    </row>
    <row r="4" spans="1:25" x14ac:dyDescent="0.3">
      <c r="A4">
        <v>3</v>
      </c>
      <c r="B4" s="4">
        <f>('[1]Pc, Winter, S2'!B4*Main!$B$5)+(VLOOKUP($A4,'FL Ratio'!$A$2:$B$9,2,FALSE)*'FL Characterization'!B$2)</f>
        <v>2.636954602099518</v>
      </c>
      <c r="C4" s="4">
        <f>('[1]Pc, Winter, S2'!C4*Main!$B$5)+(VLOOKUP($A4,'FL Ratio'!$A$2:$B$9,2,FALSE)*'FL Characterization'!C$2)</f>
        <v>2.5102107138715981</v>
      </c>
      <c r="D4" s="4">
        <f>('[1]Pc, Winter, S2'!D4*Main!$B$5)+(VLOOKUP($A4,'FL Ratio'!$A$2:$B$9,2,FALSE)*'FL Characterization'!D$2)</f>
        <v>2.3426416236419612</v>
      </c>
      <c r="E4" s="4">
        <f>('[1]Pc, Winter, S2'!E4*Main!$B$5)+(VLOOKUP($A4,'FL Ratio'!$A$2:$B$9,2,FALSE)*'FL Characterization'!E$2)</f>
        <v>2.4322391505166046</v>
      </c>
      <c r="F4" s="4">
        <f>('[1]Pc, Winter, S2'!F4*Main!$B$5)+(VLOOKUP($A4,'FL Ratio'!$A$2:$B$9,2,FALSE)*'FL Characterization'!F$2)</f>
        <v>2.3151026216181494</v>
      </c>
      <c r="G4" s="4">
        <f>('[1]Pc, Winter, S2'!G4*Main!$B$5)+(VLOOKUP($A4,'FL Ratio'!$A$2:$B$9,2,FALSE)*'FL Characterization'!G$2)</f>
        <v>2.5768558182681169</v>
      </c>
      <c r="H4" s="4">
        <f>('[1]Pc, Winter, S2'!H4*Main!$B$5)+(VLOOKUP($A4,'FL Ratio'!$A$2:$B$9,2,FALSE)*'FL Characterization'!H$2)</f>
        <v>4.1998157462665775</v>
      </c>
      <c r="I4" s="4">
        <f>('[1]Pc, Winter, S2'!I4*Main!$B$5)+(VLOOKUP($A4,'FL Ratio'!$A$2:$B$9,2,FALSE)*'FL Characterization'!I$2)</f>
        <v>4.6314238615190222</v>
      </c>
      <c r="J4" s="4">
        <f>('[1]Pc, Winter, S2'!J4*Main!$B$5)+(VLOOKUP($A4,'FL Ratio'!$A$2:$B$9,2,FALSE)*'FL Characterization'!J$2)</f>
        <v>4.7357833592781864</v>
      </c>
      <c r="K4" s="4">
        <f>('[1]Pc, Winter, S2'!K4*Main!$B$5)+(VLOOKUP($A4,'FL Ratio'!$A$2:$B$9,2,FALSE)*'FL Characterization'!K$2)</f>
        <v>4.6510068666435336</v>
      </c>
      <c r="L4" s="4">
        <f>('[1]Pc, Winter, S2'!L4*Main!$B$5)+(VLOOKUP($A4,'FL Ratio'!$A$2:$B$9,2,FALSE)*'FL Characterization'!L$2)</f>
        <v>4.5041853210275127</v>
      </c>
      <c r="M4" s="4">
        <f>('[1]Pc, Winter, S2'!M4*Main!$B$5)+(VLOOKUP($A4,'FL Ratio'!$A$2:$B$9,2,FALSE)*'FL Characterization'!M$2)</f>
        <v>4.7023969058705983</v>
      </c>
      <c r="N4" s="4">
        <f>('[1]Pc, Winter, S2'!N4*Main!$B$5)+(VLOOKUP($A4,'FL Ratio'!$A$2:$B$9,2,FALSE)*'FL Characterization'!N$2)</f>
        <v>4.3863226178817456</v>
      </c>
      <c r="O4" s="4">
        <f>('[1]Pc, Winter, S2'!O4*Main!$B$5)+(VLOOKUP($A4,'FL Ratio'!$A$2:$B$9,2,FALSE)*'FL Characterization'!O$2)</f>
        <v>4.3179453589680534</v>
      </c>
      <c r="P4" s="4">
        <f>('[1]Pc, Winter, S2'!P4*Main!$B$5)+(VLOOKUP($A4,'FL Ratio'!$A$2:$B$9,2,FALSE)*'FL Characterization'!P$2)</f>
        <v>3.75854553584989</v>
      </c>
      <c r="Q4" s="4">
        <f>('[1]Pc, Winter, S2'!Q4*Main!$B$5)+(VLOOKUP($A4,'FL Ratio'!$A$2:$B$9,2,FALSE)*'FL Characterization'!Q$2)</f>
        <v>3.7776102687552227</v>
      </c>
      <c r="R4" s="4">
        <f>('[1]Pc, Winter, S2'!R4*Main!$B$5)+(VLOOKUP($A4,'FL Ratio'!$A$2:$B$9,2,FALSE)*'FL Characterization'!R$2)</f>
        <v>3.7632325680034033</v>
      </c>
      <c r="S4" s="4">
        <f>('[1]Pc, Winter, S2'!S4*Main!$B$5)+(VLOOKUP($A4,'FL Ratio'!$A$2:$B$9,2,FALSE)*'FL Characterization'!S$2)</f>
        <v>4.2534165727586721</v>
      </c>
      <c r="T4" s="4">
        <f>('[1]Pc, Winter, S2'!T4*Main!$B$5)+(VLOOKUP($A4,'FL Ratio'!$A$2:$B$9,2,FALSE)*'FL Characterization'!T$2)</f>
        <v>3.7287115555300931</v>
      </c>
      <c r="U4" s="4">
        <f>('[1]Pc, Winter, S2'!U4*Main!$B$5)+(VLOOKUP($A4,'FL Ratio'!$A$2:$B$9,2,FALSE)*'FL Characterization'!U$2)</f>
        <v>3.9240011364077021</v>
      </c>
      <c r="V4" s="4">
        <f>('[1]Pc, Winter, S2'!V4*Main!$B$5)+(VLOOKUP($A4,'FL Ratio'!$A$2:$B$9,2,FALSE)*'FL Characterization'!V$2)</f>
        <v>3.8046540316053394</v>
      </c>
      <c r="W4" s="4">
        <f>('[1]Pc, Winter, S2'!W4*Main!$B$5)+(VLOOKUP($A4,'FL Ratio'!$A$2:$B$9,2,FALSE)*'FL Characterization'!W$2)</f>
        <v>3.5138760319096889</v>
      </c>
      <c r="X4" s="4">
        <f>('[1]Pc, Winter, S2'!X4*Main!$B$5)+(VLOOKUP($A4,'FL Ratio'!$A$2:$B$9,2,FALSE)*'FL Characterization'!X$2)</f>
        <v>3.1250654752993539</v>
      </c>
      <c r="Y4" s="4">
        <f>('[1]Pc, Winter, S2'!Y4*Main!$B$5)+(VLOOKUP($A4,'FL Ratio'!$A$2:$B$9,2,FALSE)*'FL Characterization'!Y$2)</f>
        <v>2.9411873165481106</v>
      </c>
    </row>
    <row r="5" spans="1:25" x14ac:dyDescent="0.3">
      <c r="A5">
        <v>4</v>
      </c>
      <c r="B5" s="4">
        <f>('[1]Pc, Winter, S2'!B5*Main!$B$5)+(VLOOKUP($A5,'FL Ratio'!$A$2:$B$9,2,FALSE)*'FL Characterization'!B$2)</f>
        <v>0.93686768488966488</v>
      </c>
      <c r="C5" s="4">
        <f>('[1]Pc, Winter, S2'!C5*Main!$B$5)+(VLOOKUP($A5,'FL Ratio'!$A$2:$B$9,2,FALSE)*'FL Characterization'!C$2)</f>
        <v>0.70852903256387501</v>
      </c>
      <c r="D5" s="4">
        <f>('[1]Pc, Winter, S2'!D5*Main!$B$5)+(VLOOKUP($A5,'FL Ratio'!$A$2:$B$9,2,FALSE)*'FL Characterization'!D$2)</f>
        <v>0.67737627877665463</v>
      </c>
      <c r="E5" s="4">
        <f>('[1]Pc, Winter, S2'!E5*Main!$B$5)+(VLOOKUP($A5,'FL Ratio'!$A$2:$B$9,2,FALSE)*'FL Characterization'!E$2)</f>
        <v>0.62057650887685711</v>
      </c>
      <c r="F5" s="4">
        <f>('[1]Pc, Winter, S2'!F5*Main!$B$5)+(VLOOKUP($A5,'FL Ratio'!$A$2:$B$9,2,FALSE)*'FL Characterization'!F$2)</f>
        <v>0.6110988117690348</v>
      </c>
      <c r="G5" s="4">
        <f>('[1]Pc, Winter, S2'!G5*Main!$B$5)+(VLOOKUP($A5,'FL Ratio'!$A$2:$B$9,2,FALSE)*'FL Characterization'!G$2)</f>
        <v>1.0255053918013548</v>
      </c>
      <c r="H5" s="4">
        <f>('[1]Pc, Winter, S2'!H5*Main!$B$5)+(VLOOKUP($A5,'FL Ratio'!$A$2:$B$9,2,FALSE)*'FL Characterization'!H$2)</f>
        <v>1.8857700802093373</v>
      </c>
      <c r="I5" s="4">
        <f>('[1]Pc, Winter, S2'!I5*Main!$B$5)+(VLOOKUP($A5,'FL Ratio'!$A$2:$B$9,2,FALSE)*'FL Characterization'!I$2)</f>
        <v>2.1489001323313706</v>
      </c>
      <c r="J5" s="4">
        <f>('[1]Pc, Winter, S2'!J5*Main!$B$5)+(VLOOKUP($A5,'FL Ratio'!$A$2:$B$9,2,FALSE)*'FL Characterization'!J$2)</f>
        <v>2.4329980628258232</v>
      </c>
      <c r="K5" s="4">
        <f>('[1]Pc, Winter, S2'!K5*Main!$B$5)+(VLOOKUP($A5,'FL Ratio'!$A$2:$B$9,2,FALSE)*'FL Characterization'!K$2)</f>
        <v>2.3155153059122826</v>
      </c>
      <c r="L5" s="4">
        <f>('[1]Pc, Winter, S2'!L5*Main!$B$5)+(VLOOKUP($A5,'FL Ratio'!$A$2:$B$9,2,FALSE)*'FL Characterization'!L$2)</f>
        <v>2.2789122293974136</v>
      </c>
      <c r="M5" s="4">
        <f>('[1]Pc, Winter, S2'!M5*Main!$B$5)+(VLOOKUP($A5,'FL Ratio'!$A$2:$B$9,2,FALSE)*'FL Characterization'!M$2)</f>
        <v>2.0437014571261849</v>
      </c>
      <c r="N5" s="4">
        <f>('[1]Pc, Winter, S2'!N5*Main!$B$5)+(VLOOKUP($A5,'FL Ratio'!$A$2:$B$9,2,FALSE)*'FL Characterization'!N$2)</f>
        <v>2.089749683637192</v>
      </c>
      <c r="O5" s="4">
        <f>('[1]Pc, Winter, S2'!O5*Main!$B$5)+(VLOOKUP($A5,'FL Ratio'!$A$2:$B$9,2,FALSE)*'FL Characterization'!O$2)</f>
        <v>1.974049854979933</v>
      </c>
      <c r="P5" s="4">
        <f>('[1]Pc, Winter, S2'!P5*Main!$B$5)+(VLOOKUP($A5,'FL Ratio'!$A$2:$B$9,2,FALSE)*'FL Characterization'!P$2)</f>
        <v>1.930315129484133</v>
      </c>
      <c r="Q5" s="4">
        <f>('[1]Pc, Winter, S2'!Q5*Main!$B$5)+(VLOOKUP($A5,'FL Ratio'!$A$2:$B$9,2,FALSE)*'FL Characterization'!Q$2)</f>
        <v>1.9153342736418775</v>
      </c>
      <c r="R5" s="4">
        <f>('[1]Pc, Winter, S2'!R5*Main!$B$5)+(VLOOKUP($A5,'FL Ratio'!$A$2:$B$9,2,FALSE)*'FL Characterization'!R$2)</f>
        <v>2.3285749665051072</v>
      </c>
      <c r="S5" s="4">
        <f>('[1]Pc, Winter, S2'!S5*Main!$B$5)+(VLOOKUP($A5,'FL Ratio'!$A$2:$B$9,2,FALSE)*'FL Characterization'!S$2)</f>
        <v>3.5398828389909451</v>
      </c>
      <c r="T5" s="4">
        <f>('[1]Pc, Winter, S2'!T5*Main!$B$5)+(VLOOKUP($A5,'FL Ratio'!$A$2:$B$9,2,FALSE)*'FL Characterization'!T$2)</f>
        <v>3.1489552625725756</v>
      </c>
      <c r="U5" s="4">
        <f>('[1]Pc, Winter, S2'!U5*Main!$B$5)+(VLOOKUP($A5,'FL Ratio'!$A$2:$B$9,2,FALSE)*'FL Characterization'!U$2)</f>
        <v>2.7092063413313396</v>
      </c>
      <c r="V5" s="4">
        <f>('[1]Pc, Winter, S2'!V5*Main!$B$5)+(VLOOKUP($A5,'FL Ratio'!$A$2:$B$9,2,FALSE)*'FL Characterization'!V$2)</f>
        <v>2.6952096962747003</v>
      </c>
      <c r="W5" s="4">
        <f>('[1]Pc, Winter, S2'!W5*Main!$B$5)+(VLOOKUP($A5,'FL Ratio'!$A$2:$B$9,2,FALSE)*'FL Characterization'!W$2)</f>
        <v>2.3351837666679769</v>
      </c>
      <c r="X5" s="4">
        <f>('[1]Pc, Winter, S2'!X5*Main!$B$5)+(VLOOKUP($A5,'FL Ratio'!$A$2:$B$9,2,FALSE)*'FL Characterization'!X$2)</f>
        <v>1.922702266193772</v>
      </c>
      <c r="Y5" s="4">
        <f>('[1]Pc, Winter, S2'!Y5*Main!$B$5)+(VLOOKUP($A5,'FL Ratio'!$A$2:$B$9,2,FALSE)*'FL Characterization'!Y$2)</f>
        <v>1.5888785346810599</v>
      </c>
    </row>
    <row r="6" spans="1:25" x14ac:dyDescent="0.3">
      <c r="A6">
        <v>5</v>
      </c>
      <c r="B6" s="4">
        <f>('[1]Pc, Winter, S2'!B6*Main!$B$5)+(VLOOKUP($A6,'FL Ratio'!$A$2:$B$9,2,FALSE)*'FL Characterization'!B$2)</f>
        <v>2.2933098915515169</v>
      </c>
      <c r="C6" s="4">
        <f>('[1]Pc, Winter, S2'!C6*Main!$B$5)+(VLOOKUP($A6,'FL Ratio'!$A$2:$B$9,2,FALSE)*'FL Characterization'!C$2)</f>
        <v>2.0437339479872256</v>
      </c>
      <c r="D6" s="4">
        <f>('[1]Pc, Winter, S2'!D6*Main!$B$5)+(VLOOKUP($A6,'FL Ratio'!$A$2:$B$9,2,FALSE)*'FL Characterization'!D$2)</f>
        <v>1.8674906278638614</v>
      </c>
      <c r="E6" s="4">
        <f>('[1]Pc, Winter, S2'!E6*Main!$B$5)+(VLOOKUP($A6,'FL Ratio'!$A$2:$B$9,2,FALSE)*'FL Characterization'!E$2)</f>
        <v>1.9446591018969739</v>
      </c>
      <c r="F6" s="4">
        <f>('[1]Pc, Winter, S2'!F6*Main!$B$5)+(VLOOKUP($A6,'FL Ratio'!$A$2:$B$9,2,FALSE)*'FL Characterization'!F$2)</f>
        <v>1.8918636830201674</v>
      </c>
      <c r="G6" s="4">
        <f>('[1]Pc, Winter, S2'!G6*Main!$B$5)+(VLOOKUP($A6,'FL Ratio'!$A$2:$B$9,2,FALSE)*'FL Characterization'!G$2)</f>
        <v>2.0623096072919882</v>
      </c>
      <c r="H6" s="4">
        <f>('[1]Pc, Winter, S2'!H6*Main!$B$5)+(VLOOKUP($A6,'FL Ratio'!$A$2:$B$9,2,FALSE)*'FL Characterization'!H$2)</f>
        <v>2.7561131004810759</v>
      </c>
      <c r="I6" s="4">
        <f>('[1]Pc, Winter, S2'!I6*Main!$B$5)+(VLOOKUP($A6,'FL Ratio'!$A$2:$B$9,2,FALSE)*'FL Characterization'!I$2)</f>
        <v>2.7957206572282831</v>
      </c>
      <c r="J6" s="4">
        <f>('[1]Pc, Winter, S2'!J6*Main!$B$5)+(VLOOKUP($A6,'FL Ratio'!$A$2:$B$9,2,FALSE)*'FL Characterization'!J$2)</f>
        <v>2.9722139174504041</v>
      </c>
      <c r="K6" s="4">
        <f>('[1]Pc, Winter, S2'!K6*Main!$B$5)+(VLOOKUP($A6,'FL Ratio'!$A$2:$B$9,2,FALSE)*'FL Characterization'!K$2)</f>
        <v>2.9824071447350979</v>
      </c>
      <c r="L6" s="4">
        <f>('[1]Pc, Winter, S2'!L6*Main!$B$5)+(VLOOKUP($A6,'FL Ratio'!$A$2:$B$9,2,FALSE)*'FL Characterization'!L$2)</f>
        <v>3.1407828649117748</v>
      </c>
      <c r="M6" s="4">
        <f>('[1]Pc, Winter, S2'!M6*Main!$B$5)+(VLOOKUP($A6,'FL Ratio'!$A$2:$B$9,2,FALSE)*'FL Characterization'!M$2)</f>
        <v>3.1048341906378463</v>
      </c>
      <c r="N6" s="4">
        <f>('[1]Pc, Winter, S2'!N6*Main!$B$5)+(VLOOKUP($A6,'FL Ratio'!$A$2:$B$9,2,FALSE)*'FL Characterization'!N$2)</f>
        <v>3.0939476134898842</v>
      </c>
      <c r="O6" s="4">
        <f>('[1]Pc, Winter, S2'!O6*Main!$B$5)+(VLOOKUP($A6,'FL Ratio'!$A$2:$B$9,2,FALSE)*'FL Characterization'!O$2)</f>
        <v>3.0458538960488868</v>
      </c>
      <c r="P6" s="4">
        <f>('[1]Pc, Winter, S2'!P6*Main!$B$5)+(VLOOKUP($A6,'FL Ratio'!$A$2:$B$9,2,FALSE)*'FL Characterization'!P$2)</f>
        <v>3.0133644088232616</v>
      </c>
      <c r="Q6" s="4">
        <f>('[1]Pc, Winter, S2'!Q6*Main!$B$5)+(VLOOKUP($A6,'FL Ratio'!$A$2:$B$9,2,FALSE)*'FL Characterization'!Q$2)</f>
        <v>2.9881438172855534</v>
      </c>
      <c r="R6" s="4">
        <f>('[1]Pc, Winter, S2'!R6*Main!$B$5)+(VLOOKUP($A6,'FL Ratio'!$A$2:$B$9,2,FALSE)*'FL Characterization'!R$2)</f>
        <v>3.1153964260559257</v>
      </c>
      <c r="S6" s="4">
        <f>('[1]Pc, Winter, S2'!S6*Main!$B$5)+(VLOOKUP($A6,'FL Ratio'!$A$2:$B$9,2,FALSE)*'FL Characterization'!S$2)</f>
        <v>3.6182752276236161</v>
      </c>
      <c r="T6" s="4">
        <f>('[1]Pc, Winter, S2'!T6*Main!$B$5)+(VLOOKUP($A6,'FL Ratio'!$A$2:$B$9,2,FALSE)*'FL Characterization'!T$2)</f>
        <v>3.5283905365044097</v>
      </c>
      <c r="U6" s="4">
        <f>('[1]Pc, Winter, S2'!U6*Main!$B$5)+(VLOOKUP($A6,'FL Ratio'!$A$2:$B$9,2,FALSE)*'FL Characterization'!U$2)</f>
        <v>3.4682759116862849</v>
      </c>
      <c r="V6" s="4">
        <f>('[1]Pc, Winter, S2'!V6*Main!$B$5)+(VLOOKUP($A6,'FL Ratio'!$A$2:$B$9,2,FALSE)*'FL Characterization'!V$2)</f>
        <v>3.4601875193635503</v>
      </c>
      <c r="W6" s="4">
        <f>('[1]Pc, Winter, S2'!W6*Main!$B$5)+(VLOOKUP($A6,'FL Ratio'!$A$2:$B$9,2,FALSE)*'FL Characterization'!W$2)</f>
        <v>3.1778665076305677</v>
      </c>
      <c r="X6" s="4">
        <f>('[1]Pc, Winter, S2'!X6*Main!$B$5)+(VLOOKUP($A6,'FL Ratio'!$A$2:$B$9,2,FALSE)*'FL Characterization'!X$2)</f>
        <v>3.0641348185371582</v>
      </c>
      <c r="Y6" s="4">
        <f>('[1]Pc, Winter, S2'!Y6*Main!$B$5)+(VLOOKUP($A6,'FL Ratio'!$A$2:$B$9,2,FALSE)*'FL Characterization'!Y$2)</f>
        <v>2.8075627755284942</v>
      </c>
    </row>
    <row r="7" spans="1:25" x14ac:dyDescent="0.3">
      <c r="A7">
        <v>6</v>
      </c>
      <c r="B7" s="4">
        <f>('[1]Pc, Winter, S2'!B7*Main!$B$5)+(VLOOKUP($A7,'FL Ratio'!$A$2:$B$9,2,FALSE)*'FL Characterization'!B$2)</f>
        <v>2.5781328893322719</v>
      </c>
      <c r="C7" s="4">
        <f>('[1]Pc, Winter, S2'!C7*Main!$B$5)+(VLOOKUP($A7,'FL Ratio'!$A$2:$B$9,2,FALSE)*'FL Characterization'!C$2)</f>
        <v>2.4696590443013435</v>
      </c>
      <c r="D7" s="4">
        <f>('[1]Pc, Winter, S2'!D7*Main!$B$5)+(VLOOKUP($A7,'FL Ratio'!$A$2:$B$9,2,FALSE)*'FL Characterization'!D$2)</f>
        <v>2.3647771153846611</v>
      </c>
      <c r="E7" s="4">
        <f>('[1]Pc, Winter, S2'!E7*Main!$B$5)+(VLOOKUP($A7,'FL Ratio'!$A$2:$B$9,2,FALSE)*'FL Characterization'!E$2)</f>
        <v>2.3787860089271438</v>
      </c>
      <c r="F7" s="4">
        <f>('[1]Pc, Winter, S2'!F7*Main!$B$5)+(VLOOKUP($A7,'FL Ratio'!$A$2:$B$9,2,FALSE)*'FL Characterization'!F$2)</f>
        <v>2.429935701350693</v>
      </c>
      <c r="G7" s="4">
        <f>('[1]Pc, Winter, S2'!G7*Main!$B$5)+(VLOOKUP($A7,'FL Ratio'!$A$2:$B$9,2,FALSE)*'FL Characterization'!G$2)</f>
        <v>2.5671907772292366</v>
      </c>
      <c r="H7" s="4">
        <f>('[1]Pc, Winter, S2'!H7*Main!$B$5)+(VLOOKUP($A7,'FL Ratio'!$A$2:$B$9,2,FALSE)*'FL Characterization'!H$2)</f>
        <v>2.88672887797855</v>
      </c>
      <c r="I7" s="4">
        <f>('[1]Pc, Winter, S2'!I7*Main!$B$5)+(VLOOKUP($A7,'FL Ratio'!$A$2:$B$9,2,FALSE)*'FL Characterization'!I$2)</f>
        <v>3.374160190813404</v>
      </c>
      <c r="J7" s="4">
        <f>('[1]Pc, Winter, S2'!J7*Main!$B$5)+(VLOOKUP($A7,'FL Ratio'!$A$2:$B$9,2,FALSE)*'FL Characterization'!J$2)</f>
        <v>3.5672702838489507</v>
      </c>
      <c r="K7" s="4">
        <f>('[1]Pc, Winter, S2'!K7*Main!$B$5)+(VLOOKUP($A7,'FL Ratio'!$A$2:$B$9,2,FALSE)*'FL Characterization'!K$2)</f>
        <v>3.5930298314526765</v>
      </c>
      <c r="L7" s="4">
        <f>('[1]Pc, Winter, S2'!L7*Main!$B$5)+(VLOOKUP($A7,'FL Ratio'!$A$2:$B$9,2,FALSE)*'FL Characterization'!L$2)</f>
        <v>3.5540072720556974</v>
      </c>
      <c r="M7" s="4">
        <f>('[1]Pc, Winter, S2'!M7*Main!$B$5)+(VLOOKUP($A7,'FL Ratio'!$A$2:$B$9,2,FALSE)*'FL Characterization'!M$2)</f>
        <v>3.6500213401468597</v>
      </c>
      <c r="N7" s="4">
        <f>('[1]Pc, Winter, S2'!N7*Main!$B$5)+(VLOOKUP($A7,'FL Ratio'!$A$2:$B$9,2,FALSE)*'FL Characterization'!N$2)</f>
        <v>3.5428905062548393</v>
      </c>
      <c r="O7" s="4">
        <f>('[1]Pc, Winter, S2'!O7*Main!$B$5)+(VLOOKUP($A7,'FL Ratio'!$A$2:$B$9,2,FALSE)*'FL Characterization'!O$2)</f>
        <v>3.6020008864587432</v>
      </c>
      <c r="P7" s="4">
        <f>('[1]Pc, Winter, S2'!P7*Main!$B$5)+(VLOOKUP($A7,'FL Ratio'!$A$2:$B$9,2,FALSE)*'FL Characterization'!P$2)</f>
        <v>3.3360333021080293</v>
      </c>
      <c r="Q7" s="4">
        <f>('[1]Pc, Winter, S2'!Q7*Main!$B$5)+(VLOOKUP($A7,'FL Ratio'!$A$2:$B$9,2,FALSE)*'FL Characterization'!Q$2)</f>
        <v>3.3421107284185303</v>
      </c>
      <c r="R7" s="4">
        <f>('[1]Pc, Winter, S2'!R7*Main!$B$5)+(VLOOKUP($A7,'FL Ratio'!$A$2:$B$9,2,FALSE)*'FL Characterization'!R$2)</f>
        <v>3.1721538854581364</v>
      </c>
      <c r="S7" s="4">
        <f>('[1]Pc, Winter, S2'!S7*Main!$B$5)+(VLOOKUP($A7,'FL Ratio'!$A$2:$B$9,2,FALSE)*'FL Characterization'!S$2)</f>
        <v>3.376361669608253</v>
      </c>
      <c r="T7" s="4">
        <f>('[1]Pc, Winter, S2'!T7*Main!$B$5)+(VLOOKUP($A7,'FL Ratio'!$A$2:$B$9,2,FALSE)*'FL Characterization'!T$2)</f>
        <v>3.2303712687745674</v>
      </c>
      <c r="U7" s="4">
        <f>('[1]Pc, Winter, S2'!U7*Main!$B$5)+(VLOOKUP($A7,'FL Ratio'!$A$2:$B$9,2,FALSE)*'FL Characterization'!U$2)</f>
        <v>3.2256130895587005</v>
      </c>
      <c r="V7" s="4">
        <f>('[1]Pc, Winter, S2'!V7*Main!$B$5)+(VLOOKUP($A7,'FL Ratio'!$A$2:$B$9,2,FALSE)*'FL Characterization'!V$2)</f>
        <v>3.2092322509803815</v>
      </c>
      <c r="W7" s="4">
        <f>('[1]Pc, Winter, S2'!W7*Main!$B$5)+(VLOOKUP($A7,'FL Ratio'!$A$2:$B$9,2,FALSE)*'FL Characterization'!W$2)</f>
        <v>3.0457843610689737</v>
      </c>
      <c r="X7" s="4">
        <f>('[1]Pc, Winter, S2'!X7*Main!$B$5)+(VLOOKUP($A7,'FL Ratio'!$A$2:$B$9,2,FALSE)*'FL Characterization'!X$2)</f>
        <v>2.8854574432273377</v>
      </c>
      <c r="Y7" s="4">
        <f>('[1]Pc, Winter, S2'!Y7*Main!$B$5)+(VLOOKUP($A7,'FL Ratio'!$A$2:$B$9,2,FALSE)*'FL Characterization'!Y$2)</f>
        <v>2.7328471135341297</v>
      </c>
    </row>
    <row r="8" spans="1:25" x14ac:dyDescent="0.3">
      <c r="A8">
        <v>7</v>
      </c>
      <c r="B8" s="4">
        <f>('[1]Pc, Winter, S2'!B8*Main!$B$5)+(VLOOKUP($A8,'FL Ratio'!$A$2:$B$9,2,FALSE)*'FL Characterization'!B$2)</f>
        <v>2.1947288242159826</v>
      </c>
      <c r="C8" s="4">
        <f>('[1]Pc, Winter, S2'!C8*Main!$B$5)+(VLOOKUP($A8,'FL Ratio'!$A$2:$B$9,2,FALSE)*'FL Characterization'!C$2)</f>
        <v>2.063431384362381</v>
      </c>
      <c r="D8" s="4">
        <f>('[1]Pc, Winter, S2'!D8*Main!$B$5)+(VLOOKUP($A8,'FL Ratio'!$A$2:$B$9,2,FALSE)*'FL Characterization'!D$2)</f>
        <v>1.9112471937446405</v>
      </c>
      <c r="E8" s="4">
        <f>('[1]Pc, Winter, S2'!E8*Main!$B$5)+(VLOOKUP($A8,'FL Ratio'!$A$2:$B$9,2,FALSE)*'FL Characterization'!E$2)</f>
        <v>1.9318799679184655</v>
      </c>
      <c r="F8" s="4">
        <f>('[1]Pc, Winter, S2'!F8*Main!$B$5)+(VLOOKUP($A8,'FL Ratio'!$A$2:$B$9,2,FALSE)*'FL Characterization'!F$2)</f>
        <v>1.9341553391708484</v>
      </c>
      <c r="G8" s="4">
        <f>('[1]Pc, Winter, S2'!G8*Main!$B$5)+(VLOOKUP($A8,'FL Ratio'!$A$2:$B$9,2,FALSE)*'FL Characterization'!G$2)</f>
        <v>2.1293969046615961</v>
      </c>
      <c r="H8" s="4">
        <f>('[1]Pc, Winter, S2'!H8*Main!$B$5)+(VLOOKUP($A8,'FL Ratio'!$A$2:$B$9,2,FALSE)*'FL Characterization'!H$2)</f>
        <v>2.675434768557432</v>
      </c>
      <c r="I8" s="4">
        <f>('[1]Pc, Winter, S2'!I8*Main!$B$5)+(VLOOKUP($A8,'FL Ratio'!$A$2:$B$9,2,FALSE)*'FL Characterization'!I$2)</f>
        <v>2.956582662916234</v>
      </c>
      <c r="J8" s="4">
        <f>('[1]Pc, Winter, S2'!J8*Main!$B$5)+(VLOOKUP($A8,'FL Ratio'!$A$2:$B$9,2,FALSE)*'FL Characterization'!J$2)</f>
        <v>3.2010424415899625</v>
      </c>
      <c r="K8" s="4">
        <f>('[1]Pc, Winter, S2'!K8*Main!$B$5)+(VLOOKUP($A8,'FL Ratio'!$A$2:$B$9,2,FALSE)*'FL Characterization'!K$2)</f>
        <v>3.1557376066663467</v>
      </c>
      <c r="L8" s="4">
        <f>('[1]Pc, Winter, S2'!L8*Main!$B$5)+(VLOOKUP($A8,'FL Ratio'!$A$2:$B$9,2,FALSE)*'FL Characterization'!L$2)</f>
        <v>3.1160194726847386</v>
      </c>
      <c r="M8" s="4">
        <f>('[1]Pc, Winter, S2'!M8*Main!$B$5)+(VLOOKUP($A8,'FL Ratio'!$A$2:$B$9,2,FALSE)*'FL Characterization'!M$2)</f>
        <v>3.1170635522223105</v>
      </c>
      <c r="N8" s="4">
        <f>('[1]Pc, Winter, S2'!N8*Main!$B$5)+(VLOOKUP($A8,'FL Ratio'!$A$2:$B$9,2,FALSE)*'FL Characterization'!N$2)</f>
        <v>3.0772874700621835</v>
      </c>
      <c r="O8" s="4">
        <f>('[1]Pc, Winter, S2'!O8*Main!$B$5)+(VLOOKUP($A8,'FL Ratio'!$A$2:$B$9,2,FALSE)*'FL Characterization'!O$2)</f>
        <v>3.0938071357384396</v>
      </c>
      <c r="P8" s="4">
        <f>('[1]Pc, Winter, S2'!P8*Main!$B$5)+(VLOOKUP($A8,'FL Ratio'!$A$2:$B$9,2,FALSE)*'FL Characterization'!P$2)</f>
        <v>2.8357933954060424</v>
      </c>
      <c r="Q8" s="4">
        <f>('[1]Pc, Winter, S2'!Q8*Main!$B$5)+(VLOOKUP($A8,'FL Ratio'!$A$2:$B$9,2,FALSE)*'FL Characterization'!Q$2)</f>
        <v>2.9155043068467923</v>
      </c>
      <c r="R8" s="4">
        <f>('[1]Pc, Winter, S2'!R8*Main!$B$5)+(VLOOKUP($A8,'FL Ratio'!$A$2:$B$9,2,FALSE)*'FL Characterization'!R$2)</f>
        <v>3.0320137719351932</v>
      </c>
      <c r="S8" s="4">
        <f>('[1]Pc, Winter, S2'!S8*Main!$B$5)+(VLOOKUP($A8,'FL Ratio'!$A$2:$B$9,2,FALSE)*'FL Characterization'!S$2)</f>
        <v>3.5451440352738279</v>
      </c>
      <c r="T8" s="4">
        <f>('[1]Pc, Winter, S2'!T8*Main!$B$5)+(VLOOKUP($A8,'FL Ratio'!$A$2:$B$9,2,FALSE)*'FL Characterization'!T$2)</f>
        <v>3.2171163054417886</v>
      </c>
      <c r="U8" s="4">
        <f>('[1]Pc, Winter, S2'!U8*Main!$B$5)+(VLOOKUP($A8,'FL Ratio'!$A$2:$B$9,2,FALSE)*'FL Characterization'!U$2)</f>
        <v>3.1721271121130004</v>
      </c>
      <c r="V8" s="4">
        <f>('[1]Pc, Winter, S2'!V8*Main!$B$5)+(VLOOKUP($A8,'FL Ratio'!$A$2:$B$9,2,FALSE)*'FL Characterization'!V$2)</f>
        <v>3.0382659100780867</v>
      </c>
      <c r="W8" s="4">
        <f>('[1]Pc, Winter, S2'!W8*Main!$B$5)+(VLOOKUP($A8,'FL Ratio'!$A$2:$B$9,2,FALSE)*'FL Characterization'!W$2)</f>
        <v>2.8271729652495945</v>
      </c>
      <c r="X8" s="4">
        <f>('[1]Pc, Winter, S2'!X8*Main!$B$5)+(VLOOKUP($A8,'FL Ratio'!$A$2:$B$9,2,FALSE)*'FL Characterization'!X$2)</f>
        <v>2.6105606083495267</v>
      </c>
      <c r="Y8" s="4">
        <f>('[1]Pc, Winter, S2'!Y8*Main!$B$5)+(VLOOKUP($A8,'FL Ratio'!$A$2:$B$9,2,FALSE)*'FL Characterization'!Y$2)</f>
        <v>2.4310538005956821</v>
      </c>
    </row>
    <row r="9" spans="1:25" x14ac:dyDescent="0.3">
      <c r="A9">
        <v>8</v>
      </c>
      <c r="B9" s="4">
        <f>('[1]Pc, Winter, S2'!B9*Main!$B$5)+(VLOOKUP($A9,'FL Ratio'!$A$2:$B$9,2,FALSE)*'FL Characterization'!B$2)</f>
        <v>1.6504817921724515</v>
      </c>
      <c r="C9" s="4">
        <f>('[1]Pc, Winter, S2'!C9*Main!$B$5)+(VLOOKUP($A9,'FL Ratio'!$A$2:$B$9,2,FALSE)*'FL Characterization'!C$2)</f>
        <v>1.6117827949408152</v>
      </c>
      <c r="D9" s="4">
        <f>('[1]Pc, Winter, S2'!D9*Main!$B$5)+(VLOOKUP($A9,'FL Ratio'!$A$2:$B$9,2,FALSE)*'FL Characterization'!D$2)</f>
        <v>1.5155388244954093</v>
      </c>
      <c r="E9" s="4">
        <f>('[1]Pc, Winter, S2'!E9*Main!$B$5)+(VLOOKUP($A9,'FL Ratio'!$A$2:$B$9,2,FALSE)*'FL Characterization'!E$2)</f>
        <v>1.5156653295901681</v>
      </c>
      <c r="F9" s="4">
        <f>('[1]Pc, Winter, S2'!F9*Main!$B$5)+(VLOOKUP($A9,'FL Ratio'!$A$2:$B$9,2,FALSE)*'FL Characterization'!F$2)</f>
        <v>1.5809600158367303</v>
      </c>
      <c r="G9" s="4">
        <f>('[1]Pc, Winter, S2'!G9*Main!$B$5)+(VLOOKUP($A9,'FL Ratio'!$A$2:$B$9,2,FALSE)*'FL Characterization'!G$2)</f>
        <v>1.862231093733419</v>
      </c>
      <c r="H9" s="4">
        <f>('[1]Pc, Winter, S2'!H9*Main!$B$5)+(VLOOKUP($A9,'FL Ratio'!$A$2:$B$9,2,FALSE)*'FL Characterization'!H$2)</f>
        <v>2.9122321432415434</v>
      </c>
      <c r="I9" s="4">
        <f>('[1]Pc, Winter, S2'!I9*Main!$B$5)+(VLOOKUP($A9,'FL Ratio'!$A$2:$B$9,2,FALSE)*'FL Characterization'!I$2)</f>
        <v>3.4117002677450969</v>
      </c>
      <c r="J9" s="4">
        <f>('[1]Pc, Winter, S2'!J9*Main!$B$5)+(VLOOKUP($A9,'FL Ratio'!$A$2:$B$9,2,FALSE)*'FL Characterization'!J$2)</f>
        <v>3.4701591591744458</v>
      </c>
      <c r="K9" s="4">
        <f>('[1]Pc, Winter, S2'!K9*Main!$B$5)+(VLOOKUP($A9,'FL Ratio'!$A$2:$B$9,2,FALSE)*'FL Characterization'!K$2)</f>
        <v>3.3958344515212868</v>
      </c>
      <c r="L9" s="4">
        <f>('[1]Pc, Winter, S2'!L9*Main!$B$5)+(VLOOKUP($A9,'FL Ratio'!$A$2:$B$9,2,FALSE)*'FL Characterization'!L$2)</f>
        <v>3.6089122634673116</v>
      </c>
      <c r="M9" s="4">
        <f>('[1]Pc, Winter, S2'!M9*Main!$B$5)+(VLOOKUP($A9,'FL Ratio'!$A$2:$B$9,2,FALSE)*'FL Characterization'!M$2)</f>
        <v>3.6258234762547268</v>
      </c>
      <c r="N9" s="4">
        <f>('[1]Pc, Winter, S2'!N9*Main!$B$5)+(VLOOKUP($A9,'FL Ratio'!$A$2:$B$9,2,FALSE)*'FL Characterization'!N$2)</f>
        <v>3.3622182214252563</v>
      </c>
      <c r="O9" s="4">
        <f>('[1]Pc, Winter, S2'!O9*Main!$B$5)+(VLOOKUP($A9,'FL Ratio'!$A$2:$B$9,2,FALSE)*'FL Characterization'!O$2)</f>
        <v>3.3548150927915255</v>
      </c>
      <c r="P9" s="4">
        <f>('[1]Pc, Winter, S2'!P9*Main!$B$5)+(VLOOKUP($A9,'FL Ratio'!$A$2:$B$9,2,FALSE)*'FL Characterization'!P$2)</f>
        <v>2.9826878705361208</v>
      </c>
      <c r="Q9" s="4">
        <f>('[1]Pc, Winter, S2'!Q9*Main!$B$5)+(VLOOKUP($A9,'FL Ratio'!$A$2:$B$9,2,FALSE)*'FL Characterization'!Q$2)</f>
        <v>2.6461463585894092</v>
      </c>
      <c r="R9" s="4">
        <f>('[1]Pc, Winter, S2'!R9*Main!$B$5)+(VLOOKUP($A9,'FL Ratio'!$A$2:$B$9,2,FALSE)*'FL Characterization'!R$2)</f>
        <v>2.6733625706172393</v>
      </c>
      <c r="S9" s="4">
        <f>('[1]Pc, Winter, S2'!S9*Main!$B$5)+(VLOOKUP($A9,'FL Ratio'!$A$2:$B$9,2,FALSE)*'FL Characterization'!S$2)</f>
        <v>2.9322920889101116</v>
      </c>
      <c r="T9" s="4">
        <f>('[1]Pc, Winter, S2'!T9*Main!$B$5)+(VLOOKUP($A9,'FL Ratio'!$A$2:$B$9,2,FALSE)*'FL Characterization'!T$2)</f>
        <v>2.895896139463241</v>
      </c>
      <c r="U9" s="4">
        <f>('[1]Pc, Winter, S2'!U9*Main!$B$5)+(VLOOKUP($A9,'FL Ratio'!$A$2:$B$9,2,FALSE)*'FL Characterization'!U$2)</f>
        <v>2.8135576889787872</v>
      </c>
      <c r="V9" s="4">
        <f>('[1]Pc, Winter, S2'!V9*Main!$B$5)+(VLOOKUP($A9,'FL Ratio'!$A$2:$B$9,2,FALSE)*'FL Characterization'!V$2)</f>
        <v>2.6984619955455611</v>
      </c>
      <c r="W9" s="4">
        <f>('[1]Pc, Winter, S2'!W9*Main!$B$5)+(VLOOKUP($A9,'FL Ratio'!$A$2:$B$9,2,FALSE)*'FL Characterization'!W$2)</f>
        <v>2.4935943306153008</v>
      </c>
      <c r="X9" s="4">
        <f>('[1]Pc, Winter, S2'!X9*Main!$B$5)+(VLOOKUP($A9,'FL Ratio'!$A$2:$B$9,2,FALSE)*'FL Characterization'!X$2)</f>
        <v>2.1641817244481296</v>
      </c>
      <c r="Y9" s="4">
        <f>('[1]Pc, Winter, S2'!Y9*Main!$B$5)+(VLOOKUP($A9,'FL Ratio'!$A$2:$B$9,2,FALSE)*'FL Characterization'!Y$2)</f>
        <v>1.9394533226031023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Winter, S3'!B2*Main!$B$5)+(VLOOKUP($A2,'FL Ratio'!$A$2:$B$9,2,FALSE)*'FL Characterization'!B$2)</f>
        <v>5.9438495799882816</v>
      </c>
      <c r="C2" s="4">
        <f>('[1]Pc, Winter, S3'!C2*Main!$B$5)+(VLOOKUP($A2,'FL Ratio'!$A$2:$B$9,2,FALSE)*'FL Characterization'!C$2)</f>
        <v>5.8103730587920506</v>
      </c>
      <c r="D2" s="4">
        <f>('[1]Pc, Winter, S3'!D2*Main!$B$5)+(VLOOKUP($A2,'FL Ratio'!$A$2:$B$9,2,FALSE)*'FL Characterization'!D$2)</f>
        <v>5.7228045289557938</v>
      </c>
      <c r="E2" s="4">
        <f>('[1]Pc, Winter, S3'!E2*Main!$B$5)+(VLOOKUP($A2,'FL Ratio'!$A$2:$B$9,2,FALSE)*'FL Characterization'!E$2)</f>
        <v>5.8576766671657916</v>
      </c>
      <c r="F2" s="4">
        <f>('[1]Pc, Winter, S3'!F2*Main!$B$5)+(VLOOKUP($A2,'FL Ratio'!$A$2:$B$9,2,FALSE)*'FL Characterization'!F$2)</f>
        <v>5.4193037586226538</v>
      </c>
      <c r="G2" s="4">
        <f>('[1]Pc, Winter, S3'!G2*Main!$B$5)+(VLOOKUP($A2,'FL Ratio'!$A$2:$B$9,2,FALSE)*'FL Characterization'!G$2)</f>
        <v>5.3720299155609457</v>
      </c>
      <c r="H2" s="4">
        <f>('[1]Pc, Winter, S3'!H2*Main!$B$5)+(VLOOKUP($A2,'FL Ratio'!$A$2:$B$9,2,FALSE)*'FL Characterization'!H$2)</f>
        <v>5.5907798435184741</v>
      </c>
      <c r="I2" s="4">
        <f>('[1]Pc, Winter, S3'!I2*Main!$B$5)+(VLOOKUP($A2,'FL Ratio'!$A$2:$B$9,2,FALSE)*'FL Characterization'!I$2)</f>
        <v>6.8400992018197853</v>
      </c>
      <c r="J2" s="4">
        <f>('[1]Pc, Winter, S3'!J2*Main!$B$5)+(VLOOKUP($A2,'FL Ratio'!$A$2:$B$9,2,FALSE)*'FL Characterization'!J$2)</f>
        <v>7.1060263583447121</v>
      </c>
      <c r="K2" s="4">
        <f>('[1]Pc, Winter, S3'!K2*Main!$B$5)+(VLOOKUP($A2,'FL Ratio'!$A$2:$B$9,2,FALSE)*'FL Characterization'!K$2)</f>
        <v>6.9962350674419014</v>
      </c>
      <c r="L2" s="4">
        <f>('[1]Pc, Winter, S3'!L2*Main!$B$5)+(VLOOKUP($A2,'FL Ratio'!$A$2:$B$9,2,FALSE)*'FL Characterization'!L$2)</f>
        <v>7.009567737578605</v>
      </c>
      <c r="M2" s="4">
        <f>('[1]Pc, Winter, S3'!M2*Main!$B$5)+(VLOOKUP($A2,'FL Ratio'!$A$2:$B$9,2,FALSE)*'FL Characterization'!M$2)</f>
        <v>7.0983030653126908</v>
      </c>
      <c r="N2" s="4">
        <f>('[1]Pc, Winter, S3'!N2*Main!$B$5)+(VLOOKUP($A2,'FL Ratio'!$A$2:$B$9,2,FALSE)*'FL Characterization'!N$2)</f>
        <v>6.8517836451086751</v>
      </c>
      <c r="O2" s="4">
        <f>('[1]Pc, Winter, S3'!O2*Main!$B$5)+(VLOOKUP($A2,'FL Ratio'!$A$2:$B$9,2,FALSE)*'FL Characterization'!O$2)</f>
        <v>7.0845499538797307</v>
      </c>
      <c r="P2" s="4">
        <f>('[1]Pc, Winter, S3'!P2*Main!$B$5)+(VLOOKUP($A2,'FL Ratio'!$A$2:$B$9,2,FALSE)*'FL Characterization'!P$2)</f>
        <v>6.1980168405722464</v>
      </c>
      <c r="Q2" s="4">
        <f>('[1]Pc, Winter, S3'!Q2*Main!$B$5)+(VLOOKUP($A2,'FL Ratio'!$A$2:$B$9,2,FALSE)*'FL Characterization'!Q$2)</f>
        <v>6.650516572010825</v>
      </c>
      <c r="R2" s="4">
        <f>('[1]Pc, Winter, S3'!R2*Main!$B$5)+(VLOOKUP($A2,'FL Ratio'!$A$2:$B$9,2,FALSE)*'FL Characterization'!R$2)</f>
        <v>6.9942288066800131</v>
      </c>
      <c r="S2" s="4">
        <f>('[1]Pc, Winter, S3'!S2*Main!$B$5)+(VLOOKUP($A2,'FL Ratio'!$A$2:$B$9,2,FALSE)*'FL Characterization'!S$2)</f>
        <v>6.9980912784556546</v>
      </c>
      <c r="T2" s="4">
        <f>('[1]Pc, Winter, S3'!T2*Main!$B$5)+(VLOOKUP($A2,'FL Ratio'!$A$2:$B$9,2,FALSE)*'FL Characterization'!T$2)</f>
        <v>6.4958532261436019</v>
      </c>
      <c r="U2" s="4">
        <f>('[1]Pc, Winter, S3'!U2*Main!$B$5)+(VLOOKUP($A2,'FL Ratio'!$A$2:$B$9,2,FALSE)*'FL Characterization'!U$2)</f>
        <v>6.1018651358564728</v>
      </c>
      <c r="V2" s="4">
        <f>('[1]Pc, Winter, S3'!V2*Main!$B$5)+(VLOOKUP($A2,'FL Ratio'!$A$2:$B$9,2,FALSE)*'FL Characterization'!V$2)</f>
        <v>6.1660387996696917</v>
      </c>
      <c r="W2" s="4">
        <f>('[1]Pc, Winter, S3'!W2*Main!$B$5)+(VLOOKUP($A2,'FL Ratio'!$A$2:$B$9,2,FALSE)*'FL Characterization'!W$2)</f>
        <v>6.0214802254983795</v>
      </c>
      <c r="X2" s="4">
        <f>('[1]Pc, Winter, S3'!X2*Main!$B$5)+(VLOOKUP($A2,'FL Ratio'!$A$2:$B$9,2,FALSE)*'FL Characterization'!X$2)</f>
        <v>5.5309643178900716</v>
      </c>
      <c r="Y2" s="4">
        <f>('[1]Pc, Winter, S3'!Y2*Main!$B$5)+(VLOOKUP($A2,'FL Ratio'!$A$2:$B$9,2,FALSE)*'FL Characterization'!Y$2)</f>
        <v>5.5483917227150581</v>
      </c>
    </row>
    <row r="3" spans="1:25" x14ac:dyDescent="0.3">
      <c r="A3">
        <v>2</v>
      </c>
      <c r="B3" s="4">
        <f>('[1]Pc, Winter, S3'!B3*Main!$B$5)+(VLOOKUP($A3,'FL Ratio'!$A$2:$B$9,2,FALSE)*'FL Characterization'!B$2)</f>
        <v>3.731038603261172</v>
      </c>
      <c r="C3" s="4">
        <f>('[1]Pc, Winter, S3'!C3*Main!$B$5)+(VLOOKUP($A3,'FL Ratio'!$A$2:$B$9,2,FALSE)*'FL Characterization'!C$2)</f>
        <v>3.7481043974647119</v>
      </c>
      <c r="D3" s="4">
        <f>('[1]Pc, Winter, S3'!D3*Main!$B$5)+(VLOOKUP($A3,'FL Ratio'!$A$2:$B$9,2,FALSE)*'FL Characterization'!D$2)</f>
        <v>3.4376602258320603</v>
      </c>
      <c r="E3" s="4">
        <f>('[1]Pc, Winter, S3'!E3*Main!$B$5)+(VLOOKUP($A3,'FL Ratio'!$A$2:$B$9,2,FALSE)*'FL Characterization'!E$2)</f>
        <v>3.454208841423553</v>
      </c>
      <c r="F3" s="4">
        <f>('[1]Pc, Winter, S3'!F3*Main!$B$5)+(VLOOKUP($A3,'FL Ratio'!$A$2:$B$9,2,FALSE)*'FL Characterization'!F$2)</f>
        <v>3.3884139385822198</v>
      </c>
      <c r="G3" s="4">
        <f>('[1]Pc, Winter, S3'!G3*Main!$B$5)+(VLOOKUP($A3,'FL Ratio'!$A$2:$B$9,2,FALSE)*'FL Characterization'!G$2)</f>
        <v>3.6193578970675166</v>
      </c>
      <c r="H3" s="4">
        <f>('[1]Pc, Winter, S3'!H3*Main!$B$5)+(VLOOKUP($A3,'FL Ratio'!$A$2:$B$9,2,FALSE)*'FL Characterization'!H$2)</f>
        <v>4.4078972717420921</v>
      </c>
      <c r="I3" s="4">
        <f>('[1]Pc, Winter, S3'!I3*Main!$B$5)+(VLOOKUP($A3,'FL Ratio'!$A$2:$B$9,2,FALSE)*'FL Characterization'!I$2)</f>
        <v>4.7452721382928518</v>
      </c>
      <c r="J3" s="4">
        <f>('[1]Pc, Winter, S3'!J3*Main!$B$5)+(VLOOKUP($A3,'FL Ratio'!$A$2:$B$9,2,FALSE)*'FL Characterization'!J$2)</f>
        <v>5.0456066183324575</v>
      </c>
      <c r="K3" s="4">
        <f>('[1]Pc, Winter, S3'!K3*Main!$B$5)+(VLOOKUP($A3,'FL Ratio'!$A$2:$B$9,2,FALSE)*'FL Characterization'!K$2)</f>
        <v>5.428354008616826</v>
      </c>
      <c r="L3" s="4">
        <f>('[1]Pc, Winter, S3'!L3*Main!$B$5)+(VLOOKUP($A3,'FL Ratio'!$A$2:$B$9,2,FALSE)*'FL Characterization'!L$2)</f>
        <v>5.2311983088730933</v>
      </c>
      <c r="M3" s="4">
        <f>('[1]Pc, Winter, S3'!M3*Main!$B$5)+(VLOOKUP($A3,'FL Ratio'!$A$2:$B$9,2,FALSE)*'FL Characterization'!M$2)</f>
        <v>5.2712444706112338</v>
      </c>
      <c r="N3" s="4">
        <f>('[1]Pc, Winter, S3'!N3*Main!$B$5)+(VLOOKUP($A3,'FL Ratio'!$A$2:$B$9,2,FALSE)*'FL Characterization'!N$2)</f>
        <v>4.9145834295655373</v>
      </c>
      <c r="O3" s="4">
        <f>('[1]Pc, Winter, S3'!O3*Main!$B$5)+(VLOOKUP($A3,'FL Ratio'!$A$2:$B$9,2,FALSE)*'FL Characterization'!O$2)</f>
        <v>4.839493373107282</v>
      </c>
      <c r="P3" s="4">
        <f>('[1]Pc, Winter, S3'!P3*Main!$B$5)+(VLOOKUP($A3,'FL Ratio'!$A$2:$B$9,2,FALSE)*'FL Characterization'!P$2)</f>
        <v>4.4400616437790106</v>
      </c>
      <c r="Q3" s="4">
        <f>('[1]Pc, Winter, S3'!Q3*Main!$B$5)+(VLOOKUP($A3,'FL Ratio'!$A$2:$B$9,2,FALSE)*'FL Characterization'!Q$2)</f>
        <v>4.5703246347439865</v>
      </c>
      <c r="R3" s="4">
        <f>('[1]Pc, Winter, S3'!R3*Main!$B$5)+(VLOOKUP($A3,'FL Ratio'!$A$2:$B$9,2,FALSE)*'FL Characterization'!R$2)</f>
        <v>4.9978397754321762</v>
      </c>
      <c r="S3" s="4">
        <f>('[1]Pc, Winter, S3'!S3*Main!$B$5)+(VLOOKUP($A3,'FL Ratio'!$A$2:$B$9,2,FALSE)*'FL Characterization'!S$2)</f>
        <v>6.2286625283162307</v>
      </c>
      <c r="T3" s="4">
        <f>('[1]Pc, Winter, S3'!T3*Main!$B$5)+(VLOOKUP($A3,'FL Ratio'!$A$2:$B$9,2,FALSE)*'FL Characterization'!T$2)</f>
        <v>5.8102842053907136</v>
      </c>
      <c r="U3" s="4">
        <f>('[1]Pc, Winter, S3'!U3*Main!$B$5)+(VLOOKUP($A3,'FL Ratio'!$A$2:$B$9,2,FALSE)*'FL Characterization'!U$2)</f>
        <v>5.4493515755294979</v>
      </c>
      <c r="V3" s="4">
        <f>('[1]Pc, Winter, S3'!V3*Main!$B$5)+(VLOOKUP($A3,'FL Ratio'!$A$2:$B$9,2,FALSE)*'FL Characterization'!V$2)</f>
        <v>5.1698556184121456</v>
      </c>
      <c r="W3" s="4">
        <f>('[1]Pc, Winter, S3'!W3*Main!$B$5)+(VLOOKUP($A3,'FL Ratio'!$A$2:$B$9,2,FALSE)*'FL Characterization'!W$2)</f>
        <v>4.7865041763042244</v>
      </c>
      <c r="X3" s="4">
        <f>('[1]Pc, Winter, S3'!X3*Main!$B$5)+(VLOOKUP($A3,'FL Ratio'!$A$2:$B$9,2,FALSE)*'FL Characterization'!X$2)</f>
        <v>4.7195095793974939</v>
      </c>
      <c r="Y3" s="4">
        <f>('[1]Pc, Winter, S3'!Y3*Main!$B$5)+(VLOOKUP($A3,'FL Ratio'!$A$2:$B$9,2,FALSE)*'FL Characterization'!Y$2)</f>
        <v>4.2756548602467213</v>
      </c>
    </row>
    <row r="4" spans="1:25" x14ac:dyDescent="0.3">
      <c r="A4">
        <v>3</v>
      </c>
      <c r="B4" s="4">
        <f>('[1]Pc, Winter, S3'!B4*Main!$B$5)+(VLOOKUP($A4,'FL Ratio'!$A$2:$B$9,2,FALSE)*'FL Characterization'!B$2)</f>
        <v>2.5917455565370671</v>
      </c>
      <c r="C4" s="4">
        <f>('[1]Pc, Winter, S3'!C4*Main!$B$5)+(VLOOKUP($A4,'FL Ratio'!$A$2:$B$9,2,FALSE)*'FL Characterization'!C$2)</f>
        <v>2.4251963515211683</v>
      </c>
      <c r="D4" s="4">
        <f>('[1]Pc, Winter, S3'!D4*Main!$B$5)+(VLOOKUP($A4,'FL Ratio'!$A$2:$B$9,2,FALSE)*'FL Characterization'!D$2)</f>
        <v>2.3426416236419612</v>
      </c>
      <c r="E4" s="4">
        <f>('[1]Pc, Winter, S3'!E4*Main!$B$5)+(VLOOKUP($A4,'FL Ratio'!$A$2:$B$9,2,FALSE)*'FL Characterization'!E$2)</f>
        <v>2.4112423508036862</v>
      </c>
      <c r="F4" s="4">
        <f>('[1]Pc, Winter, S3'!F4*Main!$B$5)+(VLOOKUP($A4,'FL Ratio'!$A$2:$B$9,2,FALSE)*'FL Characterization'!F$2)</f>
        <v>2.378685591953217</v>
      </c>
      <c r="G4" s="4">
        <f>('[1]Pc, Winter, S3'!G4*Main!$B$5)+(VLOOKUP($A4,'FL Ratio'!$A$2:$B$9,2,FALSE)*'FL Characterization'!G$2)</f>
        <v>2.5768558182681169</v>
      </c>
      <c r="H4" s="4">
        <f>('[1]Pc, Winter, S3'!H4*Main!$B$5)+(VLOOKUP($A4,'FL Ratio'!$A$2:$B$9,2,FALSE)*'FL Characterization'!H$2)</f>
        <v>4.0824080080419494</v>
      </c>
      <c r="I4" s="4">
        <f>('[1]Pc, Winter, S3'!I4*Main!$B$5)+(VLOOKUP($A4,'FL Ratio'!$A$2:$B$9,2,FALSE)*'FL Characterization'!I$2)</f>
        <v>4.6314238615190222</v>
      </c>
      <c r="J4" s="4">
        <f>('[1]Pc, Winter, S3'!J4*Main!$B$5)+(VLOOKUP($A4,'FL Ratio'!$A$2:$B$9,2,FALSE)*'FL Characterization'!J$2)</f>
        <v>4.78372262019343</v>
      </c>
      <c r="K4" s="4">
        <f>('[1]Pc, Winter, S3'!K4*Main!$B$5)+(VLOOKUP($A4,'FL Ratio'!$A$2:$B$9,2,FALSE)*'FL Characterization'!K$2)</f>
        <v>4.6045826901156879</v>
      </c>
      <c r="L4" s="4">
        <f>('[1]Pc, Winter, S3'!L4*Main!$B$5)+(VLOOKUP($A4,'FL Ratio'!$A$2:$B$9,2,FALSE)*'FL Characterization'!L$2)</f>
        <v>4.5041853210275127</v>
      </c>
      <c r="M4" s="4">
        <f>('[1]Pc, Winter, S3'!M4*Main!$B$5)+(VLOOKUP($A4,'FL Ratio'!$A$2:$B$9,2,FALSE)*'FL Characterization'!M$2)</f>
        <v>4.7023969058705983</v>
      </c>
      <c r="N4" s="4">
        <f>('[1]Pc, Winter, S3'!N4*Main!$B$5)+(VLOOKUP($A4,'FL Ratio'!$A$2:$B$9,2,FALSE)*'FL Characterization'!N$2)</f>
        <v>4.3863226178817456</v>
      </c>
      <c r="O4" s="4">
        <f>('[1]Pc, Winter, S3'!O4*Main!$B$5)+(VLOOKUP($A4,'FL Ratio'!$A$2:$B$9,2,FALSE)*'FL Characterization'!O$2)</f>
        <v>4.3599364047271836</v>
      </c>
      <c r="P4" s="4">
        <f>('[1]Pc, Winter, S3'!P4*Main!$B$5)+(VLOOKUP($A4,'FL Ratio'!$A$2:$B$9,2,FALSE)*'FL Characterization'!P$2)</f>
        <v>3.7948630686783575</v>
      </c>
      <c r="Q4" s="4">
        <f>('[1]Pc, Winter, S3'!Q4*Main!$B$5)+(VLOOKUP($A4,'FL Ratio'!$A$2:$B$9,2,FALSE)*'FL Characterization'!Q$2)</f>
        <v>3.8137777978474463</v>
      </c>
      <c r="R4" s="4">
        <f>('[1]Pc, Winter, S3'!R4*Main!$B$5)+(VLOOKUP($A4,'FL Ratio'!$A$2:$B$9,2,FALSE)*'FL Characterization'!R$2)</f>
        <v>3.7632325680034033</v>
      </c>
      <c r="S4" s="4">
        <f>('[1]Pc, Winter, S3'!S4*Main!$B$5)+(VLOOKUP($A4,'FL Ratio'!$A$2:$B$9,2,FALSE)*'FL Characterization'!S$2)</f>
        <v>4.1313095327702776</v>
      </c>
      <c r="T4" s="4">
        <f>('[1]Pc, Winter, S3'!T4*Main!$B$5)+(VLOOKUP($A4,'FL Ratio'!$A$2:$B$9,2,FALSE)*'FL Characterization'!T$2)</f>
        <v>3.8774911403246035</v>
      </c>
      <c r="U4" s="4">
        <f>('[1]Pc, Winter, S3'!U4*Main!$B$5)+(VLOOKUP($A4,'FL Ratio'!$A$2:$B$9,2,FALSE)*'FL Characterization'!U$2)</f>
        <v>4.0013054197489515</v>
      </c>
      <c r="V4" s="4">
        <f>('[1]Pc, Winter, S3'!V4*Main!$B$5)+(VLOOKUP($A4,'FL Ratio'!$A$2:$B$9,2,FALSE)*'FL Characterization'!V$2)</f>
        <v>3.842183142060926</v>
      </c>
      <c r="W4" s="4">
        <f>('[1]Pc, Winter, S3'!W4*Main!$B$5)+(VLOOKUP($A4,'FL Ratio'!$A$2:$B$9,2,FALSE)*'FL Characterization'!W$2)</f>
        <v>3.6197546314008231</v>
      </c>
      <c r="X4" s="4">
        <f>('[1]Pc, Winter, S3'!X4*Main!$B$5)+(VLOOKUP($A4,'FL Ratio'!$A$2:$B$9,2,FALSE)*'FL Characterization'!X$2)</f>
        <v>3.1250654752993539</v>
      </c>
      <c r="Y4" s="4">
        <f>('[1]Pc, Winter, S3'!Y4*Main!$B$5)+(VLOOKUP($A4,'FL Ratio'!$A$2:$B$9,2,FALSE)*'FL Characterization'!Y$2)</f>
        <v>2.8894696128355104</v>
      </c>
    </row>
    <row r="5" spans="1:25" x14ac:dyDescent="0.3">
      <c r="A5">
        <v>4</v>
      </c>
      <c r="B5" s="4">
        <f>('[1]Pc, Winter, S3'!B5*Main!$B$5)+(VLOOKUP($A5,'FL Ratio'!$A$2:$B$9,2,FALSE)*'FL Characterization'!B$2)</f>
        <v>0.93686768488966488</v>
      </c>
      <c r="C5" s="4">
        <f>('[1]Pc, Winter, S3'!C5*Main!$B$5)+(VLOOKUP($A5,'FL Ratio'!$A$2:$B$9,2,FALSE)*'FL Characterization'!C$2)</f>
        <v>0.71756444610611791</v>
      </c>
      <c r="D5" s="4">
        <f>('[1]Pc, Winter, S3'!D5*Main!$B$5)+(VLOOKUP($A5,'FL Ratio'!$A$2:$B$9,2,FALSE)*'FL Characterization'!D$2)</f>
        <v>0.67737627877665463</v>
      </c>
      <c r="E5" s="4">
        <f>('[1]Pc, Winter, S3'!E5*Main!$B$5)+(VLOOKUP($A5,'FL Ratio'!$A$2:$B$9,2,FALSE)*'FL Characterization'!E$2)</f>
        <v>0.61252346239630384</v>
      </c>
      <c r="F5" s="4">
        <f>('[1]Pc, Winter, S3'!F5*Main!$B$5)+(VLOOKUP($A5,'FL Ratio'!$A$2:$B$9,2,FALSE)*'FL Characterization'!F$2)</f>
        <v>0.6110988117690348</v>
      </c>
      <c r="G5" s="4">
        <f>('[1]Pc, Winter, S3'!G5*Main!$B$5)+(VLOOKUP($A5,'FL Ratio'!$A$2:$B$9,2,FALSE)*'FL Characterization'!G$2)</f>
        <v>0.9995459093513035</v>
      </c>
      <c r="H5" s="4">
        <f>('[1]Pc, Winter, S3'!H5*Main!$B$5)+(VLOOKUP($A5,'FL Ratio'!$A$2:$B$9,2,FALSE)*'FL Characterization'!H$2)</f>
        <v>1.9551763520738792</v>
      </c>
      <c r="I5" s="4">
        <f>('[1]Pc, Winter, S3'!I5*Main!$B$5)+(VLOOKUP($A5,'FL Ratio'!$A$2:$B$9,2,FALSE)*'FL Characterization'!I$2)</f>
        <v>2.2352967402759858</v>
      </c>
      <c r="J5" s="4">
        <f>('[1]Pc, Winter, S3'!J5*Main!$B$5)+(VLOOKUP($A5,'FL Ratio'!$A$2:$B$9,2,FALSE)*'FL Characterization'!J$2)</f>
        <v>2.4329980628258232</v>
      </c>
      <c r="K5" s="4">
        <f>('[1]Pc, Winter, S3'!K5*Main!$B$5)+(VLOOKUP($A5,'FL Ratio'!$A$2:$B$9,2,FALSE)*'FL Characterization'!K$2)</f>
        <v>2.2709220654589064</v>
      </c>
      <c r="L5" s="4">
        <f>('[1]Pc, Winter, S3'!L5*Main!$B$5)+(VLOOKUP($A5,'FL Ratio'!$A$2:$B$9,2,FALSE)*'FL Characterization'!L$2)</f>
        <v>2.2347041298617532</v>
      </c>
      <c r="M5" s="4">
        <f>('[1]Pc, Winter, S3'!M5*Main!$B$5)+(VLOOKUP($A5,'FL Ratio'!$A$2:$B$9,2,FALSE)*'FL Characterization'!M$2)</f>
        <v>2.0437014571261849</v>
      </c>
      <c r="N5" s="4">
        <f>('[1]Pc, Winter, S3'!N5*Main!$B$5)+(VLOOKUP($A5,'FL Ratio'!$A$2:$B$9,2,FALSE)*'FL Characterization'!N$2)</f>
        <v>2.089749683637192</v>
      </c>
      <c r="O5" s="4">
        <f>('[1]Pc, Winter, S3'!O5*Main!$B$5)+(VLOOKUP($A5,'FL Ratio'!$A$2:$B$9,2,FALSE)*'FL Characterization'!O$2)</f>
        <v>1.9363514696261599</v>
      </c>
      <c r="P5" s="4">
        <f>('[1]Pc, Winter, S3'!P5*Main!$B$5)+(VLOOKUP($A5,'FL Ratio'!$A$2:$B$9,2,FALSE)*'FL Characterization'!P$2)</f>
        <v>1.930315129484133</v>
      </c>
      <c r="Q5" s="4">
        <f>('[1]Pc, Winter, S3'!Q5*Main!$B$5)+(VLOOKUP($A5,'FL Ratio'!$A$2:$B$9,2,FALSE)*'FL Characterization'!Q$2)</f>
        <v>1.9337364645591646</v>
      </c>
      <c r="R5" s="4">
        <f>('[1]Pc, Winter, S3'!R5*Main!$B$5)+(VLOOKUP($A5,'FL Ratio'!$A$2:$B$9,2,FALSE)*'FL Characterization'!R$2)</f>
        <v>2.351800634672955</v>
      </c>
      <c r="S5" s="4">
        <f>('[1]Pc, Winter, S3'!S5*Main!$B$5)+(VLOOKUP($A5,'FL Ratio'!$A$2:$B$9,2,FALSE)*'FL Characterization'!S$2)</f>
        <v>3.6449753849846869</v>
      </c>
      <c r="T5" s="4">
        <f>('[1]Pc, Winter, S3'!T5*Main!$B$5)+(VLOOKUP($A5,'FL Ratio'!$A$2:$B$9,2,FALSE)*'FL Characterization'!T$2)</f>
        <v>3.2434321952212737</v>
      </c>
      <c r="U5" s="4">
        <f>('[1]Pc, Winter, S3'!U5*Main!$B$5)+(VLOOKUP($A5,'FL Ratio'!$A$2:$B$9,2,FALSE)*'FL Characterization'!U$2)</f>
        <v>2.6559040190448915</v>
      </c>
      <c r="V5" s="4">
        <f>('[1]Pc, Winter, S3'!V5*Main!$B$5)+(VLOOKUP($A5,'FL Ratio'!$A$2:$B$9,2,FALSE)*'FL Characterization'!V$2)</f>
        <v>2.6436752722766994</v>
      </c>
      <c r="W5" s="4">
        <f>('[1]Pc, Winter, S3'!W5*Main!$B$5)+(VLOOKUP($A5,'FL Ratio'!$A$2:$B$9,2,FALSE)*'FL Characterization'!W$2)</f>
        <v>2.3122457423652913</v>
      </c>
      <c r="X5" s="4">
        <f>('[1]Pc, Winter, S3'!X5*Main!$B$5)+(VLOOKUP($A5,'FL Ratio'!$A$2:$B$9,2,FALSE)*'FL Characterization'!X$2)</f>
        <v>1.9398688790728873</v>
      </c>
      <c r="Y5" s="4">
        <f>('[1]Pc, Winter, S3'!Y5*Main!$B$5)+(VLOOKUP($A5,'FL Ratio'!$A$2:$B$9,2,FALSE)*'FL Characterization'!Y$2)</f>
        <v>1.5888785346810599</v>
      </c>
    </row>
    <row r="6" spans="1:25" x14ac:dyDescent="0.3">
      <c r="A6">
        <v>5</v>
      </c>
      <c r="B6" s="4">
        <f>('[1]Pc, Winter, S3'!B6*Main!$B$5)+(VLOOKUP($A6,'FL Ratio'!$A$2:$B$9,2,FALSE)*'FL Characterization'!B$2)</f>
        <v>2.2331675405885574</v>
      </c>
      <c r="C6" s="4">
        <f>('[1]Pc, Winter, S3'!C6*Main!$B$5)+(VLOOKUP($A6,'FL Ratio'!$A$2:$B$9,2,FALSE)*'FL Characterization'!C$2)</f>
        <v>2.0619683928090167</v>
      </c>
      <c r="D6" s="4">
        <f>('[1]Pc, Winter, S3'!D6*Main!$B$5)+(VLOOKUP($A6,'FL Ratio'!$A$2:$B$9,2,FALSE)*'FL Characterization'!D$2)</f>
        <v>1.9009105991146331</v>
      </c>
      <c r="E6" s="4">
        <f>('[1]Pc, Winter, S3'!E6*Main!$B$5)+(VLOOKUP($A6,'FL Ratio'!$A$2:$B$9,2,FALSE)*'FL Characterization'!E$2)</f>
        <v>1.8769440071107863</v>
      </c>
      <c r="F6" s="4">
        <f>('[1]Pc, Winter, S3'!F6*Main!$B$5)+(VLOOKUP($A6,'FL Ratio'!$A$2:$B$9,2,FALSE)*'FL Characterization'!F$2)</f>
        <v>1.8918636830201674</v>
      </c>
      <c r="G6" s="4">
        <f>('[1]Pc, Winter, S3'!G6*Main!$B$5)+(VLOOKUP($A6,'FL Ratio'!$A$2:$B$9,2,FALSE)*'FL Characterization'!G$2)</f>
        <v>2.1208026723320605</v>
      </c>
      <c r="H6" s="4">
        <f>('[1]Pc, Winter, S3'!H6*Main!$B$5)+(VLOOKUP($A6,'FL Ratio'!$A$2:$B$9,2,FALSE)*'FL Characterization'!H$2)</f>
        <v>2.7057053224231753</v>
      </c>
      <c r="I6" s="4">
        <f>('[1]Pc, Winter, S3'!I6*Main!$B$5)+(VLOOKUP($A6,'FL Ratio'!$A$2:$B$9,2,FALSE)*'FL Characterization'!I$2)</f>
        <v>2.7957206572282831</v>
      </c>
      <c r="J6" s="4">
        <f>('[1]Pc, Winter, S3'!J6*Main!$B$5)+(VLOOKUP($A6,'FL Ratio'!$A$2:$B$9,2,FALSE)*'FL Characterization'!J$2)</f>
        <v>2.8567663850871803</v>
      </c>
      <c r="K6" s="4">
        <f>('[1]Pc, Winter, S3'!K6*Main!$B$5)+(VLOOKUP($A6,'FL Ratio'!$A$2:$B$9,2,FALSE)*'FL Characterization'!K$2)</f>
        <v>3.0424305549788735</v>
      </c>
      <c r="L6" s="4">
        <f>('[1]Pc, Winter, S3'!L6*Main!$B$5)+(VLOOKUP($A6,'FL Ratio'!$A$2:$B$9,2,FALSE)*'FL Characterization'!L$2)</f>
        <v>3.1099265905371904</v>
      </c>
      <c r="M6" s="4">
        <f>('[1]Pc, Winter, S3'!M6*Main!$B$5)+(VLOOKUP($A6,'FL Ratio'!$A$2:$B$9,2,FALSE)*'FL Characterization'!M$2)</f>
        <v>3.1362063371387667</v>
      </c>
      <c r="N6" s="4">
        <f>('[1]Pc, Winter, S3'!N6*Main!$B$5)+(VLOOKUP($A6,'FL Ratio'!$A$2:$B$9,2,FALSE)*'FL Characterization'!N$2)</f>
        <v>3.0939476134898842</v>
      </c>
      <c r="O6" s="4">
        <f>('[1]Pc, Winter, S3'!O6*Main!$B$5)+(VLOOKUP($A6,'FL Ratio'!$A$2:$B$9,2,FALSE)*'FL Characterization'!O$2)</f>
        <v>2.9873049196378445</v>
      </c>
      <c r="P6" s="4">
        <f>('[1]Pc, Winter, S3'!P6*Main!$B$5)+(VLOOKUP($A6,'FL Ratio'!$A$2:$B$9,2,FALSE)*'FL Characterization'!P$2)</f>
        <v>3.0133644088232616</v>
      </c>
      <c r="Q6" s="4">
        <f>('[1]Pc, Winter, S3'!Q6*Main!$B$5)+(VLOOKUP($A6,'FL Ratio'!$A$2:$B$9,2,FALSE)*'FL Characterization'!Q$2)</f>
        <v>3.0170900817301045</v>
      </c>
      <c r="R6" s="4">
        <f>('[1]Pc, Winter, S3'!R6*Main!$B$5)+(VLOOKUP($A6,'FL Ratio'!$A$2:$B$9,2,FALSE)*'FL Characterization'!R$2)</f>
        <v>3.177273939995318</v>
      </c>
      <c r="S6" s="4">
        <f>('[1]Pc, Winter, S3'!S6*Main!$B$5)+(VLOOKUP($A6,'FL Ratio'!$A$2:$B$9,2,FALSE)*'FL Characterization'!S$2)</f>
        <v>3.6182752276236161</v>
      </c>
      <c r="T6" s="4">
        <f>('[1]Pc, Winter, S3'!T6*Main!$B$5)+(VLOOKUP($A6,'FL Ratio'!$A$2:$B$9,2,FALSE)*'FL Characterization'!T$2)</f>
        <v>3.4933836502371771</v>
      </c>
      <c r="U6" s="4">
        <f>('[1]Pc, Winter, S3'!U6*Main!$B$5)+(VLOOKUP($A6,'FL Ratio'!$A$2:$B$9,2,FALSE)*'FL Characterization'!U$2)</f>
        <v>3.4340340548395107</v>
      </c>
      <c r="V6" s="4">
        <f>('[1]Pc, Winter, S3'!V6*Main!$B$5)+(VLOOKUP($A6,'FL Ratio'!$A$2:$B$9,2,FALSE)*'FL Characterization'!V$2)</f>
        <v>3.4941198538334195</v>
      </c>
      <c r="W6" s="4">
        <f>('[1]Pc, Winter, S3'!W6*Main!$B$5)+(VLOOKUP($A6,'FL Ratio'!$A$2:$B$9,2,FALSE)*'FL Characterization'!W$2)</f>
        <v>3.2412298444231156</v>
      </c>
      <c r="X6" s="4">
        <f>('[1]Pc, Winter, S3'!X6*Main!$B$5)+(VLOOKUP($A6,'FL Ratio'!$A$2:$B$9,2,FALSE)*'FL Characterization'!X$2)</f>
        <v>3.0641348185371582</v>
      </c>
      <c r="Y6" s="4">
        <f>('[1]Pc, Winter, S3'!Y6*Main!$B$5)+(VLOOKUP($A6,'FL Ratio'!$A$2:$B$9,2,FALSE)*'FL Characterization'!Y$2)</f>
        <v>2.7309328412178697</v>
      </c>
    </row>
    <row r="7" spans="1:25" x14ac:dyDescent="0.3">
      <c r="A7">
        <v>6</v>
      </c>
      <c r="B7" s="4">
        <f>('[1]Pc, Winter, S3'!B7*Main!$B$5)+(VLOOKUP($A7,'FL Ratio'!$A$2:$B$9,2,FALSE)*'FL Characterization'!B$2)</f>
        <v>2.6732211722106953</v>
      </c>
      <c r="C7" s="4">
        <f>('[1]Pc, Winter, S3'!C7*Main!$B$5)+(VLOOKUP($A7,'FL Ratio'!$A$2:$B$9,2,FALSE)*'FL Characterization'!C$2)</f>
        <v>2.4473065120907416</v>
      </c>
      <c r="D7" s="4">
        <f>('[1]Pc, Winter, S3'!D7*Main!$B$5)+(VLOOKUP($A7,'FL Ratio'!$A$2:$B$9,2,FALSE)*'FL Characterization'!D$2)</f>
        <v>2.3647771153846611</v>
      </c>
      <c r="E7" s="4">
        <f>('[1]Pc, Winter, S3'!E7*Main!$B$5)+(VLOOKUP($A7,'FL Ratio'!$A$2:$B$9,2,FALSE)*'FL Characterization'!E$2)</f>
        <v>2.4449348402764688</v>
      </c>
      <c r="F7" s="4">
        <f>('[1]Pc, Winter, S3'!F7*Main!$B$5)+(VLOOKUP($A7,'FL Ratio'!$A$2:$B$9,2,FALSE)*'FL Characterization'!F$2)</f>
        <v>2.3853536912844304</v>
      </c>
      <c r="G7" s="4">
        <f>('[1]Pc, Winter, S3'!G7*Main!$B$5)+(VLOOKUP($A7,'FL Ratio'!$A$2:$B$9,2,FALSE)*'FL Characterization'!G$2)</f>
        <v>2.5671907772292366</v>
      </c>
      <c r="H7" s="4">
        <f>('[1]Pc, Winter, S3'!H7*Main!$B$5)+(VLOOKUP($A7,'FL Ratio'!$A$2:$B$9,2,FALSE)*'FL Characterization'!H$2)</f>
        <v>2.9413028670381571</v>
      </c>
      <c r="I7" s="4">
        <f>('[1]Pc, Winter, S3'!I7*Main!$B$5)+(VLOOKUP($A7,'FL Ratio'!$A$2:$B$9,2,FALSE)*'FL Characterization'!I$2)</f>
        <v>3.4072490715374144</v>
      </c>
      <c r="J7" s="4">
        <f>('[1]Pc, Winter, S3'!J7*Main!$B$5)+(VLOOKUP($A7,'FL Ratio'!$A$2:$B$9,2,FALSE)*'FL Characterization'!J$2)</f>
        <v>3.4978787457771712</v>
      </c>
      <c r="K7" s="4">
        <f>('[1]Pc, Winter, S3'!K7*Main!$B$5)+(VLOOKUP($A7,'FL Ratio'!$A$2:$B$9,2,FALSE)*'FL Characterization'!K$2)</f>
        <v>3.7006592189879068</v>
      </c>
      <c r="L7" s="4">
        <f>('[1]Pc, Winter, S3'!L7*Main!$B$5)+(VLOOKUP($A7,'FL Ratio'!$A$2:$B$9,2,FALSE)*'FL Characterization'!L$2)</f>
        <v>3.5893043532454669</v>
      </c>
      <c r="M7" s="4">
        <f>('[1]Pc, Winter, S3'!M7*Main!$B$5)+(VLOOKUP($A7,'FL Ratio'!$A$2:$B$9,2,FALSE)*'FL Characterization'!M$2)</f>
        <v>3.6141831470122137</v>
      </c>
      <c r="N7" s="4">
        <f>('[1]Pc, Winter, S3'!N7*Main!$B$5)+(VLOOKUP($A7,'FL Ratio'!$A$2:$B$9,2,FALSE)*'FL Characterization'!N$2)</f>
        <v>3.6498654421236529</v>
      </c>
      <c r="O7" s="4">
        <f>('[1]Pc, Winter, S3'!O7*Main!$B$5)+(VLOOKUP($A7,'FL Ratio'!$A$2:$B$9,2,FALSE)*'FL Characterization'!O$2)</f>
        <v>3.5668721834670687</v>
      </c>
      <c r="P7" s="4">
        <f>('[1]Pc, Winter, S3'!P7*Main!$B$5)+(VLOOKUP($A7,'FL Ratio'!$A$2:$B$9,2,FALSE)*'FL Characterization'!P$2)</f>
        <v>3.4015068195293563</v>
      </c>
      <c r="Q7" s="4">
        <f>('[1]Pc, Winter, S3'!Q7*Main!$B$5)+(VLOOKUP($A7,'FL Ratio'!$A$2:$B$9,2,FALSE)*'FL Characterization'!Q$2)</f>
        <v>3.3421107284185303</v>
      </c>
      <c r="R7" s="4">
        <f>('[1]Pc, Winter, S3'!R7*Main!$B$5)+(VLOOKUP($A7,'FL Ratio'!$A$2:$B$9,2,FALSE)*'FL Characterization'!R$2)</f>
        <v>3.2994883507398565</v>
      </c>
      <c r="S7" s="4">
        <f>('[1]Pc, Winter, S3'!S7*Main!$B$5)+(VLOOKUP($A7,'FL Ratio'!$A$2:$B$9,2,FALSE)*'FL Characterization'!S$2)</f>
        <v>3.4097239349117863</v>
      </c>
      <c r="T7" s="4">
        <f>('[1]Pc, Winter, S3'!T7*Main!$B$5)+(VLOOKUP($A7,'FL Ratio'!$A$2:$B$9,2,FALSE)*'FL Characterization'!T$2)</f>
        <v>3.327340528143734</v>
      </c>
      <c r="U7" s="4">
        <f>('[1]Pc, Winter, S3'!U7*Main!$B$5)+(VLOOKUP($A7,'FL Ratio'!$A$2:$B$9,2,FALSE)*'FL Characterization'!U$2)</f>
        <v>3.2256130895587005</v>
      </c>
      <c r="V7" s="4">
        <f>('[1]Pc, Winter, S3'!V7*Main!$B$5)+(VLOOKUP($A7,'FL Ratio'!$A$2:$B$9,2,FALSE)*'FL Characterization'!V$2)</f>
        <v>3.1470089207110008</v>
      </c>
      <c r="W7" s="4">
        <f>('[1]Pc, Winter, S3'!W7*Main!$B$5)+(VLOOKUP($A7,'FL Ratio'!$A$2:$B$9,2,FALSE)*'FL Characterization'!W$2)</f>
        <v>3.0157403308222785</v>
      </c>
      <c r="X7" s="4">
        <f>('[1]Pc, Winter, S3'!X7*Main!$B$5)+(VLOOKUP($A7,'FL Ratio'!$A$2:$B$9,2,FALSE)*'FL Characterization'!X$2)</f>
        <v>2.9393891047838219</v>
      </c>
      <c r="Y7" s="4">
        <f>('[1]Pc, Winter, S3'!Y7*Main!$B$5)+(VLOOKUP($A7,'FL Ratio'!$A$2:$B$9,2,FALSE)*'FL Characterization'!Y$2)</f>
        <v>2.7328471135341297</v>
      </c>
    </row>
    <row r="8" spans="1:25" x14ac:dyDescent="0.3">
      <c r="A8">
        <v>7</v>
      </c>
      <c r="B8" s="4">
        <f>('[1]Pc, Winter, S3'!B8*Main!$B$5)+(VLOOKUP($A8,'FL Ratio'!$A$2:$B$9,2,FALSE)*'FL Characterization'!B$2)</f>
        <v>2.2139987139724688</v>
      </c>
      <c r="C8" s="4">
        <f>('[1]Pc, Winter, S3'!C8*Main!$B$5)+(VLOOKUP($A8,'FL Ratio'!$A$2:$B$9,2,FALSE)*'FL Characterization'!C$2)</f>
        <v>2.063431384362381</v>
      </c>
      <c r="D8" s="4">
        <f>('[1]Pc, Winter, S3'!D8*Main!$B$5)+(VLOOKUP($A8,'FL Ratio'!$A$2:$B$9,2,FALSE)*'FL Characterization'!D$2)</f>
        <v>1.9627166373314338</v>
      </c>
      <c r="E8" s="4">
        <f>('[1]Pc, Winter, S3'!E8*Main!$B$5)+(VLOOKUP($A8,'FL Ratio'!$A$2:$B$9,2,FALSE)*'FL Characterization'!E$2)</f>
        <v>1.9665053372734003</v>
      </c>
      <c r="F8" s="4">
        <f>('[1]Pc, Winter, S3'!F8*Main!$B$5)+(VLOOKUP($A8,'FL Ratio'!$A$2:$B$9,2,FALSE)*'FL Characterization'!F$2)</f>
        <v>1.9341553391708484</v>
      </c>
      <c r="G8" s="4">
        <f>('[1]Pc, Winter, S3'!G8*Main!$B$5)+(VLOOKUP($A8,'FL Ratio'!$A$2:$B$9,2,FALSE)*'FL Characterization'!G$2)</f>
        <v>2.1100061129425249</v>
      </c>
      <c r="H8" s="4">
        <f>('[1]Pc, Winter, S3'!H8*Main!$B$5)+(VLOOKUP($A8,'FL Ratio'!$A$2:$B$9,2,FALSE)*'FL Characterization'!H$2)</f>
        <v>2.7003359520477268</v>
      </c>
      <c r="I8" s="4">
        <f>('[1]Pc, Winter, S3'!I8*Main!$B$5)+(VLOOKUP($A8,'FL Ratio'!$A$2:$B$9,2,FALSE)*'FL Characterization'!I$2)</f>
        <v>2.9864234733777431</v>
      </c>
      <c r="J8" s="4">
        <f>('[1]Pc, Winter, S3'!J8*Main!$B$5)+(VLOOKUP($A8,'FL Ratio'!$A$2:$B$9,2,FALSE)*'FL Characterization'!J$2)</f>
        <v>3.2010424415899625</v>
      </c>
      <c r="K8" s="4">
        <f>('[1]Pc, Winter, S3'!K8*Main!$B$5)+(VLOOKUP($A8,'FL Ratio'!$A$2:$B$9,2,FALSE)*'FL Characterization'!K$2)</f>
        <v>3.1242782373342641</v>
      </c>
      <c r="L8" s="4">
        <f>('[1]Pc, Winter, S3'!L8*Main!$B$5)+(VLOOKUP($A8,'FL Ratio'!$A$2:$B$9,2,FALSE)*'FL Characterization'!L$2)</f>
        <v>3.1784784690404155</v>
      </c>
      <c r="M8" s="4">
        <f>('[1]Pc, Winter, S3'!M8*Main!$B$5)+(VLOOKUP($A8,'FL Ratio'!$A$2:$B$9,2,FALSE)*'FL Characterization'!M$2)</f>
        <v>3.1485604881271536</v>
      </c>
      <c r="N8" s="4">
        <f>('[1]Pc, Winter, S3'!N8*Main!$B$5)+(VLOOKUP($A8,'FL Ratio'!$A$2:$B$9,2,FALSE)*'FL Characterization'!N$2)</f>
        <v>3.1078825360775557</v>
      </c>
      <c r="O8" s="4">
        <f>('[1]Pc, Winter, S3'!O8*Main!$B$5)+(VLOOKUP($A8,'FL Ratio'!$A$2:$B$9,2,FALSE)*'FL Characterization'!O$2)</f>
        <v>3.064349522518369</v>
      </c>
      <c r="P8" s="4">
        <f>('[1]Pc, Winter, S3'!P8*Main!$B$5)+(VLOOKUP($A8,'FL Ratio'!$A$2:$B$9,2,FALSE)*'FL Characterization'!P$2)</f>
        <v>2.8629290311055837</v>
      </c>
      <c r="Q8" s="4">
        <f>('[1]Pc, Winter, S3'!Q8*Main!$B$5)+(VLOOKUP($A8,'FL Ratio'!$A$2:$B$9,2,FALSE)*'FL Characterization'!Q$2)</f>
        <v>2.8601712297092172</v>
      </c>
      <c r="R8" s="4">
        <f>('[1]Pc, Winter, S3'!R8*Main!$B$5)+(VLOOKUP($A8,'FL Ratio'!$A$2:$B$9,2,FALSE)*'FL Characterization'!R$2)</f>
        <v>3.0618093147939853</v>
      </c>
      <c r="S8" s="4">
        <f>('[1]Pc, Winter, S3'!S8*Main!$B$5)+(VLOOKUP($A8,'FL Ratio'!$A$2:$B$9,2,FALSE)*'FL Characterization'!S$2)</f>
        <v>3.5111016158143054</v>
      </c>
      <c r="T8" s="4">
        <f>('[1]Pc, Winter, S3'!T8*Main!$B$5)+(VLOOKUP($A8,'FL Ratio'!$A$2:$B$9,2,FALSE)*'FL Characterization'!T$2)</f>
        <v>3.3136798006272983</v>
      </c>
      <c r="U8" s="4">
        <f>('[1]Pc, Winter, S3'!U8*Main!$B$5)+(VLOOKUP($A8,'FL Ratio'!$A$2:$B$9,2,FALSE)*'FL Characterization'!U$2)</f>
        <v>3.0494589989716632</v>
      </c>
      <c r="V8" s="4">
        <f>('[1]Pc, Winter, S3'!V8*Main!$B$5)+(VLOOKUP($A8,'FL Ratio'!$A$2:$B$9,2,FALSE)*'FL Characterization'!V$2)</f>
        <v>3.0082526591922134</v>
      </c>
      <c r="W8" s="4">
        <f>('[1]Pc, Winter, S3'!W8*Main!$B$5)+(VLOOKUP($A8,'FL Ratio'!$A$2:$B$9,2,FALSE)*'FL Characterization'!W$2)</f>
        <v>2.8834515840142436</v>
      </c>
      <c r="X8" s="4">
        <f>('[1]Pc, Winter, S3'!X8*Main!$B$5)+(VLOOKUP($A8,'FL Ratio'!$A$2:$B$9,2,FALSE)*'FL Characterization'!X$2)</f>
        <v>2.6350220855510051</v>
      </c>
      <c r="Y8" s="4">
        <f>('[1]Pc, Winter, S3'!Y8*Main!$B$5)+(VLOOKUP($A8,'FL Ratio'!$A$2:$B$9,2,FALSE)*'FL Characterization'!Y$2)</f>
        <v>2.386986490991851</v>
      </c>
    </row>
    <row r="9" spans="1:25" x14ac:dyDescent="0.3">
      <c r="A9">
        <v>8</v>
      </c>
      <c r="B9" s="4">
        <f>('[1]Pc, Winter, S3'!B9*Main!$B$5)+(VLOOKUP($A9,'FL Ratio'!$A$2:$B$9,2,FALSE)*'FL Characterization'!B$2)</f>
        <v>1.6363200564819307</v>
      </c>
      <c r="C9" s="4">
        <f>('[1]Pc, Winter, S3'!C9*Main!$B$5)+(VLOOKUP($A9,'FL Ratio'!$A$2:$B$9,2,FALSE)*'FL Characterization'!C$2)</f>
        <v>1.6117827949408152</v>
      </c>
      <c r="D9" s="4">
        <f>('[1]Pc, Winter, S3'!D9*Main!$B$5)+(VLOOKUP($A9,'FL Ratio'!$A$2:$B$9,2,FALSE)*'FL Characterization'!D$2)</f>
        <v>1.5417761058815185</v>
      </c>
      <c r="E9" s="4">
        <f>('[1]Pc, Winter, S3'!E9*Main!$B$5)+(VLOOKUP($A9,'FL Ratio'!$A$2:$B$9,2,FALSE)*'FL Characterization'!E$2)</f>
        <v>1.5286427410375778</v>
      </c>
      <c r="F9" s="4">
        <f>('[1]Pc, Winter, S3'!F9*Main!$B$5)+(VLOOKUP($A9,'FL Ratio'!$A$2:$B$9,2,FALSE)*'FL Characterization'!F$2)</f>
        <v>1.5397124916357816</v>
      </c>
      <c r="G9" s="4">
        <f>('[1]Pc, Winter, S3'!G9*Main!$B$5)+(VLOOKUP($A9,'FL Ratio'!$A$2:$B$9,2,FALSE)*'FL Characterization'!G$2)</f>
        <v>1.8119165365446803</v>
      </c>
      <c r="H9" s="4">
        <f>('[1]Pc, Winter, S3'!H9*Main!$B$5)+(VLOOKUP($A9,'FL Ratio'!$A$2:$B$9,2,FALSE)*'FL Characterization'!H$2)</f>
        <v>2.9673213497812094</v>
      </c>
      <c r="I9" s="4">
        <f>('[1]Pc, Winter, S3'!I9*Main!$B$5)+(VLOOKUP($A9,'FL Ratio'!$A$2:$B$9,2,FALSE)*'FL Characterization'!I$2)</f>
        <v>3.2791701881350264</v>
      </c>
      <c r="J9" s="4">
        <f>('[1]Pc, Winter, S3'!J9*Main!$B$5)+(VLOOKUP($A9,'FL Ratio'!$A$2:$B$9,2,FALSE)*'FL Characterization'!J$2)</f>
        <v>3.4013220128347212</v>
      </c>
      <c r="K9" s="4">
        <f>('[1]Pc, Winter, S3'!K9*Main!$B$5)+(VLOOKUP($A9,'FL Ratio'!$A$2:$B$9,2,FALSE)*'FL Characterization'!K$2)</f>
        <v>3.3958344515212868</v>
      </c>
      <c r="L9" s="4">
        <f>('[1]Pc, Winter, S3'!L9*Main!$B$5)+(VLOOKUP($A9,'FL Ratio'!$A$2:$B$9,2,FALSE)*'FL Characterization'!L$2)</f>
        <v>3.6444034823820499</v>
      </c>
      <c r="M9" s="4">
        <f>('[1]Pc, Winter, S3'!M9*Main!$B$5)+(VLOOKUP($A9,'FL Ratio'!$A$2:$B$9,2,FALSE)*'FL Characterization'!M$2)</f>
        <v>3.4848250588936645</v>
      </c>
      <c r="N9" s="4">
        <f>('[1]Pc, Winter, S3'!N9*Main!$B$5)+(VLOOKUP($A9,'FL Ratio'!$A$2:$B$9,2,FALSE)*'FL Characterization'!N$2)</f>
        <v>3.3953566442941066</v>
      </c>
      <c r="O9" s="4">
        <f>('[1]Pc, Winter, S3'!O9*Main!$B$5)+(VLOOKUP($A9,'FL Ratio'!$A$2:$B$9,2,FALSE)*'FL Characterization'!O$2)</f>
        <v>3.387148602746973</v>
      </c>
      <c r="P9" s="4">
        <f>('[1]Pc, Winter, S3'!P9*Main!$B$5)+(VLOOKUP($A9,'FL Ratio'!$A$2:$B$9,2,FALSE)*'FL Characterization'!P$2)</f>
        <v>2.89691776120591</v>
      </c>
      <c r="Q9" s="4">
        <f>('[1]Pc, Winter, S3'!Q9*Main!$B$5)+(VLOOKUP($A9,'FL Ratio'!$A$2:$B$9,2,FALSE)*'FL Characterization'!Q$2)</f>
        <v>2.7234987520972558</v>
      </c>
      <c r="R9" s="4">
        <f>('[1]Pc, Winter, S3'!R9*Main!$B$5)+(VLOOKUP($A9,'FL Ratio'!$A$2:$B$9,2,FALSE)*'FL Characterization'!R$2)</f>
        <v>2.7527838762100045</v>
      </c>
      <c r="S9" s="4">
        <f>('[1]Pc, Winter, S3'!S9*Main!$B$5)+(VLOOKUP($A9,'FL Ratio'!$A$2:$B$9,2,FALSE)*'FL Characterization'!S$2)</f>
        <v>3.0476158611161552</v>
      </c>
      <c r="T9" s="4">
        <f>('[1]Pc, Winter, S3'!T9*Main!$B$5)+(VLOOKUP($A9,'FL Ratio'!$A$2:$B$9,2,FALSE)*'FL Characterization'!T$2)</f>
        <v>2.9525598863315365</v>
      </c>
      <c r="U9" s="4">
        <f>('[1]Pc, Winter, S3'!U9*Main!$B$5)+(VLOOKUP($A9,'FL Ratio'!$A$2:$B$9,2,FALSE)*'FL Characterization'!U$2)</f>
        <v>2.7861372190582938</v>
      </c>
      <c r="V9" s="4">
        <f>('[1]Pc, Winter, S3'!V9*Main!$B$5)+(VLOOKUP($A9,'FL Ratio'!$A$2:$B$9,2,FALSE)*'FL Characterization'!V$2)</f>
        <v>2.7253141172105497</v>
      </c>
      <c r="W9" s="4">
        <f>('[1]Pc, Winter, S3'!W9*Main!$B$5)+(VLOOKUP($A9,'FL Ratio'!$A$2:$B$9,2,FALSE)*'FL Characterization'!W$2)</f>
        <v>2.5431339870641048</v>
      </c>
      <c r="X9" s="4">
        <f>('[1]Pc, Winter, S3'!X9*Main!$B$5)+(VLOOKUP($A9,'FL Ratio'!$A$2:$B$9,2,FALSE)*'FL Characterization'!X$2)</f>
        <v>2.1055092286349124</v>
      </c>
      <c r="Y9" s="4">
        <f>('[1]Pc, Winter, S3'!Y9*Main!$B$5)+(VLOOKUP($A9,'FL Ratio'!$A$2:$B$9,2,FALSE)*'FL Characterization'!Y$2)</f>
        <v>1.9394533226031023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Winter, S1'!B2*Main!$B$5)</f>
        <v>1.0414189480020977</v>
      </c>
      <c r="C2" s="4">
        <f>('[1]Qc, Winter, S1'!C2*Main!$B$5)</f>
        <v>0.73578008239512838</v>
      </c>
      <c r="D2" s="4">
        <f>('[1]Qc, Winter, S1'!D2*Main!$B$5)</f>
        <v>0.63784210403046149</v>
      </c>
      <c r="E2" s="4">
        <f>('[1]Qc, Winter, S1'!E2*Main!$B$5)</f>
        <v>0.81760291487390613</v>
      </c>
      <c r="F2" s="4">
        <f>('[1]Qc, Winter, S1'!F2*Main!$B$5)</f>
        <v>0.70398025550959153</v>
      </c>
      <c r="G2" s="4">
        <f>('[1]Qc, Winter, S1'!G2*Main!$B$5)</f>
        <v>0.57879191092643967</v>
      </c>
      <c r="H2" s="4">
        <f>('[1]Qc, Winter, S1'!H2*Main!$B$5)</f>
        <v>0.47889159745364879</v>
      </c>
      <c r="I2" s="4">
        <f>('[1]Qc, Winter, S1'!I2*Main!$B$5)</f>
        <v>1.673503142811644</v>
      </c>
      <c r="J2" s="4">
        <f>('[1]Qc, Winter, S1'!J2*Main!$B$5)</f>
        <v>1.7501344411529585</v>
      </c>
      <c r="K2" s="4">
        <f>('[1]Qc, Winter, S1'!K2*Main!$B$5)</f>
        <v>1.5010989514760797</v>
      </c>
      <c r="L2" s="4">
        <f>('[1]Qc, Winter, S1'!L2*Main!$B$5)</f>
        <v>1.7488892584391382</v>
      </c>
      <c r="M2" s="4">
        <f>('[1]Qc, Winter, S1'!M2*Main!$B$5)</f>
        <v>1.6250658387809311</v>
      </c>
      <c r="N2" s="4">
        <f>('[1]Qc, Winter, S1'!N2*Main!$B$5)</f>
        <v>1.6322255309793618</v>
      </c>
      <c r="O2" s="4">
        <f>('[1]Qc, Winter, S1'!O2*Main!$B$5)</f>
        <v>1.4575152025327027</v>
      </c>
      <c r="P2" s="4">
        <f>('[1]Qc, Winter, S1'!P2*Main!$B$5)</f>
        <v>0.86489600867095018</v>
      </c>
      <c r="Q2" s="4">
        <f>('[1]Qc, Winter, S1'!Q2*Main!$B$5)</f>
        <v>1.3541615063461134</v>
      </c>
      <c r="R2" s="4">
        <f>('[1]Qc, Winter, S1'!R2*Main!$B$5)</f>
        <v>1.6241079010919341</v>
      </c>
      <c r="S2" s="4">
        <f>('[1]Qc, Winter, S1'!S2*Main!$B$5)</f>
        <v>1.5153944245985</v>
      </c>
      <c r="T2" s="4">
        <f>('[1]Qc, Winter, S1'!T2*Main!$B$5)</f>
        <v>1.0591111849138639</v>
      </c>
      <c r="U2" s="4">
        <f>('[1]Qc, Winter, S1'!U2*Main!$B$5)</f>
        <v>1.0987649362586036</v>
      </c>
      <c r="V2" s="4">
        <f>('[1]Qc, Winter, S1'!V2*Main!$B$5)</f>
        <v>1.0234035372075396</v>
      </c>
      <c r="W2" s="4">
        <f>('[1]Qc, Winter, S1'!W2*Main!$B$5)</f>
        <v>0.63482544277989539</v>
      </c>
      <c r="X2" s="4">
        <f>('[1]Qc, Winter, S1'!X2*Main!$B$5)</f>
        <v>0.50640418238899376</v>
      </c>
      <c r="Y2" s="4">
        <f>('[1]Qc, Winter, S1'!Y2*Main!$B$5)</f>
        <v>0.52486610216326535</v>
      </c>
    </row>
    <row r="3" spans="1:25" x14ac:dyDescent="0.3">
      <c r="A3">
        <v>2</v>
      </c>
      <c r="B3" s="4">
        <f>('[1]Qc, Winter, S1'!B3*Main!$B$5)</f>
        <v>-1.6437469264048137</v>
      </c>
      <c r="C3" s="4">
        <f>('[1]Qc, Winter, S1'!C3*Main!$B$5)</f>
        <v>-1.64338452623775</v>
      </c>
      <c r="D3" s="4">
        <f>('[1]Qc, Winter, S1'!D3*Main!$B$5)</f>
        <v>-1.6887304184932492</v>
      </c>
      <c r="E3" s="4">
        <f>('[1]Qc, Winter, S1'!E3*Main!$B$5)</f>
        <v>-1.7660912638858031</v>
      </c>
      <c r="F3" s="4">
        <f>('[1]Qc, Winter, S1'!F3*Main!$B$5)</f>
        <v>-1.7491312625538444</v>
      </c>
      <c r="G3" s="4">
        <f>('[1]Qc, Winter, S1'!G3*Main!$B$5)</f>
        <v>-1.6052936567862259</v>
      </c>
      <c r="H3" s="4">
        <f>('[1]Qc, Winter, S1'!H3*Main!$B$5)</f>
        <v>-1.017882490858534</v>
      </c>
      <c r="I3" s="4">
        <f>('[1]Qc, Winter, S1'!I3*Main!$B$5)</f>
        <v>-0.19566621668728298</v>
      </c>
      <c r="J3" s="4">
        <f>('[1]Qc, Winter, S1'!J3*Main!$B$5)</f>
        <v>-0.2102681682835483</v>
      </c>
      <c r="K3" s="4">
        <f>('[1]Qc, Winter, S1'!K3*Main!$B$5)</f>
        <v>-0.13934612910248365</v>
      </c>
      <c r="L3" s="4">
        <f>('[1]Qc, Winter, S1'!L3*Main!$B$5)</f>
        <v>-0.12274967064081825</v>
      </c>
      <c r="M3" s="4">
        <f>('[1]Qc, Winter, S1'!M3*Main!$B$5)</f>
        <v>-0.54782384497550296</v>
      </c>
      <c r="N3" s="4">
        <f>('[1]Qc, Winter, S1'!N3*Main!$B$5)</f>
        <v>-0.80031179596532753</v>
      </c>
      <c r="O3" s="4">
        <f>('[1]Qc, Winter, S1'!O3*Main!$B$5)</f>
        <v>-1.0374718523215292</v>
      </c>
      <c r="P3" s="4">
        <f>('[1]Qc, Winter, S1'!P3*Main!$B$5)</f>
        <v>-1.0296720865637281</v>
      </c>
      <c r="Q3" s="4">
        <f>('[1]Qc, Winter, S1'!Q3*Main!$B$5)</f>
        <v>-1.0470850881045168</v>
      </c>
      <c r="R3" s="4">
        <f>('[1]Qc, Winter, S1'!R3*Main!$B$5)</f>
        <v>-0.8232571135699901</v>
      </c>
      <c r="S3" s="4">
        <f>('[1]Qc, Winter, S1'!S3*Main!$B$5)</f>
        <v>0.27058118743879167</v>
      </c>
      <c r="T3" s="4">
        <f>('[1]Qc, Winter, S1'!T3*Main!$B$5)</f>
        <v>-3.8134292174244196E-2</v>
      </c>
      <c r="U3" s="4">
        <f>('[1]Qc, Winter, S1'!U3*Main!$B$5)</f>
        <v>-0.45014867454250768</v>
      </c>
      <c r="V3" s="4">
        <f>('[1]Qc, Winter, S1'!V3*Main!$B$5)</f>
        <v>-0.83441250898282182</v>
      </c>
      <c r="W3" s="4">
        <f>('[1]Qc, Winter, S1'!W3*Main!$B$5)</f>
        <v>-1.0976002432835521</v>
      </c>
      <c r="X3" s="4">
        <f>('[1]Qc, Winter, S1'!X3*Main!$B$5)</f>
        <v>-1.2037998165651584</v>
      </c>
      <c r="Y3" s="4">
        <f>('[1]Qc, Winter, S1'!Y3*Main!$B$5)</f>
        <v>-1.3782932116000224</v>
      </c>
    </row>
    <row r="4" spans="1:25" x14ac:dyDescent="0.3">
      <c r="A4">
        <v>3</v>
      </c>
      <c r="B4" s="4">
        <f>('[1]Qc, Winter, S1'!B4*Main!$B$5)</f>
        <v>-1.2576079470623112</v>
      </c>
      <c r="C4" s="4">
        <f>('[1]Qc, Winter, S1'!C4*Main!$B$5)</f>
        <v>-1.356962624752561</v>
      </c>
      <c r="D4" s="4">
        <f>('[1]Qc, Winter, S1'!D4*Main!$B$5)</f>
        <v>-1.3818523022857903</v>
      </c>
      <c r="E4" s="4">
        <f>('[1]Qc, Winter, S1'!E4*Main!$B$5)</f>
        <v>-1.3633722871844449</v>
      </c>
      <c r="F4" s="4">
        <f>('[1]Qc, Winter, S1'!F4*Main!$B$5)</f>
        <v>-1.3645062403015917</v>
      </c>
      <c r="G4" s="4">
        <f>('[1]Qc, Winter, S1'!G4*Main!$B$5)</f>
        <v>-1.1394211307622266</v>
      </c>
      <c r="H4" s="4">
        <f>('[1]Qc, Winter, S1'!H4*Main!$B$5)</f>
        <v>-4.2428648841071219E-2</v>
      </c>
      <c r="I4" s="4">
        <f>('[1]Qc, Winter, S1'!I4*Main!$B$5)</f>
        <v>0.58744728619828246</v>
      </c>
      <c r="J4" s="4">
        <f>('[1]Qc, Winter, S1'!J4*Main!$B$5)</f>
        <v>0.74871254626747463</v>
      </c>
      <c r="K4" s="4">
        <f>('[1]Qc, Winter, S1'!K4*Main!$B$5)</f>
        <v>0.52157082321500747</v>
      </c>
      <c r="L4" s="4">
        <f>('[1]Qc, Winter, S1'!L4*Main!$B$5)</f>
        <v>0.30794741299537903</v>
      </c>
      <c r="M4" s="4">
        <f>('[1]Qc, Winter, S1'!M4*Main!$B$5)</f>
        <v>0.61082677925795115</v>
      </c>
      <c r="N4" s="4">
        <f>('[1]Qc, Winter, S1'!N4*Main!$B$5)</f>
        <v>0.38515679843505651</v>
      </c>
      <c r="O4" s="4">
        <f>('[1]Qc, Winter, S1'!O4*Main!$B$5)</f>
        <v>0.11685395016743635</v>
      </c>
      <c r="P4" s="4">
        <f>('[1]Qc, Winter, S1'!P4*Main!$B$5)</f>
        <v>-0.46230158601195542</v>
      </c>
      <c r="Q4" s="4">
        <f>('[1]Qc, Winter, S1'!Q4*Main!$B$5)</f>
        <v>-0.46249831163584959</v>
      </c>
      <c r="R4" s="4">
        <f>('[1]Qc, Winter, S1'!R4*Main!$B$5)</f>
        <v>-0.38098697846855101</v>
      </c>
      <c r="S4" s="4">
        <f>('[1]Qc, Winter, S1'!S4*Main!$B$5)</f>
        <v>-0.1922002364408659</v>
      </c>
      <c r="T4" s="4">
        <f>('[1]Qc, Winter, S1'!T4*Main!$B$5)</f>
        <v>-0.46844201311518335</v>
      </c>
      <c r="U4" s="4">
        <f>('[1]Qc, Winter, S1'!U4*Main!$B$5)</f>
        <v>-0.2669051981112055</v>
      </c>
      <c r="V4" s="4">
        <f>('[1]Qc, Winter, S1'!V4*Main!$B$5)</f>
        <v>-0.36644659527225365</v>
      </c>
      <c r="W4" s="4">
        <f>('[1]Qc, Winter, S1'!W4*Main!$B$5)</f>
        <v>-0.60779407714538569</v>
      </c>
      <c r="X4" s="4">
        <f>('[1]Qc, Winter, S1'!X4*Main!$B$5)</f>
        <v>-0.96023080149642337</v>
      </c>
      <c r="Y4" s="4">
        <f>('[1]Qc, Winter, S1'!Y4*Main!$B$5)</f>
        <v>-1.0839451098472908</v>
      </c>
    </row>
    <row r="5" spans="1:25" x14ac:dyDescent="0.3">
      <c r="A5">
        <v>4</v>
      </c>
      <c r="B5" s="4">
        <f>('[1]Qc, Winter, S1'!B5*Main!$B$5)</f>
        <v>-1.0311211152697264</v>
      </c>
      <c r="C5" s="4">
        <f>('[1]Qc, Winter, S1'!C5*Main!$B$5)</f>
        <v>-1.0413477610189947</v>
      </c>
      <c r="D5" s="4">
        <f>('[1]Qc, Winter, S1'!D5*Main!$B$5)</f>
        <v>-1.0519731299094108</v>
      </c>
      <c r="E5" s="4">
        <f>('[1]Qc, Winter, S1'!E5*Main!$B$5)</f>
        <v>-1.0611830531780808</v>
      </c>
      <c r="F5" s="4">
        <f>('[1]Qc, Winter, S1'!F5*Main!$B$5)</f>
        <v>-1.0659076999309629</v>
      </c>
      <c r="G5" s="4">
        <f>('[1]Qc, Winter, S1'!G5*Main!$B$5)</f>
        <v>-0.97450594568357529</v>
      </c>
      <c r="H5" s="4">
        <f>('[1]Qc, Winter, S1'!H5*Main!$B$5)</f>
        <v>-0.84548764846897406</v>
      </c>
      <c r="I5" s="4">
        <f>('[1]Qc, Winter, S1'!I5*Main!$B$5)</f>
        <v>-0.77192796537926833</v>
      </c>
      <c r="J5" s="4">
        <f>('[1]Qc, Winter, S1'!J5*Main!$B$5)</f>
        <v>-0.7945342613698082</v>
      </c>
      <c r="K5" s="4">
        <f>('[1]Qc, Winter, S1'!K5*Main!$B$5)</f>
        <v>-0.88019400050389629</v>
      </c>
      <c r="L5" s="4">
        <f>('[1]Qc, Winter, S1'!L5*Main!$B$5)</f>
        <v>-0.93882255689466598</v>
      </c>
      <c r="M5" s="4">
        <f>('[1]Qc, Winter, S1'!M5*Main!$B$5)</f>
        <v>-0.99406203835010654</v>
      </c>
      <c r="N5" s="4">
        <f>('[1]Qc, Winter, S1'!N5*Main!$B$5)</f>
        <v>-0.99523804197033383</v>
      </c>
      <c r="O5" s="4">
        <f>('[1]Qc, Winter, S1'!O5*Main!$B$5)</f>
        <v>-1.0135385083879294</v>
      </c>
      <c r="P5" s="4">
        <f>('[1]Qc, Winter, S1'!P5*Main!$B$5)</f>
        <v>-1.0224493175363145</v>
      </c>
      <c r="Q5" s="4">
        <f>('[1]Qc, Winter, S1'!Q5*Main!$B$5)</f>
        <v>-0.99194882723135225</v>
      </c>
      <c r="R5" s="4">
        <f>('[1]Qc, Winter, S1'!R5*Main!$B$5)</f>
        <v>-0.83974631511770537</v>
      </c>
      <c r="S5" s="4">
        <f>('[1]Qc, Winter, S1'!S5*Main!$B$5)</f>
        <v>-0.50049492646377192</v>
      </c>
      <c r="T5" s="4">
        <f>('[1]Qc, Winter, S1'!T5*Main!$B$5)</f>
        <v>-0.64556096893646753</v>
      </c>
      <c r="U5" s="4">
        <f>('[1]Qc, Winter, S1'!U5*Main!$B$5)</f>
        <v>-0.78307172458827323</v>
      </c>
      <c r="V5" s="4">
        <f>('[1]Qc, Winter, S1'!V5*Main!$B$5)</f>
        <v>-0.84299598765892358</v>
      </c>
      <c r="W5" s="4">
        <f>('[1]Qc, Winter, S1'!W5*Main!$B$5)</f>
        <v>-0.8918560065026413</v>
      </c>
      <c r="X5" s="4">
        <f>('[1]Qc, Winter, S1'!X5*Main!$B$5)</f>
        <v>-0.94276942081749859</v>
      </c>
      <c r="Y5" s="4">
        <f>('[1]Qc, Winter, S1'!Y5*Main!$B$5)</f>
        <v>-0.94733449937305503</v>
      </c>
    </row>
    <row r="6" spans="1:25" x14ac:dyDescent="0.3">
      <c r="A6">
        <v>5</v>
      </c>
      <c r="B6" s="4">
        <f>('[1]Qc, Winter, S1'!B6*Main!$B$5)</f>
        <v>-0.97025216186829133</v>
      </c>
      <c r="C6" s="4">
        <f>('[1]Qc, Winter, S1'!C6*Main!$B$5)</f>
        <v>-1.019006287281371</v>
      </c>
      <c r="D6" s="4">
        <f>('[1]Qc, Winter, S1'!D6*Main!$B$5)</f>
        <v>-1.0623059160845545</v>
      </c>
      <c r="E6" s="4">
        <f>('[1]Qc, Winter, S1'!E6*Main!$B$5)</f>
        <v>-1.066094424375136</v>
      </c>
      <c r="F6" s="4">
        <f>('[1]Qc, Winter, S1'!F6*Main!$B$5)</f>
        <v>-1.0637341792152293</v>
      </c>
      <c r="G6" s="4">
        <f>('[1]Qc, Winter, S1'!G6*Main!$B$5)</f>
        <v>-0.89664389649518983</v>
      </c>
      <c r="H6" s="4">
        <f>('[1]Qc, Winter, S1'!H6*Main!$B$5)</f>
        <v>-0.68333744878223024</v>
      </c>
      <c r="I6" s="4">
        <f>('[1]Qc, Winter, S1'!I6*Main!$B$5)</f>
        <v>-0.55300091590221467</v>
      </c>
      <c r="J6" s="4">
        <f>('[1]Qc, Winter, S1'!J6*Main!$B$5)</f>
        <v>-0.54320279400628113</v>
      </c>
      <c r="K6" s="4">
        <f>('[1]Qc, Winter, S1'!K6*Main!$B$5)</f>
        <v>-0.45501594003288531</v>
      </c>
      <c r="L6" s="4">
        <f>('[1]Qc, Winter, S1'!L6*Main!$B$5)</f>
        <v>-0.45029534908155427</v>
      </c>
      <c r="M6" s="4">
        <f>('[1]Qc, Winter, S1'!M6*Main!$B$5)</f>
        <v>-0.44081408229100971</v>
      </c>
      <c r="N6" s="4">
        <f>('[1]Qc, Winter, S1'!N6*Main!$B$5)</f>
        <v>-0.53052815372081574</v>
      </c>
      <c r="O6" s="4">
        <f>('[1]Qc, Winter, S1'!O6*Main!$B$5)</f>
        <v>-0.57091231973711865</v>
      </c>
      <c r="P6" s="4">
        <f>('[1]Qc, Winter, S1'!P6*Main!$B$5)</f>
        <v>-0.55556000894109081</v>
      </c>
      <c r="Q6" s="4">
        <f>('[1]Qc, Winter, S1'!Q6*Main!$B$5)</f>
        <v>-0.68867306602588674</v>
      </c>
      <c r="R6" s="4">
        <f>('[1]Qc, Winter, S1'!R6*Main!$B$5)</f>
        <v>-0.61012614120260467</v>
      </c>
      <c r="S6" s="4">
        <f>('[1]Qc, Winter, S1'!S6*Main!$B$5)</f>
        <v>-0.30587624035197319</v>
      </c>
      <c r="T6" s="4">
        <f>('[1]Qc, Winter, S1'!T6*Main!$B$5)</f>
        <v>-0.36220798613532174</v>
      </c>
      <c r="U6" s="4">
        <f>('[1]Qc, Winter, S1'!U6*Main!$B$5)</f>
        <v>-0.45035492294003099</v>
      </c>
      <c r="V6" s="4">
        <f>('[1]Qc, Winter, S1'!V6*Main!$B$5)</f>
        <v>-0.48629563720474067</v>
      </c>
      <c r="W6" s="4">
        <f>('[1]Qc, Winter, S1'!W6*Main!$B$5)</f>
        <v>-0.63127013128049214</v>
      </c>
      <c r="X6" s="4">
        <f>('[1]Qc, Winter, S1'!X6*Main!$B$5)</f>
        <v>-0.69813437423208813</v>
      </c>
      <c r="Y6" s="4">
        <f>('[1]Qc, Winter, S1'!Y6*Main!$B$5)</f>
        <v>-0.73034605343317549</v>
      </c>
    </row>
    <row r="7" spans="1:25" x14ac:dyDescent="0.3">
      <c r="A7">
        <v>6</v>
      </c>
      <c r="B7" s="4">
        <f>('[1]Qc, Winter, S1'!B7*Main!$B$5)</f>
        <v>0.31397035764068421</v>
      </c>
      <c r="C7" s="4">
        <f>('[1]Qc, Winter, S1'!C7*Main!$B$5)</f>
        <v>0.24559970143559154</v>
      </c>
      <c r="D7" s="4">
        <f>('[1]Qc, Winter, S1'!D7*Main!$B$5)</f>
        <v>0.18621900955528803</v>
      </c>
      <c r="E7" s="4">
        <f>('[1]Qc, Winter, S1'!E7*Main!$B$5)</f>
        <v>0.27742395755215632</v>
      </c>
      <c r="F7" s="4">
        <f>('[1]Qc, Winter, S1'!F7*Main!$B$5)</f>
        <v>0.22781032336759507</v>
      </c>
      <c r="G7" s="4">
        <f>('[1]Qc, Winter, S1'!G7*Main!$B$5)</f>
        <v>0.32820654852384978</v>
      </c>
      <c r="H7" s="4">
        <f>('[1]Qc, Winter, S1'!H7*Main!$B$5)</f>
        <v>0.43773129712054137</v>
      </c>
      <c r="I7" s="4">
        <f>('[1]Qc, Winter, S1'!I7*Main!$B$5)</f>
        <v>0.85261030013517125</v>
      </c>
      <c r="J7" s="4">
        <f>('[1]Qc, Winter, S1'!J7*Main!$B$5)</f>
        <v>0.98192362292011104</v>
      </c>
      <c r="K7" s="4">
        <f>('[1]Qc, Winter, S1'!K7*Main!$B$5)</f>
        <v>1.0117507375283634</v>
      </c>
      <c r="L7" s="4">
        <f>('[1]Qc, Winter, S1'!L7*Main!$B$5)</f>
        <v>0.9603160322948312</v>
      </c>
      <c r="M7" s="4">
        <f>('[1]Qc, Winter, S1'!M7*Main!$B$5)</f>
        <v>1.0243812393970075</v>
      </c>
      <c r="N7" s="4">
        <f>('[1]Qc, Winter, S1'!N7*Main!$B$5)</f>
        <v>1.0167696457353093</v>
      </c>
      <c r="O7" s="4">
        <f>('[1]Qc, Winter, S1'!O7*Main!$B$5)</f>
        <v>1.0049802824269298</v>
      </c>
      <c r="P7" s="4">
        <f>('[1]Qc, Winter, S1'!P7*Main!$B$5)</f>
        <v>0.8452453968803324</v>
      </c>
      <c r="Q7" s="4">
        <f>('[1]Qc, Winter, S1'!Q7*Main!$B$5)</f>
        <v>0.80401530341470762</v>
      </c>
      <c r="R7" s="4">
        <f>('[1]Qc, Winter, S1'!R7*Main!$B$5)</f>
        <v>0.69879482985696717</v>
      </c>
      <c r="S7" s="4">
        <f>('[1]Qc, Winter, S1'!S7*Main!$B$5)</f>
        <v>0.76445805542242407</v>
      </c>
      <c r="T7" s="4">
        <f>('[1]Qc, Winter, S1'!T7*Main!$B$5)</f>
        <v>0.64800505752735194</v>
      </c>
      <c r="U7" s="4">
        <f>('[1]Qc, Winter, S1'!U7*Main!$B$5)</f>
        <v>0.67621215954070546</v>
      </c>
      <c r="V7" s="4">
        <f>('[1]Qc, Winter, S1'!V7*Main!$B$5)</f>
        <v>0.57172369529764766</v>
      </c>
      <c r="W7" s="4">
        <f>('[1]Qc, Winter, S1'!W7*Main!$B$5)</f>
        <v>0.60182867171104015</v>
      </c>
      <c r="X7" s="4">
        <f>('[1]Qc, Winter, S1'!X7*Main!$B$5)</f>
        <v>0.37361824691177586</v>
      </c>
      <c r="Y7" s="4">
        <f>('[1]Qc, Winter, S1'!Y7*Main!$B$5)</f>
        <v>0.38368737169807815</v>
      </c>
    </row>
    <row r="8" spans="1:25" x14ac:dyDescent="0.3">
      <c r="A8">
        <v>7</v>
      </c>
      <c r="B8" s="4">
        <f>('[1]Qc, Winter, S1'!B8*Main!$B$5)</f>
        <v>-0.93482304913008207</v>
      </c>
      <c r="C8" s="4">
        <f>('[1]Qc, Winter, S1'!C8*Main!$B$5)</f>
        <v>-0.92460145940108474</v>
      </c>
      <c r="D8" s="4">
        <f>('[1]Qc, Winter, S1'!D8*Main!$B$5)</f>
        <v>-0.95365150897255813</v>
      </c>
      <c r="E8" s="4">
        <f>('[1]Qc, Winter, S1'!E8*Main!$B$5)</f>
        <v>-0.97090774306210847</v>
      </c>
      <c r="F8" s="4">
        <f>('[1]Qc, Winter, S1'!F8*Main!$B$5)</f>
        <v>-1.0284118433797691</v>
      </c>
      <c r="G8" s="4">
        <f>('[1]Qc, Winter, S1'!G8*Main!$B$5)</f>
        <v>-0.92079748050955668</v>
      </c>
      <c r="H8" s="4">
        <f>('[1]Qc, Winter, S1'!H8*Main!$B$5)</f>
        <v>-0.78226399839579108</v>
      </c>
      <c r="I8" s="4">
        <f>('[1]Qc, Winter, S1'!I8*Main!$B$5)</f>
        <v>-0.40633805769710263</v>
      </c>
      <c r="J8" s="4">
        <f>('[1]Qc, Winter, S1'!J8*Main!$B$5)</f>
        <v>-0.20133049721867877</v>
      </c>
      <c r="K8" s="4">
        <f>('[1]Qc, Winter, S1'!K8*Main!$B$5)</f>
        <v>-0.18687923536423495</v>
      </c>
      <c r="L8" s="4">
        <f>('[1]Qc, Winter, S1'!L8*Main!$B$5)</f>
        <v>-0.14204009829314468</v>
      </c>
      <c r="M8" s="4">
        <f>('[1]Qc, Winter, S1'!M8*Main!$B$5)</f>
        <v>-4.7734567939329405E-2</v>
      </c>
      <c r="N8" s="4">
        <f>('[1]Qc, Winter, S1'!N8*Main!$B$5)</f>
        <v>-0.1938081874428014</v>
      </c>
      <c r="O8" s="4">
        <f>('[1]Qc, Winter, S1'!O8*Main!$B$5)</f>
        <v>-0.20224310125992889</v>
      </c>
      <c r="P8" s="4">
        <f>('[1]Qc, Winter, S1'!P8*Main!$B$5)</f>
        <v>-0.36861534562778137</v>
      </c>
      <c r="Q8" s="4">
        <f>('[1]Qc, Winter, S1'!Q8*Main!$B$5)</f>
        <v>-0.52676533414346716</v>
      </c>
      <c r="R8" s="4">
        <f>('[1]Qc, Winter, S1'!R8*Main!$B$5)</f>
        <v>-0.4754240229767186</v>
      </c>
      <c r="S8" s="4">
        <f>('[1]Qc, Winter, S1'!S8*Main!$B$5)</f>
        <v>-0.53029279636864635</v>
      </c>
      <c r="T8" s="4">
        <f>('[1]Qc, Winter, S1'!T8*Main!$B$5)</f>
        <v>-0.5963397666093998</v>
      </c>
      <c r="U8" s="4">
        <f>('[1]Qc, Winter, S1'!U8*Main!$B$5)</f>
        <v>-0.57253839293160314</v>
      </c>
      <c r="V8" s="4">
        <f>('[1]Qc, Winter, S1'!V8*Main!$B$5)</f>
        <v>-0.65191136302058916</v>
      </c>
      <c r="W8" s="4">
        <f>('[1]Qc, Winter, S1'!W8*Main!$B$5)</f>
        <v>-0.76851471062661691</v>
      </c>
      <c r="X8" s="4">
        <f>('[1]Qc, Winter, S1'!X8*Main!$B$5)</f>
        <v>-0.86707604140762817</v>
      </c>
      <c r="Y8" s="4">
        <f>('[1]Qc, Winter, S1'!Y8*Main!$B$5)</f>
        <v>-0.86246486777883946</v>
      </c>
    </row>
    <row r="9" spans="1:25" x14ac:dyDescent="0.3">
      <c r="A9">
        <v>8</v>
      </c>
      <c r="B9" s="4">
        <f>('[1]Qc, Winter, S1'!B9*Main!$B$5)</f>
        <v>-1.0641491086627775</v>
      </c>
      <c r="C9" s="4">
        <f>('[1]Qc, Winter, S1'!C9*Main!$B$5)</f>
        <v>-1.0866469937975598</v>
      </c>
      <c r="D9" s="4">
        <f>('[1]Qc, Winter, S1'!D9*Main!$B$5)</f>
        <v>-1.0823427433321851</v>
      </c>
      <c r="E9" s="4">
        <f>('[1]Qc, Winter, S1'!E9*Main!$B$5)</f>
        <v>-1.0807874070586065</v>
      </c>
      <c r="F9" s="4">
        <f>('[1]Qc, Winter, S1'!F9*Main!$B$5)</f>
        <v>-1.0585065316829021</v>
      </c>
      <c r="G9" s="4">
        <f>('[1]Qc, Winter, S1'!G9*Main!$B$5)</f>
        <v>-1.0157351962953964</v>
      </c>
      <c r="H9" s="4">
        <f>('[1]Qc, Winter, S1'!H9*Main!$B$5)</f>
        <v>-0.77647040518766586</v>
      </c>
      <c r="I9" s="4">
        <f>('[1]Qc, Winter, S1'!I9*Main!$B$5)</f>
        <v>-0.61771591145397775</v>
      </c>
      <c r="J9" s="4">
        <f>('[1]Qc, Winter, S1'!J9*Main!$B$5)</f>
        <v>-0.57040518186200295</v>
      </c>
      <c r="K9" s="4">
        <f>('[1]Qc, Winter, S1'!K9*Main!$B$5)</f>
        <v>-0.65144467790600058</v>
      </c>
      <c r="L9" s="4">
        <f>('[1]Qc, Winter, S1'!L9*Main!$B$5)</f>
        <v>-0.61514781987218881</v>
      </c>
      <c r="M9" s="4">
        <f>('[1]Qc, Winter, S1'!M9*Main!$B$5)</f>
        <v>-0.56074772231178016</v>
      </c>
      <c r="N9" s="4">
        <f>('[1]Qc, Winter, S1'!N9*Main!$B$5)</f>
        <v>-0.59440416295223897</v>
      </c>
      <c r="O9" s="4">
        <f>('[1]Qc, Winter, S1'!O9*Main!$B$5)</f>
        <v>-0.6435414465706103</v>
      </c>
      <c r="P9" s="4">
        <f>('[1]Qc, Winter, S1'!P9*Main!$B$5)</f>
        <v>-0.78191085778778202</v>
      </c>
      <c r="Q9" s="4">
        <f>('[1]Qc, Winter, S1'!Q9*Main!$B$5)</f>
        <v>-0.86714754593384658</v>
      </c>
      <c r="R9" s="4">
        <f>('[1]Qc, Winter, S1'!R9*Main!$B$5)</f>
        <v>-0.86485036502321744</v>
      </c>
      <c r="S9" s="4">
        <f>('[1]Qc, Winter, S1'!S9*Main!$B$5)</f>
        <v>-0.85285662821863972</v>
      </c>
      <c r="T9" s="4">
        <f>('[1]Qc, Winter, S1'!T9*Main!$B$5)</f>
        <v>-0.89895947635200968</v>
      </c>
      <c r="U9" s="4">
        <f>('[1]Qc, Winter, S1'!U9*Main!$B$5)</f>
        <v>-0.92950526060750349</v>
      </c>
      <c r="V9" s="4">
        <f>('[1]Qc, Winter, S1'!V9*Main!$B$5)</f>
        <v>-0.94542018775234182</v>
      </c>
      <c r="W9" s="4">
        <f>('[1]Qc, Winter, S1'!W9*Main!$B$5)</f>
        <v>-0.97314471584228313</v>
      </c>
      <c r="X9" s="4">
        <f>('[1]Qc, Winter, S1'!X9*Main!$B$5)</f>
        <v>-1.0156266833347611</v>
      </c>
      <c r="Y9" s="4">
        <f>('[1]Qc, Winter, S1'!Y9*Main!$B$5)</f>
        <v>-1.0350863187071058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Winter, S2'!B2*Main!$B$5)</f>
        <v>1.0518331374821188</v>
      </c>
      <c r="C2" s="4">
        <f>('[1]Qc, Winter, S2'!C2*Main!$B$5)</f>
        <v>0.72106448074722573</v>
      </c>
      <c r="D2" s="4">
        <f>('[1]Qc, Winter, S2'!D2*Main!$B$5)</f>
        <v>0.64422052507076621</v>
      </c>
      <c r="E2" s="4">
        <f>('[1]Qc, Winter, S2'!E2*Main!$B$5)</f>
        <v>0.81760291487390613</v>
      </c>
      <c r="F2" s="4">
        <f>('[1]Qc, Winter, S2'!F2*Main!$B$5)</f>
        <v>0.71102005806468738</v>
      </c>
      <c r="G2" s="4">
        <f>('[1]Qc, Winter, S2'!G2*Main!$B$5)</f>
        <v>0.57879191092643967</v>
      </c>
      <c r="H2" s="4">
        <f>('[1]Qc, Winter, S2'!H2*Main!$B$5)</f>
        <v>0.47889159745364879</v>
      </c>
      <c r="I2" s="4">
        <f>('[1]Qc, Winter, S2'!I2*Main!$B$5)</f>
        <v>1.6902381742397607</v>
      </c>
      <c r="J2" s="4">
        <f>('[1]Qc, Winter, S2'!J2*Main!$B$5)</f>
        <v>1.7501344411529585</v>
      </c>
      <c r="K2" s="4">
        <f>('[1]Qc, Winter, S2'!K2*Main!$B$5)</f>
        <v>1.471076972446558</v>
      </c>
      <c r="L2" s="4">
        <f>('[1]Qc, Winter, S2'!L2*Main!$B$5)</f>
        <v>1.7488892584391382</v>
      </c>
      <c r="M2" s="4">
        <f>('[1]Qc, Winter, S2'!M2*Main!$B$5)</f>
        <v>1.6575671555565499</v>
      </c>
      <c r="N2" s="4">
        <f>('[1]Qc, Winter, S2'!N2*Main!$B$5)</f>
        <v>1.6485477862891555</v>
      </c>
      <c r="O2" s="4">
        <f>('[1]Qc, Winter, S2'!O2*Main!$B$5)</f>
        <v>1.4720903545580297</v>
      </c>
      <c r="P2" s="4">
        <f>('[1]Qc, Winter, S2'!P2*Main!$B$5)</f>
        <v>0.84759808849753115</v>
      </c>
      <c r="Q2" s="4">
        <f>('[1]Qc, Winter, S2'!Q2*Main!$B$5)</f>
        <v>1.3406198912826526</v>
      </c>
      <c r="R2" s="4">
        <f>('[1]Qc, Winter, S2'!R2*Main!$B$5)</f>
        <v>1.6241079010919341</v>
      </c>
      <c r="S2" s="4">
        <f>('[1]Qc, Winter, S2'!S2*Main!$B$5)</f>
        <v>1.5153944245985</v>
      </c>
      <c r="T2" s="4">
        <f>('[1]Qc, Winter, S2'!T2*Main!$B$5)</f>
        <v>1.0591111849138639</v>
      </c>
      <c r="U2" s="4">
        <f>('[1]Qc, Winter, S2'!U2*Main!$B$5)</f>
        <v>1.1097525856211896</v>
      </c>
      <c r="V2" s="4">
        <f>('[1]Qc, Winter, S2'!V2*Main!$B$5)</f>
        <v>1.0029354664633889</v>
      </c>
      <c r="W2" s="4">
        <f>('[1]Qc, Winter, S2'!W2*Main!$B$5)</f>
        <v>0.63482544277989539</v>
      </c>
      <c r="X2" s="4">
        <f>('[1]Qc, Winter, S2'!X2*Main!$B$5)</f>
        <v>0.5165322660367736</v>
      </c>
      <c r="Y2" s="4">
        <f>('[1]Qc, Winter, S2'!Y2*Main!$B$5)</f>
        <v>0.5353634242065306</v>
      </c>
    </row>
    <row r="3" spans="1:25" x14ac:dyDescent="0.3">
      <c r="A3">
        <v>2</v>
      </c>
      <c r="B3" s="4">
        <f>('[1]Qc, Winter, S2'!B3*Main!$B$5)</f>
        <v>-1.6766218649329099</v>
      </c>
      <c r="C3" s="4">
        <f>('[1]Qc, Winter, S2'!C3*Main!$B$5)</f>
        <v>-1.6105168357129946</v>
      </c>
      <c r="D3" s="4">
        <f>('[1]Qc, Winter, S2'!D3*Main!$B$5)</f>
        <v>-1.688730418493249</v>
      </c>
      <c r="E3" s="4">
        <f>('[1]Qc, Winter, S2'!E3*Main!$B$5)</f>
        <v>-1.7307694386080872</v>
      </c>
      <c r="F3" s="4">
        <f>('[1]Qc, Winter, S2'!F3*Main!$B$5)</f>
        <v>-1.7491312625538444</v>
      </c>
      <c r="G3" s="4">
        <f>('[1]Qc, Winter, S2'!G3*Main!$B$5)</f>
        <v>-1.6052936567862259</v>
      </c>
      <c r="H3" s="4">
        <f>('[1]Qc, Winter, S2'!H3*Main!$B$5)</f>
        <v>-1.017882490858534</v>
      </c>
      <c r="I3" s="4">
        <f>('[1]Qc, Winter, S2'!I3*Main!$B$5)</f>
        <v>-0.19175289235353732</v>
      </c>
      <c r="J3" s="4">
        <f>('[1]Qc, Winter, S2'!J3*Main!$B$5)</f>
        <v>-0.2081654866007128</v>
      </c>
      <c r="K3" s="4">
        <f>('[1]Qc, Winter, S2'!K3*Main!$B$5)</f>
        <v>-0.14213305168453333</v>
      </c>
      <c r="L3" s="4">
        <f>('[1]Qc, Winter, S2'!L3*Main!$B$5)</f>
        <v>-0.1202946772280019</v>
      </c>
      <c r="M3" s="4">
        <f>('[1]Qc, Winter, S2'!M3*Main!$B$5)</f>
        <v>-0.55330208342525788</v>
      </c>
      <c r="N3" s="4">
        <f>('[1]Qc, Winter, S2'!N3*Main!$B$5)</f>
        <v>-0.80831491392498078</v>
      </c>
      <c r="O3" s="4">
        <f>('[1]Qc, Winter, S2'!O3*Main!$B$5)</f>
        <v>-1.0167224152750987</v>
      </c>
      <c r="P3" s="4">
        <f>('[1]Qc, Winter, S2'!P3*Main!$B$5)</f>
        <v>-1.0296720865637281</v>
      </c>
      <c r="Q3" s="4">
        <f>('[1]Qc, Winter, S2'!Q3*Main!$B$5)</f>
        <v>-1.0680267898666074</v>
      </c>
      <c r="R3" s="4">
        <f>('[1]Qc, Winter, S2'!R3*Main!$B$5)</f>
        <v>-0.80679197129859037</v>
      </c>
      <c r="S3" s="4">
        <f>('[1]Qc, Winter, S2'!S3*Main!$B$5)</f>
        <v>0.27328699931317962</v>
      </c>
      <c r="T3" s="4">
        <f>('[1]Qc, Winter, S2'!T3*Main!$B$5)</f>
        <v>-3.7752949252501757E-2</v>
      </c>
      <c r="U3" s="4">
        <f>('[1]Qc, Winter, S2'!U3*Main!$B$5)</f>
        <v>-0.45014867454250768</v>
      </c>
      <c r="V3" s="4">
        <f>('[1]Qc, Winter, S2'!V3*Main!$B$5)</f>
        <v>-0.84275663407265</v>
      </c>
      <c r="W3" s="4">
        <f>('[1]Qc, Winter, S2'!W3*Main!$B$5)</f>
        <v>-1.0866242408507163</v>
      </c>
      <c r="X3" s="4">
        <f>('[1]Qc, Winter, S2'!X3*Main!$B$5)</f>
        <v>-1.1797238202338554</v>
      </c>
      <c r="Y3" s="4">
        <f>('[1]Qc, Winter, S2'!Y3*Main!$B$5)</f>
        <v>-1.3920761437160227</v>
      </c>
    </row>
    <row r="4" spans="1:25" x14ac:dyDescent="0.3">
      <c r="A4">
        <v>3</v>
      </c>
      <c r="B4" s="4">
        <f>('[1]Qc, Winter, S2'!B4*Main!$B$5)</f>
        <v>-1.2701840265329341</v>
      </c>
      <c r="C4" s="4">
        <f>('[1]Qc, Winter, S2'!C4*Main!$B$5)</f>
        <v>-1.356962624752561</v>
      </c>
      <c r="D4" s="4">
        <f>('[1]Qc, Winter, S2'!D4*Main!$B$5)</f>
        <v>-1.3956708253086483</v>
      </c>
      <c r="E4" s="4">
        <f>('[1]Qc, Winter, S2'!E4*Main!$B$5)</f>
        <v>-1.3770060100562895</v>
      </c>
      <c r="F4" s="4">
        <f>('[1]Qc, Winter, S2'!F4*Main!$B$5)</f>
        <v>-1.3781513027046075</v>
      </c>
      <c r="G4" s="4">
        <f>('[1]Qc, Winter, S2'!G4*Main!$B$5)</f>
        <v>-1.1622095533774712</v>
      </c>
      <c r="H4" s="4">
        <f>('[1]Qc, Winter, S2'!H4*Main!$B$5)</f>
        <v>-4.285293532948193E-2</v>
      </c>
      <c r="I4" s="4">
        <f>('[1]Qc, Winter, S2'!I4*Main!$B$5)</f>
        <v>0.59919623192224802</v>
      </c>
      <c r="J4" s="4">
        <f>('[1]Qc, Winter, S2'!J4*Main!$B$5)</f>
        <v>0.75619967173014935</v>
      </c>
      <c r="K4" s="4">
        <f>('[1]Qc, Winter, S2'!K4*Main!$B$5)</f>
        <v>0.51113940675070735</v>
      </c>
      <c r="L4" s="4">
        <f>('[1]Qc, Winter, S2'!L4*Main!$B$5)</f>
        <v>0.31410636125528663</v>
      </c>
      <c r="M4" s="4">
        <f>('[1]Qc, Winter, S2'!M4*Main!$B$5)</f>
        <v>0.60471851146537159</v>
      </c>
      <c r="N4" s="4">
        <f>('[1]Qc, Winter, S2'!N4*Main!$B$5)</f>
        <v>0.39285993440375766</v>
      </c>
      <c r="O4" s="4">
        <f>('[1]Qc, Winter, S2'!O4*Main!$B$5)</f>
        <v>0.11919102917078507</v>
      </c>
      <c r="P4" s="4">
        <f>('[1]Qc, Winter, S2'!P4*Main!$B$5)</f>
        <v>-0.46692460187207496</v>
      </c>
      <c r="Q4" s="4">
        <f>('[1]Qc, Winter, S2'!Q4*Main!$B$5)</f>
        <v>-0.47174827786856643</v>
      </c>
      <c r="R4" s="4">
        <f>('[1]Qc, Winter, S2'!R4*Main!$B$5)</f>
        <v>-0.38860671803792202</v>
      </c>
      <c r="S4" s="4">
        <f>('[1]Qc, Winter, S2'!S4*Main!$B$5)</f>
        <v>-0.1883562317120486</v>
      </c>
      <c r="T4" s="4">
        <f>('[1]Qc, Winter, S2'!T4*Main!$B$5)</f>
        <v>-0.46844201311518335</v>
      </c>
      <c r="U4" s="4">
        <f>('[1]Qc, Winter, S2'!U4*Main!$B$5)</f>
        <v>-0.26156709414898138</v>
      </c>
      <c r="V4" s="4">
        <f>('[1]Qc, Winter, S2'!V4*Main!$B$5)</f>
        <v>-0.36644659527225365</v>
      </c>
      <c r="W4" s="4">
        <f>('[1]Qc, Winter, S2'!W4*Main!$B$5)</f>
        <v>-0.59563819560247788</v>
      </c>
      <c r="X4" s="4">
        <f>('[1]Qc, Winter, S2'!X4*Main!$B$5)</f>
        <v>-0.96023080149642337</v>
      </c>
      <c r="Y4" s="4">
        <f>('[1]Qc, Winter, S2'!Y4*Main!$B$5)</f>
        <v>-1.0622662076503449</v>
      </c>
    </row>
    <row r="5" spans="1:25" x14ac:dyDescent="0.3">
      <c r="A5">
        <v>4</v>
      </c>
      <c r="B5" s="4">
        <f>('[1]Qc, Winter, S2'!B5*Main!$B$5)</f>
        <v>-1.0208099041170291</v>
      </c>
      <c r="C5" s="4">
        <f>('[1]Qc, Winter, S2'!C5*Main!$B$5)</f>
        <v>-1.020520805798615</v>
      </c>
      <c r="D5" s="4">
        <f>('[1]Qc, Winter, S2'!D5*Main!$B$5)</f>
        <v>-1.0414533986103167</v>
      </c>
      <c r="E5" s="4">
        <f>('[1]Qc, Winter, S2'!E5*Main!$B$5)</f>
        <v>-1.0399593921145192</v>
      </c>
      <c r="F5" s="4">
        <f>('[1]Qc, Winter, S2'!F5*Main!$B$5)</f>
        <v>-1.0659076999309629</v>
      </c>
      <c r="G5" s="4">
        <f>('[1]Qc, Winter, S2'!G5*Main!$B$5)</f>
        <v>-0.99399606459724665</v>
      </c>
      <c r="H5" s="4">
        <f>('[1]Qc, Winter, S2'!H5*Main!$B$5)</f>
        <v>-0.84548764846897406</v>
      </c>
      <c r="I5" s="4">
        <f>('[1]Qc, Winter, S2'!I5*Main!$B$5)</f>
        <v>-0.77964724503306104</v>
      </c>
      <c r="J5" s="4">
        <f>('[1]Qc, Winter, S2'!J5*Main!$B$5)</f>
        <v>-0.81042494659720432</v>
      </c>
      <c r="K5" s="4">
        <f>('[1]Qc, Winter, S2'!K5*Main!$B$5)</f>
        <v>-0.89779788051397424</v>
      </c>
      <c r="L5" s="4">
        <f>('[1]Qc, Winter, S2'!L5*Main!$B$5)</f>
        <v>-0.92943433132571929</v>
      </c>
      <c r="M5" s="4">
        <f>('[1]Qc, Winter, S2'!M5*Main!$B$5)</f>
        <v>-1.0139432791171086</v>
      </c>
      <c r="N5" s="4">
        <f>('[1]Qc, Winter, S2'!N5*Main!$B$5)</f>
        <v>-1.0051904223900372</v>
      </c>
      <c r="O5" s="4">
        <f>('[1]Qc, Winter, S2'!O5*Main!$B$5)</f>
        <v>-1.0034031233040499</v>
      </c>
      <c r="P5" s="4">
        <f>('[1]Qc, Winter, S2'!P5*Main!$B$5)</f>
        <v>-1.0020003311855881</v>
      </c>
      <c r="Q5" s="4">
        <f>('[1]Qc, Winter, S2'!Q5*Main!$B$5)</f>
        <v>-0.99194882723135225</v>
      </c>
      <c r="R5" s="4">
        <f>('[1]Qc, Winter, S2'!R5*Main!$B$5)</f>
        <v>-0.82295138881535101</v>
      </c>
      <c r="S5" s="4">
        <f>('[1]Qc, Winter, S2'!S5*Main!$B$5)</f>
        <v>-0.49048502793449644</v>
      </c>
      <c r="T5" s="4">
        <f>('[1]Qc, Winter, S2'!T5*Main!$B$5)</f>
        <v>-0.63910535924710277</v>
      </c>
      <c r="U5" s="4">
        <f>('[1]Qc, Winter, S2'!U5*Main!$B$5)</f>
        <v>-0.79090244183415592</v>
      </c>
      <c r="V5" s="4">
        <f>('[1]Qc, Winter, S2'!V5*Main!$B$5)</f>
        <v>-0.84299598765892358</v>
      </c>
      <c r="W5" s="4">
        <f>('[1]Qc, Winter, S2'!W5*Main!$B$5)</f>
        <v>-0.87401888637258851</v>
      </c>
      <c r="X5" s="4">
        <f>('[1]Qc, Winter, S2'!X5*Main!$B$5)</f>
        <v>-0.96162480923384852</v>
      </c>
      <c r="Y5" s="4">
        <f>('[1]Qc, Winter, S2'!Y5*Main!$B$5)</f>
        <v>-0.94733449937305514</v>
      </c>
    </row>
    <row r="6" spans="1:25" x14ac:dyDescent="0.3">
      <c r="A6">
        <v>5</v>
      </c>
      <c r="B6" s="4">
        <f>('[1]Qc, Winter, S2'!B6*Main!$B$5)</f>
        <v>-0.97025216186829133</v>
      </c>
      <c r="C6" s="4">
        <f>('[1]Qc, Winter, S2'!C6*Main!$B$5)</f>
        <v>-1.0088162244085572</v>
      </c>
      <c r="D6" s="4">
        <f>('[1]Qc, Winter, S2'!D6*Main!$B$5)</f>
        <v>-1.0623059160845545</v>
      </c>
      <c r="E6" s="4">
        <f>('[1]Qc, Winter, S2'!E6*Main!$B$5)</f>
        <v>-1.066094424375136</v>
      </c>
      <c r="F6" s="4">
        <f>('[1]Qc, Winter, S2'!F6*Main!$B$5)</f>
        <v>-1.0850088627995338</v>
      </c>
      <c r="G6" s="4">
        <f>('[1]Qc, Winter, S2'!G6*Main!$B$5)</f>
        <v>-0.89664389649518983</v>
      </c>
      <c r="H6" s="4">
        <f>('[1]Qc, Winter, S2'!H6*Main!$B$5)</f>
        <v>-0.69700419775787514</v>
      </c>
      <c r="I6" s="4">
        <f>('[1]Qc, Winter, S2'!I6*Main!$B$5)</f>
        <v>-0.54747090674319243</v>
      </c>
      <c r="J6" s="4">
        <f>('[1]Qc, Winter, S2'!J6*Main!$B$5)</f>
        <v>-0.53777076606621832</v>
      </c>
      <c r="K6" s="4">
        <f>('[1]Qc, Winter, S2'!K6*Main!$B$5)</f>
        <v>-0.44591562123222761</v>
      </c>
      <c r="L6" s="4">
        <f>('[1]Qc, Winter, S2'!L6*Main!$B$5)</f>
        <v>-0.45479830257236986</v>
      </c>
      <c r="M6" s="4">
        <f>('[1]Qc, Winter, S2'!M6*Main!$B$5)</f>
        <v>-0.4319978006451895</v>
      </c>
      <c r="N6" s="4">
        <f>('[1]Qc, Winter, S2'!N6*Main!$B$5)</f>
        <v>-0.51991759064639942</v>
      </c>
      <c r="O6" s="4">
        <f>('[1]Qc, Winter, S2'!O6*Main!$B$5)</f>
        <v>-0.5766214429344898</v>
      </c>
      <c r="P6" s="4">
        <f>('[1]Qc, Winter, S2'!P6*Main!$B$5)</f>
        <v>-0.55556000894109081</v>
      </c>
      <c r="Q6" s="4">
        <f>('[1]Qc, Winter, S2'!Q6*Main!$B$5)</f>
        <v>-0.67489960470536892</v>
      </c>
      <c r="R6" s="4">
        <f>('[1]Qc, Winter, S2'!R6*Main!$B$5)</f>
        <v>-0.59792361837855246</v>
      </c>
      <c r="S6" s="4">
        <f>('[1]Qc, Winter, S2'!S6*Main!$B$5)</f>
        <v>-0.31199376515901273</v>
      </c>
      <c r="T6" s="4">
        <f>('[1]Qc, Winter, S2'!T6*Main!$B$5)</f>
        <v>-0.36220798613532174</v>
      </c>
      <c r="U6" s="4">
        <f>('[1]Qc, Winter, S2'!U6*Main!$B$5)</f>
        <v>-0.45485847216943126</v>
      </c>
      <c r="V6" s="4">
        <f>('[1]Qc, Winter, S2'!V6*Main!$B$5)</f>
        <v>-0.48143268083269336</v>
      </c>
      <c r="W6" s="4">
        <f>('[1]Qc, Winter, S2'!W6*Main!$B$5)</f>
        <v>-0.64389553390610188</v>
      </c>
      <c r="X6" s="4">
        <f>('[1]Qc, Winter, S2'!X6*Main!$B$5)</f>
        <v>-0.69115303048976717</v>
      </c>
      <c r="Y6" s="4">
        <f>('[1]Qc, Winter, S2'!Y6*Main!$B$5)</f>
        <v>-0.73034605343317549</v>
      </c>
    </row>
    <row r="7" spans="1:25" x14ac:dyDescent="0.3">
      <c r="A7">
        <v>6</v>
      </c>
      <c r="B7" s="4">
        <f>('[1]Qc, Winter, S2'!B7*Main!$B$5)</f>
        <v>0.31711006121709107</v>
      </c>
      <c r="C7" s="4">
        <f>('[1]Qc, Winter, S2'!C7*Main!$B$5)</f>
        <v>0.24559970143559154</v>
      </c>
      <c r="D7" s="4">
        <f>('[1]Qc, Winter, S2'!D7*Main!$B$5)</f>
        <v>0.18808119965084086</v>
      </c>
      <c r="E7" s="4">
        <f>('[1]Qc, Winter, S2'!E7*Main!$B$5)</f>
        <v>0.27464971797663479</v>
      </c>
      <c r="F7" s="4">
        <f>('[1]Qc, Winter, S2'!F7*Main!$B$5)</f>
        <v>0.23008842660127096</v>
      </c>
      <c r="G7" s="4">
        <f>('[1]Qc, Winter, S2'!G7*Main!$B$5)</f>
        <v>0.33148861400908836</v>
      </c>
      <c r="H7" s="4">
        <f>('[1]Qc, Winter, S2'!H7*Main!$B$5)</f>
        <v>0.4289766711781306</v>
      </c>
      <c r="I7" s="4">
        <f>('[1]Qc, Winter, S2'!I7*Main!$B$5)</f>
        <v>0.84408419713381944</v>
      </c>
      <c r="J7" s="4">
        <f>('[1]Qc, Winter, S2'!J7*Main!$B$5)</f>
        <v>1.0015620953785132</v>
      </c>
      <c r="K7" s="4">
        <f>('[1]Qc, Winter, S2'!K7*Main!$B$5)</f>
        <v>1.0319857522789306</v>
      </c>
      <c r="L7" s="4">
        <f>('[1]Qc, Winter, S2'!L7*Main!$B$5)</f>
        <v>0.95071287197188303</v>
      </c>
      <c r="M7" s="4">
        <f>('[1]Qc, Winter, S2'!M7*Main!$B$5)</f>
        <v>1.0448688641849475</v>
      </c>
      <c r="N7" s="4">
        <f>('[1]Qc, Winter, S2'!N7*Main!$B$5)</f>
        <v>1.0066019492779563</v>
      </c>
      <c r="O7" s="4">
        <f>('[1]Qc, Winter, S2'!O7*Main!$B$5)</f>
        <v>0.98488067677839142</v>
      </c>
      <c r="P7" s="4">
        <f>('[1]Qc, Winter, S2'!P7*Main!$B$5)</f>
        <v>0.85369785084913574</v>
      </c>
      <c r="Q7" s="4">
        <f>('[1]Qc, Winter, S2'!Q7*Main!$B$5)</f>
        <v>0.82009560948300175</v>
      </c>
      <c r="R7" s="4">
        <f>('[1]Qc, Winter, S2'!R7*Main!$B$5)</f>
        <v>0.69879482985696728</v>
      </c>
      <c r="S7" s="4">
        <f>('[1]Qc, Winter, S2'!S7*Main!$B$5)</f>
        <v>0.76445805542242407</v>
      </c>
      <c r="T7" s="4">
        <f>('[1]Qc, Winter, S2'!T7*Main!$B$5)</f>
        <v>0.63504495637680503</v>
      </c>
      <c r="U7" s="4">
        <f>('[1]Qc, Winter, S2'!U7*Main!$B$5)</f>
        <v>0.68973640273151959</v>
      </c>
      <c r="V7" s="4">
        <f>('[1]Qc, Winter, S2'!V7*Main!$B$5)</f>
        <v>0.57172369529764766</v>
      </c>
      <c r="W7" s="4">
        <f>('[1]Qc, Winter, S2'!W7*Main!$B$5)</f>
        <v>0.61386524514526097</v>
      </c>
      <c r="X7" s="4">
        <f>('[1]Qc, Winter, S2'!X7*Main!$B$5)</f>
        <v>0.37361824691177586</v>
      </c>
      <c r="Y7" s="4">
        <f>('[1]Qc, Winter, S2'!Y7*Main!$B$5)</f>
        <v>0.37985049798109732</v>
      </c>
    </row>
    <row r="8" spans="1:25" x14ac:dyDescent="0.3">
      <c r="A8">
        <v>7</v>
      </c>
      <c r="B8" s="4">
        <f>('[1]Qc, Winter, S2'!B8*Main!$B$5)</f>
        <v>-0.92547481863878123</v>
      </c>
      <c r="C8" s="4">
        <f>('[1]Qc, Winter, S2'!C8*Main!$B$5)</f>
        <v>-0.92460145940108474</v>
      </c>
      <c r="D8" s="4">
        <f>('[1]Qc, Winter, S2'!D8*Main!$B$5)</f>
        <v>-0.96318802406228377</v>
      </c>
      <c r="E8" s="4">
        <f>('[1]Qc, Winter, S2'!E8*Main!$B$5)</f>
        <v>-0.99032589792335057</v>
      </c>
      <c r="F8" s="4">
        <f>('[1]Qc, Winter, S2'!F8*Main!$B$5)</f>
        <v>-1.0078436065121736</v>
      </c>
      <c r="G8" s="4">
        <f>('[1]Qc, Winter, S2'!G8*Main!$B$5)</f>
        <v>-0.91158950570446118</v>
      </c>
      <c r="H8" s="4">
        <f>('[1]Qc, Winter, S2'!H8*Main!$B$5)</f>
        <v>-0.76661871842787532</v>
      </c>
      <c r="I8" s="4">
        <f>('[1]Qc, Winter, S2'!I8*Main!$B$5)</f>
        <v>-0.41040143827407366</v>
      </c>
      <c r="J8" s="4">
        <f>('[1]Qc, Winter, S2'!J8*Main!$B$5)</f>
        <v>-0.1973038872743052</v>
      </c>
      <c r="K8" s="4">
        <f>('[1]Qc, Winter, S2'!K8*Main!$B$5)</f>
        <v>-0.19061682007151967</v>
      </c>
      <c r="L8" s="4">
        <f>('[1]Qc, Winter, S2'!L8*Main!$B$5)</f>
        <v>-0.1406196973102132</v>
      </c>
      <c r="M8" s="4">
        <f>('[1]Qc, Winter, S2'!M8*Main!$B$5)</f>
        <v>-4.6779876580542813E-2</v>
      </c>
      <c r="N8" s="4">
        <f>('[1]Qc, Winter, S2'!N8*Main!$B$5)</f>
        <v>-0.19574626931722941</v>
      </c>
      <c r="O8" s="4">
        <f>('[1]Qc, Winter, S2'!O8*Main!$B$5)</f>
        <v>-0.20426553227252819</v>
      </c>
      <c r="P8" s="4">
        <f>('[1]Qc, Winter, S2'!P8*Main!$B$5)</f>
        <v>-0.36861534562778137</v>
      </c>
      <c r="Q8" s="4">
        <f>('[1]Qc, Winter, S2'!Q8*Main!$B$5)</f>
        <v>-0.51623002746059776</v>
      </c>
      <c r="R8" s="4">
        <f>('[1]Qc, Winter, S2'!R8*Main!$B$5)</f>
        <v>-0.4659155425171842</v>
      </c>
      <c r="S8" s="4">
        <f>('[1]Qc, Winter, S2'!S8*Main!$B$5)</f>
        <v>-0.53029279636864635</v>
      </c>
      <c r="T8" s="4">
        <f>('[1]Qc, Winter, S2'!T8*Main!$B$5)</f>
        <v>-0.60826656194158768</v>
      </c>
      <c r="U8" s="4">
        <f>('[1]Qc, Winter, S2'!U8*Main!$B$5)</f>
        <v>-0.56681300900228704</v>
      </c>
      <c r="V8" s="4">
        <f>('[1]Qc, Winter, S2'!V8*Main!$B$5)</f>
        <v>-0.64539224939038331</v>
      </c>
      <c r="W8" s="4">
        <f>('[1]Qc, Winter, S2'!W8*Main!$B$5)</f>
        <v>-0.76851471062661691</v>
      </c>
      <c r="X8" s="4">
        <f>('[1]Qc, Winter, S2'!X8*Main!$B$5)</f>
        <v>-0.84973452057947574</v>
      </c>
      <c r="Y8" s="4">
        <f>('[1]Qc, Winter, S2'!Y8*Main!$B$5)</f>
        <v>-0.8710895164566278</v>
      </c>
    </row>
    <row r="9" spans="1:25" x14ac:dyDescent="0.3">
      <c r="A9">
        <v>8</v>
      </c>
      <c r="B9" s="4">
        <f>('[1]Qc, Winter, S2'!B9*Main!$B$5)</f>
        <v>-1.0641491086627775</v>
      </c>
      <c r="C9" s="4">
        <f>('[1]Qc, Winter, S2'!C9*Main!$B$5)</f>
        <v>-1.0975134637355353</v>
      </c>
      <c r="D9" s="4">
        <f>('[1]Qc, Winter, S2'!D9*Main!$B$5)</f>
        <v>-1.0606958884655413</v>
      </c>
      <c r="E9" s="4">
        <f>('[1]Qc, Winter, S2'!E9*Main!$B$5)</f>
        <v>-1.0807874070586065</v>
      </c>
      <c r="F9" s="4">
        <f>('[1]Qc, Winter, S2'!F9*Main!$B$5)</f>
        <v>-1.047921466366073</v>
      </c>
      <c r="G9" s="4">
        <f>('[1]Qc, Winter, S2'!G9*Main!$B$5)</f>
        <v>-1.0055778443324423</v>
      </c>
      <c r="H9" s="4">
        <f>('[1]Qc, Winter, S2'!H9*Main!$B$5)</f>
        <v>-0.76094099708391261</v>
      </c>
      <c r="I9" s="4">
        <f>('[1]Qc, Winter, S2'!I9*Main!$B$5)</f>
        <v>-0.6238930705685175</v>
      </c>
      <c r="J9" s="4">
        <f>('[1]Qc, Winter, S2'!J9*Main!$B$5)</f>
        <v>-0.58181328549924294</v>
      </c>
      <c r="K9" s="4">
        <f>('[1]Qc, Winter, S2'!K9*Main!$B$5)</f>
        <v>-0.6384157843478806</v>
      </c>
      <c r="L9" s="4">
        <f>('[1]Qc, Winter, S2'!L9*Main!$B$5)</f>
        <v>-0.60899634167346683</v>
      </c>
      <c r="M9" s="4">
        <f>('[1]Qc, Winter, S2'!M9*Main!$B$5)</f>
        <v>-0.56074772231178016</v>
      </c>
      <c r="N9" s="4">
        <f>('[1]Qc, Winter, S2'!N9*Main!$B$5)</f>
        <v>-0.60629224621128364</v>
      </c>
      <c r="O9" s="4">
        <f>('[1]Qc, Winter, S2'!O9*Main!$B$5)</f>
        <v>-0.63710603210490402</v>
      </c>
      <c r="P9" s="4">
        <f>('[1]Qc, Winter, S2'!P9*Main!$B$5)</f>
        <v>-0.76627264063202627</v>
      </c>
      <c r="Q9" s="4">
        <f>('[1]Qc, Winter, S2'!Q9*Main!$B$5)</f>
        <v>-0.87581902139318513</v>
      </c>
      <c r="R9" s="4">
        <f>('[1]Qc, Winter, S2'!R9*Main!$B$5)</f>
        <v>-0.8475533577227532</v>
      </c>
      <c r="S9" s="4">
        <f>('[1]Qc, Winter, S2'!S9*Main!$B$5)</f>
        <v>-0.85285662821863972</v>
      </c>
      <c r="T9" s="4">
        <f>('[1]Qc, Winter, S2'!T9*Main!$B$5)</f>
        <v>-0.90794907111552992</v>
      </c>
      <c r="U9" s="4">
        <f>('[1]Qc, Winter, S2'!U9*Main!$B$5)</f>
        <v>-0.93880031321357837</v>
      </c>
      <c r="V9" s="4">
        <f>('[1]Qc, Winter, S2'!V9*Main!$B$5)</f>
        <v>-0.92651178399729506</v>
      </c>
      <c r="W9" s="4">
        <f>('[1]Qc, Winter, S2'!W9*Main!$B$5)</f>
        <v>-0.99260761015912879</v>
      </c>
      <c r="X9" s="4">
        <f>('[1]Qc, Winter, S2'!X9*Main!$B$5)</f>
        <v>-0.99531414966806597</v>
      </c>
      <c r="Y9" s="4">
        <f>('[1]Qc, Winter, S2'!Y9*Main!$B$5)</f>
        <v>-1.0454371818941766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Winter, S3'!B2*Main!$B$5)</f>
        <v>1.0518331374821188</v>
      </c>
      <c r="C2" s="4">
        <f>('[1]Qc, Winter, S3'!C2*Main!$B$5)</f>
        <v>0.7504956840430308</v>
      </c>
      <c r="D2" s="4">
        <f>('[1]Qc, Winter, S3'!D2*Main!$B$5)</f>
        <v>0.62508526194985226</v>
      </c>
      <c r="E2" s="4">
        <f>('[1]Qc, Winter, S3'!E2*Main!$B$5)</f>
        <v>0.80125085657642803</v>
      </c>
      <c r="F2" s="4">
        <f>('[1]Qc, Winter, S3'!F2*Main!$B$5)</f>
        <v>0.71805986061978344</v>
      </c>
      <c r="G2" s="4">
        <f>('[1]Qc, Winter, S3'!G2*Main!$B$5)</f>
        <v>0.56721607270791086</v>
      </c>
      <c r="H2" s="4">
        <f>('[1]Qc, Winter, S3'!H2*Main!$B$5)</f>
        <v>0.48846942940272176</v>
      </c>
      <c r="I2" s="4">
        <f>('[1]Qc, Winter, S3'!I2*Main!$B$5)</f>
        <v>1.6400330799554113</v>
      </c>
      <c r="J2" s="4">
        <f>('[1]Qc, Winter, S3'!J2*Main!$B$5)</f>
        <v>1.7676357855644882</v>
      </c>
      <c r="K2" s="4">
        <f>('[1]Qc, Winter, S3'!K2*Main!$B$5)</f>
        <v>1.5161099409908405</v>
      </c>
      <c r="L2" s="4">
        <f>('[1]Qc, Winter, S3'!L2*Main!$B$5)</f>
        <v>1.7663781510235297</v>
      </c>
      <c r="M2" s="4">
        <f>('[1]Qc, Winter, S3'!M2*Main!$B$5)</f>
        <v>1.6413164971687406</v>
      </c>
      <c r="N2" s="4">
        <f>('[1]Qc, Winter, S3'!N2*Main!$B$5)</f>
        <v>1.5995810203597747</v>
      </c>
      <c r="O2" s="4">
        <f>('[1]Qc, Winter, S3'!O2*Main!$B$5)</f>
        <v>1.4429400505073757</v>
      </c>
      <c r="P2" s="4">
        <f>('[1]Qc, Winter, S3'!P2*Main!$B$5)</f>
        <v>0.87354496875765963</v>
      </c>
      <c r="Q2" s="4">
        <f>('[1]Qc, Winter, S3'!Q2*Main!$B$5)</f>
        <v>1.3541615063461134</v>
      </c>
      <c r="R2" s="4">
        <f>('[1]Qc, Winter, S3'!R2*Main!$B$5)</f>
        <v>1.6403489801028537</v>
      </c>
      <c r="S2" s="4">
        <f>('[1]Qc, Winter, S3'!S2*Main!$B$5)</f>
        <v>1.530548368844485</v>
      </c>
      <c r="T2" s="4">
        <f>('[1]Qc, Winter, S3'!T2*Main!$B$5)</f>
        <v>1.0485200730647251</v>
      </c>
      <c r="U2" s="4">
        <f>('[1]Qc, Winter, S3'!U2*Main!$B$5)</f>
        <v>1.1207402349837758</v>
      </c>
      <c r="V2" s="4">
        <f>('[1]Qc, Winter, S3'!V2*Main!$B$5)</f>
        <v>1.0234035372075396</v>
      </c>
      <c r="W2" s="4">
        <f>('[1]Qc, Winter, S3'!W2*Main!$B$5)</f>
        <v>0.62847718835209643</v>
      </c>
      <c r="X2" s="4">
        <f>('[1]Qc, Winter, S3'!X2*Main!$B$5)</f>
        <v>0.49627609874121387</v>
      </c>
      <c r="Y2" s="4">
        <f>('[1]Qc, Winter, S3'!Y2*Main!$B$5)</f>
        <v>0.53011476318489792</v>
      </c>
    </row>
    <row r="3" spans="1:25" x14ac:dyDescent="0.3">
      <c r="A3">
        <v>2</v>
      </c>
      <c r="B3" s="4">
        <f>('[1]Qc, Winter, S3'!B3*Main!$B$5)</f>
        <v>-1.6601843956688618</v>
      </c>
      <c r="C3" s="4">
        <f>('[1]Qc, Winter, S3'!C3*Main!$B$5)</f>
        <v>-1.6433845262377496</v>
      </c>
      <c r="D3" s="4">
        <f>('[1]Qc, Winter, S3'!D3*Main!$B$5)</f>
        <v>-1.688730418493249</v>
      </c>
      <c r="E3" s="4">
        <f>('[1]Qc, Winter, S3'!E3*Main!$B$5)</f>
        <v>-1.7837521765246611</v>
      </c>
      <c r="F3" s="4">
        <f>('[1]Qc, Winter, S3'!F3*Main!$B$5)</f>
        <v>-1.7841138878049212</v>
      </c>
      <c r="G3" s="4">
        <f>('[1]Qc, Winter, S3'!G3*Main!$B$5)</f>
        <v>-1.621346593354088</v>
      </c>
      <c r="H3" s="4">
        <f>('[1]Qc, Winter, S3'!H3*Main!$B$5)</f>
        <v>-1.0382401406757047</v>
      </c>
      <c r="I3" s="4">
        <f>('[1]Qc, Winter, S3'!I3*Main!$B$5)</f>
        <v>-0.19370955452041017</v>
      </c>
      <c r="J3" s="4">
        <f>('[1]Qc, Winter, S3'!J3*Main!$B$5)</f>
        <v>-0.2102681682835483</v>
      </c>
      <c r="K3" s="4">
        <f>('[1]Qc, Winter, S3'!K3*Main!$B$5)</f>
        <v>-0.13655920652043399</v>
      </c>
      <c r="L3" s="4">
        <f>('[1]Qc, Winter, S3'!L3*Main!$B$5)</f>
        <v>-0.1202946772280019</v>
      </c>
      <c r="M3" s="4">
        <f>('[1]Qc, Winter, S3'!M3*Main!$B$5)</f>
        <v>-0.54782384497550296</v>
      </c>
      <c r="N3" s="4">
        <f>('[1]Qc, Winter, S3'!N3*Main!$B$5)</f>
        <v>-0.79230867800567428</v>
      </c>
      <c r="O3" s="4">
        <f>('[1]Qc, Winter, S3'!O3*Main!$B$5)</f>
        <v>-1.0478465708447444</v>
      </c>
      <c r="P3" s="4">
        <f>('[1]Qc, Winter, S3'!P3*Main!$B$5)</f>
        <v>-1.0502655282950024</v>
      </c>
      <c r="Q3" s="4">
        <f>('[1]Qc, Winter, S3'!Q3*Main!$B$5)</f>
        <v>-1.0680267898666074</v>
      </c>
      <c r="R3" s="4">
        <f>('[1]Qc, Winter, S3'!R3*Main!$B$5)</f>
        <v>-0.80679197129859037</v>
      </c>
      <c r="S3" s="4">
        <f>('[1]Qc, Winter, S3'!S3*Main!$B$5)</f>
        <v>0.26516956369001582</v>
      </c>
      <c r="T3" s="4">
        <f>('[1]Qc, Winter, S3'!T3*Main!$B$5)</f>
        <v>-3.7752949252501757E-2</v>
      </c>
      <c r="U3" s="4">
        <f>('[1]Qc, Winter, S3'!U3*Main!$B$5)</f>
        <v>-0.45915164803335784</v>
      </c>
      <c r="V3" s="4">
        <f>('[1]Qc, Winter, S3'!V3*Main!$B$5)</f>
        <v>-0.82606838389299353</v>
      </c>
      <c r="W3" s="4">
        <f>('[1]Qc, Winter, S3'!W3*Main!$B$5)</f>
        <v>-1.1085762457163875</v>
      </c>
      <c r="X3" s="4">
        <f>('[1]Qc, Winter, S3'!X3*Main!$B$5)</f>
        <v>-1.2278758128964617</v>
      </c>
      <c r="Y3" s="4">
        <f>('[1]Qc, Winter, S3'!Y3*Main!$B$5)</f>
        <v>-1.3782932116000224</v>
      </c>
    </row>
    <row r="4" spans="1:25" x14ac:dyDescent="0.3">
      <c r="A4">
        <v>3</v>
      </c>
      <c r="B4" s="4">
        <f>('[1]Qc, Winter, S3'!B4*Main!$B$5)</f>
        <v>-1.2701840265329341</v>
      </c>
      <c r="C4" s="4">
        <f>('[1]Qc, Winter, S3'!C4*Main!$B$5)</f>
        <v>-1.356962624752561</v>
      </c>
      <c r="D4" s="4">
        <f>('[1]Qc, Winter, S3'!D4*Main!$B$5)</f>
        <v>-1.3956708253086483</v>
      </c>
      <c r="E4" s="4">
        <f>('[1]Qc, Winter, S3'!E4*Main!$B$5)</f>
        <v>-1.3633722871844449</v>
      </c>
      <c r="F4" s="4">
        <f>('[1]Qc, Winter, S3'!F4*Main!$B$5)</f>
        <v>-1.3372161154955597</v>
      </c>
      <c r="G4" s="4">
        <f>('[1]Qc, Winter, S3'!G4*Main!$B$5)</f>
        <v>-1.1394211307622266</v>
      </c>
      <c r="H4" s="4">
        <f>('[1]Qc, Winter, S3'!H4*Main!$B$5)</f>
        <v>-4.285293532948193E-2</v>
      </c>
      <c r="I4" s="4">
        <f>('[1]Qc, Winter, S3'!I4*Main!$B$5)</f>
        <v>0.58157281333629962</v>
      </c>
      <c r="J4" s="4">
        <f>('[1]Qc, Winter, S3'!J4*Main!$B$5)</f>
        <v>0.74871254626747463</v>
      </c>
      <c r="K4" s="4">
        <f>('[1]Qc, Winter, S3'!K4*Main!$B$5)</f>
        <v>0.5320022396793076</v>
      </c>
      <c r="L4" s="4">
        <f>('[1]Qc, Winter, S3'!L4*Main!$B$5)</f>
        <v>0.3017884647354715</v>
      </c>
      <c r="M4" s="4">
        <f>('[1]Qc, Winter, S3'!M4*Main!$B$5)</f>
        <v>0.60471851146537159</v>
      </c>
      <c r="N4" s="4">
        <f>('[1]Qc, Winter, S3'!N4*Main!$B$5)</f>
        <v>0.38130523045070597</v>
      </c>
      <c r="O4" s="4">
        <f>('[1]Qc, Winter, S3'!O4*Main!$B$5)</f>
        <v>0.11685395016743635</v>
      </c>
      <c r="P4" s="4">
        <f>('[1]Qc, Winter, S3'!P4*Main!$B$5)</f>
        <v>-0.46692460187207496</v>
      </c>
      <c r="Q4" s="4">
        <f>('[1]Qc, Winter, S3'!Q4*Main!$B$5)</f>
        <v>-0.45787332851949109</v>
      </c>
      <c r="R4" s="4">
        <f>('[1]Qc, Winter, S3'!R4*Main!$B$5)</f>
        <v>-0.3771771086838655</v>
      </c>
      <c r="S4" s="4">
        <f>('[1]Qc, Winter, S3'!S4*Main!$B$5)</f>
        <v>-0.19604424116968325</v>
      </c>
      <c r="T4" s="4">
        <f>('[1]Qc, Winter, S3'!T4*Main!$B$5)</f>
        <v>-0.47781085337748691</v>
      </c>
      <c r="U4" s="4">
        <f>('[1]Qc, Winter, S3'!U4*Main!$B$5)</f>
        <v>-0.26156709414898138</v>
      </c>
      <c r="V4" s="4">
        <f>('[1]Qc, Winter, S3'!V4*Main!$B$5)</f>
        <v>-0.35911766336680856</v>
      </c>
      <c r="W4" s="4">
        <f>('[1]Qc, Winter, S3'!W4*Main!$B$5)</f>
        <v>-0.60171613637393184</v>
      </c>
      <c r="X4" s="4">
        <f>('[1]Qc, Winter, S3'!X4*Main!$B$5)</f>
        <v>-0.96023080149642337</v>
      </c>
      <c r="Y4" s="4">
        <f>('[1]Qc, Winter, S3'!Y4*Main!$B$5)</f>
        <v>-1.0839451098472908</v>
      </c>
    </row>
    <row r="5" spans="1:25" x14ac:dyDescent="0.3">
      <c r="A5">
        <v>4</v>
      </c>
      <c r="B5" s="4">
        <f>('[1]Qc, Winter, S3'!B5*Main!$B$5)</f>
        <v>-1.0104986929643318</v>
      </c>
      <c r="C5" s="4">
        <f>('[1]Qc, Winter, S3'!C5*Main!$B$5)</f>
        <v>-1.041347761018995</v>
      </c>
      <c r="D5" s="4">
        <f>('[1]Qc, Winter, S3'!D5*Main!$B$5)</f>
        <v>-1.0309336673112226</v>
      </c>
      <c r="E5" s="4">
        <f>('[1]Qc, Winter, S3'!E5*Main!$B$5)</f>
        <v>-1.0505712226463</v>
      </c>
      <c r="F5" s="4">
        <f>('[1]Qc, Winter, S3'!F5*Main!$B$5)</f>
        <v>-1.0552486229316533</v>
      </c>
      <c r="G5" s="4">
        <f>('[1]Qc, Winter, S3'!G5*Main!$B$5)</f>
        <v>-0.98425100514041097</v>
      </c>
      <c r="H5" s="4">
        <f>('[1]Qc, Winter, S3'!H5*Main!$B$5)</f>
        <v>-0.85394252495366385</v>
      </c>
      <c r="I5" s="4">
        <f>('[1]Qc, Winter, S3'!I5*Main!$B$5)</f>
        <v>-0.77964724503306104</v>
      </c>
      <c r="J5" s="4">
        <f>('[1]Qc, Winter, S3'!J5*Main!$B$5)</f>
        <v>-0.7945342613698082</v>
      </c>
      <c r="K5" s="4">
        <f>('[1]Qc, Winter, S3'!K5*Main!$B$5)</f>
        <v>-0.86259012049381834</v>
      </c>
      <c r="L5" s="4">
        <f>('[1]Qc, Winter, S3'!L5*Main!$B$5)</f>
        <v>-0.95759900803255937</v>
      </c>
      <c r="M5" s="4">
        <f>('[1]Qc, Winter, S3'!M5*Main!$B$5)</f>
        <v>-0.97418079758310427</v>
      </c>
      <c r="N5" s="4">
        <f>('[1]Qc, Winter, S3'!N5*Main!$B$5)</f>
        <v>-0.99523804197033383</v>
      </c>
      <c r="O5" s="4">
        <f>('[1]Qc, Winter, S3'!O5*Main!$B$5)</f>
        <v>-1.0236738934718086</v>
      </c>
      <c r="P5" s="4">
        <f>('[1]Qc, Winter, S3'!P5*Main!$B$5)</f>
        <v>-1.0326738107116777</v>
      </c>
      <c r="Q5" s="4">
        <f>('[1]Qc, Winter, S3'!Q5*Main!$B$5)</f>
        <v>-0.98202933895903877</v>
      </c>
      <c r="R5" s="4">
        <f>('[1]Qc, Winter, S3'!R5*Main!$B$5)</f>
        <v>-0.84814377826888221</v>
      </c>
      <c r="S5" s="4">
        <f>('[1]Qc, Winter, S3'!S5*Main!$B$5)</f>
        <v>-0.50049492646377192</v>
      </c>
      <c r="T5" s="4">
        <f>('[1]Qc, Winter, S3'!T5*Main!$B$5)</f>
        <v>-0.63910535924710277</v>
      </c>
      <c r="U5" s="4">
        <f>('[1]Qc, Winter, S3'!U5*Main!$B$5)</f>
        <v>-0.77524100734239043</v>
      </c>
      <c r="V5" s="4">
        <f>('[1]Qc, Winter, S3'!V5*Main!$B$5)</f>
        <v>-0.84299598765892358</v>
      </c>
      <c r="W5" s="4">
        <f>('[1]Qc, Winter, S3'!W5*Main!$B$5)</f>
        <v>-0.8918560065026413</v>
      </c>
      <c r="X5" s="4">
        <f>('[1]Qc, Winter, S3'!X5*Main!$B$5)</f>
        <v>-0.93334172660932369</v>
      </c>
      <c r="Y5" s="4">
        <f>('[1]Qc, Winter, S3'!Y5*Main!$B$5)</f>
        <v>-0.96628118936051621</v>
      </c>
    </row>
    <row r="6" spans="1:25" x14ac:dyDescent="0.3">
      <c r="A6">
        <v>5</v>
      </c>
      <c r="B6" s="4">
        <f>('[1]Qc, Winter, S3'!B6*Main!$B$5)</f>
        <v>-0.97025216186829133</v>
      </c>
      <c r="C6" s="4">
        <f>('[1]Qc, Winter, S3'!C6*Main!$B$5)</f>
        <v>-1.0190062872813712</v>
      </c>
      <c r="D6" s="4">
        <f>('[1]Qc, Winter, S3'!D6*Main!$B$5)</f>
        <v>-1.0729289752454001</v>
      </c>
      <c r="E6" s="4">
        <f>('[1]Qc, Winter, S3'!E6*Main!$B$5)</f>
        <v>-1.0554334801313845</v>
      </c>
      <c r="F6" s="4">
        <f>('[1]Qc, Winter, S3'!F6*Main!$B$5)</f>
        <v>-1.0530968374230769</v>
      </c>
      <c r="G6" s="4">
        <f>('[1]Qc, Winter, S3'!G6*Main!$B$5)</f>
        <v>-0.89664389649518983</v>
      </c>
      <c r="H6" s="4">
        <f>('[1]Qc, Winter, S3'!H6*Main!$B$5)</f>
        <v>-0.67650407429440818</v>
      </c>
      <c r="I6" s="4">
        <f>('[1]Qc, Winter, S3'!I6*Main!$B$5)</f>
        <v>-0.55300091590221467</v>
      </c>
      <c r="J6" s="4">
        <f>('[1]Qc, Winter, S3'!J6*Main!$B$5)</f>
        <v>-0.55406684988640686</v>
      </c>
      <c r="K6" s="4">
        <f>('[1]Qc, Winter, S3'!K6*Main!$B$5)</f>
        <v>-0.45501594003288531</v>
      </c>
      <c r="L6" s="4">
        <f>('[1]Qc, Winter, S3'!L6*Main!$B$5)</f>
        <v>-0.45930125606318534</v>
      </c>
      <c r="M6" s="4">
        <f>('[1]Qc, Winter, S3'!M6*Main!$B$5)</f>
        <v>-0.4319978006451895</v>
      </c>
      <c r="N6" s="4">
        <f>('[1]Qc, Winter, S3'!N6*Main!$B$5)</f>
        <v>-0.54113871679523207</v>
      </c>
      <c r="O6" s="4">
        <f>('[1]Qc, Winter, S3'!O6*Main!$B$5)</f>
        <v>-0.55949407334237622</v>
      </c>
      <c r="P6" s="4">
        <f>('[1]Qc, Winter, S3'!P6*Main!$B$5)</f>
        <v>-0.56111560903050173</v>
      </c>
      <c r="Q6" s="4">
        <f>('[1]Qc, Winter, S3'!Q6*Main!$B$5)</f>
        <v>-0.67489960470536892</v>
      </c>
      <c r="R6" s="4">
        <f>('[1]Qc, Winter, S3'!R6*Main!$B$5)</f>
        <v>-0.62232866402665665</v>
      </c>
      <c r="S6" s="4">
        <f>('[1]Qc, Winter, S3'!S6*Main!$B$5)</f>
        <v>-0.29975871554493377</v>
      </c>
      <c r="T6" s="4">
        <f>('[1]Qc, Winter, S3'!T6*Main!$B$5)</f>
        <v>-0.35496382641261526</v>
      </c>
      <c r="U6" s="4">
        <f>('[1]Qc, Winter, S3'!U6*Main!$B$5)</f>
        <v>-0.4593620213988317</v>
      </c>
      <c r="V6" s="4">
        <f>('[1]Qc, Winter, S3'!V6*Main!$B$5)</f>
        <v>-0.47656972446064588</v>
      </c>
      <c r="W6" s="4">
        <f>('[1]Qc, Winter, S3'!W6*Main!$B$5)</f>
        <v>-0.63758283259329696</v>
      </c>
      <c r="X6" s="4">
        <f>('[1]Qc, Winter, S3'!X6*Main!$B$5)</f>
        <v>-0.69115303048976717</v>
      </c>
      <c r="Y6" s="4">
        <f>('[1]Qc, Winter, S3'!Y6*Main!$B$5)</f>
        <v>-0.73764951396750733</v>
      </c>
    </row>
    <row r="7" spans="1:25" x14ac:dyDescent="0.3">
      <c r="A7">
        <v>6</v>
      </c>
      <c r="B7" s="4">
        <f>('[1]Qc, Winter, S3'!B7*Main!$B$5)</f>
        <v>0.31711006121709107</v>
      </c>
      <c r="C7" s="4">
        <f>('[1]Qc, Winter, S3'!C7*Main!$B$5)</f>
        <v>0.24805569844994749</v>
      </c>
      <c r="D7" s="4">
        <f>('[1]Qc, Winter, S3'!D7*Main!$B$5)</f>
        <v>0.18621900955528803</v>
      </c>
      <c r="E7" s="4">
        <f>('[1]Qc, Winter, S3'!E7*Main!$B$5)</f>
        <v>0.27742395755215632</v>
      </c>
      <c r="F7" s="4">
        <f>('[1]Qc, Winter, S3'!F7*Main!$B$5)</f>
        <v>0.23008842660127096</v>
      </c>
      <c r="G7" s="4">
        <f>('[1]Qc, Winter, S3'!G7*Main!$B$5)</f>
        <v>0.33477067949432676</v>
      </c>
      <c r="H7" s="4">
        <f>('[1]Qc, Winter, S3'!H7*Main!$B$5)</f>
        <v>0.43773129712054137</v>
      </c>
      <c r="I7" s="4">
        <f>('[1]Qc, Winter, S3'!I7*Main!$B$5)</f>
        <v>0.86113640313652284</v>
      </c>
      <c r="J7" s="4">
        <f>('[1]Qc, Winter, S3'!J7*Main!$B$5)</f>
        <v>0.98192362292011104</v>
      </c>
      <c r="K7" s="4">
        <f>('[1]Qc, Winter, S3'!K7*Main!$B$5)</f>
        <v>1.0319857522789306</v>
      </c>
      <c r="L7" s="4">
        <f>('[1]Qc, Winter, S3'!L7*Main!$B$5)</f>
        <v>0.9699191926177797</v>
      </c>
      <c r="M7" s="4">
        <f>('[1]Qc, Winter, S3'!M7*Main!$B$5)</f>
        <v>1.0038936146090673</v>
      </c>
      <c r="N7" s="4">
        <f>('[1]Qc, Winter, S3'!N7*Main!$B$5)</f>
        <v>1.0167696457353093</v>
      </c>
      <c r="O7" s="4">
        <f>('[1]Qc, Winter, S3'!O7*Main!$B$5)</f>
        <v>0.99493047960266068</v>
      </c>
      <c r="P7" s="4">
        <f>('[1]Qc, Winter, S3'!P7*Main!$B$5)</f>
        <v>0.83679294291152906</v>
      </c>
      <c r="Q7" s="4">
        <f>('[1]Qc, Winter, S3'!Q7*Main!$B$5)</f>
        <v>0.82009560948300175</v>
      </c>
      <c r="R7" s="4">
        <f>('[1]Qc, Winter, S3'!R7*Main!$B$5)</f>
        <v>0.71277072645410644</v>
      </c>
      <c r="S7" s="4">
        <f>('[1]Qc, Winter, S3'!S7*Main!$B$5)</f>
        <v>0.77974721653087264</v>
      </c>
      <c r="T7" s="4">
        <f>('[1]Qc, Winter, S3'!T7*Main!$B$5)</f>
        <v>0.64152500695207848</v>
      </c>
      <c r="U7" s="4">
        <f>('[1]Qc, Winter, S3'!U7*Main!$B$5)</f>
        <v>0.68297428113611247</v>
      </c>
      <c r="V7" s="4">
        <f>('[1]Qc, Winter, S3'!V7*Main!$B$5)</f>
        <v>0.56600645834467123</v>
      </c>
      <c r="W7" s="4">
        <f>('[1]Qc, Winter, S3'!W7*Main!$B$5)</f>
        <v>0.60784695842815051</v>
      </c>
      <c r="X7" s="4">
        <f>('[1]Qc, Winter, S3'!X7*Main!$B$5)</f>
        <v>0.37361824691177586</v>
      </c>
      <c r="Y7" s="4">
        <f>('[1]Qc, Winter, S3'!Y7*Main!$B$5)</f>
        <v>0.37985049798109732</v>
      </c>
    </row>
    <row r="8" spans="1:25" x14ac:dyDescent="0.3">
      <c r="A8">
        <v>7</v>
      </c>
      <c r="B8" s="4">
        <f>('[1]Qc, Winter, S3'!B8*Main!$B$5)</f>
        <v>-0.93482304913008207</v>
      </c>
      <c r="C8" s="4">
        <f>('[1]Qc, Winter, S3'!C8*Main!$B$5)</f>
        <v>-0.91535544480707376</v>
      </c>
      <c r="D8" s="4">
        <f>('[1]Qc, Winter, S3'!D8*Main!$B$5)</f>
        <v>-0.93457847879310707</v>
      </c>
      <c r="E8" s="4">
        <f>('[1]Qc, Winter, S3'!E8*Main!$B$5)</f>
        <v>-0.95148958820086615</v>
      </c>
      <c r="F8" s="4">
        <f>('[1]Qc, Winter, S3'!F8*Main!$B$5)</f>
        <v>-1.0489800802473643</v>
      </c>
      <c r="G8" s="4">
        <f>('[1]Qc, Winter, S3'!G8*Main!$B$5)</f>
        <v>-0.91158950570446118</v>
      </c>
      <c r="H8" s="4">
        <f>('[1]Qc, Winter, S3'!H8*Main!$B$5)</f>
        <v>-0.79008663837974891</v>
      </c>
      <c r="I8" s="4">
        <f>('[1]Qc, Winter, S3'!I8*Main!$B$5)</f>
        <v>-0.41040143827407366</v>
      </c>
      <c r="J8" s="4">
        <f>('[1]Qc, Winter, S3'!J8*Main!$B$5)</f>
        <v>-0.20535710716305233</v>
      </c>
      <c r="K8" s="4">
        <f>('[1]Qc, Winter, S3'!K8*Main!$B$5)</f>
        <v>-0.18874802771787733</v>
      </c>
      <c r="L8" s="4">
        <f>('[1]Qc, Winter, S3'!L8*Main!$B$5)</f>
        <v>-0.14346049927607613</v>
      </c>
      <c r="M8" s="4">
        <f>('[1]Qc, Winter, S3'!M8*Main!$B$5)</f>
        <v>-4.82119136187227E-2</v>
      </c>
      <c r="N8" s="4">
        <f>('[1]Qc, Winter, S3'!N8*Main!$B$5)</f>
        <v>-0.19380818744280143</v>
      </c>
      <c r="O8" s="4">
        <f>('[1]Qc, Winter, S3'!O8*Main!$B$5)</f>
        <v>-0.20224310125992889</v>
      </c>
      <c r="P8" s="4">
        <f>('[1]Qc, Winter, S3'!P8*Main!$B$5)</f>
        <v>-0.375987652540337</v>
      </c>
      <c r="Q8" s="4">
        <f>('[1]Qc, Winter, S3'!Q8*Main!$B$5)</f>
        <v>-0.5320329874849018</v>
      </c>
      <c r="R8" s="4">
        <f>('[1]Qc, Winter, S3'!R8*Main!$B$5)</f>
        <v>-0.4754240229767186</v>
      </c>
      <c r="S8" s="4">
        <f>('[1]Qc, Winter, S3'!S8*Main!$B$5)</f>
        <v>-0.53029279636864635</v>
      </c>
      <c r="T8" s="4">
        <f>('[1]Qc, Winter, S3'!T8*Main!$B$5)</f>
        <v>-0.5963397666093998</v>
      </c>
      <c r="U8" s="4">
        <f>('[1]Qc, Winter, S3'!U8*Main!$B$5)</f>
        <v>-0.57826377686091912</v>
      </c>
      <c r="V8" s="4">
        <f>('[1]Qc, Winter, S3'!V8*Main!$B$5)</f>
        <v>-0.63887313576017735</v>
      </c>
      <c r="W8" s="4">
        <f>('[1]Qc, Winter, S3'!W8*Main!$B$5)</f>
        <v>-0.78388500483914902</v>
      </c>
      <c r="X8" s="4">
        <f>('[1]Qc, Winter, S3'!X8*Main!$B$5)</f>
        <v>-0.88441756223578061</v>
      </c>
      <c r="Y8" s="4">
        <f>('[1]Qc, Winter, S3'!Y8*Main!$B$5)</f>
        <v>-0.87971416513441625</v>
      </c>
    </row>
    <row r="9" spans="1:25" x14ac:dyDescent="0.3">
      <c r="A9">
        <v>8</v>
      </c>
      <c r="B9" s="4">
        <f>('[1]Qc, Winter, S3'!B9*Main!$B$5)</f>
        <v>-1.0535076175761495</v>
      </c>
      <c r="C9" s="4">
        <f>('[1]Qc, Winter, S3'!C9*Main!$B$5)</f>
        <v>-1.0866469937975598</v>
      </c>
      <c r="D9" s="4">
        <f>('[1]Qc, Winter, S3'!D9*Main!$B$5)</f>
        <v>-1.0823427433321851</v>
      </c>
      <c r="E9" s="4">
        <f>('[1]Qc, Winter, S3'!E9*Main!$B$5)</f>
        <v>-1.1024031551997786</v>
      </c>
      <c r="F9" s="4">
        <f>('[1]Qc, Winter, S3'!F9*Main!$B$5)</f>
        <v>-1.0585065316829021</v>
      </c>
      <c r="G9" s="4">
        <f>('[1]Qc, Winter, S3'!G9*Main!$B$5)</f>
        <v>-1.0258925482583505</v>
      </c>
      <c r="H9" s="4">
        <f>('[1]Qc, Winter, S3'!H9*Main!$B$5)</f>
        <v>-0.78423510923954254</v>
      </c>
      <c r="I9" s="4">
        <f>('[1]Qc, Winter, S3'!I9*Main!$B$5)</f>
        <v>-0.60536159322489813</v>
      </c>
      <c r="J9" s="4">
        <f>('[1]Qc, Winter, S3'!J9*Main!$B$5)</f>
        <v>-0.57040518186200295</v>
      </c>
      <c r="K9" s="4">
        <f>('[1]Qc, Winter, S3'!K9*Main!$B$5)</f>
        <v>-0.6449302311269407</v>
      </c>
      <c r="L9" s="4">
        <f>('[1]Qc, Winter, S3'!L9*Main!$B$5)</f>
        <v>-0.62129929807091067</v>
      </c>
      <c r="M9" s="4">
        <f>('[1]Qc, Winter, S3'!M9*Main!$B$5)</f>
        <v>-0.56074772231178016</v>
      </c>
      <c r="N9" s="4">
        <f>('[1]Qc, Winter, S3'!N9*Main!$B$5)</f>
        <v>-0.59440416295223897</v>
      </c>
      <c r="O9" s="4">
        <f>('[1]Qc, Winter, S3'!O9*Main!$B$5)</f>
        <v>-0.6435414465706103</v>
      </c>
      <c r="P9" s="4">
        <f>('[1]Qc, Winter, S3'!P9*Main!$B$5)</f>
        <v>-0.76627264063202627</v>
      </c>
      <c r="Q9" s="4">
        <f>('[1]Qc, Winter, S3'!Q9*Main!$B$5)</f>
        <v>-0.86714754593384658</v>
      </c>
      <c r="R9" s="4">
        <f>('[1]Qc, Winter, S3'!R9*Main!$B$5)</f>
        <v>-0.88214737232368179</v>
      </c>
      <c r="S9" s="4">
        <f>('[1]Qc, Winter, S3'!S9*Main!$B$5)</f>
        <v>-0.84432806193645338</v>
      </c>
      <c r="T9" s="4">
        <f>('[1]Qc, Winter, S3'!T9*Main!$B$5)</f>
        <v>-0.90794907111552992</v>
      </c>
      <c r="U9" s="4">
        <f>('[1]Qc, Winter, S3'!U9*Main!$B$5)</f>
        <v>-0.9202102080014285</v>
      </c>
      <c r="V9" s="4">
        <f>('[1]Qc, Winter, S3'!V9*Main!$B$5)</f>
        <v>-0.92651178399729506</v>
      </c>
      <c r="W9" s="4">
        <f>('[1]Qc, Winter, S3'!W9*Main!$B$5)</f>
        <v>-0.95368182152543735</v>
      </c>
      <c r="X9" s="4">
        <f>('[1]Qc, Winter, S3'!X9*Main!$B$5)</f>
        <v>-1.0359392170014565</v>
      </c>
      <c r="Y9" s="4">
        <f>('[1]Qc, Winter, S3'!Y9*Main!$B$5)</f>
        <v>-1.0557880450812478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Characterization'!B$4-'FL Characterization'!B$2)*VLOOKUP($A2,'FL Ratio'!$A$2:$B$9,2,FALSE)</f>
        <v>0.58394382362865305</v>
      </c>
      <c r="C2" s="4">
        <f>('FL Characterization'!C$4-'FL Characterization'!C$2)*VLOOKUP($A2,'FL Ratio'!$A$2:$B$9,2,FALSE)</f>
        <v>0.64284804346293722</v>
      </c>
      <c r="D2" s="4">
        <f>('FL Characterization'!D$4-'FL Characterization'!D$2)*VLOOKUP($A2,'FL Ratio'!$A$2:$B$9,2,FALSE)</f>
        <v>0.8367277918130942</v>
      </c>
      <c r="E2" s="4">
        <f>('FL Characterization'!E$4-'FL Characterization'!E$2)*VLOOKUP($A2,'FL Ratio'!$A$2:$B$9,2,FALSE)</f>
        <v>0.95927476848803117</v>
      </c>
      <c r="F2" s="4">
        <f>('FL Characterization'!F$4-'FL Characterization'!F$2)*VLOOKUP($A2,'FL Ratio'!$A$2:$B$9,2,FALSE)</f>
        <v>1.1278890580047443</v>
      </c>
      <c r="G2" s="4">
        <f>('FL Characterization'!G$4-'FL Characterization'!G$2)*VLOOKUP($A2,'FL Ratio'!$A$2:$B$9,2,FALSE)</f>
        <v>1.3184211027360677</v>
      </c>
      <c r="H2" s="4">
        <f>('FL Characterization'!H$4-'FL Characterization'!H$2)*VLOOKUP($A2,'FL Ratio'!$A$2:$B$9,2,FALSE)</f>
        <v>1.1752542124668655</v>
      </c>
      <c r="I2" s="4">
        <f>('FL Characterization'!I$4-'FL Characterization'!I$2)*VLOOKUP($A2,'FL Ratio'!$A$2:$B$9,2,FALSE)</f>
        <v>1.6801550339841687</v>
      </c>
      <c r="J2" s="4">
        <f>('FL Characterization'!J$4-'FL Characterization'!J$2)*VLOOKUP($A2,'FL Ratio'!$A$2:$B$9,2,FALSE)</f>
        <v>1.5413547136525754</v>
      </c>
      <c r="K2" s="4">
        <f>('FL Characterization'!K$4-'FL Characterization'!K$2)*VLOOKUP($A2,'FL Ratio'!$A$2:$B$9,2,FALSE)</f>
        <v>1.740870571718498</v>
      </c>
      <c r="L2" s="4">
        <f>('FL Characterization'!L$4-'FL Characterization'!L$2)*VLOOKUP($A2,'FL Ratio'!$A$2:$B$9,2,FALSE)</f>
        <v>1.7891494713712668</v>
      </c>
      <c r="M2" s="4">
        <f>('FL Characterization'!M$4-'FL Characterization'!M$2)*VLOOKUP($A2,'FL Ratio'!$A$2:$B$9,2,FALSE)</f>
        <v>1.6595836378336544</v>
      </c>
      <c r="N2" s="4">
        <f>('FL Characterization'!N$4-'FL Characterization'!N$2)*VLOOKUP($A2,'FL Ratio'!$A$2:$B$9,2,FALSE)</f>
        <v>1.5655770474453681</v>
      </c>
      <c r="O2" s="4">
        <f>('FL Characterization'!O$4-'FL Characterization'!O$2)*VLOOKUP($A2,'FL Ratio'!$A$2:$B$9,2,FALSE)</f>
        <v>1.4413400464797634</v>
      </c>
      <c r="P2" s="4">
        <f>('FL Characterization'!P$4-'FL Characterization'!P$2)*VLOOKUP($A2,'FL Ratio'!$A$2:$B$9,2,FALSE)</f>
        <v>1.3276313308081726</v>
      </c>
      <c r="Q2" s="4">
        <f>('FL Characterization'!Q$4-'FL Characterization'!Q$2)*VLOOKUP($A2,'FL Ratio'!$A$2:$B$9,2,FALSE)</f>
        <v>1.1948512166220424</v>
      </c>
      <c r="R2" s="4">
        <f>('FL Characterization'!R$4-'FL Characterization'!R$2)*VLOOKUP($A2,'FL Ratio'!$A$2:$B$9,2,FALSE)</f>
        <v>1.1824145785404816</v>
      </c>
      <c r="S2" s="4">
        <f>('FL Characterization'!S$4-'FL Characterization'!S$2)*VLOOKUP($A2,'FL Ratio'!$A$2:$B$9,2,FALSE)</f>
        <v>0.93683949387340815</v>
      </c>
      <c r="T2" s="4">
        <f>('FL Characterization'!T$4-'FL Characterization'!T$2)*VLOOKUP($A2,'FL Ratio'!$A$2:$B$9,2,FALSE)</f>
        <v>0.77512276760999232</v>
      </c>
      <c r="U2" s="4">
        <f>('FL Characterization'!U$4-'FL Characterization'!U$2)*VLOOKUP($A2,'FL Ratio'!$A$2:$B$9,2,FALSE)</f>
        <v>0.91978561239485712</v>
      </c>
      <c r="V2" s="4">
        <f>('FL Characterization'!V$4-'FL Characterization'!V$2)*VLOOKUP($A2,'FL Ratio'!$A$2:$B$9,2,FALSE)</f>
        <v>0.93717102973904154</v>
      </c>
      <c r="W2" s="4">
        <f>('FL Characterization'!W$4-'FL Characterization'!W$2)*VLOOKUP($A2,'FL Ratio'!$A$2:$B$9,2,FALSE)</f>
        <v>1.0709983120861353</v>
      </c>
      <c r="X2" s="4">
        <f>('FL Characterization'!X$4-'FL Characterization'!X$2)*VLOOKUP($A2,'FL Ratio'!$A$2:$B$9,2,FALSE)</f>
        <v>0.52002613460674352</v>
      </c>
      <c r="Y2" s="4">
        <f>('FL Characterization'!Y$4-'FL Characterization'!Y$2)*VLOOKUP($A2,'FL Ratio'!$A$2:$B$9,2,FALSE)</f>
        <v>0.49928492740310032</v>
      </c>
    </row>
    <row r="3" spans="1:25" x14ac:dyDescent="0.3">
      <c r="A3">
        <v>2</v>
      </c>
      <c r="B3" s="4">
        <f>('FL Characterization'!B$4-'FL Characterization'!B$2)*VLOOKUP($A3,'FL Ratio'!$A$2:$B$9,2,FALSE)</f>
        <v>0.4866198530238775</v>
      </c>
      <c r="C3" s="4">
        <f>('FL Characterization'!C$4-'FL Characterization'!C$2)*VLOOKUP($A3,'FL Ratio'!$A$2:$B$9,2,FALSE)</f>
        <v>0.53570670288578093</v>
      </c>
      <c r="D3" s="4">
        <f>('FL Characterization'!D$4-'FL Characterization'!D$2)*VLOOKUP($A3,'FL Ratio'!$A$2:$B$9,2,FALSE)</f>
        <v>0.69727315984424509</v>
      </c>
      <c r="E3" s="4">
        <f>('FL Characterization'!E$4-'FL Characterization'!E$2)*VLOOKUP($A3,'FL Ratio'!$A$2:$B$9,2,FALSE)</f>
        <v>0.79939564040669264</v>
      </c>
      <c r="F3" s="4">
        <f>('FL Characterization'!F$4-'FL Characterization'!F$2)*VLOOKUP($A3,'FL Ratio'!$A$2:$B$9,2,FALSE)</f>
        <v>0.93990754833728674</v>
      </c>
      <c r="G3" s="4">
        <f>('FL Characterization'!G$4-'FL Characterization'!G$2)*VLOOKUP($A3,'FL Ratio'!$A$2:$B$9,2,FALSE)</f>
        <v>1.0986842522800564</v>
      </c>
      <c r="H3" s="4">
        <f>('FL Characterization'!H$4-'FL Characterization'!H$2)*VLOOKUP($A3,'FL Ratio'!$A$2:$B$9,2,FALSE)</f>
        <v>0.97937851038905444</v>
      </c>
      <c r="I3" s="4">
        <f>('FL Characterization'!I$4-'FL Characterization'!I$2)*VLOOKUP($A3,'FL Ratio'!$A$2:$B$9,2,FALSE)</f>
        <v>1.4001291949868071</v>
      </c>
      <c r="J3" s="4">
        <f>('FL Characterization'!J$4-'FL Characterization'!J$2)*VLOOKUP($A3,'FL Ratio'!$A$2:$B$9,2,FALSE)</f>
        <v>1.2844622613771459</v>
      </c>
      <c r="K3" s="4">
        <f>('FL Characterization'!K$4-'FL Characterization'!K$2)*VLOOKUP($A3,'FL Ratio'!$A$2:$B$9,2,FALSE)</f>
        <v>1.4507254764320816</v>
      </c>
      <c r="L3" s="4">
        <f>('FL Characterization'!L$4-'FL Characterization'!L$2)*VLOOKUP($A3,'FL Ratio'!$A$2:$B$9,2,FALSE)</f>
        <v>1.490957892809389</v>
      </c>
      <c r="M3" s="4">
        <f>('FL Characterization'!M$4-'FL Characterization'!M$2)*VLOOKUP($A3,'FL Ratio'!$A$2:$B$9,2,FALSE)</f>
        <v>1.3829863648613785</v>
      </c>
      <c r="N3" s="4">
        <f>('FL Characterization'!N$4-'FL Characterization'!N$2)*VLOOKUP($A3,'FL Ratio'!$A$2:$B$9,2,FALSE)</f>
        <v>1.3046475395378065</v>
      </c>
      <c r="O3" s="4">
        <f>('FL Characterization'!O$4-'FL Characterization'!O$2)*VLOOKUP($A3,'FL Ratio'!$A$2:$B$9,2,FALSE)</f>
        <v>1.2011167053998029</v>
      </c>
      <c r="P3" s="4">
        <f>('FL Characterization'!P$4-'FL Characterization'!P$2)*VLOOKUP($A3,'FL Ratio'!$A$2:$B$9,2,FALSE)</f>
        <v>1.1063594423401437</v>
      </c>
      <c r="Q3" s="4">
        <f>('FL Characterization'!Q$4-'FL Characterization'!Q$2)*VLOOKUP($A3,'FL Ratio'!$A$2:$B$9,2,FALSE)</f>
        <v>0.99570934718503523</v>
      </c>
      <c r="R3" s="4">
        <f>('FL Characterization'!R$4-'FL Characterization'!R$2)*VLOOKUP($A3,'FL Ratio'!$A$2:$B$9,2,FALSE)</f>
        <v>0.98534548211706785</v>
      </c>
      <c r="S3" s="4">
        <f>('FL Characterization'!S$4-'FL Characterization'!S$2)*VLOOKUP($A3,'FL Ratio'!$A$2:$B$9,2,FALSE)</f>
        <v>0.78069957822784009</v>
      </c>
      <c r="T3" s="4">
        <f>('FL Characterization'!T$4-'FL Characterization'!T$2)*VLOOKUP($A3,'FL Ratio'!$A$2:$B$9,2,FALSE)</f>
        <v>0.64593563967499357</v>
      </c>
      <c r="U3" s="4">
        <f>('FL Characterization'!U$4-'FL Characterization'!U$2)*VLOOKUP($A3,'FL Ratio'!$A$2:$B$9,2,FALSE)</f>
        <v>0.76648801032904745</v>
      </c>
      <c r="V3" s="4">
        <f>('FL Characterization'!V$4-'FL Characterization'!V$2)*VLOOKUP($A3,'FL Ratio'!$A$2:$B$9,2,FALSE)</f>
        <v>0.78097585811586789</v>
      </c>
      <c r="W3" s="4">
        <f>('FL Characterization'!W$4-'FL Characterization'!W$2)*VLOOKUP($A3,'FL Ratio'!$A$2:$B$9,2,FALSE)</f>
        <v>0.89249859340511262</v>
      </c>
      <c r="X3" s="4">
        <f>('FL Characterization'!X$4-'FL Characterization'!X$2)*VLOOKUP($A3,'FL Ratio'!$A$2:$B$9,2,FALSE)</f>
        <v>0.43335511217228628</v>
      </c>
      <c r="Y3" s="4">
        <f>('FL Characterization'!Y$4-'FL Characterization'!Y$2)*VLOOKUP($A3,'FL Ratio'!$A$2:$B$9,2,FALSE)</f>
        <v>0.41607077283591687</v>
      </c>
    </row>
    <row r="4" spans="1:25" x14ac:dyDescent="0.3">
      <c r="A4">
        <v>3</v>
      </c>
      <c r="B4" s="4">
        <f>('FL Characterization'!B$4-'FL Characterization'!B$2)*VLOOKUP($A4,'FL Ratio'!$A$2:$B$9,2,FALSE)</f>
        <v>0.38929588241910201</v>
      </c>
      <c r="C4" s="4">
        <f>('FL Characterization'!C$4-'FL Characterization'!C$2)*VLOOKUP($A4,'FL Ratio'!$A$2:$B$9,2,FALSE)</f>
        <v>0.4285653623086248</v>
      </c>
      <c r="D4" s="4">
        <f>('FL Characterization'!D$4-'FL Characterization'!D$2)*VLOOKUP($A4,'FL Ratio'!$A$2:$B$9,2,FALSE)</f>
        <v>0.5578185278753961</v>
      </c>
      <c r="E4" s="4">
        <f>('FL Characterization'!E$4-'FL Characterization'!E$2)*VLOOKUP($A4,'FL Ratio'!$A$2:$B$9,2,FALSE)</f>
        <v>0.63951651232535411</v>
      </c>
      <c r="F4" s="4">
        <f>('FL Characterization'!F$4-'FL Characterization'!F$2)*VLOOKUP($A4,'FL Ratio'!$A$2:$B$9,2,FALSE)</f>
        <v>0.75192603866982943</v>
      </c>
      <c r="G4" s="4">
        <f>('FL Characterization'!G$4-'FL Characterization'!G$2)*VLOOKUP($A4,'FL Ratio'!$A$2:$B$9,2,FALSE)</f>
        <v>0.87894740182404507</v>
      </c>
      <c r="H4" s="4">
        <f>('FL Characterization'!H$4-'FL Characterization'!H$2)*VLOOKUP($A4,'FL Ratio'!$A$2:$B$9,2,FALSE)</f>
        <v>0.78350280831124364</v>
      </c>
      <c r="I4" s="4">
        <f>('FL Characterization'!I$4-'FL Characterization'!I$2)*VLOOKUP($A4,'FL Ratio'!$A$2:$B$9,2,FALSE)</f>
        <v>1.1201033559894458</v>
      </c>
      <c r="J4" s="4">
        <f>('FL Characterization'!J$4-'FL Characterization'!J$2)*VLOOKUP($A4,'FL Ratio'!$A$2:$B$9,2,FALSE)</f>
        <v>1.0275698091017167</v>
      </c>
      <c r="K4" s="4">
        <f>('FL Characterization'!K$4-'FL Characterization'!K$2)*VLOOKUP($A4,'FL Ratio'!$A$2:$B$9,2,FALSE)</f>
        <v>1.1605803811456652</v>
      </c>
      <c r="L4" s="4">
        <f>('FL Characterization'!L$4-'FL Characterization'!L$2)*VLOOKUP($A4,'FL Ratio'!$A$2:$B$9,2,FALSE)</f>
        <v>1.1927663142475111</v>
      </c>
      <c r="M4" s="4">
        <f>('FL Characterization'!M$4-'FL Characterization'!M$2)*VLOOKUP($A4,'FL Ratio'!$A$2:$B$9,2,FALSE)</f>
        <v>1.1063890918891028</v>
      </c>
      <c r="N4" s="4">
        <f>('FL Characterization'!N$4-'FL Characterization'!N$2)*VLOOKUP($A4,'FL Ratio'!$A$2:$B$9,2,FALSE)</f>
        <v>1.0437180316302452</v>
      </c>
      <c r="O4" s="4">
        <f>('FL Characterization'!O$4-'FL Characterization'!O$2)*VLOOKUP($A4,'FL Ratio'!$A$2:$B$9,2,FALSE)</f>
        <v>0.96089336431984229</v>
      </c>
      <c r="P4" s="4">
        <f>('FL Characterization'!P$4-'FL Characterization'!P$2)*VLOOKUP($A4,'FL Ratio'!$A$2:$B$9,2,FALSE)</f>
        <v>0.88508755387211502</v>
      </c>
      <c r="Q4" s="4">
        <f>('FL Characterization'!Q$4-'FL Characterization'!Q$2)*VLOOKUP($A4,'FL Ratio'!$A$2:$B$9,2,FALSE)</f>
        <v>0.79656747774802816</v>
      </c>
      <c r="R4" s="4">
        <f>('FL Characterization'!R$4-'FL Characterization'!R$2)*VLOOKUP($A4,'FL Ratio'!$A$2:$B$9,2,FALSE)</f>
        <v>0.78827638569365432</v>
      </c>
      <c r="S4" s="4">
        <f>('FL Characterization'!S$4-'FL Characterization'!S$2)*VLOOKUP($A4,'FL Ratio'!$A$2:$B$9,2,FALSE)</f>
        <v>0.62455966258227202</v>
      </c>
      <c r="T4" s="4">
        <f>('FL Characterization'!T$4-'FL Characterization'!T$2)*VLOOKUP($A4,'FL Ratio'!$A$2:$B$9,2,FALSE)</f>
        <v>0.51674851173999481</v>
      </c>
      <c r="U4" s="4">
        <f>('FL Characterization'!U$4-'FL Characterization'!U$2)*VLOOKUP($A4,'FL Ratio'!$A$2:$B$9,2,FALSE)</f>
        <v>0.61319040826323801</v>
      </c>
      <c r="V4" s="4">
        <f>('FL Characterization'!V$4-'FL Characterization'!V$2)*VLOOKUP($A4,'FL Ratio'!$A$2:$B$9,2,FALSE)</f>
        <v>0.62478068649269436</v>
      </c>
      <c r="W4" s="4">
        <f>('FL Characterization'!W$4-'FL Characterization'!W$2)*VLOOKUP($A4,'FL Ratio'!$A$2:$B$9,2,FALSE)</f>
        <v>0.71399887472409018</v>
      </c>
      <c r="X4" s="4">
        <f>('FL Characterization'!X$4-'FL Characterization'!X$2)*VLOOKUP($A4,'FL Ratio'!$A$2:$B$9,2,FALSE)</f>
        <v>0.34668408973782905</v>
      </c>
      <c r="Y4" s="4">
        <f>('FL Characterization'!Y$4-'FL Characterization'!Y$2)*VLOOKUP($A4,'FL Ratio'!$A$2:$B$9,2,FALSE)</f>
        <v>0.33285661826873353</v>
      </c>
    </row>
    <row r="5" spans="1:25" x14ac:dyDescent="0.3">
      <c r="A5">
        <v>4</v>
      </c>
      <c r="B5" s="4">
        <f>('FL Characterization'!B$4-'FL Characterization'!B$2)*VLOOKUP($A5,'FL Ratio'!$A$2:$B$9,2,FALSE)</f>
        <v>0.29197191181432652</v>
      </c>
      <c r="C5" s="4">
        <f>('FL Characterization'!C$4-'FL Characterization'!C$2)*VLOOKUP($A5,'FL Ratio'!$A$2:$B$9,2,FALSE)</f>
        <v>0.32142402173146861</v>
      </c>
      <c r="D5" s="4">
        <f>('FL Characterization'!D$4-'FL Characterization'!D$2)*VLOOKUP($A5,'FL Ratio'!$A$2:$B$9,2,FALSE)</f>
        <v>0.4183638959065471</v>
      </c>
      <c r="E5" s="4">
        <f>('FL Characterization'!E$4-'FL Characterization'!E$2)*VLOOKUP($A5,'FL Ratio'!$A$2:$B$9,2,FALSE)</f>
        <v>0.47963738424401559</v>
      </c>
      <c r="F5" s="4">
        <f>('FL Characterization'!F$4-'FL Characterization'!F$2)*VLOOKUP($A5,'FL Ratio'!$A$2:$B$9,2,FALSE)</f>
        <v>0.56394452900237213</v>
      </c>
      <c r="G5" s="4">
        <f>('FL Characterization'!G$4-'FL Characterization'!G$2)*VLOOKUP($A5,'FL Ratio'!$A$2:$B$9,2,FALSE)</f>
        <v>0.65921055136803386</v>
      </c>
      <c r="H5" s="4">
        <f>('FL Characterization'!H$4-'FL Characterization'!H$2)*VLOOKUP($A5,'FL Ratio'!$A$2:$B$9,2,FALSE)</f>
        <v>0.58762710623343273</v>
      </c>
      <c r="I5" s="4">
        <f>('FL Characterization'!I$4-'FL Characterization'!I$2)*VLOOKUP($A5,'FL Ratio'!$A$2:$B$9,2,FALSE)</f>
        <v>0.84007751699208433</v>
      </c>
      <c r="J5" s="4">
        <f>('FL Characterization'!J$4-'FL Characterization'!J$2)*VLOOKUP($A5,'FL Ratio'!$A$2:$B$9,2,FALSE)</f>
        <v>0.77067735682628769</v>
      </c>
      <c r="K5" s="4">
        <f>('FL Characterization'!K$4-'FL Characterization'!K$2)*VLOOKUP($A5,'FL Ratio'!$A$2:$B$9,2,FALSE)</f>
        <v>0.87043528585924901</v>
      </c>
      <c r="L5" s="4">
        <f>('FL Characterization'!L$4-'FL Characterization'!L$2)*VLOOKUP($A5,'FL Ratio'!$A$2:$B$9,2,FALSE)</f>
        <v>0.89457473568563339</v>
      </c>
      <c r="M5" s="4">
        <f>('FL Characterization'!M$4-'FL Characterization'!M$2)*VLOOKUP($A5,'FL Ratio'!$A$2:$B$9,2,FALSE)</f>
        <v>0.82979181891682718</v>
      </c>
      <c r="N5" s="4">
        <f>('FL Characterization'!N$4-'FL Characterization'!N$2)*VLOOKUP($A5,'FL Ratio'!$A$2:$B$9,2,FALSE)</f>
        <v>0.78278852372268404</v>
      </c>
      <c r="O5" s="4">
        <f>('FL Characterization'!O$4-'FL Characterization'!O$2)*VLOOKUP($A5,'FL Ratio'!$A$2:$B$9,2,FALSE)</f>
        <v>0.72067002323988172</v>
      </c>
      <c r="P5" s="4">
        <f>('FL Characterization'!P$4-'FL Characterization'!P$2)*VLOOKUP($A5,'FL Ratio'!$A$2:$B$9,2,FALSE)</f>
        <v>0.66381566540408632</v>
      </c>
      <c r="Q5" s="4">
        <f>('FL Characterization'!Q$4-'FL Characterization'!Q$2)*VLOOKUP($A5,'FL Ratio'!$A$2:$B$9,2,FALSE)</f>
        <v>0.59742560831102121</v>
      </c>
      <c r="R5" s="4">
        <f>('FL Characterization'!R$4-'FL Characterization'!R$2)*VLOOKUP($A5,'FL Ratio'!$A$2:$B$9,2,FALSE)</f>
        <v>0.5912072892702408</v>
      </c>
      <c r="S5" s="4">
        <f>('FL Characterization'!S$4-'FL Characterization'!S$2)*VLOOKUP($A5,'FL Ratio'!$A$2:$B$9,2,FALSE)</f>
        <v>0.46841974693670407</v>
      </c>
      <c r="T5" s="4">
        <f>('FL Characterization'!T$4-'FL Characterization'!T$2)*VLOOKUP($A5,'FL Ratio'!$A$2:$B$9,2,FALSE)</f>
        <v>0.38756138380499616</v>
      </c>
      <c r="U5" s="4">
        <f>('FL Characterization'!U$4-'FL Characterization'!U$2)*VLOOKUP($A5,'FL Ratio'!$A$2:$B$9,2,FALSE)</f>
        <v>0.45989280619742856</v>
      </c>
      <c r="V5" s="4">
        <f>('FL Characterization'!V$4-'FL Characterization'!V$2)*VLOOKUP($A5,'FL Ratio'!$A$2:$B$9,2,FALSE)</f>
        <v>0.46858551486952077</v>
      </c>
      <c r="W5" s="4">
        <f>('FL Characterization'!W$4-'FL Characterization'!W$2)*VLOOKUP($A5,'FL Ratio'!$A$2:$B$9,2,FALSE)</f>
        <v>0.53549915604306764</v>
      </c>
      <c r="X5" s="4">
        <f>('FL Characterization'!X$4-'FL Characterization'!X$2)*VLOOKUP($A5,'FL Ratio'!$A$2:$B$9,2,FALSE)</f>
        <v>0.26001306730337176</v>
      </c>
      <c r="Y5" s="4">
        <f>('FL Characterization'!Y$4-'FL Characterization'!Y$2)*VLOOKUP($A5,'FL Ratio'!$A$2:$B$9,2,FALSE)</f>
        <v>0.24964246370155016</v>
      </c>
    </row>
    <row r="6" spans="1:25" x14ac:dyDescent="0.3">
      <c r="A6">
        <v>5</v>
      </c>
      <c r="B6" s="4">
        <f>('FL Characterization'!B$4-'FL Characterization'!B$2)*VLOOKUP($A6,'FL Ratio'!$A$2:$B$9,2,FALSE)</f>
        <v>0.29197191181432652</v>
      </c>
      <c r="C6" s="4">
        <f>('FL Characterization'!C$4-'FL Characterization'!C$2)*VLOOKUP($A6,'FL Ratio'!$A$2:$B$9,2,FALSE)</f>
        <v>0.32142402173146861</v>
      </c>
      <c r="D6" s="4">
        <f>('FL Characterization'!D$4-'FL Characterization'!D$2)*VLOOKUP($A6,'FL Ratio'!$A$2:$B$9,2,FALSE)</f>
        <v>0.4183638959065471</v>
      </c>
      <c r="E6" s="4">
        <f>('FL Characterization'!E$4-'FL Characterization'!E$2)*VLOOKUP($A6,'FL Ratio'!$A$2:$B$9,2,FALSE)</f>
        <v>0.47963738424401559</v>
      </c>
      <c r="F6" s="4">
        <f>('FL Characterization'!F$4-'FL Characterization'!F$2)*VLOOKUP($A6,'FL Ratio'!$A$2:$B$9,2,FALSE)</f>
        <v>0.56394452900237213</v>
      </c>
      <c r="G6" s="4">
        <f>('FL Characterization'!G$4-'FL Characterization'!G$2)*VLOOKUP($A6,'FL Ratio'!$A$2:$B$9,2,FALSE)</f>
        <v>0.65921055136803386</v>
      </c>
      <c r="H6" s="4">
        <f>('FL Characterization'!H$4-'FL Characterization'!H$2)*VLOOKUP($A6,'FL Ratio'!$A$2:$B$9,2,FALSE)</f>
        <v>0.58762710623343273</v>
      </c>
      <c r="I6" s="4">
        <f>('FL Characterization'!I$4-'FL Characterization'!I$2)*VLOOKUP($A6,'FL Ratio'!$A$2:$B$9,2,FALSE)</f>
        <v>0.84007751699208433</v>
      </c>
      <c r="J6" s="4">
        <f>('FL Characterization'!J$4-'FL Characterization'!J$2)*VLOOKUP($A6,'FL Ratio'!$A$2:$B$9,2,FALSE)</f>
        <v>0.77067735682628769</v>
      </c>
      <c r="K6" s="4">
        <f>('FL Characterization'!K$4-'FL Characterization'!K$2)*VLOOKUP($A6,'FL Ratio'!$A$2:$B$9,2,FALSE)</f>
        <v>0.87043528585924901</v>
      </c>
      <c r="L6" s="4">
        <f>('FL Characterization'!L$4-'FL Characterization'!L$2)*VLOOKUP($A6,'FL Ratio'!$A$2:$B$9,2,FALSE)</f>
        <v>0.89457473568563339</v>
      </c>
      <c r="M6" s="4">
        <f>('FL Characterization'!M$4-'FL Characterization'!M$2)*VLOOKUP($A6,'FL Ratio'!$A$2:$B$9,2,FALSE)</f>
        <v>0.82979181891682718</v>
      </c>
      <c r="N6" s="4">
        <f>('FL Characterization'!N$4-'FL Characterization'!N$2)*VLOOKUP($A6,'FL Ratio'!$A$2:$B$9,2,FALSE)</f>
        <v>0.78278852372268404</v>
      </c>
      <c r="O6" s="4">
        <f>('FL Characterization'!O$4-'FL Characterization'!O$2)*VLOOKUP($A6,'FL Ratio'!$A$2:$B$9,2,FALSE)</f>
        <v>0.72067002323988172</v>
      </c>
      <c r="P6" s="4">
        <f>('FL Characterization'!P$4-'FL Characterization'!P$2)*VLOOKUP($A6,'FL Ratio'!$A$2:$B$9,2,FALSE)</f>
        <v>0.66381566540408632</v>
      </c>
      <c r="Q6" s="4">
        <f>('FL Characterization'!Q$4-'FL Characterization'!Q$2)*VLOOKUP($A6,'FL Ratio'!$A$2:$B$9,2,FALSE)</f>
        <v>0.59742560831102121</v>
      </c>
      <c r="R6" s="4">
        <f>('FL Characterization'!R$4-'FL Characterization'!R$2)*VLOOKUP($A6,'FL Ratio'!$A$2:$B$9,2,FALSE)</f>
        <v>0.5912072892702408</v>
      </c>
      <c r="S6" s="4">
        <f>('FL Characterization'!S$4-'FL Characterization'!S$2)*VLOOKUP($A6,'FL Ratio'!$A$2:$B$9,2,FALSE)</f>
        <v>0.46841974693670407</v>
      </c>
      <c r="T6" s="4">
        <f>('FL Characterization'!T$4-'FL Characterization'!T$2)*VLOOKUP($A6,'FL Ratio'!$A$2:$B$9,2,FALSE)</f>
        <v>0.38756138380499616</v>
      </c>
      <c r="U6" s="4">
        <f>('FL Characterization'!U$4-'FL Characterization'!U$2)*VLOOKUP($A6,'FL Ratio'!$A$2:$B$9,2,FALSE)</f>
        <v>0.45989280619742856</v>
      </c>
      <c r="V6" s="4">
        <f>('FL Characterization'!V$4-'FL Characterization'!V$2)*VLOOKUP($A6,'FL Ratio'!$A$2:$B$9,2,FALSE)</f>
        <v>0.46858551486952077</v>
      </c>
      <c r="W6" s="4">
        <f>('FL Characterization'!W$4-'FL Characterization'!W$2)*VLOOKUP($A6,'FL Ratio'!$A$2:$B$9,2,FALSE)</f>
        <v>0.53549915604306764</v>
      </c>
      <c r="X6" s="4">
        <f>('FL Characterization'!X$4-'FL Characterization'!X$2)*VLOOKUP($A6,'FL Ratio'!$A$2:$B$9,2,FALSE)</f>
        <v>0.26001306730337176</v>
      </c>
      <c r="Y6" s="4">
        <f>('FL Characterization'!Y$4-'FL Characterization'!Y$2)*VLOOKUP($A6,'FL Ratio'!$A$2:$B$9,2,FALSE)</f>
        <v>0.24964246370155016</v>
      </c>
    </row>
    <row r="7" spans="1:25" x14ac:dyDescent="0.3">
      <c r="A7">
        <v>6</v>
      </c>
      <c r="B7" s="4">
        <f>('FL Characterization'!B$4-'FL Characterization'!B$2)*VLOOKUP($A7,'FL Ratio'!$A$2:$B$9,2,FALSE)</f>
        <v>0.29197191181432652</v>
      </c>
      <c r="C7" s="4">
        <f>('FL Characterization'!C$4-'FL Characterization'!C$2)*VLOOKUP($A7,'FL Ratio'!$A$2:$B$9,2,FALSE)</f>
        <v>0.32142402173146861</v>
      </c>
      <c r="D7" s="4">
        <f>('FL Characterization'!D$4-'FL Characterization'!D$2)*VLOOKUP($A7,'FL Ratio'!$A$2:$B$9,2,FALSE)</f>
        <v>0.4183638959065471</v>
      </c>
      <c r="E7" s="4">
        <f>('FL Characterization'!E$4-'FL Characterization'!E$2)*VLOOKUP($A7,'FL Ratio'!$A$2:$B$9,2,FALSE)</f>
        <v>0.47963738424401559</v>
      </c>
      <c r="F7" s="4">
        <f>('FL Characterization'!F$4-'FL Characterization'!F$2)*VLOOKUP($A7,'FL Ratio'!$A$2:$B$9,2,FALSE)</f>
        <v>0.56394452900237213</v>
      </c>
      <c r="G7" s="4">
        <f>('FL Characterization'!G$4-'FL Characterization'!G$2)*VLOOKUP($A7,'FL Ratio'!$A$2:$B$9,2,FALSE)</f>
        <v>0.65921055136803386</v>
      </c>
      <c r="H7" s="4">
        <f>('FL Characterization'!H$4-'FL Characterization'!H$2)*VLOOKUP($A7,'FL Ratio'!$A$2:$B$9,2,FALSE)</f>
        <v>0.58762710623343273</v>
      </c>
      <c r="I7" s="4">
        <f>('FL Characterization'!I$4-'FL Characterization'!I$2)*VLOOKUP($A7,'FL Ratio'!$A$2:$B$9,2,FALSE)</f>
        <v>0.84007751699208433</v>
      </c>
      <c r="J7" s="4">
        <f>('FL Characterization'!J$4-'FL Characterization'!J$2)*VLOOKUP($A7,'FL Ratio'!$A$2:$B$9,2,FALSE)</f>
        <v>0.77067735682628769</v>
      </c>
      <c r="K7" s="4">
        <f>('FL Characterization'!K$4-'FL Characterization'!K$2)*VLOOKUP($A7,'FL Ratio'!$A$2:$B$9,2,FALSE)</f>
        <v>0.87043528585924901</v>
      </c>
      <c r="L7" s="4">
        <f>('FL Characterization'!L$4-'FL Characterization'!L$2)*VLOOKUP($A7,'FL Ratio'!$A$2:$B$9,2,FALSE)</f>
        <v>0.89457473568563339</v>
      </c>
      <c r="M7" s="4">
        <f>('FL Characterization'!M$4-'FL Characterization'!M$2)*VLOOKUP($A7,'FL Ratio'!$A$2:$B$9,2,FALSE)</f>
        <v>0.82979181891682718</v>
      </c>
      <c r="N7" s="4">
        <f>('FL Characterization'!N$4-'FL Characterization'!N$2)*VLOOKUP($A7,'FL Ratio'!$A$2:$B$9,2,FALSE)</f>
        <v>0.78278852372268404</v>
      </c>
      <c r="O7" s="4">
        <f>('FL Characterization'!O$4-'FL Characterization'!O$2)*VLOOKUP($A7,'FL Ratio'!$A$2:$B$9,2,FALSE)</f>
        <v>0.72067002323988172</v>
      </c>
      <c r="P7" s="4">
        <f>('FL Characterization'!P$4-'FL Characterization'!P$2)*VLOOKUP($A7,'FL Ratio'!$A$2:$B$9,2,FALSE)</f>
        <v>0.66381566540408632</v>
      </c>
      <c r="Q7" s="4">
        <f>('FL Characterization'!Q$4-'FL Characterization'!Q$2)*VLOOKUP($A7,'FL Ratio'!$A$2:$B$9,2,FALSE)</f>
        <v>0.59742560831102121</v>
      </c>
      <c r="R7" s="4">
        <f>('FL Characterization'!R$4-'FL Characterization'!R$2)*VLOOKUP($A7,'FL Ratio'!$A$2:$B$9,2,FALSE)</f>
        <v>0.5912072892702408</v>
      </c>
      <c r="S7" s="4">
        <f>('FL Characterization'!S$4-'FL Characterization'!S$2)*VLOOKUP($A7,'FL Ratio'!$A$2:$B$9,2,FALSE)</f>
        <v>0.46841974693670407</v>
      </c>
      <c r="T7" s="4">
        <f>('FL Characterization'!T$4-'FL Characterization'!T$2)*VLOOKUP($A7,'FL Ratio'!$A$2:$B$9,2,FALSE)</f>
        <v>0.38756138380499616</v>
      </c>
      <c r="U7" s="4">
        <f>('FL Characterization'!U$4-'FL Characterization'!U$2)*VLOOKUP($A7,'FL Ratio'!$A$2:$B$9,2,FALSE)</f>
        <v>0.45989280619742856</v>
      </c>
      <c r="V7" s="4">
        <f>('FL Characterization'!V$4-'FL Characterization'!V$2)*VLOOKUP($A7,'FL Ratio'!$A$2:$B$9,2,FALSE)</f>
        <v>0.46858551486952077</v>
      </c>
      <c r="W7" s="4">
        <f>('FL Characterization'!W$4-'FL Characterization'!W$2)*VLOOKUP($A7,'FL Ratio'!$A$2:$B$9,2,FALSE)</f>
        <v>0.53549915604306764</v>
      </c>
      <c r="X7" s="4">
        <f>('FL Characterization'!X$4-'FL Characterization'!X$2)*VLOOKUP($A7,'FL Ratio'!$A$2:$B$9,2,FALSE)</f>
        <v>0.26001306730337176</v>
      </c>
      <c r="Y7" s="4">
        <f>('FL Characterization'!Y$4-'FL Characterization'!Y$2)*VLOOKUP($A7,'FL Ratio'!$A$2:$B$9,2,FALSE)</f>
        <v>0.24964246370155016</v>
      </c>
    </row>
    <row r="8" spans="1:25" x14ac:dyDescent="0.3">
      <c r="A8">
        <v>7</v>
      </c>
      <c r="B8" s="4">
        <f>('FL Characterization'!B$4-'FL Characterization'!B$2)*VLOOKUP($A8,'FL Ratio'!$A$2:$B$9,2,FALSE)</f>
        <v>0.29197191181432652</v>
      </c>
      <c r="C8" s="4">
        <f>('FL Characterization'!C$4-'FL Characterization'!C$2)*VLOOKUP($A8,'FL Ratio'!$A$2:$B$9,2,FALSE)</f>
        <v>0.32142402173146861</v>
      </c>
      <c r="D8" s="4">
        <f>('FL Characterization'!D$4-'FL Characterization'!D$2)*VLOOKUP($A8,'FL Ratio'!$A$2:$B$9,2,FALSE)</f>
        <v>0.4183638959065471</v>
      </c>
      <c r="E8" s="4">
        <f>('FL Characterization'!E$4-'FL Characterization'!E$2)*VLOOKUP($A8,'FL Ratio'!$A$2:$B$9,2,FALSE)</f>
        <v>0.47963738424401559</v>
      </c>
      <c r="F8" s="4">
        <f>('FL Characterization'!F$4-'FL Characterization'!F$2)*VLOOKUP($A8,'FL Ratio'!$A$2:$B$9,2,FALSE)</f>
        <v>0.56394452900237213</v>
      </c>
      <c r="G8" s="4">
        <f>('FL Characterization'!G$4-'FL Characterization'!G$2)*VLOOKUP($A8,'FL Ratio'!$A$2:$B$9,2,FALSE)</f>
        <v>0.65921055136803386</v>
      </c>
      <c r="H8" s="4">
        <f>('FL Characterization'!H$4-'FL Characterization'!H$2)*VLOOKUP($A8,'FL Ratio'!$A$2:$B$9,2,FALSE)</f>
        <v>0.58762710623343273</v>
      </c>
      <c r="I8" s="4">
        <f>('FL Characterization'!I$4-'FL Characterization'!I$2)*VLOOKUP($A8,'FL Ratio'!$A$2:$B$9,2,FALSE)</f>
        <v>0.84007751699208433</v>
      </c>
      <c r="J8" s="4">
        <f>('FL Characterization'!J$4-'FL Characterization'!J$2)*VLOOKUP($A8,'FL Ratio'!$A$2:$B$9,2,FALSE)</f>
        <v>0.77067735682628769</v>
      </c>
      <c r="K8" s="4">
        <f>('FL Characterization'!K$4-'FL Characterization'!K$2)*VLOOKUP($A8,'FL Ratio'!$A$2:$B$9,2,FALSE)</f>
        <v>0.87043528585924901</v>
      </c>
      <c r="L8" s="4">
        <f>('FL Characterization'!L$4-'FL Characterization'!L$2)*VLOOKUP($A8,'FL Ratio'!$A$2:$B$9,2,FALSE)</f>
        <v>0.89457473568563339</v>
      </c>
      <c r="M8" s="4">
        <f>('FL Characterization'!M$4-'FL Characterization'!M$2)*VLOOKUP($A8,'FL Ratio'!$A$2:$B$9,2,FALSE)</f>
        <v>0.82979181891682718</v>
      </c>
      <c r="N8" s="4">
        <f>('FL Characterization'!N$4-'FL Characterization'!N$2)*VLOOKUP($A8,'FL Ratio'!$A$2:$B$9,2,FALSE)</f>
        <v>0.78278852372268404</v>
      </c>
      <c r="O8" s="4">
        <f>('FL Characterization'!O$4-'FL Characterization'!O$2)*VLOOKUP($A8,'FL Ratio'!$A$2:$B$9,2,FALSE)</f>
        <v>0.72067002323988172</v>
      </c>
      <c r="P8" s="4">
        <f>('FL Characterization'!P$4-'FL Characterization'!P$2)*VLOOKUP($A8,'FL Ratio'!$A$2:$B$9,2,FALSE)</f>
        <v>0.66381566540408632</v>
      </c>
      <c r="Q8" s="4">
        <f>('FL Characterization'!Q$4-'FL Characterization'!Q$2)*VLOOKUP($A8,'FL Ratio'!$A$2:$B$9,2,FALSE)</f>
        <v>0.59742560831102121</v>
      </c>
      <c r="R8" s="4">
        <f>('FL Characterization'!R$4-'FL Characterization'!R$2)*VLOOKUP($A8,'FL Ratio'!$A$2:$B$9,2,FALSE)</f>
        <v>0.5912072892702408</v>
      </c>
      <c r="S8" s="4">
        <f>('FL Characterization'!S$4-'FL Characterization'!S$2)*VLOOKUP($A8,'FL Ratio'!$A$2:$B$9,2,FALSE)</f>
        <v>0.46841974693670407</v>
      </c>
      <c r="T8" s="4">
        <f>('FL Characterization'!T$4-'FL Characterization'!T$2)*VLOOKUP($A8,'FL Ratio'!$A$2:$B$9,2,FALSE)</f>
        <v>0.38756138380499616</v>
      </c>
      <c r="U8" s="4">
        <f>('FL Characterization'!U$4-'FL Characterization'!U$2)*VLOOKUP($A8,'FL Ratio'!$A$2:$B$9,2,FALSE)</f>
        <v>0.45989280619742856</v>
      </c>
      <c r="V8" s="4">
        <f>('FL Characterization'!V$4-'FL Characterization'!V$2)*VLOOKUP($A8,'FL Ratio'!$A$2:$B$9,2,FALSE)</f>
        <v>0.46858551486952077</v>
      </c>
      <c r="W8" s="4">
        <f>('FL Characterization'!W$4-'FL Characterization'!W$2)*VLOOKUP($A8,'FL Ratio'!$A$2:$B$9,2,FALSE)</f>
        <v>0.53549915604306764</v>
      </c>
      <c r="X8" s="4">
        <f>('FL Characterization'!X$4-'FL Characterization'!X$2)*VLOOKUP($A8,'FL Ratio'!$A$2:$B$9,2,FALSE)</f>
        <v>0.26001306730337176</v>
      </c>
      <c r="Y8" s="4">
        <f>('FL Characterization'!Y$4-'FL Characterization'!Y$2)*VLOOKUP($A8,'FL Ratio'!$A$2:$B$9,2,FALSE)</f>
        <v>0.24964246370155016</v>
      </c>
    </row>
    <row r="9" spans="1:25" x14ac:dyDescent="0.3">
      <c r="A9">
        <v>8</v>
      </c>
      <c r="B9" s="4">
        <f>('FL Characterization'!B$4-'FL Characterization'!B$2)*VLOOKUP($A9,'FL Ratio'!$A$2:$B$9,2,FALSE)</f>
        <v>0.29197191181432652</v>
      </c>
      <c r="C9" s="4">
        <f>('FL Characterization'!C$4-'FL Characterization'!C$2)*VLOOKUP($A9,'FL Ratio'!$A$2:$B$9,2,FALSE)</f>
        <v>0.32142402173146861</v>
      </c>
      <c r="D9" s="4">
        <f>('FL Characterization'!D$4-'FL Characterization'!D$2)*VLOOKUP($A9,'FL Ratio'!$A$2:$B$9,2,FALSE)</f>
        <v>0.4183638959065471</v>
      </c>
      <c r="E9" s="4">
        <f>('FL Characterization'!E$4-'FL Characterization'!E$2)*VLOOKUP($A9,'FL Ratio'!$A$2:$B$9,2,FALSE)</f>
        <v>0.47963738424401559</v>
      </c>
      <c r="F9" s="4">
        <f>('FL Characterization'!F$4-'FL Characterization'!F$2)*VLOOKUP($A9,'FL Ratio'!$A$2:$B$9,2,FALSE)</f>
        <v>0.56394452900237213</v>
      </c>
      <c r="G9" s="4">
        <f>('FL Characterization'!G$4-'FL Characterization'!G$2)*VLOOKUP($A9,'FL Ratio'!$A$2:$B$9,2,FALSE)</f>
        <v>0.65921055136803386</v>
      </c>
      <c r="H9" s="4">
        <f>('FL Characterization'!H$4-'FL Characterization'!H$2)*VLOOKUP($A9,'FL Ratio'!$A$2:$B$9,2,FALSE)</f>
        <v>0.58762710623343273</v>
      </c>
      <c r="I9" s="4">
        <f>('FL Characterization'!I$4-'FL Characterization'!I$2)*VLOOKUP($A9,'FL Ratio'!$A$2:$B$9,2,FALSE)</f>
        <v>0.84007751699208433</v>
      </c>
      <c r="J9" s="4">
        <f>('FL Characterization'!J$4-'FL Characterization'!J$2)*VLOOKUP($A9,'FL Ratio'!$A$2:$B$9,2,FALSE)</f>
        <v>0.77067735682628769</v>
      </c>
      <c r="K9" s="4">
        <f>('FL Characterization'!K$4-'FL Characterization'!K$2)*VLOOKUP($A9,'FL Ratio'!$A$2:$B$9,2,FALSE)</f>
        <v>0.87043528585924901</v>
      </c>
      <c r="L9" s="4">
        <f>('FL Characterization'!L$4-'FL Characterization'!L$2)*VLOOKUP($A9,'FL Ratio'!$A$2:$B$9,2,FALSE)</f>
        <v>0.89457473568563339</v>
      </c>
      <c r="M9" s="4">
        <f>('FL Characterization'!M$4-'FL Characterization'!M$2)*VLOOKUP($A9,'FL Ratio'!$A$2:$B$9,2,FALSE)</f>
        <v>0.82979181891682718</v>
      </c>
      <c r="N9" s="4">
        <f>('FL Characterization'!N$4-'FL Characterization'!N$2)*VLOOKUP($A9,'FL Ratio'!$A$2:$B$9,2,FALSE)</f>
        <v>0.78278852372268404</v>
      </c>
      <c r="O9" s="4">
        <f>('FL Characterization'!O$4-'FL Characterization'!O$2)*VLOOKUP($A9,'FL Ratio'!$A$2:$B$9,2,FALSE)</f>
        <v>0.72067002323988172</v>
      </c>
      <c r="P9" s="4">
        <f>('FL Characterization'!P$4-'FL Characterization'!P$2)*VLOOKUP($A9,'FL Ratio'!$A$2:$B$9,2,FALSE)</f>
        <v>0.66381566540408632</v>
      </c>
      <c r="Q9" s="4">
        <f>('FL Characterization'!Q$4-'FL Characterization'!Q$2)*VLOOKUP($A9,'FL Ratio'!$A$2:$B$9,2,FALSE)</f>
        <v>0.59742560831102121</v>
      </c>
      <c r="R9" s="4">
        <f>('FL Characterization'!R$4-'FL Characterization'!R$2)*VLOOKUP($A9,'FL Ratio'!$A$2:$B$9,2,FALSE)</f>
        <v>0.5912072892702408</v>
      </c>
      <c r="S9" s="4">
        <f>('FL Characterization'!S$4-'FL Characterization'!S$2)*VLOOKUP($A9,'FL Ratio'!$A$2:$B$9,2,FALSE)</f>
        <v>0.46841974693670407</v>
      </c>
      <c r="T9" s="4">
        <f>('FL Characterization'!T$4-'FL Characterization'!T$2)*VLOOKUP($A9,'FL Ratio'!$A$2:$B$9,2,FALSE)</f>
        <v>0.38756138380499616</v>
      </c>
      <c r="U9" s="4">
        <f>('FL Characterization'!U$4-'FL Characterization'!U$2)*VLOOKUP($A9,'FL Ratio'!$A$2:$B$9,2,FALSE)</f>
        <v>0.45989280619742856</v>
      </c>
      <c r="V9" s="4">
        <f>('FL Characterization'!V$4-'FL Characterization'!V$2)*VLOOKUP($A9,'FL Ratio'!$A$2:$B$9,2,FALSE)</f>
        <v>0.46858551486952077</v>
      </c>
      <c r="W9" s="4">
        <f>('FL Characterization'!W$4-'FL Characterization'!W$2)*VLOOKUP($A9,'FL Ratio'!$A$2:$B$9,2,FALSE)</f>
        <v>0.53549915604306764</v>
      </c>
      <c r="X9" s="4">
        <f>('FL Characterization'!X$4-'FL Characterization'!X$2)*VLOOKUP($A9,'FL Ratio'!$A$2:$B$9,2,FALSE)</f>
        <v>0.26001306730337176</v>
      </c>
      <c r="Y9" s="4">
        <f>('FL Characterization'!Y$4-'FL Characterization'!Y$2)*VLOOKUP($A9,'FL Ratio'!$A$2:$B$9,2,FALSE)</f>
        <v>0.24964246370155016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Characterization'!B$2-'FL Characterization'!B$3)*VLOOKUP($A2,'FL Ratio'!$A$2:$B$9,2,FALSE)</f>
        <v>1.6189058043685751</v>
      </c>
      <c r="C2" s="4">
        <f>('FL Characterization'!C$2-'FL Characterization'!C$3)*VLOOKUP($A2,'FL Ratio'!$A$2:$B$9,2,FALSE)</f>
        <v>1.7132722324646836</v>
      </c>
      <c r="D2" s="4">
        <f>('FL Characterization'!D$2-'FL Characterization'!D$3)*VLOOKUP($A2,'FL Ratio'!$A$2:$B$9,2,FALSE)</f>
        <v>1.8091750462795799</v>
      </c>
      <c r="E2" s="4">
        <f>('FL Characterization'!E$2-'FL Characterization'!E$3)*VLOOKUP($A2,'FL Ratio'!$A$2:$B$9,2,FALSE)</f>
        <v>1.8914121134378843</v>
      </c>
      <c r="F2" s="4">
        <f>('FL Characterization'!F$2-'FL Characterization'!F$3)*VLOOKUP($A2,'FL Ratio'!$A$2:$B$9,2,FALSE)</f>
        <v>1.9128810822977957</v>
      </c>
      <c r="G2" s="4">
        <f>('FL Characterization'!G$2-'FL Characterization'!G$3)*VLOOKUP($A2,'FL Ratio'!$A$2:$B$9,2,FALSE)</f>
        <v>2.0009806739093721</v>
      </c>
      <c r="H2" s="4">
        <f>('FL Characterization'!H$2-'FL Characterization'!H$3)*VLOOKUP($A2,'FL Ratio'!$A$2:$B$9,2,FALSE)</f>
        <v>1.9907515795184914</v>
      </c>
      <c r="I2" s="4">
        <f>('FL Characterization'!I$2-'FL Characterization'!I$3)*VLOOKUP($A2,'FL Ratio'!$A$2:$B$9,2,FALSE)</f>
        <v>1.881724797168892</v>
      </c>
      <c r="J2" s="4">
        <f>('FL Characterization'!J$2-'FL Characterization'!J$3)*VLOOKUP($A2,'FL Ratio'!$A$2:$B$9,2,FALSE)</f>
        <v>1.7049191458988493</v>
      </c>
      <c r="K2" s="4">
        <f>('FL Characterization'!K$2-'FL Characterization'!K$3)*VLOOKUP($A2,'FL Ratio'!$A$2:$B$9,2,FALSE)</f>
        <v>2.5036254342922435</v>
      </c>
      <c r="L2" s="4">
        <f>('FL Characterization'!L$2-'FL Characterization'!L$3)*VLOOKUP($A2,'FL Ratio'!$A$2:$B$9,2,FALSE)</f>
        <v>2.4448910255110885</v>
      </c>
      <c r="M2" s="4">
        <f>('FL Characterization'!M$2-'FL Characterization'!M$3)*VLOOKUP($A2,'FL Ratio'!$A$2:$B$9,2,FALSE)</f>
        <v>2.2513064249437522</v>
      </c>
      <c r="N2" s="4">
        <f>('FL Characterization'!N$2-'FL Characterization'!N$3)*VLOOKUP($A2,'FL Ratio'!$A$2:$B$9,2,FALSE)</f>
        <v>2.1966030071142604</v>
      </c>
      <c r="O2" s="4">
        <f>('FL Characterization'!O$2-'FL Characterization'!O$3)*VLOOKUP($A2,'FL Ratio'!$A$2:$B$9,2,FALSE)</f>
        <v>2.205631294772298</v>
      </c>
      <c r="P2" s="4">
        <f>('FL Characterization'!P$2-'FL Characterization'!P$3)*VLOOKUP($A2,'FL Ratio'!$A$2:$B$9,2,FALSE)</f>
        <v>2.1011368502931247</v>
      </c>
      <c r="Q2" s="4">
        <f>('FL Characterization'!Q$2-'FL Characterization'!Q$3)*VLOOKUP($A2,'FL Ratio'!$A$2:$B$9,2,FALSE)</f>
        <v>1.9260050508324988</v>
      </c>
      <c r="R2" s="4">
        <f>('FL Characterization'!R$2-'FL Characterization'!R$3)*VLOOKUP($A2,'FL Ratio'!$A$2:$B$9,2,FALSE)</f>
        <v>1.7309568407120004</v>
      </c>
      <c r="S2" s="4">
        <f>('FL Characterization'!S$2-'FL Characterization'!S$3)*VLOOKUP($A2,'FL Ratio'!$A$2:$B$9,2,FALSE)</f>
        <v>1.6688625989510737</v>
      </c>
      <c r="T2" s="4">
        <f>('FL Characterization'!T$2-'FL Characterization'!T$3)*VLOOKUP($A2,'FL Ratio'!$A$2:$B$9,2,FALSE)</f>
        <v>1.0490401256683992</v>
      </c>
      <c r="U2" s="4">
        <f>('FL Characterization'!U$2-'FL Characterization'!U$3)*VLOOKUP($A2,'FL Ratio'!$A$2:$B$9,2,FALSE)</f>
        <v>1.121852679378031</v>
      </c>
      <c r="V2" s="4">
        <f>('FL Characterization'!V$2-'FL Characterization'!V$3)*VLOOKUP($A2,'FL Ratio'!$A$2:$B$9,2,FALSE)</f>
        <v>1.2265452367525218</v>
      </c>
      <c r="W2" s="4">
        <f>('FL Characterization'!W$2-'FL Characterization'!W$3)*VLOOKUP($A2,'FL Ratio'!$A$2:$B$9,2,FALSE)</f>
        <v>1.2558133846954407</v>
      </c>
      <c r="X2" s="4">
        <f>('FL Characterization'!X$2-'FL Characterization'!X$3)*VLOOKUP($A2,'FL Ratio'!$A$2:$B$9,2,FALSE)</f>
        <v>1.3097283940639752</v>
      </c>
      <c r="Y2" s="4">
        <f>('FL Characterization'!Y$2-'FL Characterization'!Y$3)*VLOOKUP($A2,'FL Ratio'!$A$2:$B$9,2,FALSE)</f>
        <v>1.4456985301767475</v>
      </c>
    </row>
    <row r="3" spans="1:25" x14ac:dyDescent="0.3">
      <c r="A3">
        <v>2</v>
      </c>
      <c r="B3" s="4">
        <f>('FL Characterization'!B$2-'FL Characterization'!B$3)*VLOOKUP($A3,'FL Ratio'!$A$2:$B$9,2,FALSE)</f>
        <v>1.3490881703071458</v>
      </c>
      <c r="C3" s="4">
        <f>('FL Characterization'!C$2-'FL Characterization'!C$3)*VLOOKUP($A3,'FL Ratio'!$A$2:$B$9,2,FALSE)</f>
        <v>1.4277268603872362</v>
      </c>
      <c r="D3" s="4">
        <f>('FL Characterization'!D$2-'FL Characterization'!D$3)*VLOOKUP($A3,'FL Ratio'!$A$2:$B$9,2,FALSE)</f>
        <v>1.5076458718996497</v>
      </c>
      <c r="E3" s="4">
        <f>('FL Characterization'!E$2-'FL Characterization'!E$3)*VLOOKUP($A3,'FL Ratio'!$A$2:$B$9,2,FALSE)</f>
        <v>1.5761767611982367</v>
      </c>
      <c r="F3" s="4">
        <f>('FL Characterization'!F$2-'FL Characterization'!F$3)*VLOOKUP($A3,'FL Ratio'!$A$2:$B$9,2,FALSE)</f>
        <v>1.5940675685814965</v>
      </c>
      <c r="G3" s="4">
        <f>('FL Characterization'!G$2-'FL Characterization'!G$3)*VLOOKUP($A3,'FL Ratio'!$A$2:$B$9,2,FALSE)</f>
        <v>1.6674838949244766</v>
      </c>
      <c r="H3" s="4">
        <f>('FL Characterization'!H$2-'FL Characterization'!H$3)*VLOOKUP($A3,'FL Ratio'!$A$2:$B$9,2,FALSE)</f>
        <v>1.6589596495987426</v>
      </c>
      <c r="I3" s="4">
        <f>('FL Characterization'!I$2-'FL Characterization'!I$3)*VLOOKUP($A3,'FL Ratio'!$A$2:$B$9,2,FALSE)</f>
        <v>1.5681039976407432</v>
      </c>
      <c r="J3" s="4">
        <f>('FL Characterization'!J$2-'FL Characterization'!J$3)*VLOOKUP($A3,'FL Ratio'!$A$2:$B$9,2,FALSE)</f>
        <v>1.4207659549157077</v>
      </c>
      <c r="K3" s="4">
        <f>('FL Characterization'!K$2-'FL Characterization'!K$3)*VLOOKUP($A3,'FL Ratio'!$A$2:$B$9,2,FALSE)</f>
        <v>2.0863545285768694</v>
      </c>
      <c r="L3" s="4">
        <f>('FL Characterization'!L$2-'FL Characterization'!L$3)*VLOOKUP($A3,'FL Ratio'!$A$2:$B$9,2,FALSE)</f>
        <v>2.0374091879259071</v>
      </c>
      <c r="M3" s="4">
        <f>('FL Characterization'!M$2-'FL Characterization'!M$3)*VLOOKUP($A3,'FL Ratio'!$A$2:$B$9,2,FALSE)</f>
        <v>1.8760886874531266</v>
      </c>
      <c r="N3" s="4">
        <f>('FL Characterization'!N$2-'FL Characterization'!N$3)*VLOOKUP($A3,'FL Ratio'!$A$2:$B$9,2,FALSE)</f>
        <v>1.83050250592855</v>
      </c>
      <c r="O3" s="4">
        <f>('FL Characterization'!O$2-'FL Characterization'!O$3)*VLOOKUP($A3,'FL Ratio'!$A$2:$B$9,2,FALSE)</f>
        <v>1.8380260789769149</v>
      </c>
      <c r="P3" s="4">
        <f>('FL Characterization'!P$2-'FL Characterization'!P$3)*VLOOKUP($A3,'FL Ratio'!$A$2:$B$9,2,FALSE)</f>
        <v>1.7509473752442704</v>
      </c>
      <c r="Q3" s="4">
        <f>('FL Characterization'!Q$2-'FL Characterization'!Q$3)*VLOOKUP($A3,'FL Ratio'!$A$2:$B$9,2,FALSE)</f>
        <v>1.6050042090270822</v>
      </c>
      <c r="R3" s="4">
        <f>('FL Characterization'!R$2-'FL Characterization'!R$3)*VLOOKUP($A3,'FL Ratio'!$A$2:$B$9,2,FALSE)</f>
        <v>1.442464033926667</v>
      </c>
      <c r="S3" s="4">
        <f>('FL Characterization'!S$2-'FL Characterization'!S$3)*VLOOKUP($A3,'FL Ratio'!$A$2:$B$9,2,FALSE)</f>
        <v>1.3907188324592279</v>
      </c>
      <c r="T3" s="4">
        <f>('FL Characterization'!T$2-'FL Characterization'!T$3)*VLOOKUP($A3,'FL Ratio'!$A$2:$B$9,2,FALSE)</f>
        <v>0.87420010472366594</v>
      </c>
      <c r="U3" s="4">
        <f>('FL Characterization'!U$2-'FL Characterization'!U$3)*VLOOKUP($A3,'FL Ratio'!$A$2:$B$9,2,FALSE)</f>
        <v>0.93487723281502577</v>
      </c>
      <c r="V3" s="4">
        <f>('FL Characterization'!V$2-'FL Characterization'!V$3)*VLOOKUP($A3,'FL Ratio'!$A$2:$B$9,2,FALSE)</f>
        <v>1.0221210306271014</v>
      </c>
      <c r="W3" s="4">
        <f>('FL Characterization'!W$2-'FL Characterization'!W$3)*VLOOKUP($A3,'FL Ratio'!$A$2:$B$9,2,FALSE)</f>
        <v>1.0465111539128671</v>
      </c>
      <c r="X3" s="4">
        <f>('FL Characterization'!X$2-'FL Characterization'!X$3)*VLOOKUP($A3,'FL Ratio'!$A$2:$B$9,2,FALSE)</f>
        <v>1.0914403283866458</v>
      </c>
      <c r="Y3" s="4">
        <f>('FL Characterization'!Y$2-'FL Characterization'!Y$3)*VLOOKUP($A3,'FL Ratio'!$A$2:$B$9,2,FALSE)</f>
        <v>1.2047487751472894</v>
      </c>
    </row>
    <row r="4" spans="1:25" x14ac:dyDescent="0.3">
      <c r="A4">
        <v>3</v>
      </c>
      <c r="B4" s="4">
        <f>('FL Characterization'!B$2-'FL Characterization'!B$3)*VLOOKUP($A4,'FL Ratio'!$A$2:$B$9,2,FALSE)</f>
        <v>1.0792705362457167</v>
      </c>
      <c r="C4" s="4">
        <f>('FL Characterization'!C$2-'FL Characterization'!C$3)*VLOOKUP($A4,'FL Ratio'!$A$2:$B$9,2,FALSE)</f>
        <v>1.1421814883097889</v>
      </c>
      <c r="D4" s="4">
        <f>('FL Characterization'!D$2-'FL Characterization'!D$3)*VLOOKUP($A4,'FL Ratio'!$A$2:$B$9,2,FALSE)</f>
        <v>1.2061166975197197</v>
      </c>
      <c r="E4" s="4">
        <f>('FL Characterization'!E$2-'FL Characterization'!E$3)*VLOOKUP($A4,'FL Ratio'!$A$2:$B$9,2,FALSE)</f>
        <v>1.2609414089585895</v>
      </c>
      <c r="F4" s="4">
        <f>('FL Characterization'!F$2-'FL Characterization'!F$3)*VLOOKUP($A4,'FL Ratio'!$A$2:$B$9,2,FALSE)</f>
        <v>1.2752540548651972</v>
      </c>
      <c r="G4" s="4">
        <f>('FL Characterization'!G$2-'FL Characterization'!G$3)*VLOOKUP($A4,'FL Ratio'!$A$2:$B$9,2,FALSE)</f>
        <v>1.3339871159395813</v>
      </c>
      <c r="H4" s="4">
        <f>('FL Characterization'!H$2-'FL Characterization'!H$3)*VLOOKUP($A4,'FL Ratio'!$A$2:$B$9,2,FALSE)</f>
        <v>1.3271677196789942</v>
      </c>
      <c r="I4" s="4">
        <f>('FL Characterization'!I$2-'FL Characterization'!I$3)*VLOOKUP($A4,'FL Ratio'!$A$2:$B$9,2,FALSE)</f>
        <v>1.2544831981125946</v>
      </c>
      <c r="J4" s="4">
        <f>('FL Characterization'!J$2-'FL Characterization'!J$3)*VLOOKUP($A4,'FL Ratio'!$A$2:$B$9,2,FALSE)</f>
        <v>1.1366127639325661</v>
      </c>
      <c r="K4" s="4">
        <f>('FL Characterization'!K$2-'FL Characterization'!K$3)*VLOOKUP($A4,'FL Ratio'!$A$2:$B$9,2,FALSE)</f>
        <v>1.6690836228614956</v>
      </c>
      <c r="L4" s="4">
        <f>('FL Characterization'!L$2-'FL Characterization'!L$3)*VLOOKUP($A4,'FL Ratio'!$A$2:$B$9,2,FALSE)</f>
        <v>1.6299273503407257</v>
      </c>
      <c r="M4" s="4">
        <f>('FL Characterization'!M$2-'FL Characterization'!M$3)*VLOOKUP($A4,'FL Ratio'!$A$2:$B$9,2,FALSE)</f>
        <v>1.5008709499625013</v>
      </c>
      <c r="N4" s="4">
        <f>('FL Characterization'!N$2-'FL Characterization'!N$3)*VLOOKUP($A4,'FL Ratio'!$A$2:$B$9,2,FALSE)</f>
        <v>1.4644020047428401</v>
      </c>
      <c r="O4" s="4">
        <f>('FL Characterization'!O$2-'FL Characterization'!O$3)*VLOOKUP($A4,'FL Ratio'!$A$2:$B$9,2,FALSE)</f>
        <v>1.4704208631815319</v>
      </c>
      <c r="P4" s="4">
        <f>('FL Characterization'!P$2-'FL Characterization'!P$3)*VLOOKUP($A4,'FL Ratio'!$A$2:$B$9,2,FALSE)</f>
        <v>1.4007579001954162</v>
      </c>
      <c r="Q4" s="4">
        <f>('FL Characterization'!Q$2-'FL Characterization'!Q$3)*VLOOKUP($A4,'FL Ratio'!$A$2:$B$9,2,FALSE)</f>
        <v>1.2840033672216657</v>
      </c>
      <c r="R4" s="4">
        <f>('FL Characterization'!R$2-'FL Characterization'!R$3)*VLOOKUP($A4,'FL Ratio'!$A$2:$B$9,2,FALSE)</f>
        <v>1.1539712271413336</v>
      </c>
      <c r="S4" s="4">
        <f>('FL Characterization'!S$2-'FL Characterization'!S$3)*VLOOKUP($A4,'FL Ratio'!$A$2:$B$9,2,FALSE)</f>
        <v>1.1125750659673823</v>
      </c>
      <c r="T4" s="4">
        <f>('FL Characterization'!T$2-'FL Characterization'!T$3)*VLOOKUP($A4,'FL Ratio'!$A$2:$B$9,2,FALSE)</f>
        <v>0.69936008377893277</v>
      </c>
      <c r="U4" s="4">
        <f>('FL Characterization'!U$2-'FL Characterization'!U$3)*VLOOKUP($A4,'FL Ratio'!$A$2:$B$9,2,FALSE)</f>
        <v>0.74790178625202064</v>
      </c>
      <c r="V4" s="4">
        <f>('FL Characterization'!V$2-'FL Characterization'!V$3)*VLOOKUP($A4,'FL Ratio'!$A$2:$B$9,2,FALSE)</f>
        <v>0.81769682450168113</v>
      </c>
      <c r="W4" s="4">
        <f>('FL Characterization'!W$2-'FL Characterization'!W$3)*VLOOKUP($A4,'FL Ratio'!$A$2:$B$9,2,FALSE)</f>
        <v>0.8372089231302936</v>
      </c>
      <c r="X4" s="4">
        <f>('FL Characterization'!X$2-'FL Characterization'!X$3)*VLOOKUP($A4,'FL Ratio'!$A$2:$B$9,2,FALSE)</f>
        <v>0.87315226270931678</v>
      </c>
      <c r="Y4" s="4">
        <f>('FL Characterization'!Y$2-'FL Characterization'!Y$3)*VLOOKUP($A4,'FL Ratio'!$A$2:$B$9,2,FALSE)</f>
        <v>0.96379902011783158</v>
      </c>
    </row>
    <row r="5" spans="1:25" x14ac:dyDescent="0.3">
      <c r="A5">
        <v>4</v>
      </c>
      <c r="B5" s="4">
        <f>('FL Characterization'!B$2-'FL Characterization'!B$3)*VLOOKUP($A5,'FL Ratio'!$A$2:$B$9,2,FALSE)</f>
        <v>0.80945290218428756</v>
      </c>
      <c r="C5" s="4">
        <f>('FL Characterization'!C$2-'FL Characterization'!C$3)*VLOOKUP($A5,'FL Ratio'!$A$2:$B$9,2,FALSE)</f>
        <v>0.85663611623234182</v>
      </c>
      <c r="D5" s="4">
        <f>('FL Characterization'!D$2-'FL Characterization'!D$3)*VLOOKUP($A5,'FL Ratio'!$A$2:$B$9,2,FALSE)</f>
        <v>0.90458752313978996</v>
      </c>
      <c r="E5" s="4">
        <f>('FL Characterization'!E$2-'FL Characterization'!E$3)*VLOOKUP($A5,'FL Ratio'!$A$2:$B$9,2,FALSE)</f>
        <v>0.94570605671894215</v>
      </c>
      <c r="F5" s="4">
        <f>('FL Characterization'!F$2-'FL Characterization'!F$3)*VLOOKUP($A5,'FL Ratio'!$A$2:$B$9,2,FALSE)</f>
        <v>0.95644054114889787</v>
      </c>
      <c r="G5" s="4">
        <f>('FL Characterization'!G$2-'FL Characterization'!G$3)*VLOOKUP($A5,'FL Ratio'!$A$2:$B$9,2,FALSE)</f>
        <v>1.000490336954686</v>
      </c>
      <c r="H5" s="4">
        <f>('FL Characterization'!H$2-'FL Characterization'!H$3)*VLOOKUP($A5,'FL Ratio'!$A$2:$B$9,2,FALSE)</f>
        <v>0.99537578975924568</v>
      </c>
      <c r="I5" s="4">
        <f>('FL Characterization'!I$2-'FL Characterization'!I$3)*VLOOKUP($A5,'FL Ratio'!$A$2:$B$9,2,FALSE)</f>
        <v>0.94086239858444598</v>
      </c>
      <c r="J5" s="4">
        <f>('FL Characterization'!J$2-'FL Characterization'!J$3)*VLOOKUP($A5,'FL Ratio'!$A$2:$B$9,2,FALSE)</f>
        <v>0.85245957294942465</v>
      </c>
      <c r="K5" s="4">
        <f>('FL Characterization'!K$2-'FL Characterization'!K$3)*VLOOKUP($A5,'FL Ratio'!$A$2:$B$9,2,FALSE)</f>
        <v>1.2518127171461217</v>
      </c>
      <c r="L5" s="4">
        <f>('FL Characterization'!L$2-'FL Characterization'!L$3)*VLOOKUP($A5,'FL Ratio'!$A$2:$B$9,2,FALSE)</f>
        <v>1.2224455127555443</v>
      </c>
      <c r="M5" s="4">
        <f>('FL Characterization'!M$2-'FL Characterization'!M$3)*VLOOKUP($A5,'FL Ratio'!$A$2:$B$9,2,FALSE)</f>
        <v>1.1256532124718761</v>
      </c>
      <c r="N5" s="4">
        <f>('FL Characterization'!N$2-'FL Characterization'!N$3)*VLOOKUP($A5,'FL Ratio'!$A$2:$B$9,2,FALSE)</f>
        <v>1.0983015035571302</v>
      </c>
      <c r="O5" s="4">
        <f>('FL Characterization'!O$2-'FL Characterization'!O$3)*VLOOKUP($A5,'FL Ratio'!$A$2:$B$9,2,FALSE)</f>
        <v>1.102815647386149</v>
      </c>
      <c r="P5" s="4">
        <f>('FL Characterization'!P$2-'FL Characterization'!P$3)*VLOOKUP($A5,'FL Ratio'!$A$2:$B$9,2,FALSE)</f>
        <v>1.0505684251465623</v>
      </c>
      <c r="Q5" s="4">
        <f>('FL Characterization'!Q$2-'FL Characterization'!Q$3)*VLOOKUP($A5,'FL Ratio'!$A$2:$B$9,2,FALSE)</f>
        <v>0.96300252541624942</v>
      </c>
      <c r="R5" s="4">
        <f>('FL Characterization'!R$2-'FL Characterization'!R$3)*VLOOKUP($A5,'FL Ratio'!$A$2:$B$9,2,FALSE)</f>
        <v>0.8654784203560002</v>
      </c>
      <c r="S5" s="4">
        <f>('FL Characterization'!S$2-'FL Characterization'!S$3)*VLOOKUP($A5,'FL Ratio'!$A$2:$B$9,2,FALSE)</f>
        <v>0.83443129947553685</v>
      </c>
      <c r="T5" s="4">
        <f>('FL Characterization'!T$2-'FL Characterization'!T$3)*VLOOKUP($A5,'FL Ratio'!$A$2:$B$9,2,FALSE)</f>
        <v>0.52452006283419961</v>
      </c>
      <c r="U5" s="4">
        <f>('FL Characterization'!U$2-'FL Characterization'!U$3)*VLOOKUP($A5,'FL Ratio'!$A$2:$B$9,2,FALSE)</f>
        <v>0.56092633968901551</v>
      </c>
      <c r="V5" s="4">
        <f>('FL Characterization'!V$2-'FL Characterization'!V$3)*VLOOKUP($A5,'FL Ratio'!$A$2:$B$9,2,FALSE)</f>
        <v>0.6132726183762609</v>
      </c>
      <c r="W5" s="4">
        <f>('FL Characterization'!W$2-'FL Characterization'!W$3)*VLOOKUP($A5,'FL Ratio'!$A$2:$B$9,2,FALSE)</f>
        <v>0.62790669234772034</v>
      </c>
      <c r="X5" s="4">
        <f>('FL Characterization'!X$2-'FL Characterization'!X$3)*VLOOKUP($A5,'FL Ratio'!$A$2:$B$9,2,FALSE)</f>
        <v>0.65486419703198762</v>
      </c>
      <c r="Y5" s="4">
        <f>('FL Characterization'!Y$2-'FL Characterization'!Y$3)*VLOOKUP($A5,'FL Ratio'!$A$2:$B$9,2,FALSE)</f>
        <v>0.72284926508837377</v>
      </c>
    </row>
    <row r="6" spans="1:25" x14ac:dyDescent="0.3">
      <c r="A6">
        <v>5</v>
      </c>
      <c r="B6" s="4">
        <f>('FL Characterization'!B$2-'FL Characterization'!B$3)*VLOOKUP($A6,'FL Ratio'!$A$2:$B$9,2,FALSE)</f>
        <v>0.80945290218428756</v>
      </c>
      <c r="C6" s="4">
        <f>('FL Characterization'!C$2-'FL Characterization'!C$3)*VLOOKUP($A6,'FL Ratio'!$A$2:$B$9,2,FALSE)</f>
        <v>0.85663611623234182</v>
      </c>
      <c r="D6" s="4">
        <f>('FL Characterization'!D$2-'FL Characterization'!D$3)*VLOOKUP($A6,'FL Ratio'!$A$2:$B$9,2,FALSE)</f>
        <v>0.90458752313978996</v>
      </c>
      <c r="E6" s="4">
        <f>('FL Characterization'!E$2-'FL Characterization'!E$3)*VLOOKUP($A6,'FL Ratio'!$A$2:$B$9,2,FALSE)</f>
        <v>0.94570605671894215</v>
      </c>
      <c r="F6" s="4">
        <f>('FL Characterization'!F$2-'FL Characterization'!F$3)*VLOOKUP($A6,'FL Ratio'!$A$2:$B$9,2,FALSE)</f>
        <v>0.95644054114889787</v>
      </c>
      <c r="G6" s="4">
        <f>('FL Characterization'!G$2-'FL Characterization'!G$3)*VLOOKUP($A6,'FL Ratio'!$A$2:$B$9,2,FALSE)</f>
        <v>1.000490336954686</v>
      </c>
      <c r="H6" s="4">
        <f>('FL Characterization'!H$2-'FL Characterization'!H$3)*VLOOKUP($A6,'FL Ratio'!$A$2:$B$9,2,FALSE)</f>
        <v>0.99537578975924568</v>
      </c>
      <c r="I6" s="4">
        <f>('FL Characterization'!I$2-'FL Characterization'!I$3)*VLOOKUP($A6,'FL Ratio'!$A$2:$B$9,2,FALSE)</f>
        <v>0.94086239858444598</v>
      </c>
      <c r="J6" s="4">
        <f>('FL Characterization'!J$2-'FL Characterization'!J$3)*VLOOKUP($A6,'FL Ratio'!$A$2:$B$9,2,FALSE)</f>
        <v>0.85245957294942465</v>
      </c>
      <c r="K6" s="4">
        <f>('FL Characterization'!K$2-'FL Characterization'!K$3)*VLOOKUP($A6,'FL Ratio'!$A$2:$B$9,2,FALSE)</f>
        <v>1.2518127171461217</v>
      </c>
      <c r="L6" s="4">
        <f>('FL Characterization'!L$2-'FL Characterization'!L$3)*VLOOKUP($A6,'FL Ratio'!$A$2:$B$9,2,FALSE)</f>
        <v>1.2224455127555443</v>
      </c>
      <c r="M6" s="4">
        <f>('FL Characterization'!M$2-'FL Characterization'!M$3)*VLOOKUP($A6,'FL Ratio'!$A$2:$B$9,2,FALSE)</f>
        <v>1.1256532124718761</v>
      </c>
      <c r="N6" s="4">
        <f>('FL Characterization'!N$2-'FL Characterization'!N$3)*VLOOKUP($A6,'FL Ratio'!$A$2:$B$9,2,FALSE)</f>
        <v>1.0983015035571302</v>
      </c>
      <c r="O6" s="4">
        <f>('FL Characterization'!O$2-'FL Characterization'!O$3)*VLOOKUP($A6,'FL Ratio'!$A$2:$B$9,2,FALSE)</f>
        <v>1.102815647386149</v>
      </c>
      <c r="P6" s="4">
        <f>('FL Characterization'!P$2-'FL Characterization'!P$3)*VLOOKUP($A6,'FL Ratio'!$A$2:$B$9,2,FALSE)</f>
        <v>1.0505684251465623</v>
      </c>
      <c r="Q6" s="4">
        <f>('FL Characterization'!Q$2-'FL Characterization'!Q$3)*VLOOKUP($A6,'FL Ratio'!$A$2:$B$9,2,FALSE)</f>
        <v>0.96300252541624942</v>
      </c>
      <c r="R6" s="4">
        <f>('FL Characterization'!R$2-'FL Characterization'!R$3)*VLOOKUP($A6,'FL Ratio'!$A$2:$B$9,2,FALSE)</f>
        <v>0.8654784203560002</v>
      </c>
      <c r="S6" s="4">
        <f>('FL Characterization'!S$2-'FL Characterization'!S$3)*VLOOKUP($A6,'FL Ratio'!$A$2:$B$9,2,FALSE)</f>
        <v>0.83443129947553685</v>
      </c>
      <c r="T6" s="4">
        <f>('FL Characterization'!T$2-'FL Characterization'!T$3)*VLOOKUP($A6,'FL Ratio'!$A$2:$B$9,2,FALSE)</f>
        <v>0.52452006283419961</v>
      </c>
      <c r="U6" s="4">
        <f>('FL Characterization'!U$2-'FL Characterization'!U$3)*VLOOKUP($A6,'FL Ratio'!$A$2:$B$9,2,FALSE)</f>
        <v>0.56092633968901551</v>
      </c>
      <c r="V6" s="4">
        <f>('FL Characterization'!V$2-'FL Characterization'!V$3)*VLOOKUP($A6,'FL Ratio'!$A$2:$B$9,2,FALSE)</f>
        <v>0.6132726183762609</v>
      </c>
      <c r="W6" s="4">
        <f>('FL Characterization'!W$2-'FL Characterization'!W$3)*VLOOKUP($A6,'FL Ratio'!$A$2:$B$9,2,FALSE)</f>
        <v>0.62790669234772034</v>
      </c>
      <c r="X6" s="4">
        <f>('FL Characterization'!X$2-'FL Characterization'!X$3)*VLOOKUP($A6,'FL Ratio'!$A$2:$B$9,2,FALSE)</f>
        <v>0.65486419703198762</v>
      </c>
      <c r="Y6" s="4">
        <f>('FL Characterization'!Y$2-'FL Characterization'!Y$3)*VLOOKUP($A6,'FL Ratio'!$A$2:$B$9,2,FALSE)</f>
        <v>0.72284926508837377</v>
      </c>
    </row>
    <row r="7" spans="1:25" x14ac:dyDescent="0.3">
      <c r="A7">
        <v>6</v>
      </c>
      <c r="B7" s="4">
        <f>('FL Characterization'!B$2-'FL Characterization'!B$3)*VLOOKUP($A7,'FL Ratio'!$A$2:$B$9,2,FALSE)</f>
        <v>0.80945290218428756</v>
      </c>
      <c r="C7" s="4">
        <f>('FL Characterization'!C$2-'FL Characterization'!C$3)*VLOOKUP($A7,'FL Ratio'!$A$2:$B$9,2,FALSE)</f>
        <v>0.85663611623234182</v>
      </c>
      <c r="D7" s="4">
        <f>('FL Characterization'!D$2-'FL Characterization'!D$3)*VLOOKUP($A7,'FL Ratio'!$A$2:$B$9,2,FALSE)</f>
        <v>0.90458752313978996</v>
      </c>
      <c r="E7" s="4">
        <f>('FL Characterization'!E$2-'FL Characterization'!E$3)*VLOOKUP($A7,'FL Ratio'!$A$2:$B$9,2,FALSE)</f>
        <v>0.94570605671894215</v>
      </c>
      <c r="F7" s="4">
        <f>('FL Characterization'!F$2-'FL Characterization'!F$3)*VLOOKUP($A7,'FL Ratio'!$A$2:$B$9,2,FALSE)</f>
        <v>0.95644054114889787</v>
      </c>
      <c r="G7" s="4">
        <f>('FL Characterization'!G$2-'FL Characterization'!G$3)*VLOOKUP($A7,'FL Ratio'!$A$2:$B$9,2,FALSE)</f>
        <v>1.000490336954686</v>
      </c>
      <c r="H7" s="4">
        <f>('FL Characterization'!H$2-'FL Characterization'!H$3)*VLOOKUP($A7,'FL Ratio'!$A$2:$B$9,2,FALSE)</f>
        <v>0.99537578975924568</v>
      </c>
      <c r="I7" s="4">
        <f>('FL Characterization'!I$2-'FL Characterization'!I$3)*VLOOKUP($A7,'FL Ratio'!$A$2:$B$9,2,FALSE)</f>
        <v>0.94086239858444598</v>
      </c>
      <c r="J7" s="4">
        <f>('FL Characterization'!J$2-'FL Characterization'!J$3)*VLOOKUP($A7,'FL Ratio'!$A$2:$B$9,2,FALSE)</f>
        <v>0.85245957294942465</v>
      </c>
      <c r="K7" s="4">
        <f>('FL Characterization'!K$2-'FL Characterization'!K$3)*VLOOKUP($A7,'FL Ratio'!$A$2:$B$9,2,FALSE)</f>
        <v>1.2518127171461217</v>
      </c>
      <c r="L7" s="4">
        <f>('FL Characterization'!L$2-'FL Characterization'!L$3)*VLOOKUP($A7,'FL Ratio'!$A$2:$B$9,2,FALSE)</f>
        <v>1.2224455127555443</v>
      </c>
      <c r="M7" s="4">
        <f>('FL Characterization'!M$2-'FL Characterization'!M$3)*VLOOKUP($A7,'FL Ratio'!$A$2:$B$9,2,FALSE)</f>
        <v>1.1256532124718761</v>
      </c>
      <c r="N7" s="4">
        <f>('FL Characterization'!N$2-'FL Characterization'!N$3)*VLOOKUP($A7,'FL Ratio'!$A$2:$B$9,2,FALSE)</f>
        <v>1.0983015035571302</v>
      </c>
      <c r="O7" s="4">
        <f>('FL Characterization'!O$2-'FL Characterization'!O$3)*VLOOKUP($A7,'FL Ratio'!$A$2:$B$9,2,FALSE)</f>
        <v>1.102815647386149</v>
      </c>
      <c r="P7" s="4">
        <f>('FL Characterization'!P$2-'FL Characterization'!P$3)*VLOOKUP($A7,'FL Ratio'!$A$2:$B$9,2,FALSE)</f>
        <v>1.0505684251465623</v>
      </c>
      <c r="Q7" s="4">
        <f>('FL Characterization'!Q$2-'FL Characterization'!Q$3)*VLOOKUP($A7,'FL Ratio'!$A$2:$B$9,2,FALSE)</f>
        <v>0.96300252541624942</v>
      </c>
      <c r="R7" s="4">
        <f>('FL Characterization'!R$2-'FL Characterization'!R$3)*VLOOKUP($A7,'FL Ratio'!$A$2:$B$9,2,FALSE)</f>
        <v>0.8654784203560002</v>
      </c>
      <c r="S7" s="4">
        <f>('FL Characterization'!S$2-'FL Characterization'!S$3)*VLOOKUP($A7,'FL Ratio'!$A$2:$B$9,2,FALSE)</f>
        <v>0.83443129947553685</v>
      </c>
      <c r="T7" s="4">
        <f>('FL Characterization'!T$2-'FL Characterization'!T$3)*VLOOKUP($A7,'FL Ratio'!$A$2:$B$9,2,FALSE)</f>
        <v>0.52452006283419961</v>
      </c>
      <c r="U7" s="4">
        <f>('FL Characterization'!U$2-'FL Characterization'!U$3)*VLOOKUP($A7,'FL Ratio'!$A$2:$B$9,2,FALSE)</f>
        <v>0.56092633968901551</v>
      </c>
      <c r="V7" s="4">
        <f>('FL Characterization'!V$2-'FL Characterization'!V$3)*VLOOKUP($A7,'FL Ratio'!$A$2:$B$9,2,FALSE)</f>
        <v>0.6132726183762609</v>
      </c>
      <c r="W7" s="4">
        <f>('FL Characterization'!W$2-'FL Characterization'!W$3)*VLOOKUP($A7,'FL Ratio'!$A$2:$B$9,2,FALSE)</f>
        <v>0.62790669234772034</v>
      </c>
      <c r="X7" s="4">
        <f>('FL Characterization'!X$2-'FL Characterization'!X$3)*VLOOKUP($A7,'FL Ratio'!$A$2:$B$9,2,FALSE)</f>
        <v>0.65486419703198762</v>
      </c>
      <c r="Y7" s="4">
        <f>('FL Characterization'!Y$2-'FL Characterization'!Y$3)*VLOOKUP($A7,'FL Ratio'!$A$2:$B$9,2,FALSE)</f>
        <v>0.72284926508837377</v>
      </c>
    </row>
    <row r="8" spans="1:25" x14ac:dyDescent="0.3">
      <c r="A8">
        <v>7</v>
      </c>
      <c r="B8" s="4">
        <f>('FL Characterization'!B$2-'FL Characterization'!B$3)*VLOOKUP($A8,'FL Ratio'!$A$2:$B$9,2,FALSE)</f>
        <v>0.80945290218428756</v>
      </c>
      <c r="C8" s="4">
        <f>('FL Characterization'!C$2-'FL Characterization'!C$3)*VLOOKUP($A8,'FL Ratio'!$A$2:$B$9,2,FALSE)</f>
        <v>0.85663611623234182</v>
      </c>
      <c r="D8" s="4">
        <f>('FL Characterization'!D$2-'FL Characterization'!D$3)*VLOOKUP($A8,'FL Ratio'!$A$2:$B$9,2,FALSE)</f>
        <v>0.90458752313978996</v>
      </c>
      <c r="E8" s="4">
        <f>('FL Characterization'!E$2-'FL Characterization'!E$3)*VLOOKUP($A8,'FL Ratio'!$A$2:$B$9,2,FALSE)</f>
        <v>0.94570605671894215</v>
      </c>
      <c r="F8" s="4">
        <f>('FL Characterization'!F$2-'FL Characterization'!F$3)*VLOOKUP($A8,'FL Ratio'!$A$2:$B$9,2,FALSE)</f>
        <v>0.95644054114889787</v>
      </c>
      <c r="G8" s="4">
        <f>('FL Characterization'!G$2-'FL Characterization'!G$3)*VLOOKUP($A8,'FL Ratio'!$A$2:$B$9,2,FALSE)</f>
        <v>1.000490336954686</v>
      </c>
      <c r="H8" s="4">
        <f>('FL Characterization'!H$2-'FL Characterization'!H$3)*VLOOKUP($A8,'FL Ratio'!$A$2:$B$9,2,FALSE)</f>
        <v>0.99537578975924568</v>
      </c>
      <c r="I8" s="4">
        <f>('FL Characterization'!I$2-'FL Characterization'!I$3)*VLOOKUP($A8,'FL Ratio'!$A$2:$B$9,2,FALSE)</f>
        <v>0.94086239858444598</v>
      </c>
      <c r="J8" s="4">
        <f>('FL Characterization'!J$2-'FL Characterization'!J$3)*VLOOKUP($A8,'FL Ratio'!$A$2:$B$9,2,FALSE)</f>
        <v>0.85245957294942465</v>
      </c>
      <c r="K8" s="4">
        <f>('FL Characterization'!K$2-'FL Characterization'!K$3)*VLOOKUP($A8,'FL Ratio'!$A$2:$B$9,2,FALSE)</f>
        <v>1.2518127171461217</v>
      </c>
      <c r="L8" s="4">
        <f>('FL Characterization'!L$2-'FL Characterization'!L$3)*VLOOKUP($A8,'FL Ratio'!$A$2:$B$9,2,FALSE)</f>
        <v>1.2224455127555443</v>
      </c>
      <c r="M8" s="4">
        <f>('FL Characterization'!M$2-'FL Characterization'!M$3)*VLOOKUP($A8,'FL Ratio'!$A$2:$B$9,2,FALSE)</f>
        <v>1.1256532124718761</v>
      </c>
      <c r="N8" s="4">
        <f>('FL Characterization'!N$2-'FL Characterization'!N$3)*VLOOKUP($A8,'FL Ratio'!$A$2:$B$9,2,FALSE)</f>
        <v>1.0983015035571302</v>
      </c>
      <c r="O8" s="4">
        <f>('FL Characterization'!O$2-'FL Characterization'!O$3)*VLOOKUP($A8,'FL Ratio'!$A$2:$B$9,2,FALSE)</f>
        <v>1.102815647386149</v>
      </c>
      <c r="P8" s="4">
        <f>('FL Characterization'!P$2-'FL Characterization'!P$3)*VLOOKUP($A8,'FL Ratio'!$A$2:$B$9,2,FALSE)</f>
        <v>1.0505684251465623</v>
      </c>
      <c r="Q8" s="4">
        <f>('FL Characterization'!Q$2-'FL Characterization'!Q$3)*VLOOKUP($A8,'FL Ratio'!$A$2:$B$9,2,FALSE)</f>
        <v>0.96300252541624942</v>
      </c>
      <c r="R8" s="4">
        <f>('FL Characterization'!R$2-'FL Characterization'!R$3)*VLOOKUP($A8,'FL Ratio'!$A$2:$B$9,2,FALSE)</f>
        <v>0.8654784203560002</v>
      </c>
      <c r="S8" s="4">
        <f>('FL Characterization'!S$2-'FL Characterization'!S$3)*VLOOKUP($A8,'FL Ratio'!$A$2:$B$9,2,FALSE)</f>
        <v>0.83443129947553685</v>
      </c>
      <c r="T8" s="4">
        <f>('FL Characterization'!T$2-'FL Characterization'!T$3)*VLOOKUP($A8,'FL Ratio'!$A$2:$B$9,2,FALSE)</f>
        <v>0.52452006283419961</v>
      </c>
      <c r="U8" s="4">
        <f>('FL Characterization'!U$2-'FL Characterization'!U$3)*VLOOKUP($A8,'FL Ratio'!$A$2:$B$9,2,FALSE)</f>
        <v>0.56092633968901551</v>
      </c>
      <c r="V8" s="4">
        <f>('FL Characterization'!V$2-'FL Characterization'!V$3)*VLOOKUP($A8,'FL Ratio'!$A$2:$B$9,2,FALSE)</f>
        <v>0.6132726183762609</v>
      </c>
      <c r="W8" s="4">
        <f>('FL Characterization'!W$2-'FL Characterization'!W$3)*VLOOKUP($A8,'FL Ratio'!$A$2:$B$9,2,FALSE)</f>
        <v>0.62790669234772034</v>
      </c>
      <c r="X8" s="4">
        <f>('FL Characterization'!X$2-'FL Characterization'!X$3)*VLOOKUP($A8,'FL Ratio'!$A$2:$B$9,2,FALSE)</f>
        <v>0.65486419703198762</v>
      </c>
      <c r="Y8" s="4">
        <f>('FL Characterization'!Y$2-'FL Characterization'!Y$3)*VLOOKUP($A8,'FL Ratio'!$A$2:$B$9,2,FALSE)</f>
        <v>0.72284926508837377</v>
      </c>
    </row>
    <row r="9" spans="1:25" x14ac:dyDescent="0.3">
      <c r="A9">
        <v>8</v>
      </c>
      <c r="B9" s="4">
        <f>('FL Characterization'!B$2-'FL Characterization'!B$3)*VLOOKUP($A9,'FL Ratio'!$A$2:$B$9,2,FALSE)</f>
        <v>0.80945290218428756</v>
      </c>
      <c r="C9" s="4">
        <f>('FL Characterization'!C$2-'FL Characterization'!C$3)*VLOOKUP($A9,'FL Ratio'!$A$2:$B$9,2,FALSE)</f>
        <v>0.85663611623234182</v>
      </c>
      <c r="D9" s="4">
        <f>('FL Characterization'!D$2-'FL Characterization'!D$3)*VLOOKUP($A9,'FL Ratio'!$A$2:$B$9,2,FALSE)</f>
        <v>0.90458752313978996</v>
      </c>
      <c r="E9" s="4">
        <f>('FL Characterization'!E$2-'FL Characterization'!E$3)*VLOOKUP($A9,'FL Ratio'!$A$2:$B$9,2,FALSE)</f>
        <v>0.94570605671894215</v>
      </c>
      <c r="F9" s="4">
        <f>('FL Characterization'!F$2-'FL Characterization'!F$3)*VLOOKUP($A9,'FL Ratio'!$A$2:$B$9,2,FALSE)</f>
        <v>0.95644054114889787</v>
      </c>
      <c r="G9" s="4">
        <f>('FL Characterization'!G$2-'FL Characterization'!G$3)*VLOOKUP($A9,'FL Ratio'!$A$2:$B$9,2,FALSE)</f>
        <v>1.000490336954686</v>
      </c>
      <c r="H9" s="4">
        <f>('FL Characterization'!H$2-'FL Characterization'!H$3)*VLOOKUP($A9,'FL Ratio'!$A$2:$B$9,2,FALSE)</f>
        <v>0.99537578975924568</v>
      </c>
      <c r="I9" s="4">
        <f>('FL Characterization'!I$2-'FL Characterization'!I$3)*VLOOKUP($A9,'FL Ratio'!$A$2:$B$9,2,FALSE)</f>
        <v>0.94086239858444598</v>
      </c>
      <c r="J9" s="4">
        <f>('FL Characterization'!J$2-'FL Characterization'!J$3)*VLOOKUP($A9,'FL Ratio'!$A$2:$B$9,2,FALSE)</f>
        <v>0.85245957294942465</v>
      </c>
      <c r="K9" s="4">
        <f>('FL Characterization'!K$2-'FL Characterization'!K$3)*VLOOKUP($A9,'FL Ratio'!$A$2:$B$9,2,FALSE)</f>
        <v>1.2518127171461217</v>
      </c>
      <c r="L9" s="4">
        <f>('FL Characterization'!L$2-'FL Characterization'!L$3)*VLOOKUP($A9,'FL Ratio'!$A$2:$B$9,2,FALSE)</f>
        <v>1.2224455127555443</v>
      </c>
      <c r="M9" s="4">
        <f>('FL Characterization'!M$2-'FL Characterization'!M$3)*VLOOKUP($A9,'FL Ratio'!$A$2:$B$9,2,FALSE)</f>
        <v>1.1256532124718761</v>
      </c>
      <c r="N9" s="4">
        <f>('FL Characterization'!N$2-'FL Characterization'!N$3)*VLOOKUP($A9,'FL Ratio'!$A$2:$B$9,2,FALSE)</f>
        <v>1.0983015035571302</v>
      </c>
      <c r="O9" s="4">
        <f>('FL Characterization'!O$2-'FL Characterization'!O$3)*VLOOKUP($A9,'FL Ratio'!$A$2:$B$9,2,FALSE)</f>
        <v>1.102815647386149</v>
      </c>
      <c r="P9" s="4">
        <f>('FL Characterization'!P$2-'FL Characterization'!P$3)*VLOOKUP($A9,'FL Ratio'!$A$2:$B$9,2,FALSE)</f>
        <v>1.0505684251465623</v>
      </c>
      <c r="Q9" s="4">
        <f>('FL Characterization'!Q$2-'FL Characterization'!Q$3)*VLOOKUP($A9,'FL Ratio'!$A$2:$B$9,2,FALSE)</f>
        <v>0.96300252541624942</v>
      </c>
      <c r="R9" s="4">
        <f>('FL Characterization'!R$2-'FL Characterization'!R$3)*VLOOKUP($A9,'FL Ratio'!$A$2:$B$9,2,FALSE)</f>
        <v>0.8654784203560002</v>
      </c>
      <c r="S9" s="4">
        <f>('FL Characterization'!S$2-'FL Characterization'!S$3)*VLOOKUP($A9,'FL Ratio'!$A$2:$B$9,2,FALSE)</f>
        <v>0.83443129947553685</v>
      </c>
      <c r="T9" s="4">
        <f>('FL Characterization'!T$2-'FL Characterization'!T$3)*VLOOKUP($A9,'FL Ratio'!$A$2:$B$9,2,FALSE)</f>
        <v>0.52452006283419961</v>
      </c>
      <c r="U9" s="4">
        <f>('FL Characterization'!U$2-'FL Characterization'!U$3)*VLOOKUP($A9,'FL Ratio'!$A$2:$B$9,2,FALSE)</f>
        <v>0.56092633968901551</v>
      </c>
      <c r="V9" s="4">
        <f>('FL Characterization'!V$2-'FL Characterization'!V$3)*VLOOKUP($A9,'FL Ratio'!$A$2:$B$9,2,FALSE)</f>
        <v>0.6132726183762609</v>
      </c>
      <c r="W9" s="4">
        <f>('FL Characterization'!W$2-'FL Characterization'!W$3)*VLOOKUP($A9,'FL Ratio'!$A$2:$B$9,2,FALSE)</f>
        <v>0.62790669234772034</v>
      </c>
      <c r="X9" s="4">
        <f>('FL Characterization'!X$2-'FL Characterization'!X$3)*VLOOKUP($A9,'FL Ratio'!$A$2:$B$9,2,FALSE)</f>
        <v>0.65486419703198762</v>
      </c>
      <c r="Y9" s="4">
        <f>('FL Characterization'!Y$2-'FL Characterization'!Y$3)*VLOOKUP($A9,'FL Ratio'!$A$2:$B$9,2,FALSE)</f>
        <v>0.72284926508837377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4.4060792349726766E-5</v>
      </c>
      <c r="D3" s="7">
        <f ca="1">VLOOKUP($A3,'RES installed'!$A$2:$C$6,3,FALSE)*(AVERAGE('[1]Profiles, RES, Winter'!D$2:D$4)*(RANDBETWEEN(95,105)/100))</f>
        <v>2.5350492212977353E-5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4.4088657290642583E-2</v>
      </c>
      <c r="J3" s="7">
        <f ca="1">VLOOKUP($A3,'RES installed'!$A$2:$C$6,3,FALSE)*(AVERAGE('[1]Profiles, RES, Winter'!J$2:J$4)*(RANDBETWEEN(95,105)/100))</f>
        <v>0.90073428130576172</v>
      </c>
      <c r="K3" s="7">
        <f ca="1">VLOOKUP($A3,'RES installed'!$A$2:$C$6,3,FALSE)*(AVERAGE('[1]Profiles, RES, Winter'!K$2:K$4)*(RANDBETWEEN(95,105)/100))</f>
        <v>2.2235023052025991</v>
      </c>
      <c r="L3" s="7">
        <f ca="1">VLOOKUP($A3,'RES installed'!$A$2:$C$6,3,FALSE)*(AVERAGE('[1]Profiles, RES, Winter'!L$2:L$4)*(RANDBETWEEN(95,105)/100))</f>
        <v>2.8084878882857636</v>
      </c>
      <c r="M3" s="7">
        <f ca="1">VLOOKUP($A3,'RES installed'!$A$2:$C$6,3,FALSE)*(AVERAGE('[1]Profiles, RES, Winter'!M$2:M$4)*(RANDBETWEEN(95,105)/100))</f>
        <v>3.1933767205985686</v>
      </c>
      <c r="N3" s="7">
        <f ca="1">VLOOKUP($A3,'RES installed'!$A$2:$C$6,3,FALSE)*(AVERAGE('[1]Profiles, RES, Winter'!N$2:N$4)*(RANDBETWEEN(95,105)/100))</f>
        <v>3.1823950787006625</v>
      </c>
      <c r="O3" s="7">
        <f ca="1">VLOOKUP($A3,'RES installed'!$A$2:$C$6,3,FALSE)*(AVERAGE('[1]Profiles, RES, Winter'!O$2:O$4)*(RANDBETWEEN(95,105)/100))</f>
        <v>2.8572998045777931</v>
      </c>
      <c r="P3" s="7">
        <f ca="1">VLOOKUP($A3,'RES installed'!$A$2:$C$6,3,FALSE)*(AVERAGE('[1]Profiles, RES, Winter'!P$2:P$4)*(RANDBETWEEN(95,105)/100))</f>
        <v>2.2152205596220442</v>
      </c>
      <c r="Q3" s="7">
        <f ca="1">VLOOKUP($A3,'RES installed'!$A$2:$C$6,3,FALSE)*(AVERAGE('[1]Profiles, RES, Winter'!Q$2:Q$4)*(RANDBETWEEN(95,105)/100))</f>
        <v>1.251023963639476</v>
      </c>
      <c r="R3" s="7">
        <f ca="1">VLOOKUP($A3,'RES installed'!$A$2:$C$6,3,FALSE)*(AVERAGE('[1]Profiles, RES, Winter'!R$2:R$4)*(RANDBETWEEN(95,105)/100))</f>
        <v>0.26240320635669045</v>
      </c>
      <c r="S3" s="7">
        <f ca="1">VLOOKUP($A3,'RES installed'!$A$2:$C$6,3,FALSE)*(AVERAGE('[1]Profiles, RES, Winter'!S$2:S$4)*(RANDBETWEEN(95,105)/100))</f>
        <v>1.7053411821951452E-3</v>
      </c>
      <c r="T3" s="7">
        <f ca="1">VLOOKUP($A3,'RES installed'!$A$2:$C$6,3,FALSE)*(AVERAGE('[1]Profiles, RES, Winter'!T$2:T$4)*(RANDBETWEEN(95,105)/100))</f>
        <v>2.9416751978919505E-4</v>
      </c>
      <c r="U3" s="7">
        <f ca="1">VLOOKUP($A3,'RES installed'!$A$2:$C$6,3,FALSE)*(AVERAGE('[1]Profiles, RES, Winter'!U$2:U$4)*(RANDBETWEEN(95,105)/100))</f>
        <v>8.1611730821980422E-5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Winter'!B$5:B$7)*(RANDBETWEEN(95,105)/100))</f>
        <v>3.1804043572288254</v>
      </c>
      <c r="C4" s="9">
        <f ca="1">VLOOKUP($A4,'RES installed'!$A$2:$C$6,3,FALSE)*(AVERAGE('[1]Profiles, RES, Winter'!C$5:C$7)*(RANDBETWEEN(95,105)/100))</f>
        <v>2.9189524982765813</v>
      </c>
      <c r="D4" s="9">
        <f ca="1">VLOOKUP($A4,'RES installed'!$A$2:$C$6,3,FALSE)*(AVERAGE('[1]Profiles, RES, Winter'!D$5:D$7)*(RANDBETWEEN(95,105)/100))</f>
        <v>2.8104020643184322</v>
      </c>
      <c r="E4" s="9">
        <f ca="1">VLOOKUP($A4,'RES installed'!$A$2:$C$6,3,FALSE)*(AVERAGE('[1]Profiles, RES, Winter'!E$5:E$7)*(RANDBETWEEN(95,105)/100))</f>
        <v>2.6253973441033973</v>
      </c>
      <c r="F4" s="9">
        <f ca="1">VLOOKUP($A4,'RES installed'!$A$2:$C$6,3,FALSE)*(AVERAGE('[1]Profiles, RES, Winter'!F$5:F$7)*(RANDBETWEEN(95,105)/100))</f>
        <v>2.3209567916884448</v>
      </c>
      <c r="G4" s="9">
        <f ca="1">VLOOKUP($A4,'RES installed'!$A$2:$C$6,3,FALSE)*(AVERAGE('[1]Profiles, RES, Winter'!G$5:G$7)*(RANDBETWEEN(95,105)/100))</f>
        <v>2.0485010120015827</v>
      </c>
      <c r="H4" s="9">
        <f ca="1">VLOOKUP($A4,'RES installed'!$A$2:$C$6,3,FALSE)*(AVERAGE('[1]Profiles, RES, Winter'!H$5:H$7)*(RANDBETWEEN(95,105)/100))</f>
        <v>1.8369754444938802</v>
      </c>
      <c r="I4" s="9">
        <f ca="1">VLOOKUP($A4,'RES installed'!$A$2:$C$6,3,FALSE)*(AVERAGE('[1]Profiles, RES, Winter'!I$5:I$7)*(RANDBETWEEN(95,105)/100))</f>
        <v>1.5668551567693678</v>
      </c>
      <c r="J4" s="9">
        <f ca="1">VLOOKUP($A4,'RES installed'!$A$2:$C$6,3,FALSE)*(AVERAGE('[1]Profiles, RES, Winter'!J$5:J$7)*(RANDBETWEEN(95,105)/100))</f>
        <v>1.6955039380812644</v>
      </c>
      <c r="K4" s="9">
        <f ca="1">VLOOKUP($A4,'RES installed'!$A$2:$C$6,3,FALSE)*(AVERAGE('[1]Profiles, RES, Winter'!K$5:K$7)*(RANDBETWEEN(95,105)/100))</f>
        <v>1.4598634865802125</v>
      </c>
      <c r="L4" s="9">
        <f ca="1">VLOOKUP($A4,'RES installed'!$A$2:$C$6,3,FALSE)*(AVERAGE('[1]Profiles, RES, Winter'!L$5:L$7)*(RANDBETWEEN(95,105)/100))</f>
        <v>1.5223828904064418</v>
      </c>
      <c r="M4" s="9">
        <f ca="1">VLOOKUP($A4,'RES installed'!$A$2:$C$6,3,FALSE)*(AVERAGE('[1]Profiles, RES, Winter'!M$5:M$7)*(RANDBETWEEN(95,105)/100))</f>
        <v>1.5170120538037322</v>
      </c>
      <c r="N4" s="9">
        <f ca="1">VLOOKUP($A4,'RES installed'!$A$2:$C$6,3,FALSE)*(AVERAGE('[1]Profiles, RES, Winter'!N$5:N$7)*(RANDBETWEEN(95,105)/100))</f>
        <v>1.3122028550692564</v>
      </c>
      <c r="O4" s="9">
        <f ca="1">VLOOKUP($A4,'RES installed'!$A$2:$C$6,3,FALSE)*(AVERAGE('[1]Profiles, RES, Winter'!O$5:O$7)*(RANDBETWEEN(95,105)/100))</f>
        <v>1.2796308220918817</v>
      </c>
      <c r="P4" s="9">
        <f ca="1">VLOOKUP($A4,'RES installed'!$A$2:$C$6,3,FALSE)*(AVERAGE('[1]Profiles, RES, Winter'!P$5:P$7)*(RANDBETWEEN(95,105)/100))</f>
        <v>1.6117382592434768</v>
      </c>
      <c r="Q4" s="9">
        <f ca="1">VLOOKUP($A4,'RES installed'!$A$2:$C$6,3,FALSE)*(AVERAGE('[1]Profiles, RES, Winter'!Q$5:Q$7)*(RANDBETWEEN(95,105)/100))</f>
        <v>1.7940588033731999</v>
      </c>
      <c r="R4" s="9">
        <f ca="1">VLOOKUP($A4,'RES installed'!$A$2:$C$6,3,FALSE)*(AVERAGE('[1]Profiles, RES, Winter'!R$5:R$7)*(RANDBETWEEN(95,105)/100))</f>
        <v>1.9921183747746078</v>
      </c>
      <c r="S4" s="9">
        <f ca="1">VLOOKUP($A4,'RES installed'!$A$2:$C$6,3,FALSE)*(AVERAGE('[1]Profiles, RES, Winter'!S$5:S$7)*(RANDBETWEEN(95,105)/100))</f>
        <v>2.0970271445688256</v>
      </c>
      <c r="T4" s="9">
        <f ca="1">VLOOKUP($A4,'RES installed'!$A$2:$C$6,3,FALSE)*(AVERAGE('[1]Profiles, RES, Winter'!T$5:T$7)*(RANDBETWEEN(95,105)/100))</f>
        <v>2.0761321926341343</v>
      </c>
      <c r="U4" s="9">
        <f ca="1">VLOOKUP($A4,'RES installed'!$A$2:$C$6,3,FALSE)*(AVERAGE('[1]Profiles, RES, Winter'!U$5:U$7)*(RANDBETWEEN(95,105)/100))</f>
        <v>2.103247595255465</v>
      </c>
      <c r="V4" s="9">
        <f ca="1">VLOOKUP($A4,'RES installed'!$A$2:$C$6,3,FALSE)*(AVERAGE('[1]Profiles, RES, Winter'!V$5:V$7)*(RANDBETWEEN(95,105)/100))</f>
        <v>2.2789582622102214</v>
      </c>
      <c r="W4" s="9">
        <f ca="1">VLOOKUP($A4,'RES installed'!$A$2:$C$6,3,FALSE)*(AVERAGE('[1]Profiles, RES, Winter'!W$5:W$7)*(RANDBETWEEN(95,105)/100))</f>
        <v>2.1795890816554291</v>
      </c>
      <c r="X4" s="9">
        <f ca="1">VLOOKUP($A4,'RES installed'!$A$2:$C$6,3,FALSE)*(AVERAGE('[1]Profiles, RES, Winter'!X$5:X$7)*(RANDBETWEEN(95,105)/100))</f>
        <v>2.3069530910473475</v>
      </c>
      <c r="Y4" s="9">
        <f ca="1">VLOOKUP($A4,'RES installed'!$A$2:$C$6,3,FALSE)*(AVERAGE('[1]Profiles, RES, Winter'!Y$5:Y$7)*(RANDBETWEEN(95,105)/100))</f>
        <v>2.3587347095212454</v>
      </c>
    </row>
    <row r="5" spans="1:25" x14ac:dyDescent="0.3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1.7624316939890707E-5</v>
      </c>
      <c r="D5" s="7">
        <f ca="1">VLOOKUP($A5,'RES installed'!$A$2:$C$6,3,FALSE)*(AVERAGE('[1]Profiles, RES, Winter'!D$2:D$4)*(RANDBETWEEN(95,105)/100))</f>
        <v>1.0558349334064794E-5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1.6109317086965558E-2</v>
      </c>
      <c r="J5" s="7">
        <f ca="1">VLOOKUP($A5,'RES installed'!$A$2:$C$6,3,FALSE)*(AVERAGE('[1]Profiles, RES, Winter'!J$2:J$4)*(RANDBETWEEN(95,105)/100))</f>
        <v>0.33950753679986401</v>
      </c>
      <c r="K5" s="7">
        <f ca="1">VLOOKUP($A5,'RES installed'!$A$2:$C$6,3,FALSE)*(AVERAGE('[1]Profiles, RES, Winter'!K$2:K$4)*(RANDBETWEEN(95,105)/100))</f>
        <v>0.82163704230343659</v>
      </c>
      <c r="L5" s="7">
        <f ca="1">VLOOKUP($A5,'RES installed'!$A$2:$C$6,3,FALSE)*(AVERAGE('[1]Profiles, RES, Winter'!L$2:L$4)*(RANDBETWEEN(95,105)/100))</f>
        <v>1.1687848585593277</v>
      </c>
      <c r="M5" s="7">
        <f ca="1">VLOOKUP($A5,'RES installed'!$A$2:$C$6,3,FALSE)*(AVERAGE('[1]Profiles, RES, Winter'!M$2:M$4)*(RANDBETWEEN(95,105)/100))</f>
        <v>1.2520566152049835</v>
      </c>
      <c r="N5" s="7">
        <f ca="1">VLOOKUP($A5,'RES installed'!$A$2:$C$6,3,FALSE)*(AVERAGE('[1]Profiles, RES, Winter'!N$2:N$4)*(RANDBETWEEN(95,105)/100))</f>
        <v>1.3392579289531956</v>
      </c>
      <c r="O5" s="7">
        <f ca="1">VLOOKUP($A5,'RES installed'!$A$2:$C$6,3,FALSE)*(AVERAGE('[1]Profiles, RES, Winter'!O$2:O$4)*(RANDBETWEEN(95,105)/100))</f>
        <v>1.1313752761560556</v>
      </c>
      <c r="P5" s="7">
        <f ca="1">VLOOKUP($A5,'RES installed'!$A$2:$C$6,3,FALSE)*(AVERAGE('[1]Profiles, RES, Winter'!P$2:P$4)*(RANDBETWEEN(95,105)/100))</f>
        <v>0.95003273484821704</v>
      </c>
      <c r="Q5" s="7">
        <f ca="1">VLOOKUP($A5,'RES installed'!$A$2:$C$6,3,FALSE)*(AVERAGE('[1]Profiles, RES, Winter'!Q$2:Q$4)*(RANDBETWEEN(95,105)/100))</f>
        <v>0.48059138405160062</v>
      </c>
      <c r="R5" s="7">
        <f ca="1">VLOOKUP($A5,'RES installed'!$A$2:$C$6,3,FALSE)*(AVERAGE('[1]Profiles, RES, Winter'!R$2:R$4)*(RANDBETWEEN(95,105)/100))</f>
        <v>0.10496128254267618</v>
      </c>
      <c r="S5" s="7">
        <f ca="1">VLOOKUP($A5,'RES installed'!$A$2:$C$6,3,FALSE)*(AVERAGE('[1]Profiles, RES, Winter'!S$2:S$4)*(RANDBETWEEN(95,105)/100))</f>
        <v>7.0323347719387431E-4</v>
      </c>
      <c r="T5" s="7">
        <f ca="1">VLOOKUP($A5,'RES installed'!$A$2:$C$6,3,FALSE)*(AVERAGE('[1]Profiles, RES, Winter'!T$2:T$4)*(RANDBETWEEN(95,105)/100))</f>
        <v>1.1889270591479966E-4</v>
      </c>
      <c r="U5" s="7">
        <f ca="1">VLOOKUP($A5,'RES installed'!$A$2:$C$6,3,FALSE)*(AVERAGE('[1]Profiles, RES, Winter'!U$2:U$4)*(RANDBETWEEN(95,105)/100))</f>
        <v>3.264469232879217E-5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1.7442622950819669E-5</v>
      </c>
      <c r="D6" s="7">
        <f ca="1">VLOOKUP($A6,'RES installed'!$A$2:$C$6,3,FALSE)*(AVERAGE('[1]Profiles, RES, Winter'!D$2:D$4)*(RANDBETWEEN(95,105)/100))</f>
        <v>1.0558349334064794E-5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1.6787604122206212E-2</v>
      </c>
      <c r="J6" s="7">
        <f ca="1">VLOOKUP($A6,'RES installed'!$A$2:$C$6,3,FALSE)*(AVERAGE('[1]Profiles, RES, Winter'!J$2:J$4)*(RANDBETWEEN(95,105)/100))</f>
        <v>0.33257881155905045</v>
      </c>
      <c r="K6" s="7">
        <f ca="1">VLOOKUP($A6,'RES installed'!$A$2:$C$6,3,FALSE)*(AVERAGE('[1]Profiles, RES, Winter'!K$2:K$4)*(RANDBETWEEN(95,105)/100))</f>
        <v>0.81316655733123622</v>
      </c>
      <c r="L6" s="7">
        <f ca="1">VLOOKUP($A6,'RES installed'!$A$2:$C$6,3,FALSE)*(AVERAGE('[1]Profiles, RES, Winter'!L$2:L$4)*(RANDBETWEEN(95,105)/100))</f>
        <v>1.0893528778805384</v>
      </c>
      <c r="M6" s="7">
        <f ca="1">VLOOKUP($A6,'RES installed'!$A$2:$C$6,3,FALSE)*(AVERAGE('[1]Profiles, RES, Winter'!M$2:M$4)*(RANDBETWEEN(95,105)/100))</f>
        <v>1.3279388343083158</v>
      </c>
      <c r="N6" s="7">
        <f ca="1">VLOOKUP($A6,'RES installed'!$A$2:$C$6,3,FALSE)*(AVERAGE('[1]Profiles, RES, Winter'!N$2:N$4)*(RANDBETWEEN(95,105)/100))</f>
        <v>1.2596980519856791</v>
      </c>
      <c r="O6" s="7">
        <f ca="1">VLOOKUP($A6,'RES installed'!$A$2:$C$6,3,FALSE)*(AVERAGE('[1]Profiles, RES, Winter'!O$2:O$4)*(RANDBETWEEN(95,105)/100))</f>
        <v>1.1198306304809937</v>
      </c>
      <c r="P6" s="7">
        <f ca="1">VLOOKUP($A6,'RES installed'!$A$2:$C$6,3,FALSE)*(AVERAGE('[1]Profiles, RES, Winter'!P$2:P$4)*(RANDBETWEEN(95,105)/100))</f>
        <v>0.92262794441990303</v>
      </c>
      <c r="Q6" s="7">
        <f ca="1">VLOOKUP($A6,'RES installed'!$A$2:$C$6,3,FALSE)*(AVERAGE('[1]Profiles, RES, Winter'!Q$2:Q$4)*(RANDBETWEEN(95,105)/100))</f>
        <v>0.48554593440264804</v>
      </c>
      <c r="R6" s="7">
        <f ca="1">VLOOKUP($A6,'RES installed'!$A$2:$C$6,3,FALSE)*(AVERAGE('[1]Profiles, RES, Winter'!R$2:R$4)*(RANDBETWEEN(95,105)/100))</f>
        <v>0.10824132262213482</v>
      </c>
      <c r="S6" s="7">
        <f ca="1">VLOOKUP($A6,'RES installed'!$A$2:$C$6,3,FALSE)*(AVERAGE('[1]Profiles, RES, Winter'!S$2:S$4)*(RANDBETWEEN(95,105)/100))</f>
        <v>7.3136281628162925E-4</v>
      </c>
      <c r="T6" s="7">
        <f ca="1">VLOOKUP($A6,'RES installed'!$A$2:$C$6,3,FALSE)*(AVERAGE('[1]Profiles, RES, Winter'!T$2:T$4)*(RANDBETWEEN(95,105)/100))</f>
        <v>1.1766700791567802E-4</v>
      </c>
      <c r="U6" s="7">
        <f ca="1">VLOOKUP($A6,'RES installed'!$A$2:$C$6,3,FALSE)*(AVERAGE('[1]Profiles, RES, Winter'!U$2:U$4)*(RANDBETWEEN(95,105)/100))</f>
        <v>3.1351833226661785E-5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1.7442622950819669E-5</v>
      </c>
      <c r="D7" s="7">
        <f ca="1">VLOOKUP($A7,'RES installed'!$A$2:$C$6,3,FALSE)*(AVERAGE('[1]Profiles, RES, Winter'!D$2:D$4)*(RANDBETWEEN(95,105)/100))</f>
        <v>1.0140196885190942E-5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1.7805034675067194E-2</v>
      </c>
      <c r="J7" s="7">
        <f ca="1">VLOOKUP($A7,'RES installed'!$A$2:$C$6,3,FALSE)*(AVERAGE('[1]Profiles, RES, Winter'!J$2:J$4)*(RANDBETWEEN(95,105)/100))</f>
        <v>0.33950753679986401</v>
      </c>
      <c r="K7" s="7">
        <f ca="1">VLOOKUP($A7,'RES installed'!$A$2:$C$6,3,FALSE)*(AVERAGE('[1]Profiles, RES, Winter'!K$2:K$4)*(RANDBETWEEN(95,105)/100))</f>
        <v>0.80469607235903584</v>
      </c>
      <c r="L7" s="7">
        <f ca="1">VLOOKUP($A7,'RES installed'!$A$2:$C$6,3,FALSE)*(AVERAGE('[1]Profiles, RES, Winter'!L$2:L$4)*(RANDBETWEEN(95,105)/100))</f>
        <v>1.1120477295030498</v>
      </c>
      <c r="M7" s="7">
        <f ca="1">VLOOKUP($A7,'RES installed'!$A$2:$C$6,3,FALSE)*(AVERAGE('[1]Profiles, RES, Winter'!M$2:M$4)*(RANDBETWEEN(95,105)/100))</f>
        <v>1.2520566152049835</v>
      </c>
      <c r="N7" s="7">
        <f ca="1">VLOOKUP($A7,'RES installed'!$A$2:$C$6,3,FALSE)*(AVERAGE('[1]Profiles, RES, Winter'!N$2:N$4)*(RANDBETWEEN(95,105)/100))</f>
        <v>1.3790378674369541</v>
      </c>
      <c r="O7" s="7">
        <f ca="1">VLOOKUP($A7,'RES installed'!$A$2:$C$6,3,FALSE)*(AVERAGE('[1]Profiles, RES, Winter'!O$2:O$4)*(RANDBETWEEN(95,105)/100))</f>
        <v>1.1198306304809937</v>
      </c>
      <c r="P7" s="7">
        <f ca="1">VLOOKUP($A7,'RES installed'!$A$2:$C$6,3,FALSE)*(AVERAGE('[1]Profiles, RES, Winter'!P$2:P$4)*(RANDBETWEEN(95,105)/100))</f>
        <v>0.95003273484821704</v>
      </c>
      <c r="Q7" s="7">
        <f ca="1">VLOOKUP($A7,'RES installed'!$A$2:$C$6,3,FALSE)*(AVERAGE('[1]Profiles, RES, Winter'!Q$2:Q$4)*(RANDBETWEEN(95,105)/100))</f>
        <v>0.49050048475369551</v>
      </c>
      <c r="R7" s="7">
        <f ca="1">VLOOKUP($A7,'RES installed'!$A$2:$C$6,3,FALSE)*(AVERAGE('[1]Profiles, RES, Winter'!R$2:R$4)*(RANDBETWEEN(95,105)/100))</f>
        <v>0.11152136270159345</v>
      </c>
      <c r="S7" s="7">
        <f ca="1">VLOOKUP($A7,'RES installed'!$A$2:$C$6,3,FALSE)*(AVERAGE('[1]Profiles, RES, Winter'!S$2:S$4)*(RANDBETWEEN(95,105)/100))</f>
        <v>7.2433048150969054E-4</v>
      </c>
      <c r="T7" s="7">
        <f ca="1">VLOOKUP($A7,'RES installed'!$A$2:$C$6,3,FALSE)*(AVERAGE('[1]Profiles, RES, Winter'!T$2:T$4)*(RANDBETWEEN(95,105)/100))</f>
        <v>1.1889270591479966E-4</v>
      </c>
      <c r="U7" s="7">
        <f ca="1">VLOOKUP($A7,'RES installed'!$A$2:$C$6,3,FALSE)*(AVERAGE('[1]Profiles, RES, Winter'!U$2:U$4)*(RANDBETWEEN(95,105)/100))</f>
        <v>3.3937551430922555E-5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4.3152322404371574E-5</v>
      </c>
      <c r="D3" s="7">
        <f ca="1">VLOOKUP($A3,'RES installed'!$A$2:$C$6,3,FALSE)*(AVERAGE('[1]Profiles, RES, Winter'!D$2:D$4)*(RANDBETWEEN(95,105)/100))</f>
        <v>2.5089146932431191E-5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4.1545080908490115E-2</v>
      </c>
      <c r="J3" s="7">
        <f ca="1">VLOOKUP($A3,'RES installed'!$A$2:$C$6,3,FALSE)*(AVERAGE('[1]Profiles, RES, Winter'!J$2:J$4)*(RANDBETWEEN(95,105)/100))</f>
        <v>0.83144702889762612</v>
      </c>
      <c r="K3" s="7">
        <f ca="1">VLOOKUP($A3,'RES installed'!$A$2:$C$6,3,FALSE)*(AVERAGE('[1]Profiles, RES, Winter'!K$2:K$4)*(RANDBETWEEN(95,105)/100))</f>
        <v>2.0752688181890924</v>
      </c>
      <c r="L3" s="7">
        <f ca="1">VLOOKUP($A3,'RES installed'!$A$2:$C$6,3,FALSE)*(AVERAGE('[1]Profiles, RES, Winter'!L$2:L$4)*(RANDBETWEEN(95,105)/100))</f>
        <v>2.7517507592294854</v>
      </c>
      <c r="M3" s="7">
        <f ca="1">VLOOKUP($A3,'RES installed'!$A$2:$C$6,3,FALSE)*(AVERAGE('[1]Profiles, RES, Winter'!M$2:M$4)*(RANDBETWEEN(95,105)/100))</f>
        <v>3.2249943118916242</v>
      </c>
      <c r="N3" s="7">
        <f ca="1">VLOOKUP($A3,'RES installed'!$A$2:$C$6,3,FALSE)*(AVERAGE('[1]Profiles, RES, Winter'!N$2:N$4)*(RANDBETWEEN(95,105)/100))</f>
        <v>3.314994873646524</v>
      </c>
      <c r="O3" s="7">
        <f ca="1">VLOOKUP($A3,'RES installed'!$A$2:$C$6,3,FALSE)*(AVERAGE('[1]Profiles, RES, Winter'!O$2:O$4)*(RANDBETWEEN(95,105)/100))</f>
        <v>2.9727462613284112</v>
      </c>
      <c r="P3" s="7">
        <f ca="1">VLOOKUP($A3,'RES installed'!$A$2:$C$6,3,FALSE)*(AVERAGE('[1]Profiles, RES, Winter'!P$2:P$4)*(RANDBETWEEN(95,105)/100))</f>
        <v>2.1695459089081877</v>
      </c>
      <c r="Q3" s="7">
        <f ca="1">VLOOKUP($A3,'RES installed'!$A$2:$C$6,3,FALSE)*(AVERAGE('[1]Profiles, RES, Winter'!Q$2:Q$4)*(RANDBETWEEN(95,105)/100))</f>
        <v>1.3005694671499501</v>
      </c>
      <c r="R3" s="7">
        <f ca="1">VLOOKUP($A3,'RES installed'!$A$2:$C$6,3,FALSE)*(AVERAGE('[1]Profiles, RES, Winter'!R$2:R$4)*(RANDBETWEEN(95,105)/100))</f>
        <v>0.26513657308957267</v>
      </c>
      <c r="S3" s="7">
        <f ca="1">VLOOKUP($A3,'RES installed'!$A$2:$C$6,3,FALSE)*(AVERAGE('[1]Profiles, RES, Winter'!S$2:S$4)*(RANDBETWEEN(95,105)/100))</f>
        <v>1.7580836929846858E-3</v>
      </c>
      <c r="T3" s="7">
        <f ca="1">VLOOKUP($A3,'RES installed'!$A$2:$C$6,3,FALSE)*(AVERAGE('[1]Profiles, RES, Winter'!T$2:T$4)*(RANDBETWEEN(95,105)/100))</f>
        <v>3.1868147977162799E-4</v>
      </c>
      <c r="U3" s="7">
        <f ca="1">VLOOKUP($A3,'RES installed'!$A$2:$C$6,3,FALSE)*(AVERAGE('[1]Profiles, RES, Winter'!U$2:U$4)*(RANDBETWEEN(95,105)/100))</f>
        <v>7.918762000548597E-5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Winter'!B$5:B$7)*(RANDBETWEEN(95,105)/100))</f>
        <v>3.1804043572288254</v>
      </c>
      <c r="C4" s="9">
        <f ca="1">VLOOKUP($A4,'RES installed'!$A$2:$C$6,3,FALSE)*(AVERAGE('[1]Profiles, RES, Winter'!C$5:C$7)*(RANDBETWEEN(95,105)/100))</f>
        <v>2.835553855468679</v>
      </c>
      <c r="D4" s="9">
        <f ca="1">VLOOKUP($A4,'RES installed'!$A$2:$C$6,3,FALSE)*(AVERAGE('[1]Profiles, RES, Winter'!D$5:D$7)*(RANDBETWEEN(95,105)/100))</f>
        <v>2.592118408837389</v>
      </c>
      <c r="E4" s="9">
        <f ca="1">VLOOKUP($A4,'RES installed'!$A$2:$C$6,3,FALSE)*(AVERAGE('[1]Profiles, RES, Winter'!E$5:E$7)*(RANDBETWEEN(95,105)/100))</f>
        <v>2.8715283451130915</v>
      </c>
      <c r="F4" s="9">
        <f ca="1">VLOOKUP($A4,'RES installed'!$A$2:$C$6,3,FALSE)*(AVERAGE('[1]Profiles, RES, Winter'!F$5:F$7)*(RANDBETWEEN(95,105)/100))</f>
        <v>2.3920064893931934</v>
      </c>
      <c r="G4" s="9">
        <f ca="1">VLOOKUP($A4,'RES installed'!$A$2:$C$6,3,FALSE)*(AVERAGE('[1]Profiles, RES, Winter'!G$5:G$7)*(RANDBETWEEN(95,105)/100))</f>
        <v>2.1739194413078025</v>
      </c>
      <c r="H4" s="9">
        <f ca="1">VLOOKUP($A4,'RES installed'!$A$2:$C$6,3,FALSE)*(AVERAGE('[1]Profiles, RES, Winter'!H$5:H$7)*(RANDBETWEEN(95,105)/100))</f>
        <v>1.7451266722691861</v>
      </c>
      <c r="I4" s="9">
        <f ca="1">VLOOKUP($A4,'RES installed'!$A$2:$C$6,3,FALSE)*(AVERAGE('[1]Profiles, RES, Winter'!I$5:I$7)*(RANDBETWEEN(95,105)/100))</f>
        <v>1.6493212176519663</v>
      </c>
      <c r="J4" s="9">
        <f ca="1">VLOOKUP($A4,'RES installed'!$A$2:$C$6,3,FALSE)*(AVERAGE('[1]Profiles, RES, Winter'!J$5:J$7)*(RANDBETWEEN(95,105)/100))</f>
        <v>1.6147656553154899</v>
      </c>
      <c r="K4" s="9">
        <f ca="1">VLOOKUP($A4,'RES installed'!$A$2:$C$6,3,FALSE)*(AVERAGE('[1]Profiles, RES, Winter'!K$5:K$7)*(RANDBETWEEN(95,105)/100))</f>
        <v>1.5483400615244678</v>
      </c>
      <c r="L4" s="9">
        <f ca="1">VLOOKUP($A4,'RES installed'!$A$2:$C$6,3,FALSE)*(AVERAGE('[1]Profiles, RES, Winter'!L$5:L$7)*(RANDBETWEEN(95,105)/100))</f>
        <v>1.3918929283716039</v>
      </c>
      <c r="M4" s="9">
        <f ca="1">VLOOKUP($A4,'RES installed'!$A$2:$C$6,3,FALSE)*(AVERAGE('[1]Profiles, RES, Winter'!M$5:M$7)*(RANDBETWEEN(95,105)/100))</f>
        <v>1.3869824491919835</v>
      </c>
      <c r="N4" s="9">
        <f ca="1">VLOOKUP($A4,'RES installed'!$A$2:$C$6,3,FALSE)*(AVERAGE('[1]Profiles, RES, Winter'!N$5:N$7)*(RANDBETWEEN(95,105)/100))</f>
        <v>1.406897906466007</v>
      </c>
      <c r="O4" s="9">
        <f ca="1">VLOOKUP($A4,'RES installed'!$A$2:$C$6,3,FALSE)*(AVERAGE('[1]Profiles, RES, Winter'!O$5:O$7)*(RANDBETWEEN(95,105)/100))</f>
        <v>1.3329487730123768</v>
      </c>
      <c r="P4" s="9">
        <f ca="1">VLOOKUP($A4,'RES installed'!$A$2:$C$6,3,FALSE)*(AVERAGE('[1]Profiles, RES, Winter'!P$5:P$7)*(RANDBETWEEN(95,105)/100))</f>
        <v>1.7460497808471001</v>
      </c>
      <c r="Q4" s="9">
        <f ca="1">VLOOKUP($A4,'RES installed'!$A$2:$C$6,3,FALSE)*(AVERAGE('[1]Profiles, RES, Winter'!Q$5:Q$7)*(RANDBETWEEN(95,105)/100))</f>
        <v>1.9622518161894376</v>
      </c>
      <c r="R4" s="9">
        <f ca="1">VLOOKUP($A4,'RES installed'!$A$2:$C$6,3,FALSE)*(AVERAGE('[1]Profiles, RES, Winter'!R$5:R$7)*(RANDBETWEEN(95,105)/100))</f>
        <v>2.0116489470763197</v>
      </c>
      <c r="S4" s="9">
        <f ca="1">VLOOKUP($A4,'RES installed'!$A$2:$C$6,3,FALSE)*(AVERAGE('[1]Profiles, RES, Winter'!S$5:S$7)*(RANDBETWEEN(95,105)/100))</f>
        <v>2.1618836541946655</v>
      </c>
      <c r="T4" s="9">
        <f ca="1">VLOOKUP($A4,'RES installed'!$A$2:$C$6,3,FALSE)*(AVERAGE('[1]Profiles, RES, Winter'!T$5:T$7)*(RANDBETWEEN(95,105)/100))</f>
        <v>2.1583552497681597</v>
      </c>
      <c r="U4" s="9">
        <f ca="1">VLOOKUP($A4,'RES installed'!$A$2:$C$6,3,FALSE)*(AVERAGE('[1]Profiles, RES, Winter'!U$5:U$7)*(RANDBETWEEN(95,105)/100))</f>
        <v>1.9980852154926918</v>
      </c>
      <c r="V4" s="9">
        <f ca="1">VLOOKUP($A4,'RES installed'!$A$2:$C$6,3,FALSE)*(AVERAGE('[1]Profiles, RES, Winter'!V$5:V$7)*(RANDBETWEEN(95,105)/100))</f>
        <v>2.3232098789521678</v>
      </c>
      <c r="W4" s="9">
        <f ca="1">VLOOKUP($A4,'RES installed'!$A$2:$C$6,3,FALSE)*(AVERAGE('[1]Profiles, RES, Winter'!W$5:W$7)*(RANDBETWEEN(95,105)/100))</f>
        <v>2.3612215051267151</v>
      </c>
      <c r="X4" s="9">
        <f ca="1">VLOOKUP($A4,'RES installed'!$A$2:$C$6,3,FALSE)*(AVERAGE('[1]Profiles, RES, Winter'!X$5:X$7)*(RANDBETWEEN(95,105)/100))</f>
        <v>2.2410401455888516</v>
      </c>
      <c r="Y4" s="9">
        <f ca="1">VLOOKUP($A4,'RES installed'!$A$2:$C$6,3,FALSE)*(AVERAGE('[1]Profiles, RES, Winter'!Y$5:Y$7)*(RANDBETWEEN(95,105)/100))</f>
        <v>2.4083922823532715</v>
      </c>
    </row>
    <row r="5" spans="1:25" x14ac:dyDescent="0.3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1.7442622950819669E-5</v>
      </c>
      <c r="D5" s="7">
        <f ca="1">VLOOKUP($A5,'RES installed'!$A$2:$C$6,3,FALSE)*(AVERAGE('[1]Profiles, RES, Winter'!D$2:D$4)*(RANDBETWEEN(95,105)/100))</f>
        <v>1.0244734997409405E-5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1.6787604122206212E-2</v>
      </c>
      <c r="J5" s="7">
        <f ca="1">VLOOKUP($A5,'RES installed'!$A$2:$C$6,3,FALSE)*(AVERAGE('[1]Profiles, RES, Winter'!J$2:J$4)*(RANDBETWEEN(95,105)/100))</f>
        <v>0.34297189942027079</v>
      </c>
      <c r="K5" s="7">
        <f ca="1">VLOOKUP($A5,'RES installed'!$A$2:$C$6,3,FALSE)*(AVERAGE('[1]Profiles, RES, Winter'!K$2:K$4)*(RANDBETWEEN(95,105)/100))</f>
        <v>0.83857801224783735</v>
      </c>
      <c r="L5" s="7">
        <f ca="1">VLOOKUP($A5,'RES installed'!$A$2:$C$6,3,FALSE)*(AVERAGE('[1]Profiles, RES, Winter'!L$2:L$4)*(RANDBETWEEN(95,105)/100))</f>
        <v>1.1914797101818391</v>
      </c>
      <c r="M5" s="7">
        <f ca="1">VLOOKUP($A5,'RES installed'!$A$2:$C$6,3,FALSE)*(AVERAGE('[1]Profiles, RES, Winter'!M$2:M$4)*(RANDBETWEEN(95,105)/100))</f>
        <v>1.3152917977910936</v>
      </c>
      <c r="N5" s="7">
        <f ca="1">VLOOKUP($A5,'RES installed'!$A$2:$C$6,3,FALSE)*(AVERAGE('[1]Profiles, RES, Winter'!N$2:N$4)*(RANDBETWEEN(95,105)/100))</f>
        <v>1.2596980519856791</v>
      </c>
      <c r="O5" s="7">
        <f ca="1">VLOOKUP($A5,'RES installed'!$A$2:$C$6,3,FALSE)*(AVERAGE('[1]Profiles, RES, Winter'!O$2:O$4)*(RANDBETWEEN(95,105)/100))</f>
        <v>1.1544645675061791</v>
      </c>
      <c r="P5" s="7">
        <f ca="1">VLOOKUP($A5,'RES installed'!$A$2:$C$6,3,FALSE)*(AVERAGE('[1]Profiles, RES, Winter'!P$2:P$4)*(RANDBETWEEN(95,105)/100))</f>
        <v>0.9134930142771317</v>
      </c>
      <c r="Q5" s="7">
        <f ca="1">VLOOKUP($A5,'RES installed'!$A$2:$C$6,3,FALSE)*(AVERAGE('[1]Profiles, RES, Winter'!Q$2:Q$4)*(RANDBETWEEN(95,105)/100))</f>
        <v>0.47563683370055321</v>
      </c>
      <c r="R5" s="7">
        <f ca="1">VLOOKUP($A5,'RES installed'!$A$2:$C$6,3,FALSE)*(AVERAGE('[1]Profiles, RES, Winter'!R$2:R$4)*(RANDBETWEEN(95,105)/100))</f>
        <v>0.10933466931528769</v>
      </c>
      <c r="S5" s="7">
        <f ca="1">VLOOKUP($A5,'RES installed'!$A$2:$C$6,3,FALSE)*(AVERAGE('[1]Profiles, RES, Winter'!S$2:S$4)*(RANDBETWEEN(95,105)/100))</f>
        <v>7.3136281628162925E-4</v>
      </c>
      <c r="T5" s="7">
        <f ca="1">VLOOKUP($A5,'RES installed'!$A$2:$C$6,3,FALSE)*(AVERAGE('[1]Profiles, RES, Winter'!T$2:T$4)*(RANDBETWEEN(95,105)/100))</f>
        <v>1.2747259190865119E-4</v>
      </c>
      <c r="U5" s="7">
        <f ca="1">VLOOKUP($A5,'RES installed'!$A$2:$C$6,3,FALSE)*(AVERAGE('[1]Profiles, RES, Winter'!U$2:U$4)*(RANDBETWEEN(95,105)/100))</f>
        <v>3.3937551430922555E-5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1.8896174863387977E-5</v>
      </c>
      <c r="D6" s="7">
        <f ca="1">VLOOKUP($A6,'RES installed'!$A$2:$C$6,3,FALSE)*(AVERAGE('[1]Profiles, RES, Winter'!D$2:D$4)*(RANDBETWEEN(95,105)/100))</f>
        <v>1.0349273109627868E-5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1.7635462916257033E-2</v>
      </c>
      <c r="J6" s="7">
        <f ca="1">VLOOKUP($A6,'RES installed'!$A$2:$C$6,3,FALSE)*(AVERAGE('[1]Profiles, RES, Winter'!J$2:J$4)*(RANDBETWEEN(95,105)/100))</f>
        <v>0.33604317417945723</v>
      </c>
      <c r="K6" s="7">
        <f ca="1">VLOOKUP($A6,'RES installed'!$A$2:$C$6,3,FALSE)*(AVERAGE('[1]Profiles, RES, Winter'!K$2:K$4)*(RANDBETWEEN(95,105)/100))</f>
        <v>0.88093043710883923</v>
      </c>
      <c r="L6" s="7">
        <f ca="1">VLOOKUP($A6,'RES installed'!$A$2:$C$6,3,FALSE)*(AVERAGE('[1]Profiles, RES, Winter'!L$2:L$4)*(RANDBETWEEN(95,105)/100))</f>
        <v>1.0780054520692828</v>
      </c>
      <c r="M6" s="7">
        <f ca="1">VLOOKUP($A6,'RES installed'!$A$2:$C$6,3,FALSE)*(AVERAGE('[1]Profiles, RES, Winter'!M$2:M$4)*(RANDBETWEEN(95,105)/100))</f>
        <v>1.2773506882394274</v>
      </c>
      <c r="N6" s="7">
        <f ca="1">VLOOKUP($A6,'RES installed'!$A$2:$C$6,3,FALSE)*(AVERAGE('[1]Profiles, RES, Winter'!N$2:N$4)*(RANDBETWEEN(95,105)/100))</f>
        <v>1.3790378674369541</v>
      </c>
      <c r="O6" s="7">
        <f ca="1">VLOOKUP($A6,'RES installed'!$A$2:$C$6,3,FALSE)*(AVERAGE('[1]Profiles, RES, Winter'!O$2:O$4)*(RANDBETWEEN(95,105)/100))</f>
        <v>1.1890985045313645</v>
      </c>
      <c r="P6" s="7">
        <f ca="1">VLOOKUP($A6,'RES installed'!$A$2:$C$6,3,FALSE)*(AVERAGE('[1]Profiles, RES, Winter'!P$2:P$4)*(RANDBETWEEN(95,105)/100))</f>
        <v>0.95003273484821704</v>
      </c>
      <c r="Q6" s="7">
        <f ca="1">VLOOKUP($A6,'RES installed'!$A$2:$C$6,3,FALSE)*(AVERAGE('[1]Profiles, RES, Winter'!Q$2:Q$4)*(RANDBETWEEN(95,105)/100))</f>
        <v>0.52022778685998006</v>
      </c>
      <c r="R6" s="7">
        <f ca="1">VLOOKUP($A6,'RES installed'!$A$2:$C$6,3,FALSE)*(AVERAGE('[1]Profiles, RES, Winter'!R$2:R$4)*(RANDBETWEEN(95,105)/100))</f>
        <v>0.10933466931528769</v>
      </c>
      <c r="S6" s="7">
        <f ca="1">VLOOKUP($A6,'RES installed'!$A$2:$C$6,3,FALSE)*(AVERAGE('[1]Profiles, RES, Winter'!S$2:S$4)*(RANDBETWEEN(95,105)/100))</f>
        <v>6.8213647287805807E-4</v>
      </c>
      <c r="T6" s="7">
        <f ca="1">VLOOKUP($A6,'RES installed'!$A$2:$C$6,3,FALSE)*(AVERAGE('[1]Profiles, RES, Winter'!T$2:T$4)*(RANDBETWEEN(95,105)/100))</f>
        <v>1.1644130991655637E-4</v>
      </c>
      <c r="U6" s="7">
        <f ca="1">VLOOKUP($A6,'RES installed'!$A$2:$C$6,3,FALSE)*(AVERAGE('[1]Profiles, RES, Winter'!U$2:U$4)*(RANDBETWEEN(95,105)/100))</f>
        <v>3.2967907104324765E-5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1.7806010928961748E-5</v>
      </c>
      <c r="D7" s="7">
        <f ca="1">VLOOKUP($A7,'RES installed'!$A$2:$C$6,3,FALSE)*(AVERAGE('[1]Profiles, RES, Winter'!D$2:D$4)*(RANDBETWEEN(95,105)/100))</f>
        <v>1.0558349334064794E-5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1.6448460604585883E-2</v>
      </c>
      <c r="J7" s="7">
        <f ca="1">VLOOKUP($A7,'RES installed'!$A$2:$C$6,3,FALSE)*(AVERAGE('[1]Profiles, RES, Winter'!J$2:J$4)*(RANDBETWEEN(95,105)/100))</f>
        <v>0.34297189942027079</v>
      </c>
      <c r="K7" s="7">
        <f ca="1">VLOOKUP($A7,'RES installed'!$A$2:$C$6,3,FALSE)*(AVERAGE('[1]Profiles, RES, Winter'!K$2:K$4)*(RANDBETWEEN(95,105)/100))</f>
        <v>0.83857801224783735</v>
      </c>
      <c r="L7" s="7">
        <f ca="1">VLOOKUP($A7,'RES installed'!$A$2:$C$6,3,FALSE)*(AVERAGE('[1]Profiles, RES, Winter'!L$2:L$4)*(RANDBETWEEN(95,105)/100))</f>
        <v>1.0893528778805384</v>
      </c>
      <c r="M7" s="7">
        <f ca="1">VLOOKUP($A7,'RES installed'!$A$2:$C$6,3,FALSE)*(AVERAGE('[1]Profiles, RES, Winter'!M$2:M$4)*(RANDBETWEEN(95,105)/100))</f>
        <v>1.3026447612738716</v>
      </c>
      <c r="N7" s="7">
        <f ca="1">VLOOKUP($A7,'RES installed'!$A$2:$C$6,3,FALSE)*(AVERAGE('[1]Profiles, RES, Winter'!N$2:N$4)*(RANDBETWEEN(95,105)/100))</f>
        <v>1.3259979494586096</v>
      </c>
      <c r="O7" s="7">
        <f ca="1">VLOOKUP($A7,'RES installed'!$A$2:$C$6,3,FALSE)*(AVERAGE('[1]Profiles, RES, Winter'!O$2:O$4)*(RANDBETWEEN(95,105)/100))</f>
        <v>1.1082859848059319</v>
      </c>
      <c r="P7" s="7">
        <f ca="1">VLOOKUP($A7,'RES installed'!$A$2:$C$6,3,FALSE)*(AVERAGE('[1]Profiles, RES, Winter'!P$2:P$4)*(RANDBETWEEN(95,105)/100))</f>
        <v>0.95003273484821704</v>
      </c>
      <c r="Q7" s="7">
        <f ca="1">VLOOKUP($A7,'RES installed'!$A$2:$C$6,3,FALSE)*(AVERAGE('[1]Profiles, RES, Winter'!Q$2:Q$4)*(RANDBETWEEN(95,105)/100))</f>
        <v>0.50536413580683781</v>
      </c>
      <c r="R7" s="7">
        <f ca="1">VLOOKUP($A7,'RES installed'!$A$2:$C$6,3,FALSE)*(AVERAGE('[1]Profiles, RES, Winter'!R$2:R$4)*(RANDBETWEEN(95,105)/100))</f>
        <v>0.10386793584952331</v>
      </c>
      <c r="S7" s="7">
        <f ca="1">VLOOKUP($A7,'RES installed'!$A$2:$C$6,3,FALSE)*(AVERAGE('[1]Profiles, RES, Winter'!S$2:S$4)*(RANDBETWEEN(95,105)/100))</f>
        <v>7.3136281628162925E-4</v>
      </c>
      <c r="T7" s="7">
        <f ca="1">VLOOKUP($A7,'RES installed'!$A$2:$C$6,3,FALSE)*(AVERAGE('[1]Profiles, RES, Winter'!T$2:T$4)*(RANDBETWEEN(95,105)/100))</f>
        <v>1.1889270591479966E-4</v>
      </c>
      <c r="U7" s="7">
        <f ca="1">VLOOKUP($A7,'RES installed'!$A$2:$C$6,3,FALSE)*(AVERAGE('[1]Profiles, RES, Winter'!U$2:U$4)*(RANDBETWEEN(95,105)/100))</f>
        <v>3.3937551430922555E-5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4.3606557377049174E-5</v>
      </c>
      <c r="D3" s="7">
        <f ca="1">VLOOKUP($A3,'RES installed'!$A$2:$C$6,3,FALSE)*(AVERAGE('[1]Profiles, RES, Winter'!D$2:D$4)*(RANDBETWEEN(95,105)/100))</f>
        <v>2.4827801651885036E-5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4.1969010305515531E-2</v>
      </c>
      <c r="J3" s="7">
        <f ca="1">VLOOKUP($A3,'RES installed'!$A$2:$C$6,3,FALSE)*(AVERAGE('[1]Profiles, RES, Winter'!J$2:J$4)*(RANDBETWEEN(95,105)/100))</f>
        <v>0.87475156165271084</v>
      </c>
      <c r="K3" s="7">
        <f ca="1">VLOOKUP($A3,'RES installed'!$A$2:$C$6,3,FALSE)*(AVERAGE('[1]Profiles, RES, Winter'!K$2:K$4)*(RANDBETWEEN(95,105)/100))</f>
        <v>2.1387974554805953</v>
      </c>
      <c r="L3" s="7">
        <f ca="1">VLOOKUP($A3,'RES installed'!$A$2:$C$6,3,FALSE)*(AVERAGE('[1]Profiles, RES, Winter'!L$2:L$4)*(RANDBETWEEN(95,105)/100))</f>
        <v>2.6950136301732068</v>
      </c>
      <c r="M3" s="7">
        <f ca="1">VLOOKUP($A3,'RES installed'!$A$2:$C$6,3,FALSE)*(AVERAGE('[1]Profiles, RES, Winter'!M$2:M$4)*(RANDBETWEEN(95,105)/100))</f>
        <v>3.0036711728402379</v>
      </c>
      <c r="N3" s="7">
        <f ca="1">VLOOKUP($A3,'RES installed'!$A$2:$C$6,3,FALSE)*(AVERAGE('[1]Profiles, RES, Winter'!N$2:N$4)*(RANDBETWEEN(95,105)/100))</f>
        <v>3.314994873646524</v>
      </c>
      <c r="O3" s="7">
        <f ca="1">VLOOKUP($A3,'RES installed'!$A$2:$C$6,3,FALSE)*(AVERAGE('[1]Profiles, RES, Winter'!O$2:O$4)*(RANDBETWEEN(95,105)/100))</f>
        <v>2.9727462613284112</v>
      </c>
      <c r="P3" s="7">
        <f ca="1">VLOOKUP($A3,'RES installed'!$A$2:$C$6,3,FALSE)*(AVERAGE('[1]Profiles, RES, Winter'!P$2:P$4)*(RANDBETWEEN(95,105)/100))</f>
        <v>2.2380578849789727</v>
      </c>
      <c r="Q3" s="7">
        <f ca="1">VLOOKUP($A3,'RES installed'!$A$2:$C$6,3,FALSE)*(AVERAGE('[1]Profiles, RES, Winter'!Q$2:Q$4)*(RANDBETWEEN(95,105)/100))</f>
        <v>1.3005694671499501</v>
      </c>
      <c r="R3" s="7">
        <f ca="1">VLOOKUP($A3,'RES installed'!$A$2:$C$6,3,FALSE)*(AVERAGE('[1]Profiles, RES, Winter'!R$2:R$4)*(RANDBETWEEN(95,105)/100))</f>
        <v>0.284270140219748</v>
      </c>
      <c r="S3" s="7">
        <f ca="1">VLOOKUP($A3,'RES installed'!$A$2:$C$6,3,FALSE)*(AVERAGE('[1]Profiles, RES, Winter'!S$2:S$4)*(RANDBETWEEN(95,105)/100))</f>
        <v>1.8459878776339203E-3</v>
      </c>
      <c r="T3" s="7">
        <f ca="1">VLOOKUP($A3,'RES installed'!$A$2:$C$6,3,FALSE)*(AVERAGE('[1]Profiles, RES, Winter'!T$2:T$4)*(RANDBETWEEN(95,105)/100))</f>
        <v>3.1255298977601978E-4</v>
      </c>
      <c r="U3" s="7">
        <f ca="1">VLOOKUP($A3,'RES installed'!$A$2:$C$6,3,FALSE)*(AVERAGE('[1]Profiles, RES, Winter'!U$2:U$4)*(RANDBETWEEN(95,105)/100))</f>
        <v>8.1611730821980422E-5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Winter'!B$5:B$7)*(RANDBETWEEN(95,105)/100))</f>
        <v>3.2109851683560251</v>
      </c>
      <c r="C4" s="9">
        <f ca="1">VLOOKUP($A4,'RES installed'!$A$2:$C$6,3,FALSE)*(AVERAGE('[1]Profiles, RES, Winter'!C$5:C$7)*(RANDBETWEEN(95,105)/100))</f>
        <v>2.9189524982765813</v>
      </c>
      <c r="D4" s="9">
        <f ca="1">VLOOKUP($A4,'RES installed'!$A$2:$C$6,3,FALSE)*(AVERAGE('[1]Profiles, RES, Winter'!D$5:D$7)*(RANDBETWEEN(95,105)/100))</f>
        <v>2.8104020643184322</v>
      </c>
      <c r="E4" s="9">
        <f ca="1">VLOOKUP($A4,'RES installed'!$A$2:$C$6,3,FALSE)*(AVERAGE('[1]Profiles, RES, Winter'!E$5:E$7)*(RANDBETWEEN(95,105)/100))</f>
        <v>2.5980494551023203</v>
      </c>
      <c r="F4" s="9">
        <f ca="1">VLOOKUP($A4,'RES installed'!$A$2:$C$6,3,FALSE)*(AVERAGE('[1]Profiles, RES, Winter'!F$5:F$7)*(RANDBETWEEN(95,105)/100))</f>
        <v>2.3683232568249437</v>
      </c>
      <c r="G4" s="9">
        <f ca="1">VLOOKUP($A4,'RES installed'!$A$2:$C$6,3,FALSE)*(AVERAGE('[1]Profiles, RES, Winter'!G$5:G$7)*(RANDBETWEEN(95,105)/100))</f>
        <v>2.0485010120015827</v>
      </c>
      <c r="H4" s="9">
        <f ca="1">VLOOKUP($A4,'RES installed'!$A$2:$C$6,3,FALSE)*(AVERAGE('[1]Profiles, RES, Winter'!H$5:H$7)*(RANDBETWEEN(95,105)/100))</f>
        <v>1.8186056900489413</v>
      </c>
      <c r="I4" s="9">
        <f ca="1">VLOOKUP($A4,'RES installed'!$A$2:$C$6,3,FALSE)*(AVERAGE('[1]Profiles, RES, Winter'!I$5:I$7)*(RANDBETWEEN(95,105)/100))</f>
        <v>1.6493212176519663</v>
      </c>
      <c r="J4" s="9">
        <f ca="1">VLOOKUP($A4,'RES installed'!$A$2:$C$6,3,FALSE)*(AVERAGE('[1]Profiles, RES, Winter'!J$5:J$7)*(RANDBETWEEN(95,105)/100))</f>
        <v>1.6470609684217996</v>
      </c>
      <c r="K4" s="9">
        <f ca="1">VLOOKUP($A4,'RES installed'!$A$2:$C$6,3,FALSE)*(AVERAGE('[1]Profiles, RES, Winter'!K$5:K$7)*(RANDBETWEEN(95,105)/100))</f>
        <v>1.430371294932127</v>
      </c>
      <c r="L4" s="9">
        <f ca="1">VLOOKUP($A4,'RES installed'!$A$2:$C$6,3,FALSE)*(AVERAGE('[1]Profiles, RES, Winter'!L$5:L$7)*(RANDBETWEEN(95,105)/100))</f>
        <v>1.3773940437010661</v>
      </c>
      <c r="M4" s="9">
        <f ca="1">VLOOKUP($A4,'RES installed'!$A$2:$C$6,3,FALSE)*(AVERAGE('[1]Profiles, RES, Winter'!M$5:M$7)*(RANDBETWEEN(95,105)/100))</f>
        <v>1.4592211184207329</v>
      </c>
      <c r="N4" s="9">
        <f ca="1">VLOOKUP($A4,'RES installed'!$A$2:$C$6,3,FALSE)*(AVERAGE('[1]Profiles, RES, Winter'!N$5:N$7)*(RANDBETWEEN(95,105)/100))</f>
        <v>1.3392585840397564</v>
      </c>
      <c r="O4" s="9">
        <f ca="1">VLOOKUP($A4,'RES installed'!$A$2:$C$6,3,FALSE)*(AVERAGE('[1]Profiles, RES, Winter'!O$5:O$7)*(RANDBETWEEN(95,105)/100))</f>
        <v>1.3462782607425006</v>
      </c>
      <c r="P4" s="9">
        <f ca="1">VLOOKUP($A4,'RES installed'!$A$2:$C$6,3,FALSE)*(AVERAGE('[1]Profiles, RES, Winter'!P$5:P$7)*(RANDBETWEEN(95,105)/100))</f>
        <v>1.6788940200452884</v>
      </c>
      <c r="Q4" s="9">
        <f ca="1">VLOOKUP($A4,'RES installed'!$A$2:$C$6,3,FALSE)*(AVERAGE('[1]Profiles, RES, Winter'!Q$5:Q$7)*(RANDBETWEEN(95,105)/100))</f>
        <v>1.9061874785840249</v>
      </c>
      <c r="R4" s="9">
        <f ca="1">VLOOKUP($A4,'RES installed'!$A$2:$C$6,3,FALSE)*(AVERAGE('[1]Profiles, RES, Winter'!R$5:R$7)*(RANDBETWEEN(95,105)/100))</f>
        <v>1.9530572301711844</v>
      </c>
      <c r="S4" s="9">
        <f ca="1">VLOOKUP($A4,'RES installed'!$A$2:$C$6,3,FALSE)*(AVERAGE('[1]Profiles, RES, Winter'!S$5:S$7)*(RANDBETWEEN(95,105)/100))</f>
        <v>2.0970271445688256</v>
      </c>
      <c r="T4" s="9">
        <f ca="1">VLOOKUP($A4,'RES installed'!$A$2:$C$6,3,FALSE)*(AVERAGE('[1]Profiles, RES, Winter'!T$5:T$7)*(RANDBETWEEN(95,105)/100))</f>
        <v>2.0350206640671216</v>
      </c>
      <c r="U4" s="9">
        <f ca="1">VLOOKUP($A4,'RES installed'!$A$2:$C$6,3,FALSE)*(AVERAGE('[1]Profiles, RES, Winter'!U$5:U$7)*(RANDBETWEEN(95,105)/100))</f>
        <v>2.0401501673978011</v>
      </c>
      <c r="V4" s="9">
        <f ca="1">VLOOKUP($A4,'RES installed'!$A$2:$C$6,3,FALSE)*(AVERAGE('[1]Profiles, RES, Winter'!V$5:V$7)*(RANDBETWEEN(95,105)/100))</f>
        <v>2.2125808370973026</v>
      </c>
      <c r="W4" s="9">
        <f ca="1">VLOOKUP($A4,'RES installed'!$A$2:$C$6,3,FALSE)*(AVERAGE('[1]Profiles, RES, Winter'!W$5:W$7)*(RANDBETWEEN(95,105)/100))</f>
        <v>2.2704052933910721</v>
      </c>
      <c r="X4" s="9">
        <f ca="1">VLOOKUP($A4,'RES installed'!$A$2:$C$6,3,FALSE)*(AVERAGE('[1]Profiles, RES, Winter'!X$5:X$7)*(RANDBETWEEN(95,105)/100))</f>
        <v>2.1092142546718602</v>
      </c>
      <c r="Y4" s="9">
        <f ca="1">VLOOKUP($A4,'RES installed'!$A$2:$C$6,3,FALSE)*(AVERAGE('[1]Profiles, RES, Winter'!Y$5:Y$7)*(RANDBETWEEN(95,105)/100))</f>
        <v>2.5821937872653633</v>
      </c>
    </row>
    <row r="5" spans="1:25" x14ac:dyDescent="0.3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1.9077868852459015E-5</v>
      </c>
      <c r="D5" s="7">
        <f ca="1">VLOOKUP($A5,'RES installed'!$A$2:$C$6,3,FALSE)*(AVERAGE('[1]Profiles, RES, Winter'!D$2:D$4)*(RANDBETWEEN(95,105)/100))</f>
        <v>1.0871963670720186E-5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1.7465891157446869E-2</v>
      </c>
      <c r="J5" s="7">
        <f ca="1">VLOOKUP($A5,'RES installed'!$A$2:$C$6,3,FALSE)*(AVERAGE('[1]Profiles, RES, Winter'!J$2:J$4)*(RANDBETWEEN(95,105)/100))</f>
        <v>0.34297189942027079</v>
      </c>
      <c r="K5" s="7">
        <f ca="1">VLOOKUP($A5,'RES installed'!$A$2:$C$6,3,FALSE)*(AVERAGE('[1]Profiles, RES, Winter'!K$2:K$4)*(RANDBETWEEN(95,105)/100))</f>
        <v>0.87245995213663885</v>
      </c>
      <c r="L5" s="7">
        <f ca="1">VLOOKUP($A5,'RES installed'!$A$2:$C$6,3,FALSE)*(AVERAGE('[1]Profiles, RES, Winter'!L$2:L$4)*(RANDBETWEEN(95,105)/100))</f>
        <v>1.1687848585593277</v>
      </c>
      <c r="M5" s="7">
        <f ca="1">VLOOKUP($A5,'RES installed'!$A$2:$C$6,3,FALSE)*(AVERAGE('[1]Profiles, RES, Winter'!M$2:M$4)*(RANDBETWEEN(95,105)/100))</f>
        <v>1.2520566152049835</v>
      </c>
      <c r="N5" s="7">
        <f ca="1">VLOOKUP($A5,'RES installed'!$A$2:$C$6,3,FALSE)*(AVERAGE('[1]Profiles, RES, Winter'!N$2:N$4)*(RANDBETWEEN(95,105)/100))</f>
        <v>1.3127379699640236</v>
      </c>
      <c r="O5" s="7">
        <f ca="1">VLOOKUP($A5,'RES installed'!$A$2:$C$6,3,FALSE)*(AVERAGE('[1]Profiles, RES, Winter'!O$2:O$4)*(RANDBETWEEN(95,105)/100))</f>
        <v>1.2006431502064263</v>
      </c>
      <c r="P5" s="7">
        <f ca="1">VLOOKUP($A5,'RES installed'!$A$2:$C$6,3,FALSE)*(AVERAGE('[1]Profiles, RES, Winter'!P$2:P$4)*(RANDBETWEEN(95,105)/100))</f>
        <v>0.86781836356327502</v>
      </c>
      <c r="Q5" s="7">
        <f ca="1">VLOOKUP($A5,'RES installed'!$A$2:$C$6,3,FALSE)*(AVERAGE('[1]Profiles, RES, Winter'!Q$2:Q$4)*(RANDBETWEEN(95,105)/100))</f>
        <v>0.52022778685998006</v>
      </c>
      <c r="R5" s="7">
        <f ca="1">VLOOKUP($A5,'RES installed'!$A$2:$C$6,3,FALSE)*(AVERAGE('[1]Profiles, RES, Winter'!R$2:R$4)*(RANDBETWEEN(95,105)/100))</f>
        <v>0.10933466931528769</v>
      </c>
      <c r="S5" s="7">
        <f ca="1">VLOOKUP($A5,'RES installed'!$A$2:$C$6,3,FALSE)*(AVERAGE('[1]Profiles, RES, Winter'!S$2:S$4)*(RANDBETWEEN(95,105)/100))</f>
        <v>6.8916880764999678E-4</v>
      </c>
      <c r="T5" s="7">
        <f ca="1">VLOOKUP($A5,'RES installed'!$A$2:$C$6,3,FALSE)*(AVERAGE('[1]Profiles, RES, Winter'!T$2:T$4)*(RANDBETWEEN(95,105)/100))</f>
        <v>1.2256979991216461E-4</v>
      </c>
      <c r="U5" s="7">
        <f ca="1">VLOOKUP($A5,'RES installed'!$A$2:$C$6,3,FALSE)*(AVERAGE('[1]Profiles, RES, Winter'!U$2:U$4)*(RANDBETWEEN(95,105)/100))</f>
        <v>3.1351833226661785E-5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1.8532786885245898E-5</v>
      </c>
      <c r="D6" s="7">
        <f ca="1">VLOOKUP($A6,'RES installed'!$A$2:$C$6,3,FALSE)*(AVERAGE('[1]Profiles, RES, Winter'!D$2:D$4)*(RANDBETWEEN(95,105)/100))</f>
        <v>9.931120660754014E-6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1.6448460604585883E-2</v>
      </c>
      <c r="J6" s="7">
        <f ca="1">VLOOKUP($A6,'RES installed'!$A$2:$C$6,3,FALSE)*(AVERAGE('[1]Profiles, RES, Winter'!J$2:J$4)*(RANDBETWEEN(95,105)/100))</f>
        <v>0.36375807514271147</v>
      </c>
      <c r="K6" s="7">
        <f ca="1">VLOOKUP($A6,'RES installed'!$A$2:$C$6,3,FALSE)*(AVERAGE('[1]Profiles, RES, Winter'!K$2:K$4)*(RANDBETWEEN(95,105)/100))</f>
        <v>0.80469607235903584</v>
      </c>
      <c r="L6" s="7">
        <f ca="1">VLOOKUP($A6,'RES installed'!$A$2:$C$6,3,FALSE)*(AVERAGE('[1]Profiles, RES, Winter'!L$2:L$4)*(RANDBETWEEN(95,105)/100))</f>
        <v>1.1801322843705835</v>
      </c>
      <c r="M6" s="7">
        <f ca="1">VLOOKUP($A6,'RES installed'!$A$2:$C$6,3,FALSE)*(AVERAGE('[1]Profiles, RES, Winter'!M$2:M$4)*(RANDBETWEEN(95,105)/100))</f>
        <v>1.2899977247566496</v>
      </c>
      <c r="N6" s="7">
        <f ca="1">VLOOKUP($A6,'RES installed'!$A$2:$C$6,3,FALSE)*(AVERAGE('[1]Profiles, RES, Winter'!N$2:N$4)*(RANDBETWEEN(95,105)/100))</f>
        <v>1.2862180109748513</v>
      </c>
      <c r="O6" s="7">
        <f ca="1">VLOOKUP($A6,'RES installed'!$A$2:$C$6,3,FALSE)*(AVERAGE('[1]Profiles, RES, Winter'!O$2:O$4)*(RANDBETWEEN(95,105)/100))</f>
        <v>1.2121877958814882</v>
      </c>
      <c r="P6" s="7">
        <f ca="1">VLOOKUP($A6,'RES installed'!$A$2:$C$6,3,FALSE)*(AVERAGE('[1]Profiles, RES, Winter'!P$2:P$4)*(RANDBETWEEN(95,105)/100))</f>
        <v>0.95003273484821704</v>
      </c>
      <c r="Q6" s="7">
        <f ca="1">VLOOKUP($A6,'RES installed'!$A$2:$C$6,3,FALSE)*(AVERAGE('[1]Profiles, RES, Winter'!Q$2:Q$4)*(RANDBETWEEN(95,105)/100))</f>
        <v>0.50536413580683781</v>
      </c>
      <c r="R6" s="7">
        <f ca="1">VLOOKUP($A6,'RES installed'!$A$2:$C$6,3,FALSE)*(AVERAGE('[1]Profiles, RES, Winter'!R$2:R$4)*(RANDBETWEEN(95,105)/100))</f>
        <v>0.10824132262213482</v>
      </c>
      <c r="S6" s="7">
        <f ca="1">VLOOKUP($A6,'RES installed'!$A$2:$C$6,3,FALSE)*(AVERAGE('[1]Profiles, RES, Winter'!S$2:S$4)*(RANDBETWEEN(95,105)/100))</f>
        <v>7.2433048150969054E-4</v>
      </c>
      <c r="T6" s="7">
        <f ca="1">VLOOKUP($A6,'RES installed'!$A$2:$C$6,3,FALSE)*(AVERAGE('[1]Profiles, RES, Winter'!T$2:T$4)*(RANDBETWEEN(95,105)/100))</f>
        <v>1.2379549791128626E-4</v>
      </c>
      <c r="U6" s="7">
        <f ca="1">VLOOKUP($A6,'RES installed'!$A$2:$C$6,3,FALSE)*(AVERAGE('[1]Profiles, RES, Winter'!U$2:U$4)*(RANDBETWEEN(95,105)/100))</f>
        <v>3.2967907104324765E-5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1.8714480874316939E-5</v>
      </c>
      <c r="D7" s="7">
        <f ca="1">VLOOKUP($A7,'RES installed'!$A$2:$C$6,3,FALSE)*(AVERAGE('[1]Profiles, RES, Winter'!D$2:D$4)*(RANDBETWEEN(95,105)/100))</f>
        <v>1.0244734997409405E-5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1.7635462916257033E-2</v>
      </c>
      <c r="J7" s="7">
        <f ca="1">VLOOKUP($A7,'RES installed'!$A$2:$C$6,3,FALSE)*(AVERAGE('[1]Profiles, RES, Winter'!J$2:J$4)*(RANDBETWEEN(95,105)/100))</f>
        <v>0.35682934990189791</v>
      </c>
      <c r="K7" s="7">
        <f ca="1">VLOOKUP($A7,'RES installed'!$A$2:$C$6,3,FALSE)*(AVERAGE('[1]Profiles, RES, Winter'!K$2:K$4)*(RANDBETWEEN(95,105)/100))</f>
        <v>0.80469607235903584</v>
      </c>
      <c r="L7" s="7">
        <f ca="1">VLOOKUP($A7,'RES installed'!$A$2:$C$6,3,FALSE)*(AVERAGE('[1]Profiles, RES, Winter'!L$2:L$4)*(RANDBETWEEN(95,105)/100))</f>
        <v>1.1347425811255609</v>
      </c>
      <c r="M7" s="7">
        <f ca="1">VLOOKUP($A7,'RES installed'!$A$2:$C$6,3,FALSE)*(AVERAGE('[1]Profiles, RES, Winter'!M$2:M$4)*(RANDBETWEEN(95,105)/100))</f>
        <v>1.2394095786877612</v>
      </c>
      <c r="N7" s="7">
        <f ca="1">VLOOKUP($A7,'RES installed'!$A$2:$C$6,3,FALSE)*(AVERAGE('[1]Profiles, RES, Winter'!N$2:N$4)*(RANDBETWEEN(95,105)/100))</f>
        <v>1.3922978469315401</v>
      </c>
      <c r="O7" s="7">
        <f ca="1">VLOOKUP($A7,'RES installed'!$A$2:$C$6,3,FALSE)*(AVERAGE('[1]Profiles, RES, Winter'!O$2:O$4)*(RANDBETWEEN(95,105)/100))</f>
        <v>1.1544645675061791</v>
      </c>
      <c r="P7" s="7">
        <f ca="1">VLOOKUP($A7,'RES installed'!$A$2:$C$6,3,FALSE)*(AVERAGE('[1]Profiles, RES, Winter'!P$2:P$4)*(RANDBETWEEN(95,105)/100))</f>
        <v>0.89522315399158903</v>
      </c>
      <c r="Q7" s="7">
        <f ca="1">VLOOKUP($A7,'RES installed'!$A$2:$C$6,3,FALSE)*(AVERAGE('[1]Profiles, RES, Winter'!Q$2:Q$4)*(RANDBETWEEN(95,105)/100))</f>
        <v>0.47563683370055321</v>
      </c>
      <c r="R7" s="7">
        <f ca="1">VLOOKUP($A7,'RES installed'!$A$2:$C$6,3,FALSE)*(AVERAGE('[1]Profiles, RES, Winter'!R$2:R$4)*(RANDBETWEEN(95,105)/100))</f>
        <v>0.10714797592898194</v>
      </c>
      <c r="S7" s="7">
        <f ca="1">VLOOKUP($A7,'RES installed'!$A$2:$C$6,3,FALSE)*(AVERAGE('[1]Profiles, RES, Winter'!S$2:S$4)*(RANDBETWEEN(95,105)/100))</f>
        <v>7.1729814673775183E-4</v>
      </c>
      <c r="T7" s="7">
        <f ca="1">VLOOKUP($A7,'RES installed'!$A$2:$C$6,3,FALSE)*(AVERAGE('[1]Profiles, RES, Winter'!T$2:T$4)*(RANDBETWEEN(95,105)/100))</f>
        <v>1.2011840391392132E-4</v>
      </c>
      <c r="U7" s="7">
        <f ca="1">VLOOKUP($A7,'RES installed'!$A$2:$C$6,3,FALSE)*(AVERAGE('[1]Profiles, RES, Winter'!U$2:U$4)*(RANDBETWEEN(95,105)/100))</f>
        <v>3.361433665538996E-5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3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3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Summer, S1'!B2*Main!$B$5)+(VLOOKUP($A2,'FL Ratio'!$A$2:$B$9,2,FALSE)*'FL Characterization'!B$2)</f>
        <v>6.114646537184214</v>
      </c>
      <c r="C2" s="4">
        <f>('[1]Pc, Summer, S1'!C2*Main!$B$5)+(VLOOKUP($A2,'FL Ratio'!$A$2:$B$9,2,FALSE)*'FL Characterization'!C$2)</f>
        <v>6.0764369943411145</v>
      </c>
      <c r="D2" s="4">
        <f>('[1]Pc, Summer, S1'!D2*Main!$B$5)+(VLOOKUP($A2,'FL Ratio'!$A$2:$B$9,2,FALSE)*'FL Characterization'!D$2)</f>
        <v>5.8183491795089175</v>
      </c>
      <c r="E2" s="4">
        <f>('[1]Pc, Summer, S1'!E2*Main!$B$5)+(VLOOKUP($A2,'FL Ratio'!$A$2:$B$9,2,FALSE)*'FL Characterization'!E$2)</f>
        <v>5.6974438044498417</v>
      </c>
      <c r="F2" s="4">
        <f>('[1]Pc, Summer, S1'!F2*Main!$B$5)+(VLOOKUP($A2,'FL Ratio'!$A$2:$B$9,2,FALSE)*'FL Characterization'!F$2)</f>
        <v>5.5807548188278444</v>
      </c>
      <c r="G2" s="4">
        <f>('[1]Pc, Summer, S1'!G2*Main!$B$5)+(VLOOKUP($A2,'FL Ratio'!$A$2:$B$9,2,FALSE)*'FL Characterization'!G$2)</f>
        <v>5.6047039020905824</v>
      </c>
      <c r="H2" s="4">
        <f>('[1]Pc, Summer, S1'!H2*Main!$B$5)+(VLOOKUP($A2,'FL Ratio'!$A$2:$B$9,2,FALSE)*'FL Characterization'!H$2)</f>
        <v>5.6259067734854984</v>
      </c>
      <c r="I2" s="4">
        <f>('[1]Pc, Summer, S1'!I2*Main!$B$5)+(VLOOKUP($A2,'FL Ratio'!$A$2:$B$9,2,FALSE)*'FL Characterization'!I$2)</f>
        <v>6.4912251361663253</v>
      </c>
      <c r="J2" s="4">
        <f>('[1]Pc, Summer, S1'!J2*Main!$B$5)+(VLOOKUP($A2,'FL Ratio'!$A$2:$B$9,2,FALSE)*'FL Characterization'!J$2)</f>
        <v>6.9702178699669277</v>
      </c>
      <c r="K2" s="4">
        <f>('[1]Pc, Summer, S1'!K2*Main!$B$5)+(VLOOKUP($A2,'FL Ratio'!$A$2:$B$9,2,FALSE)*'FL Characterization'!K$2)</f>
        <v>6.9055260998874344</v>
      </c>
      <c r="L2" s="4">
        <f>('[1]Pc, Summer, S1'!L2*Main!$B$5)+(VLOOKUP($A2,'FL Ratio'!$A$2:$B$9,2,FALSE)*'FL Characterization'!L$2)</f>
        <v>6.7599244814411534</v>
      </c>
      <c r="M2" s="4">
        <f>('[1]Pc, Summer, S1'!M2*Main!$B$5)+(VLOOKUP($A2,'FL Ratio'!$A$2:$B$9,2,FALSE)*'FL Characterization'!M$2)</f>
        <v>6.8542333465661036</v>
      </c>
      <c r="N2" s="4">
        <f>('[1]Pc, Summer, S1'!N2*Main!$B$5)+(VLOOKUP($A2,'FL Ratio'!$A$2:$B$9,2,FALSE)*'FL Characterization'!N$2)</f>
        <v>7.1410103946608814</v>
      </c>
      <c r="O2" s="4">
        <f>('[1]Pc, Summer, S1'!O2*Main!$B$5)+(VLOOKUP($A2,'FL Ratio'!$A$2:$B$9,2,FALSE)*'FL Characterization'!O$2)</f>
        <v>7.0897681933990624</v>
      </c>
      <c r="P2" s="4">
        <f>('[1]Pc, Summer, S1'!P2*Main!$B$5)+(VLOOKUP($A2,'FL Ratio'!$A$2:$B$9,2,FALSE)*'FL Characterization'!P$2)</f>
        <v>6.5643678709437348</v>
      </c>
      <c r="Q2" s="4">
        <f>('[1]Pc, Summer, S1'!Q2*Main!$B$5)+(VLOOKUP($A2,'FL Ratio'!$A$2:$B$9,2,FALSE)*'FL Characterization'!Q$2)</f>
        <v>6.7571807470846412</v>
      </c>
      <c r="R2" s="4">
        <f>('[1]Pc, Summer, S1'!R2*Main!$B$5)+(VLOOKUP($A2,'FL Ratio'!$A$2:$B$9,2,FALSE)*'FL Characterization'!R$2)</f>
        <v>6.7509229774007737</v>
      </c>
      <c r="S2" s="4">
        <f>('[1]Pc, Summer, S1'!S2*Main!$B$5)+(VLOOKUP($A2,'FL Ratio'!$A$2:$B$9,2,FALSE)*'FL Characterization'!S$2)</f>
        <v>6.6405780005138073</v>
      </c>
      <c r="T2" s="4">
        <f>('[1]Pc, Summer, S1'!T2*Main!$B$5)+(VLOOKUP($A2,'FL Ratio'!$A$2:$B$9,2,FALSE)*'FL Characterization'!T$2)</f>
        <v>6.2277725696860715</v>
      </c>
      <c r="U2" s="4">
        <f>('[1]Pc, Summer, S1'!U2*Main!$B$5)+(VLOOKUP($A2,'FL Ratio'!$A$2:$B$9,2,FALSE)*'FL Characterization'!U$2)</f>
        <v>6.112570260967928</v>
      </c>
      <c r="V2" s="4">
        <f>('[1]Pc, Summer, S1'!V2*Main!$B$5)+(VLOOKUP($A2,'FL Ratio'!$A$2:$B$9,2,FALSE)*'FL Characterization'!V$2)</f>
        <v>6.1393334507371815</v>
      </c>
      <c r="W2" s="4">
        <f>('[1]Pc, Summer, S1'!W2*Main!$B$5)+(VLOOKUP($A2,'FL Ratio'!$A$2:$B$9,2,FALSE)*'FL Characterization'!W$2)</f>
        <v>6.0207586420138357</v>
      </c>
      <c r="X2" s="4">
        <f>('[1]Pc, Summer, S1'!X2*Main!$B$5)+(VLOOKUP($A2,'FL Ratio'!$A$2:$B$9,2,FALSE)*'FL Characterization'!X$2)</f>
        <v>5.8648110103789124</v>
      </c>
      <c r="Y2" s="4">
        <f>('[1]Pc, Summer, S1'!Y2*Main!$B$5)+(VLOOKUP($A2,'FL Ratio'!$A$2:$B$9,2,FALSE)*'FL Characterization'!Y$2)</f>
        <v>5.7612225778143227</v>
      </c>
    </row>
    <row r="3" spans="1:25" x14ac:dyDescent="0.3">
      <c r="A3">
        <v>2</v>
      </c>
      <c r="B3" s="4">
        <f>('[1]Pc, Summer, S1'!B3*Main!$B$5)+(VLOOKUP($A3,'FL Ratio'!$A$2:$B$9,2,FALSE)*'FL Characterization'!B$2)</f>
        <v>4.5535077563458843</v>
      </c>
      <c r="C3" s="4">
        <f>('[1]Pc, Summer, S1'!C3*Main!$B$5)+(VLOOKUP($A3,'FL Ratio'!$A$2:$B$9,2,FALSE)*'FL Characterization'!C$2)</f>
        <v>4.3313629713637685</v>
      </c>
      <c r="D3" s="4">
        <f>('[1]Pc, Summer, S1'!D3*Main!$B$5)+(VLOOKUP($A3,'FL Ratio'!$A$2:$B$9,2,FALSE)*'FL Characterization'!D$2)</f>
        <v>4.1315604801189689</v>
      </c>
      <c r="E3" s="4">
        <f>('[1]Pc, Summer, S1'!E3*Main!$B$5)+(VLOOKUP($A3,'FL Ratio'!$A$2:$B$9,2,FALSE)*'FL Characterization'!E$2)</f>
        <v>3.7812384361039633</v>
      </c>
      <c r="F3" s="4">
        <f>('[1]Pc, Summer, S1'!F3*Main!$B$5)+(VLOOKUP($A3,'FL Ratio'!$A$2:$B$9,2,FALSE)*'FL Characterization'!F$2)</f>
        <v>3.5875132075545526</v>
      </c>
      <c r="G3" s="4">
        <f>('[1]Pc, Summer, S1'!G3*Main!$B$5)+(VLOOKUP($A3,'FL Ratio'!$A$2:$B$9,2,FALSE)*'FL Characterization'!G$2)</f>
        <v>3.7110417866815242</v>
      </c>
      <c r="H3" s="4">
        <f>('[1]Pc, Summer, S1'!H3*Main!$B$5)+(VLOOKUP($A3,'FL Ratio'!$A$2:$B$9,2,FALSE)*'FL Characterization'!H$2)</f>
        <v>3.989817657596082</v>
      </c>
      <c r="I3" s="4">
        <f>('[1]Pc, Summer, S1'!I3*Main!$B$5)+(VLOOKUP($A3,'FL Ratio'!$A$2:$B$9,2,FALSE)*'FL Characterization'!I$2)</f>
        <v>4.9952897377121381</v>
      </c>
      <c r="J3" s="4">
        <f>('[1]Pc, Summer, S1'!J3*Main!$B$5)+(VLOOKUP($A3,'FL Ratio'!$A$2:$B$9,2,FALSE)*'FL Characterization'!J$2)</f>
        <v>5.4405132657461106</v>
      </c>
      <c r="K3" s="4">
        <f>('[1]Pc, Summer, S1'!K3*Main!$B$5)+(VLOOKUP($A3,'FL Ratio'!$A$2:$B$9,2,FALSE)*'FL Characterization'!K$2)</f>
        <v>5.8194192755299872</v>
      </c>
      <c r="L3" s="4">
        <f>('[1]Pc, Summer, S1'!L3*Main!$B$5)+(VLOOKUP($A3,'FL Ratio'!$A$2:$B$9,2,FALSE)*'FL Characterization'!L$2)</f>
        <v>5.2855251701892607</v>
      </c>
      <c r="M3" s="4">
        <f>('[1]Pc, Summer, S1'!M3*Main!$B$5)+(VLOOKUP($A3,'FL Ratio'!$A$2:$B$9,2,FALSE)*'FL Characterization'!M$2)</f>
        <v>5.5585584679980942</v>
      </c>
      <c r="N3" s="4">
        <f>('[1]Pc, Summer, S1'!N3*Main!$B$5)+(VLOOKUP($A3,'FL Ratio'!$A$2:$B$9,2,FALSE)*'FL Characterization'!N$2)</f>
        <v>5.5953203157301132</v>
      </c>
      <c r="O3" s="4">
        <f>('[1]Pc, Summer, S1'!O3*Main!$B$5)+(VLOOKUP($A3,'FL Ratio'!$A$2:$B$9,2,FALSE)*'FL Characterization'!O$2)</f>
        <v>5.5284111487626673</v>
      </c>
      <c r="P3" s="4">
        <f>('[1]Pc, Summer, S1'!P3*Main!$B$5)+(VLOOKUP($A3,'FL Ratio'!$A$2:$B$9,2,FALSE)*'FL Characterization'!P$2)</f>
        <v>4.7832823921706051</v>
      </c>
      <c r="Q3" s="4">
        <f>('[1]Pc, Summer, S1'!Q3*Main!$B$5)+(VLOOKUP($A3,'FL Ratio'!$A$2:$B$9,2,FALSE)*'FL Characterization'!Q$2)</f>
        <v>4.9761630668851726</v>
      </c>
      <c r="R3" s="4">
        <f>('[1]Pc, Summer, S1'!R3*Main!$B$5)+(VLOOKUP($A3,'FL Ratio'!$A$2:$B$9,2,FALSE)*'FL Characterization'!R$2)</f>
        <v>5.1908837908546035</v>
      </c>
      <c r="S3" s="4">
        <f>('[1]Pc, Summer, S1'!S3*Main!$B$5)+(VLOOKUP($A3,'FL Ratio'!$A$2:$B$9,2,FALSE)*'FL Characterization'!S$2)</f>
        <v>5.2613257256318082</v>
      </c>
      <c r="T3" s="4">
        <f>('[1]Pc, Summer, S1'!T3*Main!$B$5)+(VLOOKUP($A3,'FL Ratio'!$A$2:$B$9,2,FALSE)*'FL Characterization'!T$2)</f>
        <v>5.4034746770931008</v>
      </c>
      <c r="U3" s="4">
        <f>('[1]Pc, Summer, S1'!U3*Main!$B$5)+(VLOOKUP($A3,'FL Ratio'!$A$2:$B$9,2,FALSE)*'FL Characterization'!U$2)</f>
        <v>5.6555942639540913</v>
      </c>
      <c r="V3" s="4">
        <f>('[1]Pc, Summer, S1'!V3*Main!$B$5)+(VLOOKUP($A3,'FL Ratio'!$A$2:$B$9,2,FALSE)*'FL Characterization'!V$2)</f>
        <v>5.9498844905167303</v>
      </c>
      <c r="W3" s="4">
        <f>('[1]Pc, Summer, S1'!W3*Main!$B$5)+(VLOOKUP($A3,'FL Ratio'!$A$2:$B$9,2,FALSE)*'FL Characterization'!W$2)</f>
        <v>5.4286040257100998</v>
      </c>
      <c r="X3" s="4">
        <f>('[1]Pc, Summer, S1'!X3*Main!$B$5)+(VLOOKUP($A3,'FL Ratio'!$A$2:$B$9,2,FALSE)*'FL Characterization'!X$2)</f>
        <v>4.9193576466890327</v>
      </c>
      <c r="Y3" s="4">
        <f>('[1]Pc, Summer, S1'!Y3*Main!$B$5)+(VLOOKUP($A3,'FL Ratio'!$A$2:$B$9,2,FALSE)*'FL Characterization'!Y$2)</f>
        <v>4.6334802423208759</v>
      </c>
    </row>
    <row r="4" spans="1:25" x14ac:dyDescent="0.3">
      <c r="A4">
        <v>3</v>
      </c>
      <c r="B4" s="4">
        <f>('[1]Pc, Summer, S1'!B4*Main!$B$5)+(VLOOKUP($A4,'FL Ratio'!$A$2:$B$9,2,FALSE)*'FL Characterization'!B$2)</f>
        <v>3.0407980788465641</v>
      </c>
      <c r="C4" s="4">
        <f>('[1]Pc, Summer, S1'!C4*Main!$B$5)+(VLOOKUP($A4,'FL Ratio'!$A$2:$B$9,2,FALSE)*'FL Characterization'!C$2)</f>
        <v>2.8886962971373573</v>
      </c>
      <c r="D4" s="4">
        <f>('[1]Pc, Summer, S1'!D4*Main!$B$5)+(VLOOKUP($A4,'FL Ratio'!$A$2:$B$9,2,FALSE)*'FL Characterization'!D$2)</f>
        <v>2.6528445784611949</v>
      </c>
      <c r="E4" s="4">
        <f>('[1]Pc, Summer, S1'!E4*Main!$B$5)+(VLOOKUP($A4,'FL Ratio'!$A$2:$B$9,2,FALSE)*'FL Characterization'!E$2)</f>
        <v>2.7320333462097297</v>
      </c>
      <c r="F4" s="4">
        <f>('[1]Pc, Summer, S1'!F4*Main!$B$5)+(VLOOKUP($A4,'FL Ratio'!$A$2:$B$9,2,FALSE)*'FL Characterization'!F$2)</f>
        <v>2.634853851413212</v>
      </c>
      <c r="G4" s="4">
        <f>('[1]Pc, Summer, S1'!G4*Main!$B$5)+(VLOOKUP($A4,'FL Ratio'!$A$2:$B$9,2,FALSE)*'FL Characterization'!G$2)</f>
        <v>2.6474005601951442</v>
      </c>
      <c r="H4" s="4">
        <f>('[1]Pc, Summer, S1'!H4*Main!$B$5)+(VLOOKUP($A4,'FL Ratio'!$A$2:$B$9,2,FALSE)*'FL Characterization'!H$2)</f>
        <v>3.7140893255149763</v>
      </c>
      <c r="I4" s="4">
        <f>('[1]Pc, Summer, S1'!I4*Main!$B$5)+(VLOOKUP($A4,'FL Ratio'!$A$2:$B$9,2,FALSE)*'FL Characterization'!I$2)</f>
        <v>4.4810604237186018</v>
      </c>
      <c r="J4" s="4">
        <f>('[1]Pc, Summer, S1'!J4*Main!$B$5)+(VLOOKUP($A4,'FL Ratio'!$A$2:$B$9,2,FALSE)*'FL Characterization'!J$2)</f>
        <v>4.6895379379962661</v>
      </c>
      <c r="K4" s="4">
        <f>('[1]Pc, Summer, S1'!K4*Main!$B$5)+(VLOOKUP($A4,'FL Ratio'!$A$2:$B$9,2,FALSE)*'FL Characterization'!K$2)</f>
        <v>4.4174132339497687</v>
      </c>
      <c r="L4" s="4">
        <f>('[1]Pc, Summer, S1'!L4*Main!$B$5)+(VLOOKUP($A4,'FL Ratio'!$A$2:$B$9,2,FALSE)*'FL Characterization'!L$2)</f>
        <v>4.3015684416315825</v>
      </c>
      <c r="M4" s="4">
        <f>('[1]Pc, Summer, S1'!M4*Main!$B$5)+(VLOOKUP($A4,'FL Ratio'!$A$2:$B$9,2,FALSE)*'FL Characterization'!M$2)</f>
        <v>4.6301337446734774</v>
      </c>
      <c r="N4" s="4">
        <f>('[1]Pc, Summer, S1'!N4*Main!$B$5)+(VLOOKUP($A4,'FL Ratio'!$A$2:$B$9,2,FALSE)*'FL Characterization'!N$2)</f>
        <v>4.8639179929121621</v>
      </c>
      <c r="O4" s="4">
        <f>('[1]Pc, Summer, S1'!O4*Main!$B$5)+(VLOOKUP($A4,'FL Ratio'!$A$2:$B$9,2,FALSE)*'FL Characterization'!O$2)</f>
        <v>4.5744708993210681</v>
      </c>
      <c r="P4" s="4">
        <f>('[1]Pc, Summer, S1'!P4*Main!$B$5)+(VLOOKUP($A4,'FL Ratio'!$A$2:$B$9,2,FALSE)*'FL Characterization'!P$2)</f>
        <v>4.1900783049772334</v>
      </c>
      <c r="Q4" s="4">
        <f>('[1]Pc, Summer, S1'!Q4*Main!$B$5)+(VLOOKUP($A4,'FL Ratio'!$A$2:$B$9,2,FALSE)*'FL Characterization'!Q$2)</f>
        <v>3.9782077688328452</v>
      </c>
      <c r="R4" s="4">
        <f>('[1]Pc, Summer, S1'!R4*Main!$B$5)+(VLOOKUP($A4,'FL Ratio'!$A$2:$B$9,2,FALSE)*'FL Characterization'!R$2)</f>
        <v>4.0089250031113455</v>
      </c>
      <c r="S4" s="4">
        <f>('[1]Pc, Summer, S1'!S4*Main!$B$5)+(VLOOKUP($A4,'FL Ratio'!$A$2:$B$9,2,FALSE)*'FL Characterization'!S$2)</f>
        <v>3.9474400645087906</v>
      </c>
      <c r="T4" s="4">
        <f>('[1]Pc, Summer, S1'!T4*Main!$B$5)+(VLOOKUP($A4,'FL Ratio'!$A$2:$B$9,2,FALSE)*'FL Characterization'!T$2)</f>
        <v>3.8011688520982219</v>
      </c>
      <c r="U4" s="4">
        <f>('[1]Pc, Summer, S1'!U4*Main!$B$5)+(VLOOKUP($A4,'FL Ratio'!$A$2:$B$9,2,FALSE)*'FL Characterization'!U$2)</f>
        <v>4.1104192372314037</v>
      </c>
      <c r="V4" s="4">
        <f>('[1]Pc, Summer, S1'!V4*Main!$B$5)+(VLOOKUP($A4,'FL Ratio'!$A$2:$B$9,2,FALSE)*'FL Characterization'!V$2)</f>
        <v>4.3331918018384314</v>
      </c>
      <c r="W4" s="4">
        <f>('[1]Pc, Summer, S1'!W4*Main!$B$5)+(VLOOKUP($A4,'FL Ratio'!$A$2:$B$9,2,FALSE)*'FL Characterization'!W$2)</f>
        <v>4.015519407730423</v>
      </c>
      <c r="X4" s="4">
        <f>('[1]Pc, Summer, S1'!X4*Main!$B$5)+(VLOOKUP($A4,'FL Ratio'!$A$2:$B$9,2,FALSE)*'FL Characterization'!X$2)</f>
        <v>3.722717848044387</v>
      </c>
      <c r="Y4" s="4">
        <f>('[1]Pc, Summer, S1'!Y4*Main!$B$5)+(VLOOKUP($A4,'FL Ratio'!$A$2:$B$9,2,FALSE)*'FL Characterization'!Y$2)</f>
        <v>3.1956651783476544</v>
      </c>
    </row>
    <row r="5" spans="1:25" x14ac:dyDescent="0.3">
      <c r="A5">
        <v>4</v>
      </c>
      <c r="B5" s="4">
        <f>('[1]Pc, Summer, S1'!B5*Main!$B$5)+(VLOOKUP($A5,'FL Ratio'!$A$2:$B$9,2,FALSE)*'FL Characterization'!B$2)</f>
        <v>1.4157644176853892</v>
      </c>
      <c r="C5" s="4">
        <f>('[1]Pc, Summer, S1'!C5*Main!$B$5)+(VLOOKUP($A5,'FL Ratio'!$A$2:$B$9,2,FALSE)*'FL Characterization'!C$2)</f>
        <v>1.1710029665981843</v>
      </c>
      <c r="D5" s="4">
        <f>('[1]Pc, Summer, S1'!D5*Main!$B$5)+(VLOOKUP($A5,'FL Ratio'!$A$2:$B$9,2,FALSE)*'FL Characterization'!D$2)</f>
        <v>0.94824708819112979</v>
      </c>
      <c r="E5" s="4">
        <f>('[1]Pc, Summer, S1'!E5*Main!$B$5)+(VLOOKUP($A5,'FL Ratio'!$A$2:$B$9,2,FALSE)*'FL Characterization'!E$2)</f>
        <v>0.92809633815046011</v>
      </c>
      <c r="F5" s="4">
        <f>('[1]Pc, Summer, S1'!F5*Main!$B$5)+(VLOOKUP($A5,'FL Ratio'!$A$2:$B$9,2,FALSE)*'FL Characterization'!F$2)</f>
        <v>0.83157605810907287</v>
      </c>
      <c r="G5" s="4">
        <f>('[1]Pc, Summer, S1'!G5*Main!$B$5)+(VLOOKUP($A5,'FL Ratio'!$A$2:$B$9,2,FALSE)*'FL Characterization'!G$2)</f>
        <v>0.77191642116566739</v>
      </c>
      <c r="H5" s="4">
        <f>('[1]Pc, Summer, S1'!H5*Main!$B$5)+(VLOOKUP($A5,'FL Ratio'!$A$2:$B$9,2,FALSE)*'FL Characterization'!H$2)</f>
        <v>1.5811720311891753</v>
      </c>
      <c r="I5" s="4">
        <f>('[1]Pc, Summer, S1'!I5*Main!$B$5)+(VLOOKUP($A5,'FL Ratio'!$A$2:$B$9,2,FALSE)*'FL Characterization'!I$2)</f>
        <v>2.5545188166548667</v>
      </c>
      <c r="J5" s="4">
        <f>('[1]Pc, Summer, S1'!J5*Main!$B$5)+(VLOOKUP($A5,'FL Ratio'!$A$2:$B$9,2,FALSE)*'FL Characterization'!J$2)</f>
        <v>3.0893887098660739</v>
      </c>
      <c r="K5" s="4">
        <f>('[1]Pc, Summer, S1'!K5*Main!$B$5)+(VLOOKUP($A5,'FL Ratio'!$A$2:$B$9,2,FALSE)*'FL Characterization'!K$2)</f>
        <v>3.1758129952922292</v>
      </c>
      <c r="L5" s="4">
        <f>('[1]Pc, Summer, S1'!L5*Main!$B$5)+(VLOOKUP($A5,'FL Ratio'!$A$2:$B$9,2,FALSE)*'FL Characterization'!L$2)</f>
        <v>3.101711817384214</v>
      </c>
      <c r="M5" s="4">
        <f>('[1]Pc, Summer, S1'!M5*Main!$B$5)+(VLOOKUP($A5,'FL Ratio'!$A$2:$B$9,2,FALSE)*'FL Characterization'!M$2)</f>
        <v>2.7894234636146171</v>
      </c>
      <c r="N5" s="4">
        <f>('[1]Pc, Summer, S1'!N5*Main!$B$5)+(VLOOKUP($A5,'FL Ratio'!$A$2:$B$9,2,FALSE)*'FL Characterization'!N$2)</f>
        <v>3.1747659887285993</v>
      </c>
      <c r="O5" s="4">
        <f>('[1]Pc, Summer, S1'!O5*Main!$B$5)+(VLOOKUP($A5,'FL Ratio'!$A$2:$B$9,2,FALSE)*'FL Characterization'!O$2)</f>
        <v>3.0359368785758498</v>
      </c>
      <c r="P5" s="4">
        <f>('[1]Pc, Summer, S1'!P5*Main!$B$5)+(VLOOKUP($A5,'FL Ratio'!$A$2:$B$9,2,FALSE)*'FL Characterization'!P$2)</f>
        <v>2.7806877349950914</v>
      </c>
      <c r="Q5" s="4">
        <f>('[1]Pc, Summer, S1'!Q5*Main!$B$5)+(VLOOKUP($A5,'FL Ratio'!$A$2:$B$9,2,FALSE)*'FL Characterization'!Q$2)</f>
        <v>2.5750384602279857</v>
      </c>
      <c r="R5" s="4">
        <f>('[1]Pc, Summer, S1'!R5*Main!$B$5)+(VLOOKUP($A5,'FL Ratio'!$A$2:$B$9,2,FALSE)*'FL Characterization'!R$2)</f>
        <v>2.3054194206669085</v>
      </c>
      <c r="S5" s="4">
        <f>('[1]Pc, Summer, S1'!S5*Main!$B$5)+(VLOOKUP($A5,'FL Ratio'!$A$2:$B$9,2,FALSE)*'FL Characterization'!S$2)</f>
        <v>2.1067697567449182</v>
      </c>
      <c r="T5" s="4">
        <f>('[1]Pc, Summer, S1'!T5*Main!$B$5)+(VLOOKUP($A5,'FL Ratio'!$A$2:$B$9,2,FALSE)*'FL Characterization'!T$2)</f>
        <v>2.6095330699564272</v>
      </c>
      <c r="U5" s="4">
        <f>('[1]Pc, Summer, S1'!U5*Main!$B$5)+(VLOOKUP($A5,'FL Ratio'!$A$2:$B$9,2,FALSE)*'FL Characterization'!U$2)</f>
        <v>3.0317110098625122</v>
      </c>
      <c r="V5" s="4">
        <f>('[1]Pc, Summer, S1'!V5*Main!$B$5)+(VLOOKUP($A5,'FL Ratio'!$A$2:$B$9,2,FALSE)*'FL Characterization'!V$2)</f>
        <v>3.4953713641758841</v>
      </c>
      <c r="W5" s="4">
        <f>('[1]Pc, Summer, S1'!W5*Main!$B$5)+(VLOOKUP($A5,'FL Ratio'!$A$2:$B$9,2,FALSE)*'FL Characterization'!W$2)</f>
        <v>3.3065406619225297</v>
      </c>
      <c r="X5" s="4">
        <f>('[1]Pc, Summer, S1'!X5*Main!$B$5)+(VLOOKUP($A5,'FL Ratio'!$A$2:$B$9,2,FALSE)*'FL Characterization'!X$2)</f>
        <v>2.629580961231643</v>
      </c>
      <c r="Y5" s="4">
        <f>('[1]Pc, Summer, S1'!Y5*Main!$B$5)+(VLOOKUP($A5,'FL Ratio'!$A$2:$B$9,2,FALSE)*'FL Characterization'!Y$2)</f>
        <v>1.9745485595589627</v>
      </c>
    </row>
    <row r="6" spans="1:25" x14ac:dyDescent="0.3">
      <c r="A6">
        <v>5</v>
      </c>
      <c r="B6" s="4">
        <f>('[1]Pc, Summer, S1'!B6*Main!$B$5)+(VLOOKUP($A6,'FL Ratio'!$A$2:$B$9,2,FALSE)*'FL Characterization'!B$2)</f>
        <v>2.5955490944617319</v>
      </c>
      <c r="C6" s="4">
        <f>('[1]Pc, Summer, S1'!C6*Main!$B$5)+(VLOOKUP($A6,'FL Ratio'!$A$2:$B$9,2,FALSE)*'FL Characterization'!C$2)</f>
        <v>2.3654906951566272</v>
      </c>
      <c r="D6" s="4">
        <f>('[1]Pc, Summer, S1'!D6*Main!$B$5)+(VLOOKUP($A6,'FL Ratio'!$A$2:$B$9,2,FALSE)*'FL Characterization'!D$2)</f>
        <v>2.1821724339042339</v>
      </c>
      <c r="E6" s="4">
        <f>('[1]Pc, Summer, S1'!E6*Main!$B$5)+(VLOOKUP($A6,'FL Ratio'!$A$2:$B$9,2,FALSE)*'FL Characterization'!E$2)</f>
        <v>2.1228791112262697</v>
      </c>
      <c r="F6" s="4">
        <f>('[1]Pc, Summer, S1'!F6*Main!$B$5)+(VLOOKUP($A6,'FL Ratio'!$A$2:$B$9,2,FALSE)*'FL Characterization'!F$2)</f>
        <v>2.1726517377124592</v>
      </c>
      <c r="G6" s="4">
        <f>('[1]Pc, Summer, S1'!G6*Main!$B$5)+(VLOOKUP($A6,'FL Ratio'!$A$2:$B$9,2,FALSE)*'FL Characterization'!G$2)</f>
        <v>2.1529214587859924</v>
      </c>
      <c r="H6" s="4">
        <f>('[1]Pc, Summer, S1'!H6*Main!$B$5)+(VLOOKUP($A6,'FL Ratio'!$A$2:$B$9,2,FALSE)*'FL Characterization'!H$2)</f>
        <v>2.401395789468161</v>
      </c>
      <c r="I6" s="4">
        <f>('[1]Pc, Summer, S1'!I6*Main!$B$5)+(VLOOKUP($A6,'FL Ratio'!$A$2:$B$9,2,FALSE)*'FL Characterization'!I$2)</f>
        <v>2.6121508457137974</v>
      </c>
      <c r="J6" s="4">
        <f>('[1]Pc, Summer, S1'!J6*Main!$B$5)+(VLOOKUP($A6,'FL Ratio'!$A$2:$B$9,2,FALSE)*'FL Characterization'!J$2)</f>
        <v>2.8793661875873244</v>
      </c>
      <c r="K6" s="4">
        <f>('[1]Pc, Summer, S1'!K6*Main!$B$5)+(VLOOKUP($A6,'FL Ratio'!$A$2:$B$9,2,FALSE)*'FL Characterization'!K$2)</f>
        <v>2.9778381241392804</v>
      </c>
      <c r="L6" s="4">
        <f>('[1]Pc, Summer, S1'!L6*Main!$B$5)+(VLOOKUP($A6,'FL Ratio'!$A$2:$B$9,2,FALSE)*'FL Characterization'!L$2)</f>
        <v>3.1701129713270242</v>
      </c>
      <c r="M6" s="4">
        <f>('[1]Pc, Summer, S1'!M6*Main!$B$5)+(VLOOKUP($A6,'FL Ratio'!$A$2:$B$9,2,FALSE)*'FL Characterization'!M$2)</f>
        <v>3.3581217708386255</v>
      </c>
      <c r="N6" s="4">
        <f>('[1]Pc, Summer, S1'!N6*Main!$B$5)+(VLOOKUP($A6,'FL Ratio'!$A$2:$B$9,2,FALSE)*'FL Characterization'!N$2)</f>
        <v>3.4634670489717605</v>
      </c>
      <c r="O6" s="4">
        <f>('[1]Pc, Summer, S1'!O6*Main!$B$5)+(VLOOKUP($A6,'FL Ratio'!$A$2:$B$9,2,FALSE)*'FL Characterization'!O$2)</f>
        <v>3.3422914357747753</v>
      </c>
      <c r="P6" s="4">
        <f>('[1]Pc, Summer, S1'!P6*Main!$B$5)+(VLOOKUP($A6,'FL Ratio'!$A$2:$B$9,2,FALSE)*'FL Characterization'!P$2)</f>
        <v>3.2299913608581066</v>
      </c>
      <c r="Q6" s="4">
        <f>('[1]Pc, Summer, S1'!Q6*Main!$B$5)+(VLOOKUP($A6,'FL Ratio'!$A$2:$B$9,2,FALSE)*'FL Characterization'!Q$2)</f>
        <v>3.1883868377467972</v>
      </c>
      <c r="R6" s="4">
        <f>('[1]Pc, Summer, S1'!R6*Main!$B$5)+(VLOOKUP($A6,'FL Ratio'!$A$2:$B$9,2,FALSE)*'FL Characterization'!R$2)</f>
        <v>3.1582455981148962</v>
      </c>
      <c r="S6" s="4">
        <f>('[1]Pc, Summer, S1'!S6*Main!$B$5)+(VLOOKUP($A6,'FL Ratio'!$A$2:$B$9,2,FALSE)*'FL Characterization'!S$2)</f>
        <v>3.1798958404932569</v>
      </c>
      <c r="T6" s="4">
        <f>('[1]Pc, Summer, S1'!T6*Main!$B$5)+(VLOOKUP($A6,'FL Ratio'!$A$2:$B$9,2,FALSE)*'FL Characterization'!T$2)</f>
        <v>3.1885087612020366</v>
      </c>
      <c r="U6" s="4">
        <f>('[1]Pc, Summer, S1'!U6*Main!$B$5)+(VLOOKUP($A6,'FL Ratio'!$A$2:$B$9,2,FALSE)*'FL Characterization'!U$2)</f>
        <v>3.220834545494466</v>
      </c>
      <c r="V6" s="4">
        <f>('[1]Pc, Summer, S1'!V6*Main!$B$5)+(VLOOKUP($A6,'FL Ratio'!$A$2:$B$9,2,FALSE)*'FL Characterization'!V$2)</f>
        <v>3.556642275615669</v>
      </c>
      <c r="W6" s="4">
        <f>('[1]Pc, Summer, S1'!W6*Main!$B$5)+(VLOOKUP($A6,'FL Ratio'!$A$2:$B$9,2,FALSE)*'FL Characterization'!W$2)</f>
        <v>3.3709587148808913</v>
      </c>
      <c r="X6" s="4">
        <f>('[1]Pc, Summer, S1'!X6*Main!$B$5)+(VLOOKUP($A6,'FL Ratio'!$A$2:$B$9,2,FALSE)*'FL Characterization'!X$2)</f>
        <v>3.3401465072227299</v>
      </c>
      <c r="Y6" s="4">
        <f>('[1]Pc, Summer, S1'!Y6*Main!$B$5)+(VLOOKUP($A6,'FL Ratio'!$A$2:$B$9,2,FALSE)*'FL Characterization'!Y$2)</f>
        <v>2.9968778122340285</v>
      </c>
    </row>
    <row r="7" spans="1:25" x14ac:dyDescent="0.3">
      <c r="A7">
        <v>6</v>
      </c>
      <c r="B7" s="4">
        <f>('[1]Pc, Summer, S1'!B7*Main!$B$5)+(VLOOKUP($A7,'FL Ratio'!$A$2:$B$9,2,FALSE)*'FL Characterization'!B$2)</f>
        <v>2.706963543024381</v>
      </c>
      <c r="C7" s="4">
        <f>('[1]Pc, Summer, S1'!C7*Main!$B$5)+(VLOOKUP($A7,'FL Ratio'!$A$2:$B$9,2,FALSE)*'FL Characterization'!C$2)</f>
        <v>2.6164731795852076</v>
      </c>
      <c r="D7" s="4">
        <f>('[1]Pc, Summer, S1'!D7*Main!$B$5)+(VLOOKUP($A7,'FL Ratio'!$A$2:$B$9,2,FALSE)*'FL Characterization'!D$2)</f>
        <v>2.4237761030443408</v>
      </c>
      <c r="E7" s="4">
        <f>('[1]Pc, Summer, S1'!E7*Main!$B$5)+(VLOOKUP($A7,'FL Ratio'!$A$2:$B$9,2,FALSE)*'FL Characterization'!E$2)</f>
        <v>2.5056890479367442</v>
      </c>
      <c r="F7" s="4">
        <f>('[1]Pc, Summer, S1'!F7*Main!$B$5)+(VLOOKUP($A7,'FL Ratio'!$A$2:$B$9,2,FALSE)*'FL Characterization'!F$2)</f>
        <v>2.5285030902164594</v>
      </c>
      <c r="G7" s="4">
        <f>('[1]Pc, Summer, S1'!G7*Main!$B$5)+(VLOOKUP($A7,'FL Ratio'!$A$2:$B$9,2,FALSE)*'FL Characterization'!G$2)</f>
        <v>2.5063730099890247</v>
      </c>
      <c r="H7" s="4">
        <f>('[1]Pc, Summer, S1'!H7*Main!$B$5)+(VLOOKUP($A7,'FL Ratio'!$A$2:$B$9,2,FALSE)*'FL Characterization'!H$2)</f>
        <v>2.7499057090126708</v>
      </c>
      <c r="I7" s="4">
        <f>('[1]Pc, Summer, S1'!I7*Main!$B$5)+(VLOOKUP($A7,'FL Ratio'!$A$2:$B$9,2,FALSE)*'FL Characterization'!I$2)</f>
        <v>3.2565170852381327</v>
      </c>
      <c r="J7" s="4">
        <f>('[1]Pc, Summer, S1'!J7*Main!$B$5)+(VLOOKUP($A7,'FL Ratio'!$A$2:$B$9,2,FALSE)*'FL Characterization'!J$2)</f>
        <v>3.3953161209647122</v>
      </c>
      <c r="K7" s="4">
        <f>('[1]Pc, Summer, S1'!K7*Main!$B$5)+(VLOOKUP($A7,'FL Ratio'!$A$2:$B$9,2,FALSE)*'FL Characterization'!K$2)</f>
        <v>3.38998195858882</v>
      </c>
      <c r="L7" s="4">
        <f>('[1]Pc, Summer, S1'!L7*Main!$B$5)+(VLOOKUP($A7,'FL Ratio'!$A$2:$B$9,2,FALSE)*'FL Characterization'!L$2)</f>
        <v>3.3803380140685695</v>
      </c>
      <c r="M7" s="4">
        <f>('[1]Pc, Summer, S1'!M7*Main!$B$5)+(VLOOKUP($A7,'FL Ratio'!$A$2:$B$9,2,FALSE)*'FL Characterization'!M$2)</f>
        <v>3.5717653060456311</v>
      </c>
      <c r="N7" s="4">
        <f>('[1]Pc, Summer, S1'!N7*Main!$B$5)+(VLOOKUP($A7,'FL Ratio'!$A$2:$B$9,2,FALSE)*'FL Characterization'!N$2)</f>
        <v>3.5446562450264136</v>
      </c>
      <c r="O7" s="4">
        <f>('[1]Pc, Summer, S1'!O7*Main!$B$5)+(VLOOKUP($A7,'FL Ratio'!$A$2:$B$9,2,FALSE)*'FL Characterization'!O$2)</f>
        <v>3.4329745396292748</v>
      </c>
      <c r="P7" s="4">
        <f>('[1]Pc, Summer, S1'!P7*Main!$B$5)+(VLOOKUP($A7,'FL Ratio'!$A$2:$B$9,2,FALSE)*'FL Characterization'!P$2)</f>
        <v>3.238941640199978</v>
      </c>
      <c r="Q7" s="4">
        <f>('[1]Pc, Summer, S1'!Q7*Main!$B$5)+(VLOOKUP($A7,'FL Ratio'!$A$2:$B$9,2,FALSE)*'FL Characterization'!Q$2)</f>
        <v>3.1276106454113903</v>
      </c>
      <c r="R7" s="4">
        <f>('[1]Pc, Summer, S1'!R7*Main!$B$5)+(VLOOKUP($A7,'FL Ratio'!$A$2:$B$9,2,FALSE)*'FL Characterization'!R$2)</f>
        <v>3.2389891167850848</v>
      </c>
      <c r="S7" s="4">
        <f>('[1]Pc, Summer, S1'!S7*Main!$B$5)+(VLOOKUP($A7,'FL Ratio'!$A$2:$B$9,2,FALSE)*'FL Characterization'!S$2)</f>
        <v>3.1946105405111256</v>
      </c>
      <c r="T7" s="4">
        <f>('[1]Pc, Summer, S1'!T7*Main!$B$5)+(VLOOKUP($A7,'FL Ratio'!$A$2:$B$9,2,FALSE)*'FL Characterization'!T$2)</f>
        <v>2.972414000380474</v>
      </c>
      <c r="U7" s="4">
        <f>('[1]Pc, Summer, S1'!U7*Main!$B$5)+(VLOOKUP($A7,'FL Ratio'!$A$2:$B$9,2,FALSE)*'FL Characterization'!U$2)</f>
        <v>2.9867216847009486</v>
      </c>
      <c r="V7" s="4">
        <f>('[1]Pc, Summer, S1'!V7*Main!$B$5)+(VLOOKUP($A7,'FL Ratio'!$A$2:$B$9,2,FALSE)*'FL Characterization'!V$2)</f>
        <v>3.1339735983176045</v>
      </c>
      <c r="W7" s="4">
        <f>('[1]Pc, Summer, S1'!W7*Main!$B$5)+(VLOOKUP($A7,'FL Ratio'!$A$2:$B$9,2,FALSE)*'FL Characterization'!W$2)</f>
        <v>2.8449908354603859</v>
      </c>
      <c r="X7" s="4">
        <f>('[1]Pc, Summer, S1'!X7*Main!$B$5)+(VLOOKUP($A7,'FL Ratio'!$A$2:$B$9,2,FALSE)*'FL Characterization'!X$2)</f>
        <v>2.7620000909440572</v>
      </c>
      <c r="Y7" s="4">
        <f>('[1]Pc, Summer, S1'!Y7*Main!$B$5)+(VLOOKUP($A7,'FL Ratio'!$A$2:$B$9,2,FALSE)*'FL Characterization'!Y$2)</f>
        <v>2.7849606646976182</v>
      </c>
    </row>
    <row r="8" spans="1:25" x14ac:dyDescent="0.3">
      <c r="A8">
        <v>7</v>
      </c>
      <c r="B8" s="4">
        <f>('[1]Pc, Summer, S1'!B8*Main!$B$5)+(VLOOKUP($A8,'FL Ratio'!$A$2:$B$9,2,FALSE)*'FL Characterization'!B$2)</f>
        <v>2.2292067263985462</v>
      </c>
      <c r="C8" s="4">
        <f>('[1]Pc, Summer, S1'!C8*Main!$B$5)+(VLOOKUP($A8,'FL Ratio'!$A$2:$B$9,2,FALSE)*'FL Characterization'!C$2)</f>
        <v>2.0344408702692713</v>
      </c>
      <c r="D8" s="4">
        <f>('[1]Pc, Summer, S1'!D8*Main!$B$5)+(VLOOKUP($A8,'FL Ratio'!$A$2:$B$9,2,FALSE)*'FL Characterization'!D$2)</f>
        <v>1.9711980343876376</v>
      </c>
      <c r="E8" s="4">
        <f>('[1]Pc, Summer, S1'!E8*Main!$B$5)+(VLOOKUP($A8,'FL Ratio'!$A$2:$B$9,2,FALSE)*'FL Characterization'!E$2)</f>
        <v>1.9994379119831558</v>
      </c>
      <c r="F8" s="4">
        <f>('[1]Pc, Summer, S1'!F8*Main!$B$5)+(VLOOKUP($A8,'FL Ratio'!$A$2:$B$9,2,FALSE)*'FL Characterization'!F$2)</f>
        <v>1.9083365538667902</v>
      </c>
      <c r="G8" s="4">
        <f>('[1]Pc, Summer, S1'!G8*Main!$B$5)+(VLOOKUP($A8,'FL Ratio'!$A$2:$B$9,2,FALSE)*'FL Characterization'!G$2)</f>
        <v>2.0384082151517173</v>
      </c>
      <c r="H8" s="4">
        <f>('[1]Pc, Summer, S1'!H8*Main!$B$5)+(VLOOKUP($A8,'FL Ratio'!$A$2:$B$9,2,FALSE)*'FL Characterization'!H$2)</f>
        <v>2.6200518466111475</v>
      </c>
      <c r="I8" s="4">
        <f>('[1]Pc, Summer, S1'!I8*Main!$B$5)+(VLOOKUP($A8,'FL Ratio'!$A$2:$B$9,2,FALSE)*'FL Characterization'!I$2)</f>
        <v>2.809812167090715</v>
      </c>
      <c r="J8" s="4">
        <f>('[1]Pc, Summer, S1'!J8*Main!$B$5)+(VLOOKUP($A8,'FL Ratio'!$A$2:$B$9,2,FALSE)*'FL Characterization'!J$2)</f>
        <v>3.2311953387129186</v>
      </c>
      <c r="K8" s="4">
        <f>('[1]Pc, Summer, S1'!K8*Main!$B$5)+(VLOOKUP($A8,'FL Ratio'!$A$2:$B$9,2,FALSE)*'FL Characterization'!K$2)</f>
        <v>3.4165580935535753</v>
      </c>
      <c r="L8" s="4">
        <f>('[1]Pc, Summer, S1'!L8*Main!$B$5)+(VLOOKUP($A8,'FL Ratio'!$A$2:$B$9,2,FALSE)*'FL Characterization'!L$2)</f>
        <v>3.386187960734754</v>
      </c>
      <c r="M8" s="4">
        <f>('[1]Pc, Summer, S1'!M8*Main!$B$5)+(VLOOKUP($A8,'FL Ratio'!$A$2:$B$9,2,FALSE)*'FL Characterization'!M$2)</f>
        <v>3.5340074969110886</v>
      </c>
      <c r="N8" s="4">
        <f>('[1]Pc, Summer, S1'!N8*Main!$B$5)+(VLOOKUP($A8,'FL Ratio'!$A$2:$B$9,2,FALSE)*'FL Characterization'!N$2)</f>
        <v>3.4562392899932983</v>
      </c>
      <c r="O8" s="4">
        <f>('[1]Pc, Summer, S1'!O8*Main!$B$5)+(VLOOKUP($A8,'FL Ratio'!$A$2:$B$9,2,FALSE)*'FL Characterization'!O$2)</f>
        <v>3.5697869767562427</v>
      </c>
      <c r="P8" s="4">
        <f>('[1]Pc, Summer, S1'!P8*Main!$B$5)+(VLOOKUP($A8,'FL Ratio'!$A$2:$B$9,2,FALSE)*'FL Characterization'!P$2)</f>
        <v>3.5182823944710715</v>
      </c>
      <c r="Q8" s="4">
        <f>('[1]Pc, Summer, S1'!Q8*Main!$B$5)+(VLOOKUP($A8,'FL Ratio'!$A$2:$B$9,2,FALSE)*'FL Characterization'!Q$2)</f>
        <v>3.2810860200895045</v>
      </c>
      <c r="R8" s="4">
        <f>('[1]Pc, Summer, S1'!R8*Main!$B$5)+(VLOOKUP($A8,'FL Ratio'!$A$2:$B$9,2,FALSE)*'FL Characterization'!R$2)</f>
        <v>3.2898338934284639</v>
      </c>
      <c r="S8" s="4">
        <f>('[1]Pc, Summer, S1'!S8*Main!$B$5)+(VLOOKUP($A8,'FL Ratio'!$A$2:$B$9,2,FALSE)*'FL Characterization'!S$2)</f>
        <v>3.2216352831091628</v>
      </c>
      <c r="T8" s="4">
        <f>('[1]Pc, Summer, S1'!T8*Main!$B$5)+(VLOOKUP($A8,'FL Ratio'!$A$2:$B$9,2,FALSE)*'FL Characterization'!T$2)</f>
        <v>3.1621595600298913</v>
      </c>
      <c r="U8" s="4">
        <f>('[1]Pc, Summer, S1'!U8*Main!$B$5)+(VLOOKUP($A8,'FL Ratio'!$A$2:$B$9,2,FALSE)*'FL Characterization'!U$2)</f>
        <v>3.1684438710470744</v>
      </c>
      <c r="V8" s="4">
        <f>('[1]Pc, Summer, S1'!V8*Main!$B$5)+(VLOOKUP($A8,'FL Ratio'!$A$2:$B$9,2,FALSE)*'FL Characterization'!V$2)</f>
        <v>3.2238730211043793</v>
      </c>
      <c r="W8" s="4">
        <f>('[1]Pc, Summer, S1'!W8*Main!$B$5)+(VLOOKUP($A8,'FL Ratio'!$A$2:$B$9,2,FALSE)*'FL Characterization'!W$2)</f>
        <v>2.7059895024675775</v>
      </c>
      <c r="X8" s="4">
        <f>('[1]Pc, Summer, S1'!X8*Main!$B$5)+(VLOOKUP($A8,'FL Ratio'!$A$2:$B$9,2,FALSE)*'FL Characterization'!X$2)</f>
        <v>2.7232213127130813</v>
      </c>
      <c r="Y8" s="4">
        <f>('[1]Pc, Summer, S1'!Y8*Main!$B$5)+(VLOOKUP($A8,'FL Ratio'!$A$2:$B$9,2,FALSE)*'FL Characterization'!Y$2)</f>
        <v>2.4019013099708419</v>
      </c>
    </row>
    <row r="9" spans="1:25" x14ac:dyDescent="0.3">
      <c r="A9">
        <v>8</v>
      </c>
      <c r="B9" s="4">
        <f>('[1]Pc, Summer, S1'!B9*Main!$B$5)+(VLOOKUP($A9,'FL Ratio'!$A$2:$B$9,2,FALSE)*'FL Characterization'!B$2)</f>
        <v>1.7281058593233247</v>
      </c>
      <c r="C9" s="4">
        <f>('[1]Pc, Summer, S1'!C9*Main!$B$5)+(VLOOKUP($A9,'FL Ratio'!$A$2:$B$9,2,FALSE)*'FL Characterization'!C$2)</f>
        <v>1.6381982082680078</v>
      </c>
      <c r="D9" s="4">
        <f>('[1]Pc, Summer, S1'!D9*Main!$B$5)+(VLOOKUP($A9,'FL Ratio'!$A$2:$B$9,2,FALSE)*'FL Characterization'!D$2)</f>
        <v>1.5667173222577238</v>
      </c>
      <c r="E9" s="4">
        <f>('[1]Pc, Summer, S1'!E9*Main!$B$5)+(VLOOKUP($A9,'FL Ratio'!$A$2:$B$9,2,FALSE)*'FL Characterization'!E$2)</f>
        <v>1.5435708287472083</v>
      </c>
      <c r="F9" s="4">
        <f>('[1]Pc, Summer, S1'!F9*Main!$B$5)+(VLOOKUP($A9,'FL Ratio'!$A$2:$B$9,2,FALSE)*'FL Characterization'!F$2)</f>
        <v>1.5577523174640102</v>
      </c>
      <c r="G9" s="4">
        <f>('[1]Pc, Summer, S1'!G9*Main!$B$5)+(VLOOKUP($A9,'FL Ratio'!$A$2:$B$9,2,FALSE)*'FL Characterization'!G$2)</f>
        <v>1.6490258766825607</v>
      </c>
      <c r="H9" s="4">
        <f>('[1]Pc, Summer, S1'!H9*Main!$B$5)+(VLOOKUP($A9,'FL Ratio'!$A$2:$B$9,2,FALSE)*'FL Characterization'!H$2)</f>
        <v>2.6781569939962173</v>
      </c>
      <c r="I9" s="4">
        <f>('[1]Pc, Summer, S1'!I9*Main!$B$5)+(VLOOKUP($A9,'FL Ratio'!$A$2:$B$9,2,FALSE)*'FL Characterization'!I$2)</f>
        <v>3.0762607162689273</v>
      </c>
      <c r="J9" s="4">
        <f>('[1]Pc, Summer, S1'!J9*Main!$B$5)+(VLOOKUP($A9,'FL Ratio'!$A$2:$B$9,2,FALSE)*'FL Characterization'!J$2)</f>
        <v>3.3022473415120879</v>
      </c>
      <c r="K9" s="4">
        <f>('[1]Pc, Summer, S1'!K9*Main!$B$5)+(VLOOKUP($A9,'FL Ratio'!$A$2:$B$9,2,FALSE)*'FL Characterization'!K$2)</f>
        <v>3.2683392466226309</v>
      </c>
      <c r="L9" s="4">
        <f>('[1]Pc, Summer, S1'!L9*Main!$B$5)+(VLOOKUP($A9,'FL Ratio'!$A$2:$B$9,2,FALSE)*'FL Characterization'!L$2)</f>
        <v>3.3964407000987622</v>
      </c>
      <c r="M9" s="4">
        <f>('[1]Pc, Summer, S1'!M9*Main!$B$5)+(VLOOKUP($A9,'FL Ratio'!$A$2:$B$9,2,FALSE)*'FL Characterization'!M$2)</f>
        <v>3.6078243893868844</v>
      </c>
      <c r="N9" s="4">
        <f>('[1]Pc, Summer, S1'!N9*Main!$B$5)+(VLOOKUP($A9,'FL Ratio'!$A$2:$B$9,2,FALSE)*'FL Characterization'!N$2)</f>
        <v>3.5968240217420244</v>
      </c>
      <c r="O9" s="4">
        <f>('[1]Pc, Summer, S1'!O9*Main!$B$5)+(VLOOKUP($A9,'FL Ratio'!$A$2:$B$9,2,FALSE)*'FL Characterization'!O$2)</f>
        <v>3.3876250985392087</v>
      </c>
      <c r="P9" s="4">
        <f>('[1]Pc, Summer, S1'!P9*Main!$B$5)+(VLOOKUP($A9,'FL Ratio'!$A$2:$B$9,2,FALSE)*'FL Characterization'!P$2)</f>
        <v>2.9650968565080076</v>
      </c>
      <c r="Q9" s="4">
        <f>('[1]Pc, Summer, S1'!Q9*Main!$B$5)+(VLOOKUP($A9,'FL Ratio'!$A$2:$B$9,2,FALSE)*'FL Characterization'!Q$2)</f>
        <v>2.8340797948957142</v>
      </c>
      <c r="R9" s="4">
        <f>('[1]Pc, Summer, S1'!R9*Main!$B$5)+(VLOOKUP($A9,'FL Ratio'!$A$2:$B$9,2,FALSE)*'FL Characterization'!R$2)</f>
        <v>2.6591182067174111</v>
      </c>
      <c r="S9" s="4">
        <f>('[1]Pc, Summer, S1'!S9*Main!$B$5)+(VLOOKUP($A9,'FL Ratio'!$A$2:$B$9,2,FALSE)*'FL Characterization'!S$2)</f>
        <v>2.644334811464808</v>
      </c>
      <c r="T9" s="4">
        <f>('[1]Pc, Summer, S1'!T9*Main!$B$5)+(VLOOKUP($A9,'FL Ratio'!$A$2:$B$9,2,FALSE)*'FL Characterization'!T$2)</f>
        <v>2.5689397406569756</v>
      </c>
      <c r="U9" s="4">
        <f>('[1]Pc, Summer, S1'!U9*Main!$B$5)+(VLOOKUP($A9,'FL Ratio'!$A$2:$B$9,2,FALSE)*'FL Characterization'!U$2)</f>
        <v>2.6306633924597516</v>
      </c>
      <c r="V9" s="4">
        <f>('[1]Pc, Summer, S1'!V9*Main!$B$5)+(VLOOKUP($A9,'FL Ratio'!$A$2:$B$9,2,FALSE)*'FL Characterization'!V$2)</f>
        <v>2.5575629184880921</v>
      </c>
      <c r="W9" s="4">
        <f>('[1]Pc, Summer, S1'!W9*Main!$B$5)+(VLOOKUP($A9,'FL Ratio'!$A$2:$B$9,2,FALSE)*'FL Characterization'!W$2)</f>
        <v>2.2329385827089818</v>
      </c>
      <c r="X9" s="4">
        <f>('[1]Pc, Summer, S1'!X9*Main!$B$5)+(VLOOKUP($A9,'FL Ratio'!$A$2:$B$9,2,FALSE)*'FL Characterization'!X$2)</f>
        <v>1.9809522358578786</v>
      </c>
      <c r="Y9" s="4">
        <f>('[1]Pc, Summer, S1'!Y9*Main!$B$5)+(VLOOKUP($A9,'FL Ratio'!$A$2:$B$9,2,FALSE)*'FL Characterization'!Y$2)</f>
        <v>1.832301008893473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Summer, S2'!B2*Main!$B$5)+(VLOOKUP($A2,'FL Ratio'!$A$2:$B$9,2,FALSE)*'FL Characterization'!B$2)</f>
        <v>6.1708236033798389</v>
      </c>
      <c r="C2" s="4">
        <f>('[1]Pc, Summer, S2'!C2*Main!$B$5)+(VLOOKUP($A2,'FL Ratio'!$A$2:$B$9,2,FALSE)*'FL Characterization'!C$2)</f>
        <v>6.0764369943411145</v>
      </c>
      <c r="D2" s="4">
        <f>('[1]Pc, Summer, S2'!D2*Main!$B$5)+(VLOOKUP($A2,'FL Ratio'!$A$2:$B$9,2,FALSE)*'FL Characterization'!D$2)</f>
        <v>5.7111786773817821</v>
      </c>
      <c r="E2" s="4">
        <f>('[1]Pc, Summer, S2'!E2*Main!$B$5)+(VLOOKUP($A2,'FL Ratio'!$A$2:$B$9,2,FALSE)*'FL Characterization'!E$2)</f>
        <v>5.6974438044498417</v>
      </c>
      <c r="F2" s="4">
        <f>('[1]Pc, Summer, S2'!F2*Main!$B$5)+(VLOOKUP($A2,'FL Ratio'!$A$2:$B$9,2,FALSE)*'FL Characterization'!F$2)</f>
        <v>5.4762814901714654</v>
      </c>
      <c r="G2" s="4">
        <f>('[1]Pc, Summer, S2'!G2*Main!$B$5)+(VLOOKUP($A2,'FL Ratio'!$A$2:$B$9,2,FALSE)*'FL Characterization'!G$2)</f>
        <v>5.6047039020905824</v>
      </c>
      <c r="H2" s="4">
        <f>('[1]Pc, Summer, S2'!H2*Main!$B$5)+(VLOOKUP($A2,'FL Ratio'!$A$2:$B$9,2,FALSE)*'FL Characterization'!H$2)</f>
        <v>5.7310122521740858</v>
      </c>
      <c r="I2" s="4">
        <f>('[1]Pc, Summer, S2'!I2*Main!$B$5)+(VLOOKUP($A2,'FL Ratio'!$A$2:$B$9,2,FALSE)*'FL Characterization'!I$2)</f>
        <v>6.4912251361663253</v>
      </c>
      <c r="J2" s="4">
        <f>('[1]Pc, Summer, S2'!J2*Main!$B$5)+(VLOOKUP($A2,'FL Ratio'!$A$2:$B$9,2,FALSE)*'FL Characterization'!J$2)</f>
        <v>7.0393540118228319</v>
      </c>
      <c r="K2" s="4">
        <f>('[1]Pc, Summer, S2'!K2*Main!$B$5)+(VLOOKUP($A2,'FL Ratio'!$A$2:$B$9,2,FALSE)*'FL Characterization'!K$2)</f>
        <v>6.9055260998874344</v>
      </c>
      <c r="L2" s="4">
        <f>('[1]Pc, Summer, S2'!L2*Main!$B$5)+(VLOOKUP($A2,'FL Ratio'!$A$2:$B$9,2,FALSE)*'FL Characterization'!L$2)</f>
        <v>6.6928112196883154</v>
      </c>
      <c r="M2" s="4">
        <f>('[1]Pc, Summer, S2'!M2*Main!$B$5)+(VLOOKUP($A2,'FL Ratio'!$A$2:$B$9,2,FALSE)*'FL Characterization'!M$2)</f>
        <v>6.7183632329766878</v>
      </c>
      <c r="N2" s="4">
        <f>('[1]Pc, Summer, S2'!N2*Main!$B$5)+(VLOOKUP($A2,'FL Ratio'!$A$2:$B$9,2,FALSE)*'FL Characterization'!N$2)</f>
        <v>7.000125224149274</v>
      </c>
      <c r="O2" s="4">
        <f>('[1]Pc, Summer, S2'!O2*Main!$B$5)+(VLOOKUP($A2,'FL Ratio'!$A$2:$B$9,2,FALSE)*'FL Characterization'!O$2)</f>
        <v>7.2279983337753926</v>
      </c>
      <c r="P2" s="4">
        <f>('[1]Pc, Summer, S2'!P2*Main!$B$5)+(VLOOKUP($A2,'FL Ratio'!$A$2:$B$9,2,FALSE)*'FL Characterization'!P$2)</f>
        <v>6.691851460772515</v>
      </c>
      <c r="Q2" s="4">
        <f>('[1]Pc, Summer, S2'!Q2*Main!$B$5)+(VLOOKUP($A2,'FL Ratio'!$A$2:$B$9,2,FALSE)*'FL Characterization'!Q$2)</f>
        <v>6.8228822070988784</v>
      </c>
      <c r="R2" s="4">
        <f>('[1]Pc, Summer, S2'!R2*Main!$B$5)+(VLOOKUP($A2,'FL Ratio'!$A$2:$B$9,2,FALSE)*'FL Characterization'!R$2)</f>
        <v>6.8173830174536612</v>
      </c>
      <c r="S2" s="4">
        <f>('[1]Pc, Summer, S2'!S2*Main!$B$5)+(VLOOKUP($A2,'FL Ratio'!$A$2:$B$9,2,FALSE)*'FL Characterization'!S$2)</f>
        <v>6.5120408272980139</v>
      </c>
      <c r="T2" s="4">
        <f>('[1]Pc, Summer, S2'!T2*Main!$B$5)+(VLOOKUP($A2,'FL Ratio'!$A$2:$B$9,2,FALSE)*'FL Characterization'!T$2)</f>
        <v>6.3498196692378563</v>
      </c>
      <c r="U2" s="4">
        <f>('[1]Pc, Summer, S2'!U2*Main!$B$5)+(VLOOKUP($A2,'FL Ratio'!$A$2:$B$9,2,FALSE)*'FL Characterization'!U$2)</f>
        <v>6.0523263628984267</v>
      </c>
      <c r="V2" s="4">
        <f>('[1]Pc, Summer, S2'!V2*Main!$B$5)+(VLOOKUP($A2,'FL Ratio'!$A$2:$B$9,2,FALSE)*'FL Characterization'!V$2)</f>
        <v>6.1993877037970195</v>
      </c>
      <c r="W2" s="4">
        <f>('[1]Pc, Summer, S2'!W2*Main!$B$5)+(VLOOKUP($A2,'FL Ratio'!$A$2:$B$9,2,FALSE)*'FL Characterization'!W$2)</f>
        <v>6.0207586420138357</v>
      </c>
      <c r="X2" s="4">
        <f>('[1]Pc, Summer, S2'!X2*Main!$B$5)+(VLOOKUP($A2,'FL Ratio'!$A$2:$B$9,2,FALSE)*'FL Characterization'!X$2)</f>
        <v>5.9745522559703641</v>
      </c>
      <c r="Y2" s="4">
        <f>('[1]Pc, Summer, S2'!Y2*Main!$B$5)+(VLOOKUP($A2,'FL Ratio'!$A$2:$B$9,2,FALSE)*'FL Characterization'!Y$2)</f>
        <v>5.8673394965544432</v>
      </c>
    </row>
    <row r="3" spans="1:25" x14ac:dyDescent="0.3">
      <c r="A3">
        <v>2</v>
      </c>
      <c r="B3" s="4">
        <f>('[1]Pc, Summer, S2'!B3*Main!$B$5)+(VLOOKUP($A3,'FL Ratio'!$A$2:$B$9,2,FALSE)*'FL Characterization'!B$2)</f>
        <v>4.5535077563458843</v>
      </c>
      <c r="C3" s="4">
        <f>('[1]Pc, Summer, S2'!C3*Main!$B$5)+(VLOOKUP($A3,'FL Ratio'!$A$2:$B$9,2,FALSE)*'FL Characterization'!C$2)</f>
        <v>4.3313629713637685</v>
      </c>
      <c r="D3" s="4">
        <f>('[1]Pc, Summer, S2'!D3*Main!$B$5)+(VLOOKUP($A3,'FL Ratio'!$A$2:$B$9,2,FALSE)*'FL Characterization'!D$2)</f>
        <v>4.0940767425940479</v>
      </c>
      <c r="E3" s="4">
        <f>('[1]Pc, Summer, S2'!E3*Main!$B$5)+(VLOOKUP($A3,'FL Ratio'!$A$2:$B$9,2,FALSE)*'FL Characterization'!E$2)</f>
        <v>3.8154187507175159</v>
      </c>
      <c r="F3" s="4">
        <f>('[1]Pc, Summer, S2'!F3*Main!$B$5)+(VLOOKUP($A3,'FL Ratio'!$A$2:$B$9,2,FALSE)*'FL Characterization'!F$2)</f>
        <v>3.5875132075545526</v>
      </c>
      <c r="G3" s="4">
        <f>('[1]Pc, Summer, S2'!G3*Main!$B$5)+(VLOOKUP($A3,'FL Ratio'!$A$2:$B$9,2,FALSE)*'FL Characterization'!G$2)</f>
        <v>3.7802114174379451</v>
      </c>
      <c r="H3" s="4">
        <f>('[1]Pc, Summer, S2'!H3*Main!$B$5)+(VLOOKUP($A3,'FL Ratio'!$A$2:$B$9,2,FALSE)*'FL Characterization'!H$2)</f>
        <v>3.9530080880122558</v>
      </c>
      <c r="I3" s="4">
        <f>('[1]Pc, Summer, S2'!I3*Main!$B$5)+(VLOOKUP($A3,'FL Ratio'!$A$2:$B$9,2,FALSE)*'FL Characterization'!I$2)</f>
        <v>4.9458732276298232</v>
      </c>
      <c r="J3" s="4">
        <f>('[1]Pc, Summer, S2'!J3*Main!$B$5)+(VLOOKUP($A3,'FL Ratio'!$A$2:$B$9,2,FALSE)*'FL Characterization'!J$2)</f>
        <v>5.4944467010337688</v>
      </c>
      <c r="K3" s="4">
        <f>('[1]Pc, Summer, S2'!K3*Main!$B$5)+(VLOOKUP($A3,'FL Ratio'!$A$2:$B$9,2,FALSE)*'FL Characterization'!K$2)</f>
        <v>5.7619127501545213</v>
      </c>
      <c r="L3" s="4">
        <f>('[1]Pc, Summer, S2'!L3*Main!$B$5)+(VLOOKUP($A3,'FL Ratio'!$A$2:$B$9,2,FALSE)*'FL Characterization'!L$2)</f>
        <v>5.3379754360065075</v>
      </c>
      <c r="M3" s="4">
        <f>('[1]Pc, Summer, S2'!M3*Main!$B$5)+(VLOOKUP($A3,'FL Ratio'!$A$2:$B$9,2,FALSE)*'FL Characterization'!M$2)</f>
        <v>5.5585584679980942</v>
      </c>
      <c r="N3" s="4">
        <f>('[1]Pc, Summer, S2'!N3*Main!$B$5)+(VLOOKUP($A3,'FL Ratio'!$A$2:$B$9,2,FALSE)*'FL Characterization'!N$2)</f>
        <v>5.7056141908933737</v>
      </c>
      <c r="O3" s="4">
        <f>('[1]Pc, Summer, S2'!O3*Main!$B$5)+(VLOOKUP($A3,'FL Ratio'!$A$2:$B$9,2,FALSE)*'FL Characterization'!O$2)</f>
        <v>5.5284111487626673</v>
      </c>
      <c r="P3" s="4">
        <f>('[1]Pc, Summer, S2'!P3*Main!$B$5)+(VLOOKUP($A3,'FL Ratio'!$A$2:$B$9,2,FALSE)*'FL Characterization'!P$2)</f>
        <v>4.6907865506522723</v>
      </c>
      <c r="Q3" s="4">
        <f>('[1]Pc, Summer, S2'!Q3*Main!$B$5)+(VLOOKUP($A3,'FL Ratio'!$A$2:$B$9,2,FALSE)*'FL Characterization'!Q$2)</f>
        <v>4.9761630668851726</v>
      </c>
      <c r="R3" s="4">
        <f>('[1]Pc, Summer, S2'!R3*Main!$B$5)+(VLOOKUP($A3,'FL Ratio'!$A$2:$B$9,2,FALSE)*'FL Characterization'!R$2)</f>
        <v>5.2419183039955506</v>
      </c>
      <c r="S3" s="4">
        <f>('[1]Pc, Summer, S2'!S3*Main!$B$5)+(VLOOKUP($A3,'FL Ratio'!$A$2:$B$9,2,FALSE)*'FL Characterization'!S$2)</f>
        <v>5.3121579883904264</v>
      </c>
      <c r="T3" s="4">
        <f>('[1]Pc, Summer, S2'!T3*Main!$B$5)+(VLOOKUP($A3,'FL Ratio'!$A$2:$B$9,2,FALSE)*'FL Characterization'!T$2)</f>
        <v>5.5094538774333479</v>
      </c>
      <c r="U3" s="4">
        <f>('[1]Pc, Summer, S2'!U3*Main!$B$5)+(VLOOKUP($A3,'FL Ratio'!$A$2:$B$9,2,FALSE)*'FL Characterization'!U$2)</f>
        <v>5.5439520529086392</v>
      </c>
      <c r="V3" s="4">
        <f>('[1]Pc, Summer, S2'!V3*Main!$B$5)+(VLOOKUP($A3,'FL Ratio'!$A$2:$B$9,2,FALSE)*'FL Characterization'!V$2)</f>
        <v>5.8915015468178389</v>
      </c>
      <c r="W3" s="4">
        <f>('[1]Pc, Summer, S2'!W3*Main!$B$5)+(VLOOKUP($A3,'FL Ratio'!$A$2:$B$9,2,FALSE)*'FL Characterization'!W$2)</f>
        <v>5.5357967283443186</v>
      </c>
      <c r="X3" s="4">
        <f>('[1]Pc, Summer, S2'!X3*Main!$B$5)+(VLOOKUP($A3,'FL Ratio'!$A$2:$B$9,2,FALSE)*'FL Characterization'!X$2)</f>
        <v>4.8733119763121966</v>
      </c>
      <c r="Y3" s="4">
        <f>('[1]Pc, Summer, S2'!Y3*Main!$B$5)+(VLOOKUP($A3,'FL Ratio'!$A$2:$B$9,2,FALSE)*'FL Characterization'!Y$2)</f>
        <v>4.5484002481545964</v>
      </c>
    </row>
    <row r="4" spans="1:25" x14ac:dyDescent="0.3">
      <c r="A4">
        <v>3</v>
      </c>
      <c r="B4" s="4">
        <f>('[1]Pc, Summer, S2'!B4*Main!$B$5)+(VLOOKUP($A4,'FL Ratio'!$A$2:$B$9,2,FALSE)*'FL Characterization'!B$2)</f>
        <v>2.9866079828379237</v>
      </c>
      <c r="C4" s="4">
        <f>('[1]Pc, Summer, S2'!C4*Main!$B$5)+(VLOOKUP($A4,'FL Ratio'!$A$2:$B$9,2,FALSE)*'FL Characterization'!C$2)</f>
        <v>2.9396233336013915</v>
      </c>
      <c r="D4" s="4">
        <f>('[1]Pc, Summer, S2'!D4*Main!$B$5)+(VLOOKUP($A4,'FL Ratio'!$A$2:$B$9,2,FALSE)*'FL Characterization'!D$2)</f>
        <v>2.6293816264975973</v>
      </c>
      <c r="E4" s="4">
        <f>('[1]Pc, Summer, S2'!E4*Main!$B$5)+(VLOOKUP($A4,'FL Ratio'!$A$2:$B$9,2,FALSE)*'FL Characterization'!E$2)</f>
        <v>2.7076186685456216</v>
      </c>
      <c r="F4" s="4">
        <f>('[1]Pc, Summer, S2'!F4*Main!$B$5)+(VLOOKUP($A4,'FL Ratio'!$A$2:$B$9,2,FALSE)*'FL Characterization'!F$2)</f>
        <v>2.6827897499613571</v>
      </c>
      <c r="G4" s="4">
        <f>('[1]Pc, Summer, S2'!G4*Main!$B$5)+(VLOOKUP($A4,'FL Ratio'!$A$2:$B$9,2,FALSE)*'FL Characterization'!G$2)</f>
        <v>2.5984935129730093</v>
      </c>
      <c r="H4" s="4">
        <f>('[1]Pc, Summer, S2'!H4*Main!$B$5)+(VLOOKUP($A4,'FL Ratio'!$A$2:$B$9,2,FALSE)*'FL Characterization'!H$2)</f>
        <v>3.6447493101920916</v>
      </c>
      <c r="I4" s="4">
        <f>('[1]Pc, Summer, S2'!I4*Main!$B$5)+(VLOOKUP($A4,'FL Ratio'!$A$2:$B$9,2,FALSE)*'FL Characterization'!I$2)</f>
        <v>4.569823412521286</v>
      </c>
      <c r="J4" s="4">
        <f>('[1]Pc, Summer, S2'!J4*Main!$B$5)+(VLOOKUP($A4,'FL Ratio'!$A$2:$B$9,2,FALSE)*'FL Characterization'!J$2)</f>
        <v>4.643019916512146</v>
      </c>
      <c r="K4" s="4">
        <f>('[1]Pc, Summer, S2'!K4*Main!$B$5)+(VLOOKUP($A4,'FL Ratio'!$A$2:$B$9,2,FALSE)*'FL Characterization'!K$2)</f>
        <v>4.4610372323853982</v>
      </c>
      <c r="L4" s="4">
        <f>('[1]Pc, Summer, S2'!L4*Main!$B$5)+(VLOOKUP($A4,'FL Ratio'!$A$2:$B$9,2,FALSE)*'FL Characterization'!L$2)</f>
        <v>4.3015684416315834</v>
      </c>
      <c r="M4" s="4">
        <f>('[1]Pc, Summer, S2'!M4*Main!$B$5)+(VLOOKUP($A4,'FL Ratio'!$A$2:$B$9,2,FALSE)*'FL Characterization'!M$2)</f>
        <v>4.5383407720079445</v>
      </c>
      <c r="N4" s="4">
        <f>('[1]Pc, Summer, S2'!N4*Main!$B$5)+(VLOOKUP($A4,'FL Ratio'!$A$2:$B$9,2,FALSE)*'FL Characterization'!N$2)</f>
        <v>4.8639179929121621</v>
      </c>
      <c r="O4" s="4">
        <f>('[1]Pc, Summer, S2'!O4*Main!$B$5)+(VLOOKUP($A4,'FL Ratio'!$A$2:$B$9,2,FALSE)*'FL Characterization'!O$2)</f>
        <v>4.4853582969957477</v>
      </c>
      <c r="P4" s="4">
        <f>('[1]Pc, Summer, S2'!P4*Main!$B$5)+(VLOOKUP($A4,'FL Ratio'!$A$2:$B$9,2,FALSE)*'FL Characterization'!P$2)</f>
        <v>4.1900783049772334</v>
      </c>
      <c r="Q4" s="4">
        <f>('[1]Pc, Summer, S2'!Q4*Main!$B$5)+(VLOOKUP($A4,'FL Ratio'!$A$2:$B$9,2,FALSE)*'FL Characterization'!Q$2)</f>
        <v>4.0167429482167671</v>
      </c>
      <c r="R4" s="4">
        <f>('[1]Pc, Summer, S2'!R4*Main!$B$5)+(VLOOKUP($A4,'FL Ratio'!$A$2:$B$9,2,FALSE)*'FL Characterization'!R$2)</f>
        <v>3.969535212894312</v>
      </c>
      <c r="S4" s="4">
        <f>('[1]Pc, Summer, S2'!S4*Main!$B$5)+(VLOOKUP($A4,'FL Ratio'!$A$2:$B$9,2,FALSE)*'FL Characterization'!S$2)</f>
        <v>3.8713408544149357</v>
      </c>
      <c r="T4" s="4">
        <f>('[1]Pc, Summer, S2'!T4*Main!$B$5)+(VLOOKUP($A4,'FL Ratio'!$A$2:$B$9,2,FALSE)*'FL Characterization'!T$2)</f>
        <v>3.7639932808578855</v>
      </c>
      <c r="U4" s="4">
        <f>('[1]Pc, Summer, S2'!U4*Main!$B$5)+(VLOOKUP($A4,'FL Ratio'!$A$2:$B$9,2,FALSE)*'FL Characterization'!U$2)</f>
        <v>4.1914518825891278</v>
      </c>
      <c r="V4" s="4">
        <f>('[1]Pc, Summer, S2'!V4*Main!$B$5)+(VLOOKUP($A4,'FL Ratio'!$A$2:$B$9,2,FALSE)*'FL Characterization'!V$2)</f>
        <v>4.2907526047850695</v>
      </c>
      <c r="W4" s="4">
        <f>('[1]Pc, Summer, S2'!W4*Main!$B$5)+(VLOOKUP($A4,'FL Ratio'!$A$2:$B$9,2,FALSE)*'FL Characterization'!W$2)</f>
        <v>4.0947262935810445</v>
      </c>
      <c r="X4" s="4">
        <f>('[1]Pc, Summer, S2'!X4*Main!$B$5)+(VLOOKUP($A4,'FL Ratio'!$A$2:$B$9,2,FALSE)*'FL Characterization'!X$2)</f>
        <v>3.722717848044387</v>
      </c>
      <c r="Y4" s="4">
        <f>('[1]Pc, Summer, S2'!Y4*Main!$B$5)+(VLOOKUP($A4,'FL Ratio'!$A$2:$B$9,2,FALSE)*'FL Characterization'!Y$2)</f>
        <v>3.224585985859076</v>
      </c>
    </row>
    <row r="5" spans="1:25" x14ac:dyDescent="0.3">
      <c r="A5">
        <v>4</v>
      </c>
      <c r="B5" s="4">
        <f>('[1]Pc, Summer, S2'!B5*Main!$B$5)+(VLOOKUP($A5,'FL Ratio'!$A$2:$B$9,2,FALSE)*'FL Characterization'!B$2)</f>
        <v>1.4157644176853892</v>
      </c>
      <c r="C5" s="4">
        <f>('[1]Pc, Summer, S2'!C5*Main!$B$5)+(VLOOKUP($A5,'FL Ratio'!$A$2:$B$9,2,FALSE)*'FL Characterization'!C$2)</f>
        <v>1.1801454127096487</v>
      </c>
      <c r="D5" s="4">
        <f>('[1]Pc, Summer, S2'!D5*Main!$B$5)+(VLOOKUP($A5,'FL Ratio'!$A$2:$B$9,2,FALSE)*'FL Characterization'!D$2)</f>
        <v>0.93388038715882837</v>
      </c>
      <c r="E5" s="4">
        <f>('[1]Pc, Summer, S2'!E5*Main!$B$5)+(VLOOKUP($A5,'FL Ratio'!$A$2:$B$9,2,FALSE)*'FL Characterization'!E$2)</f>
        <v>0.92809633815046033</v>
      </c>
      <c r="F5" s="4">
        <f>('[1]Pc, Summer, S2'!F5*Main!$B$5)+(VLOOKUP($A5,'FL Ratio'!$A$2:$B$9,2,FALSE)*'FL Characterization'!F$2)</f>
        <v>0.83157605810907287</v>
      </c>
      <c r="G5" s="4">
        <f>('[1]Pc, Summer, S2'!G5*Main!$B$5)+(VLOOKUP($A5,'FL Ratio'!$A$2:$B$9,2,FALSE)*'FL Characterization'!G$2)</f>
        <v>0.76571261844717364</v>
      </c>
      <c r="H5" s="4">
        <f>('[1]Pc, Summer, S2'!H5*Main!$B$5)+(VLOOKUP($A5,'FL Ratio'!$A$2:$B$9,2,FALSE)*'FL Characterization'!H$2)</f>
        <v>1.5951305873057864</v>
      </c>
      <c r="I5" s="4">
        <f>('[1]Pc, Summer, S2'!I5*Main!$B$5)+(VLOOKUP($A5,'FL Ratio'!$A$2:$B$9,2,FALSE)*'FL Characterization'!I$2)</f>
        <v>2.5545188166548667</v>
      </c>
      <c r="J5" s="4">
        <f>('[1]Pc, Summer, S2'!J5*Main!$B$5)+(VLOOKUP($A5,'FL Ratio'!$A$2:$B$9,2,FALSE)*'FL Characterization'!J$2)</f>
        <v>3.0893887098660739</v>
      </c>
      <c r="K5" s="4">
        <f>('[1]Pc, Summer, S2'!K5*Main!$B$5)+(VLOOKUP($A5,'FL Ratio'!$A$2:$B$9,2,FALSE)*'FL Characterization'!K$2)</f>
        <v>3.1131219362421865</v>
      </c>
      <c r="L5" s="4">
        <f>('[1]Pc, Summer, S2'!L5*Main!$B$5)+(VLOOKUP($A5,'FL Ratio'!$A$2:$B$9,2,FALSE)*'FL Characterization'!L$2)</f>
        <v>3.0709376907411592</v>
      </c>
      <c r="M5" s="4">
        <f>('[1]Pc, Summer, S2'!M5*Main!$B$5)+(VLOOKUP($A5,'FL Ratio'!$A$2:$B$9,2,FALSE)*'FL Characterization'!M$2)</f>
        <v>2.8170140599152869</v>
      </c>
      <c r="N5" s="4">
        <f>('[1]Pc, Summer, S2'!N5*Main!$B$5)+(VLOOKUP($A5,'FL Ratio'!$A$2:$B$9,2,FALSE)*'FL Characterization'!N$2)</f>
        <v>3.2060298892704826</v>
      </c>
      <c r="O5" s="4">
        <f>('[1]Pc, Summer, S2'!O5*Main!$B$5)+(VLOOKUP($A5,'FL Ratio'!$A$2:$B$9,2,FALSE)*'FL Characterization'!O$2)</f>
        <v>3.0654049414886955</v>
      </c>
      <c r="P5" s="4">
        <f>('[1]Pc, Summer, S2'!P5*Main!$B$5)+(VLOOKUP($A5,'FL Ratio'!$A$2:$B$9,2,FALSE)*'FL Characterization'!P$2)</f>
        <v>2.7538317995426649</v>
      </c>
      <c r="Q5" s="4">
        <f>('[1]Pc, Summer, S2'!Q5*Main!$B$5)+(VLOOKUP($A5,'FL Ratio'!$A$2:$B$9,2,FALSE)*'FL Characterization'!Q$2)</f>
        <v>2.5998536711019611</v>
      </c>
      <c r="R5" s="4">
        <f>('[1]Pc, Summer, S2'!R5*Main!$B$5)+(VLOOKUP($A5,'FL Ratio'!$A$2:$B$9,2,FALSE)*'FL Characterization'!R$2)</f>
        <v>2.3279490200130182</v>
      </c>
      <c r="S5" s="4">
        <f>('[1]Pc, Summer, S2'!S5*Main!$B$5)+(VLOOKUP($A5,'FL Ratio'!$A$2:$B$9,2,FALSE)*'FL Characterization'!S$2)</f>
        <v>2.0867706558760895</v>
      </c>
      <c r="T5" s="4">
        <f>('[1]Pc, Summer, S2'!T5*Main!$B$5)+(VLOOKUP($A5,'FL Ratio'!$A$2:$B$9,2,FALSE)*'FL Characterization'!T$2)</f>
        <v>2.6095330699564272</v>
      </c>
      <c r="U5" s="4">
        <f>('[1]Pc, Summer, S2'!U5*Main!$B$5)+(VLOOKUP($A5,'FL Ratio'!$A$2:$B$9,2,FALSE)*'FL Characterization'!U$2)</f>
        <v>3.0018348020339762</v>
      </c>
      <c r="V5" s="4">
        <f>('[1]Pc, Summer, S2'!V5*Main!$B$5)+(VLOOKUP($A5,'FL Ratio'!$A$2:$B$9,2,FALSE)*'FL Characterization'!V$2)</f>
        <v>3.4610871912578922</v>
      </c>
      <c r="W5" s="4">
        <f>('[1]Pc, Summer, S2'!W5*Main!$B$5)+(VLOOKUP($A5,'FL Ratio'!$A$2:$B$9,2,FALSE)*'FL Characterization'!W$2)</f>
        <v>3.33919225517776</v>
      </c>
      <c r="X5" s="4">
        <f>('[1]Pc, Summer, S2'!X5*Main!$B$5)+(VLOOKUP($A5,'FL Ratio'!$A$2:$B$9,2,FALSE)*'FL Characterization'!X$2)</f>
        <v>2.6295809612316434</v>
      </c>
      <c r="Y5" s="4">
        <f>('[1]Pc, Summer, S2'!Y5*Main!$B$5)+(VLOOKUP($A5,'FL Ratio'!$A$2:$B$9,2,FALSE)*'FL Characterization'!Y$2)</f>
        <v>1.9920171619505112</v>
      </c>
    </row>
    <row r="6" spans="1:25" x14ac:dyDescent="0.3">
      <c r="A6">
        <v>5</v>
      </c>
      <c r="B6" s="4">
        <f>('[1]Pc, Summer, S2'!B6*Main!$B$5)+(VLOOKUP($A6,'FL Ratio'!$A$2:$B$9,2,FALSE)*'FL Characterization'!B$2)</f>
        <v>2.5720783031052239</v>
      </c>
      <c r="C6" s="4">
        <f>('[1]Pc, Summer, S2'!C6*Main!$B$5)+(VLOOKUP($A6,'FL Ratio'!$A$2:$B$9,2,FALSE)*'FL Characterization'!C$2)</f>
        <v>2.3233160483625288</v>
      </c>
      <c r="D6" s="4">
        <f>('[1]Pc, Summer, S2'!D6*Main!$B$5)+(VLOOKUP($A6,'FL Ratio'!$A$2:$B$9,2,FALSE)*'FL Characterization'!D$2)</f>
        <v>2.2212176418507972</v>
      </c>
      <c r="E6" s="4">
        <f>('[1]Pc, Summer, S2'!E6*Main!$B$5)+(VLOOKUP($A6,'FL Ratio'!$A$2:$B$9,2,FALSE)*'FL Characterization'!E$2)</f>
        <v>2.1038295619624994</v>
      </c>
      <c r="F6" s="4">
        <f>('[1]Pc, Summer, S2'!F6*Main!$B$5)+(VLOOKUP($A6,'FL Ratio'!$A$2:$B$9,2,FALSE)*'FL Characterization'!F$2)</f>
        <v>2.1925928131595391</v>
      </c>
      <c r="G6" s="4">
        <f>('[1]Pc, Summer, S2'!G6*Main!$B$5)+(VLOOKUP($A6,'FL Ratio'!$A$2:$B$9,2,FALSE)*'FL Characterization'!G$2)</f>
        <v>2.1128937525965981</v>
      </c>
      <c r="H6" s="4">
        <f>('[1]Pc, Summer, S2'!H6*Main!$B$5)+(VLOOKUP($A6,'FL Ratio'!$A$2:$B$9,2,FALSE)*'FL Characterization'!H$2)</f>
        <v>2.4457173768669627</v>
      </c>
      <c r="I6" s="4">
        <f>('[1]Pc, Summer, S2'!I6*Main!$B$5)+(VLOOKUP($A6,'FL Ratio'!$A$2:$B$9,2,FALSE)*'FL Characterization'!I$2)</f>
        <v>2.5863511696335424</v>
      </c>
      <c r="J6" s="4">
        <f>('[1]Pc, Summer, S2'!J6*Main!$B$5)+(VLOOKUP($A6,'FL Ratio'!$A$2:$B$9,2,FALSE)*'FL Characterization'!J$2)</f>
        <v>2.8793661875873244</v>
      </c>
      <c r="K6" s="4">
        <f>('[1]Pc, Summer, S2'!K6*Main!$B$5)+(VLOOKUP($A6,'FL Ratio'!$A$2:$B$9,2,FALSE)*'FL Characterization'!K$2)</f>
        <v>3.0072039049527723</v>
      </c>
      <c r="L6" s="4">
        <f>('[1]Pc, Summer, S2'!L6*Main!$B$5)+(VLOOKUP($A6,'FL Ratio'!$A$2:$B$9,2,FALSE)*'FL Characterization'!L$2)</f>
        <v>3.2015711095095067</v>
      </c>
      <c r="M6" s="4">
        <f>('[1]Pc, Summer, S2'!M6*Main!$B$5)+(VLOOKUP($A6,'FL Ratio'!$A$2:$B$9,2,FALSE)*'FL Characterization'!M$2)</f>
        <v>3.2915666120928062</v>
      </c>
      <c r="N6" s="4">
        <f>('[1]Pc, Summer, S2'!N6*Main!$B$5)+(VLOOKUP($A6,'FL Ratio'!$A$2:$B$9,2,FALSE)*'FL Characterization'!N$2)</f>
        <v>3.4293161378274459</v>
      </c>
      <c r="O6" s="4">
        <f>('[1]Pc, Summer, S2'!O6*Main!$B$5)+(VLOOKUP($A6,'FL Ratio'!$A$2:$B$9,2,FALSE)*'FL Characterization'!O$2)</f>
        <v>3.3422914357747753</v>
      </c>
      <c r="P6" s="4">
        <f>('[1]Pc, Summer, S2'!P6*Main!$B$5)+(VLOOKUP($A6,'FL Ratio'!$A$2:$B$9,2,FALSE)*'FL Characterization'!P$2)</f>
        <v>3.1672934174359919</v>
      </c>
      <c r="Q6" s="4">
        <f>('[1]Pc, Summer, S2'!Q6*Main!$B$5)+(VLOOKUP($A6,'FL Ratio'!$A$2:$B$9,2,FALSE)*'FL Characterization'!Q$2)</f>
        <v>3.2193355323959607</v>
      </c>
      <c r="R6" s="4">
        <f>('[1]Pc, Summer, S2'!R6*Main!$B$5)+(VLOOKUP($A6,'FL Ratio'!$A$2:$B$9,2,FALSE)*'FL Characterization'!R$2)</f>
        <v>3.1893034592354854</v>
      </c>
      <c r="S6" s="4">
        <f>('[1]Pc, Summer, S2'!S6*Main!$B$5)+(VLOOKUP($A6,'FL Ratio'!$A$2:$B$9,2,FALSE)*'FL Characterization'!S$2)</f>
        <v>3.2106262021995695</v>
      </c>
      <c r="T6" s="4">
        <f>('[1]Pc, Summer, S2'!T6*Main!$B$5)+(VLOOKUP($A6,'FL Ratio'!$A$2:$B$9,2,FALSE)*'FL Characterization'!T$2)</f>
        <v>3.1885087612020366</v>
      </c>
      <c r="U6" s="4">
        <f>('[1]Pc, Summer, S2'!U6*Main!$B$5)+(VLOOKUP($A6,'FL Ratio'!$A$2:$B$9,2,FALSE)*'FL Characterization'!U$2)</f>
        <v>3.220834545494466</v>
      </c>
      <c r="V6" s="4">
        <f>('[1]Pc, Summer, S2'!V6*Main!$B$5)+(VLOOKUP($A6,'FL Ratio'!$A$2:$B$9,2,FALSE)*'FL Characterization'!V$2)</f>
        <v>3.6264360396804487</v>
      </c>
      <c r="W6" s="4">
        <f>('[1]Pc, Summer, S2'!W6*Main!$B$5)+(VLOOKUP($A6,'FL Ratio'!$A$2:$B$9,2,FALSE)*'FL Characterization'!W$2)</f>
        <v>3.4375502624505194</v>
      </c>
      <c r="X6" s="4">
        <f>('[1]Pc, Summer, S2'!X6*Main!$B$5)+(VLOOKUP($A6,'FL Ratio'!$A$2:$B$9,2,FALSE)*'FL Characterization'!X$2)</f>
        <v>3.371659228640925</v>
      </c>
      <c r="Y6" s="4">
        <f>('[1]Pc, Summer, S2'!Y6*Main!$B$5)+(VLOOKUP($A6,'FL Ratio'!$A$2:$B$9,2,FALSE)*'FL Characterization'!Y$2)</f>
        <v>2.9414940223974302</v>
      </c>
    </row>
    <row r="7" spans="1:25" x14ac:dyDescent="0.3">
      <c r="A7">
        <v>6</v>
      </c>
      <c r="B7" s="4">
        <f>('[1]Pc, Summer, S2'!B7*Main!$B$5)+(VLOOKUP($A7,'FL Ratio'!$A$2:$B$9,2,FALSE)*'FL Characterization'!B$2)</f>
        <v>2.6823786071822466</v>
      </c>
      <c r="C7" s="4">
        <f>('[1]Pc, Summer, S2'!C7*Main!$B$5)+(VLOOKUP($A7,'FL Ratio'!$A$2:$B$9,2,FALSE)*'FL Characterization'!C$2)</f>
        <v>2.6164731795852076</v>
      </c>
      <c r="D7" s="4">
        <f>('[1]Pc, Summer, S2'!D7*Main!$B$5)+(VLOOKUP($A7,'FL Ratio'!$A$2:$B$9,2,FALSE)*'FL Characterization'!D$2)</f>
        <v>2.4237761030443408</v>
      </c>
      <c r="E7" s="4">
        <f>('[1]Pc, Summer, S2'!E7*Main!$B$5)+(VLOOKUP($A7,'FL Ratio'!$A$2:$B$9,2,FALSE)*'FL Characterization'!E$2)</f>
        <v>2.4599337506749932</v>
      </c>
      <c r="F7" s="4">
        <f>('[1]Pc, Summer, S2'!F7*Main!$B$5)+(VLOOKUP($A7,'FL Ratio'!$A$2:$B$9,2,FALSE)*'FL Characterization'!F$2)</f>
        <v>2.5755022681606992</v>
      </c>
      <c r="G7" s="4">
        <f>('[1]Pc, Summer, S2'!G7*Main!$B$5)+(VLOOKUP($A7,'FL Ratio'!$A$2:$B$9,2,FALSE)*'FL Characterization'!G$2)</f>
        <v>2.5299213785957519</v>
      </c>
      <c r="H7" s="4">
        <f>('[1]Pc, Summer, S2'!H7*Main!$B$5)+(VLOOKUP($A7,'FL Ratio'!$A$2:$B$9,2,FALSE)*'FL Characterization'!H$2)</f>
        <v>2.7755516019075168</v>
      </c>
      <c r="I7" s="4">
        <f>('[1]Pc, Summer, S2'!I7*Main!$B$5)+(VLOOKUP($A7,'FL Ratio'!$A$2:$B$9,2,FALSE)*'FL Characterization'!I$2)</f>
        <v>3.2887604237136316</v>
      </c>
      <c r="J7" s="4">
        <f>('[1]Pc, Summer, S2'!J7*Main!$B$5)+(VLOOKUP($A7,'FL Ratio'!$A$2:$B$9,2,FALSE)*'FL Characterization'!J$2)</f>
        <v>3.4289862637524773</v>
      </c>
      <c r="K7" s="4">
        <f>('[1]Pc, Summer, S2'!K7*Main!$B$5)+(VLOOKUP($A7,'FL Ratio'!$A$2:$B$9,2,FALSE)*'FL Characterization'!K$2)</f>
        <v>3.3230075202728453</v>
      </c>
      <c r="L7" s="4">
        <f>('[1]Pc, Summer, S2'!L7*Main!$B$5)+(VLOOKUP($A7,'FL Ratio'!$A$2:$B$9,2,FALSE)*'FL Characterization'!L$2)</f>
        <v>3.4474587912883661</v>
      </c>
      <c r="M7" s="4">
        <f>('[1]Pc, Summer, S2'!M7*Main!$B$5)+(VLOOKUP($A7,'FL Ratio'!$A$2:$B$9,2,FALSE)*'FL Characterization'!M$2)</f>
        <v>3.6425933354955915</v>
      </c>
      <c r="N7" s="4">
        <f>('[1]Pc, Summer, S2'!N7*Main!$B$5)+(VLOOKUP($A7,'FL Ratio'!$A$2:$B$9,2,FALSE)*'FL Characterization'!N$2)</f>
        <v>3.4747306388166908</v>
      </c>
      <c r="O7" s="4">
        <f>('[1]Pc, Summer, S2'!O7*Main!$B$5)+(VLOOKUP($A7,'FL Ratio'!$A$2:$B$9,2,FALSE)*'FL Characterization'!O$2)</f>
        <v>3.4664129791526546</v>
      </c>
      <c r="P7" s="4">
        <f>('[1]Pc, Summer, S2'!P7*Main!$B$5)+(VLOOKUP($A7,'FL Ratio'!$A$2:$B$9,2,FALSE)*'FL Characterization'!P$2)</f>
        <v>3.2075031656955022</v>
      </c>
      <c r="Q7" s="4">
        <f>('[1]Pc, Summer, S2'!Q7*Main!$B$5)+(VLOOKUP($A7,'FL Ratio'!$A$2:$B$9,2,FALSE)*'FL Characterization'!Q$2)</f>
        <v>3.097269712685581</v>
      </c>
      <c r="R7" s="4">
        <f>('[1]Pc, Summer, S2'!R7*Main!$B$5)+(VLOOKUP($A7,'FL Ratio'!$A$2:$B$9,2,FALSE)*'FL Characterization'!R$2)</f>
        <v>3.2389891167850848</v>
      </c>
      <c r="S7" s="4">
        <f>('[1]Pc, Summer, S2'!S7*Main!$B$5)+(VLOOKUP($A7,'FL Ratio'!$A$2:$B$9,2,FALSE)*'FL Characterization'!S$2)</f>
        <v>3.2254880492176166</v>
      </c>
      <c r="T7" s="4">
        <f>('[1]Pc, Summer, S2'!T7*Main!$B$5)+(VLOOKUP($A7,'FL Ratio'!$A$2:$B$9,2,FALSE)*'FL Characterization'!T$2)</f>
        <v>3.001511052423794</v>
      </c>
      <c r="U7" s="4">
        <f>('[1]Pc, Summer, S2'!U7*Main!$B$5)+(VLOOKUP($A7,'FL Ratio'!$A$2:$B$9,2,FALSE)*'FL Characterization'!U$2)</f>
        <v>2.957295370124029</v>
      </c>
      <c r="V7" s="4">
        <f>('[1]Pc, Summer, S2'!V7*Main!$B$5)+(VLOOKUP($A7,'FL Ratio'!$A$2:$B$9,2,FALSE)*'FL Characterization'!V$2)</f>
        <v>3.1646437935770133</v>
      </c>
      <c r="W7" s="4">
        <f>('[1]Pc, Summer, S2'!W7*Main!$B$5)+(VLOOKUP($A7,'FL Ratio'!$A$2:$B$9,2,FALSE)*'FL Characterization'!W$2)</f>
        <v>2.8730269304509952</v>
      </c>
      <c r="X7" s="4">
        <f>('[1]Pc, Summer, S2'!X7*Main!$B$5)+(VLOOKUP($A7,'FL Ratio'!$A$2:$B$9,2,FALSE)*'FL Characterization'!X$2)</f>
        <v>2.7877313481994661</v>
      </c>
      <c r="Y7" s="4">
        <f>('[1]Pc, Summer, S2'!Y7*Main!$B$5)+(VLOOKUP($A7,'FL Ratio'!$A$2:$B$9,2,FALSE)*'FL Characterization'!Y$2)</f>
        <v>2.7849606646976182</v>
      </c>
    </row>
    <row r="8" spans="1:25" x14ac:dyDescent="0.3">
      <c r="A8">
        <v>7</v>
      </c>
      <c r="B8" s="4">
        <f>('[1]Pc, Summer, S2'!B8*Main!$B$5)+(VLOOKUP($A8,'FL Ratio'!$A$2:$B$9,2,FALSE)*'FL Characterization'!B$2)</f>
        <v>2.2292067263985462</v>
      </c>
      <c r="C8" s="4">
        <f>('[1]Pc, Summer, S2'!C8*Main!$B$5)+(VLOOKUP($A8,'FL Ratio'!$A$2:$B$9,2,FALSE)*'FL Characterization'!C$2)</f>
        <v>2.0522176954174469</v>
      </c>
      <c r="D8" s="4">
        <f>('[1]Pc, Summer, S2'!D8*Main!$B$5)+(VLOOKUP($A8,'FL Ratio'!$A$2:$B$9,2,FALSE)*'FL Characterization'!D$2)</f>
        <v>1.9711980343876376</v>
      </c>
      <c r="E8" s="4">
        <f>('[1]Pc, Summer, S2'!E8*Main!$B$5)+(VLOOKUP($A8,'FL Ratio'!$A$2:$B$9,2,FALSE)*'FL Characterization'!E$2)</f>
        <v>2.0350681865258347</v>
      </c>
      <c r="F8" s="4">
        <f>('[1]Pc, Summer, S2'!F8*Main!$B$5)+(VLOOKUP($A8,'FL Ratio'!$A$2:$B$9,2,FALSE)*'FL Characterization'!F$2)</f>
        <v>1.9256344774754135</v>
      </c>
      <c r="G8" s="4">
        <f>('[1]Pc, Summer, S2'!G8*Main!$B$5)+(VLOOKUP($A8,'FL Ratio'!$A$2:$B$9,2,FALSE)*'FL Characterization'!G$2)</f>
        <v>2.0761456564684257</v>
      </c>
      <c r="H8" s="4">
        <f>('[1]Pc, Summer, S2'!H8*Main!$B$5)+(VLOOKUP($A8,'FL Ratio'!$A$2:$B$9,2,FALSE)*'FL Characterization'!H$2)</f>
        <v>2.6687465551528087</v>
      </c>
      <c r="I8" s="4">
        <f>('[1]Pc, Summer, S2'!I8*Main!$B$5)+(VLOOKUP($A8,'FL Ratio'!$A$2:$B$9,2,FALSE)*'FL Characterization'!I$2)</f>
        <v>2.8375884563847391</v>
      </c>
      <c r="J8" s="4">
        <f>('[1]Pc, Summer, S2'!J8*Main!$B$5)+(VLOOKUP($A8,'FL Ratio'!$A$2:$B$9,2,FALSE)*'FL Characterization'!J$2)</f>
        <v>3.1991664037476713</v>
      </c>
      <c r="K8" s="4">
        <f>('[1]Pc, Summer, S2'!K8*Main!$B$5)+(VLOOKUP($A8,'FL Ratio'!$A$2:$B$9,2,FALSE)*'FL Characterization'!K$2)</f>
        <v>3.484064054568845</v>
      </c>
      <c r="L8" s="4">
        <f>('[1]Pc, Summer, S2'!L8*Main!$B$5)+(VLOOKUP($A8,'FL Ratio'!$A$2:$B$9,2,FALSE)*'FL Characterization'!L$2)</f>
        <v>3.386187960734754</v>
      </c>
      <c r="M8" s="4">
        <f>('[1]Pc, Summer, S2'!M8*Main!$B$5)+(VLOOKUP($A8,'FL Ratio'!$A$2:$B$9,2,FALSE)*'FL Characterization'!M$2)</f>
        <v>3.5690439335447235</v>
      </c>
      <c r="N8" s="4">
        <f>('[1]Pc, Summer, S2'!N8*Main!$B$5)+(VLOOKUP($A8,'FL Ratio'!$A$2:$B$9,2,FALSE)*'FL Characterization'!N$2)</f>
        <v>3.4221606564387677</v>
      </c>
      <c r="O8" s="4">
        <f>('[1]Pc, Summer, S2'!O8*Main!$B$5)+(VLOOKUP($A8,'FL Ratio'!$A$2:$B$9,2,FALSE)*'FL Characterization'!O$2)</f>
        <v>3.5697869767562427</v>
      </c>
      <c r="P8" s="4">
        <f>('[1]Pc, Summer, S2'!P8*Main!$B$5)+(VLOOKUP($A8,'FL Ratio'!$A$2:$B$9,2,FALSE)*'FL Characterization'!P$2)</f>
        <v>3.5182823944710715</v>
      </c>
      <c r="Q8" s="4">
        <f>('[1]Pc, Summer, S2'!Q8*Main!$B$5)+(VLOOKUP($A8,'FL Ratio'!$A$2:$B$9,2,FALSE)*'FL Characterization'!Q$2)</f>
        <v>3.3129617065620951</v>
      </c>
      <c r="R8" s="4">
        <f>('[1]Pc, Summer, S2'!R8*Main!$B$5)+(VLOOKUP($A8,'FL Ratio'!$A$2:$B$9,2,FALSE)*'FL Characterization'!R$2)</f>
        <v>3.2574601493547388</v>
      </c>
      <c r="S8" s="4">
        <f>('[1]Pc, Summer, S2'!S8*Main!$B$5)+(VLOOKUP($A8,'FL Ratio'!$A$2:$B$9,2,FALSE)*'FL Characterization'!S$2)</f>
        <v>3.2839307953741055</v>
      </c>
      <c r="T8" s="4">
        <f>('[1]Pc, Summer, S2'!T8*Main!$B$5)+(VLOOKUP($A8,'FL Ratio'!$A$2:$B$9,2,FALSE)*'FL Characterization'!T$2)</f>
        <v>3.1001705447502617</v>
      </c>
      <c r="U8" s="4">
        <f>('[1]Pc, Summer, S2'!U8*Main!$B$5)+(VLOOKUP($A8,'FL Ratio'!$A$2:$B$9,2,FALSE)*'FL Characterization'!U$2)</f>
        <v>3.1684438710470744</v>
      </c>
      <c r="V8" s="4">
        <f>('[1]Pc, Summer, S2'!V8*Main!$B$5)+(VLOOKUP($A8,'FL Ratio'!$A$2:$B$9,2,FALSE)*'FL Characterization'!V$2)</f>
        <v>3.2870114000789332</v>
      </c>
      <c r="W8" s="4">
        <f>('[1]Pc, Summer, S2'!W8*Main!$B$5)+(VLOOKUP($A8,'FL Ratio'!$A$2:$B$9,2,FALSE)*'FL Characterization'!W$2)</f>
        <v>2.6526973391462154</v>
      </c>
      <c r="X8" s="4">
        <f>('[1]Pc, Summer, S2'!X8*Main!$B$5)+(VLOOKUP($A8,'FL Ratio'!$A$2:$B$9,2,FALSE)*'FL Characterization'!X$2)</f>
        <v>2.6978778432399819</v>
      </c>
      <c r="Y8" s="4">
        <f>('[1]Pc, Summer, S2'!Y8*Main!$B$5)+(VLOOKUP($A8,'FL Ratio'!$A$2:$B$9,2,FALSE)*'FL Characterization'!Y$2)</f>
        <v>2.3584170501795079</v>
      </c>
    </row>
    <row r="9" spans="1:25" x14ac:dyDescent="0.3">
      <c r="A9">
        <v>8</v>
      </c>
      <c r="B9" s="4">
        <f>('[1]Pc, Summer, S2'!B9*Main!$B$5)+(VLOOKUP($A9,'FL Ratio'!$A$2:$B$9,2,FALSE)*'FL Characterization'!B$2)</f>
        <v>1.7133095003182004</v>
      </c>
      <c r="C9" s="4">
        <f>('[1]Pc, Summer, S2'!C9*Main!$B$5)+(VLOOKUP($A9,'FL Ratio'!$A$2:$B$9,2,FALSE)*'FL Characterization'!C$2)</f>
        <v>1.6520126067961707</v>
      </c>
      <c r="D9" s="4">
        <f>('[1]Pc, Summer, S2'!D9*Main!$B$5)+(VLOOKUP($A9,'FL Ratio'!$A$2:$B$9,2,FALSE)*'FL Characterization'!D$2)</f>
        <v>1.5667173222577238</v>
      </c>
      <c r="E9" s="4">
        <f>('[1]Pc, Summer, S2'!E9*Main!$B$5)+(VLOOKUP($A9,'FL Ratio'!$A$2:$B$9,2,FALSE)*'FL Characterization'!E$2)</f>
        <v>1.5435708287472083</v>
      </c>
      <c r="F9" s="4">
        <f>('[1]Pc, Summer, S2'!F9*Main!$B$5)+(VLOOKUP($A9,'FL Ratio'!$A$2:$B$9,2,FALSE)*'FL Characterization'!F$2)</f>
        <v>1.5439602362194149</v>
      </c>
      <c r="G9" s="4">
        <f>('[1]Pc, Summer, S2'!G9*Main!$B$5)+(VLOOKUP($A9,'FL Ratio'!$A$2:$B$9,2,FALSE)*'FL Characterization'!G$2)</f>
        <v>1.6789756712298862</v>
      </c>
      <c r="H9" s="4">
        <f>('[1]Pc, Summer, S2'!H9*Main!$B$5)+(VLOOKUP($A9,'FL Ratio'!$A$2:$B$9,2,FALSE)*'FL Characterization'!H$2)</f>
        <v>2.6532285882515358</v>
      </c>
      <c r="I9" s="4">
        <f>('[1]Pc, Summer, S2'!I9*Main!$B$5)+(VLOOKUP($A9,'FL Ratio'!$A$2:$B$9,2,FALSE)*'FL Characterization'!I$2)</f>
        <v>3.0153791666973149</v>
      </c>
      <c r="J9" s="4">
        <f>('[1]Pc, Summer, S2'!J9*Main!$B$5)+(VLOOKUP($A9,'FL Ratio'!$A$2:$B$9,2,FALSE)*'FL Characterization'!J$2)</f>
        <v>3.3349867965053268</v>
      </c>
      <c r="K9" s="4">
        <f>('[1]Pc, Summer, S2'!K9*Main!$B$5)+(VLOOKUP($A9,'FL Ratio'!$A$2:$B$9,2,FALSE)*'FL Characterization'!K$2)</f>
        <v>3.3328808306992821</v>
      </c>
      <c r="L9" s="4">
        <f>('[1]Pc, Summer, S2'!L9*Main!$B$5)+(VLOOKUP($A9,'FL Ratio'!$A$2:$B$9,2,FALSE)*'FL Characterization'!L$2)</f>
        <v>3.3964407000987622</v>
      </c>
      <c r="M9" s="4">
        <f>('[1]Pc, Summer, S2'!M9*Main!$B$5)+(VLOOKUP($A9,'FL Ratio'!$A$2:$B$9,2,FALSE)*'FL Characterization'!M$2)</f>
        <v>3.6435989949452767</v>
      </c>
      <c r="N9" s="4">
        <f>('[1]Pc, Summer, S2'!N9*Main!$B$5)+(VLOOKUP($A9,'FL Ratio'!$A$2:$B$9,2,FALSE)*'FL Characterization'!N$2)</f>
        <v>3.596824021742024</v>
      </c>
      <c r="O9" s="4">
        <f>('[1]Pc, Summer, S2'!O9*Main!$B$5)+(VLOOKUP($A9,'FL Ratio'!$A$2:$B$9,2,FALSE)*'FL Characterization'!O$2)</f>
        <v>3.3876250985392087</v>
      </c>
      <c r="P9" s="4">
        <f>('[1]Pc, Summer, S2'!P9*Main!$B$5)+(VLOOKUP($A9,'FL Ratio'!$A$2:$B$9,2,FALSE)*'FL Characterization'!P$2)</f>
        <v>2.9076968031728949</v>
      </c>
      <c r="Q9" s="4">
        <f>('[1]Pc, Summer, S2'!Q9*Main!$B$5)+(VLOOKUP($A9,'FL Ratio'!$A$2:$B$9,2,FALSE)*'FL Characterization'!Q$2)</f>
        <v>2.8066741706750618</v>
      </c>
      <c r="R9" s="4">
        <f>('[1]Pc, Summer, S2'!R9*Main!$B$5)+(VLOOKUP($A9,'FL Ratio'!$A$2:$B$9,2,FALSE)*'FL Characterization'!R$2)</f>
        <v>2.6851847939240252</v>
      </c>
      <c r="S9" s="4">
        <f>('[1]Pc, Summer, S2'!S9*Main!$B$5)+(VLOOKUP($A9,'FL Ratio'!$A$2:$B$9,2,FALSE)*'FL Characterization'!S$2)</f>
        <v>2.6189600600487797</v>
      </c>
      <c r="T9" s="4">
        <f>('[1]Pc, Summer, S2'!T9*Main!$B$5)+(VLOOKUP($A9,'FL Ratio'!$A$2:$B$9,2,FALSE)*'FL Characterization'!T$2)</f>
        <v>2.5188151217648045</v>
      </c>
      <c r="U9" s="4">
        <f>('[1]Pc, Summer, S2'!U9*Main!$B$5)+(VLOOKUP($A9,'FL Ratio'!$A$2:$B$9,2,FALSE)*'FL Characterization'!U$2)</f>
        <v>2.6823948557687682</v>
      </c>
      <c r="V9" s="4">
        <f>('[1]Pc, Summer, S2'!V9*Main!$B$5)+(VLOOKUP($A9,'FL Ratio'!$A$2:$B$9,2,FALSE)*'FL Characterization'!V$2)</f>
        <v>2.5077507415658635</v>
      </c>
      <c r="W9" s="4">
        <f>('[1]Pc, Summer, S2'!W9*Main!$B$5)+(VLOOKUP($A9,'FL Ratio'!$A$2:$B$9,2,FALSE)*'FL Characterization'!W$2)</f>
        <v>2.2110230102458868</v>
      </c>
      <c r="X9" s="4">
        <f>('[1]Pc, Summer, S2'!X9*Main!$B$5)+(VLOOKUP($A9,'FL Ratio'!$A$2:$B$9,2,FALSE)*'FL Characterization'!X$2)</f>
        <v>1.9988730145624261</v>
      </c>
      <c r="Y9" s="4">
        <f>('[1]Pc, Summer, S2'!Y9*Main!$B$5)+(VLOOKUP($A9,'FL Ratio'!$A$2:$B$9,2,FALSE)*'FL Characterization'!Y$2)</f>
        <v>1.8643932626632598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Summer, S3'!B2*Main!$B$5)+(VLOOKUP($A2,'FL Ratio'!$A$2:$B$9,2,FALSE)*'FL Characterization'!B$2)</f>
        <v>6.1708236033798389</v>
      </c>
      <c r="C2" s="4">
        <f>('[1]Pc, Summer, S3'!C2*Main!$B$5)+(VLOOKUP($A2,'FL Ratio'!$A$2:$B$9,2,FALSE)*'FL Characterization'!C$2)</f>
        <v>6.1876954000098676</v>
      </c>
      <c r="D2" s="4">
        <f>('[1]Pc, Summer, S3'!D2*Main!$B$5)+(VLOOKUP($A2,'FL Ratio'!$A$2:$B$9,2,FALSE)*'FL Characterization'!D$2)</f>
        <v>5.7111786773817821</v>
      </c>
      <c r="E2" s="4">
        <f>('[1]Pc, Summer, S3'!E2*Main!$B$5)+(VLOOKUP($A2,'FL Ratio'!$A$2:$B$9,2,FALSE)*'FL Characterization'!E$2)</f>
        <v>5.8026757131448701</v>
      </c>
      <c r="F2" s="4">
        <f>('[1]Pc, Summer, S3'!F2*Main!$B$5)+(VLOOKUP($A2,'FL Ratio'!$A$2:$B$9,2,FALSE)*'FL Characterization'!F$2)</f>
        <v>5.4762814901714654</v>
      </c>
      <c r="G2" s="4">
        <f>('[1]Pc, Summer, S3'!G2*Main!$B$5)+(VLOOKUP($A2,'FL Ratio'!$A$2:$B$9,2,FALSE)*'FL Characterization'!G$2)</f>
        <v>5.5516875860560031</v>
      </c>
      <c r="H2" s="4">
        <f>('[1]Pc, Summer, S3'!H2*Main!$B$5)+(VLOOKUP($A2,'FL Ratio'!$A$2:$B$9,2,FALSE)*'FL Characterization'!H$2)</f>
        <v>5.6259067734854984</v>
      </c>
      <c r="I2" s="4">
        <f>('[1]Pc, Summer, S3'!I2*Main!$B$5)+(VLOOKUP($A2,'FL Ratio'!$A$2:$B$9,2,FALSE)*'FL Characterization'!I$2)</f>
        <v>6.6197623093821196</v>
      </c>
      <c r="J2" s="4">
        <f>('[1]Pc, Summer, S3'!J2*Main!$B$5)+(VLOOKUP($A2,'FL Ratio'!$A$2:$B$9,2,FALSE)*'FL Characterization'!J$2)</f>
        <v>6.8319455862551175</v>
      </c>
      <c r="K2" s="4">
        <f>('[1]Pc, Summer, S3'!K2*Main!$B$5)+(VLOOKUP($A2,'FL Ratio'!$A$2:$B$9,2,FALSE)*'FL Characterization'!K$2)</f>
        <v>6.837296039744361</v>
      </c>
      <c r="L2" s="4">
        <f>('[1]Pc, Summer, S3'!L2*Main!$B$5)+(VLOOKUP($A2,'FL Ratio'!$A$2:$B$9,2,FALSE)*'FL Characterization'!L$2)</f>
        <v>6.8270377431939906</v>
      </c>
      <c r="M2" s="4">
        <f>('[1]Pc, Summer, S3'!M2*Main!$B$5)+(VLOOKUP($A2,'FL Ratio'!$A$2:$B$9,2,FALSE)*'FL Characterization'!M$2)</f>
        <v>6.8542333465661036</v>
      </c>
      <c r="N2" s="4">
        <f>('[1]Pc, Summer, S3'!N2*Main!$B$5)+(VLOOKUP($A2,'FL Ratio'!$A$2:$B$9,2,FALSE)*'FL Characterization'!N$2)</f>
        <v>7.0705678094050777</v>
      </c>
      <c r="O2" s="4">
        <f>('[1]Pc, Summer, S3'!O2*Main!$B$5)+(VLOOKUP($A2,'FL Ratio'!$A$2:$B$9,2,FALSE)*'FL Characterization'!O$2)</f>
        <v>6.9515380530227313</v>
      </c>
      <c r="P2" s="4">
        <f>('[1]Pc, Summer, S3'!P2*Main!$B$5)+(VLOOKUP($A2,'FL Ratio'!$A$2:$B$9,2,FALSE)*'FL Characterization'!P$2)</f>
        <v>6.5006260760293451</v>
      </c>
      <c r="Q2" s="4">
        <f>('[1]Pc, Summer, S3'!Q2*Main!$B$5)+(VLOOKUP($A2,'FL Ratio'!$A$2:$B$9,2,FALSE)*'FL Characterization'!Q$2)</f>
        <v>6.8885836671131155</v>
      </c>
      <c r="R2" s="4">
        <f>('[1]Pc, Summer, S3'!R2*Main!$B$5)+(VLOOKUP($A2,'FL Ratio'!$A$2:$B$9,2,FALSE)*'FL Characterization'!R$2)</f>
        <v>6.8173830174536612</v>
      </c>
      <c r="S2" s="4">
        <f>('[1]Pc, Summer, S3'!S2*Main!$B$5)+(VLOOKUP($A2,'FL Ratio'!$A$2:$B$9,2,FALSE)*'FL Characterization'!S$2)</f>
        <v>6.5120408272980139</v>
      </c>
      <c r="T2" s="4">
        <f>('[1]Pc, Summer, S3'!T2*Main!$B$5)+(VLOOKUP($A2,'FL Ratio'!$A$2:$B$9,2,FALSE)*'FL Characterization'!T$2)</f>
        <v>6.2277725696860715</v>
      </c>
      <c r="U2" s="4">
        <f>('[1]Pc, Summer, S3'!U2*Main!$B$5)+(VLOOKUP($A2,'FL Ratio'!$A$2:$B$9,2,FALSE)*'FL Characterization'!U$2)</f>
        <v>6.0523263628984267</v>
      </c>
      <c r="V2" s="4">
        <f>('[1]Pc, Summer, S3'!V2*Main!$B$5)+(VLOOKUP($A2,'FL Ratio'!$A$2:$B$9,2,FALSE)*'FL Characterization'!V$2)</f>
        <v>6.0792791976773417</v>
      </c>
      <c r="W2" s="4">
        <f>('[1]Pc, Summer, S3'!W2*Main!$B$5)+(VLOOKUP($A2,'FL Ratio'!$A$2:$B$9,2,FALSE)*'FL Characterization'!W$2)</f>
        <v>6.1395185613981331</v>
      </c>
      <c r="X2" s="4">
        <f>('[1]Pc, Summer, S3'!X2*Main!$B$5)+(VLOOKUP($A2,'FL Ratio'!$A$2:$B$9,2,FALSE)*'FL Characterization'!X$2)</f>
        <v>5.974552255970365</v>
      </c>
      <c r="Y2" s="4">
        <f>('[1]Pc, Summer, S3'!Y2*Main!$B$5)+(VLOOKUP($A2,'FL Ratio'!$A$2:$B$9,2,FALSE)*'FL Characterization'!Y$2)</f>
        <v>5.7081641184442606</v>
      </c>
    </row>
    <row r="3" spans="1:25" x14ac:dyDescent="0.3">
      <c r="A3">
        <v>2</v>
      </c>
      <c r="B3" s="4">
        <f>('[1]Pc, Summer, S3'!B3*Main!$B$5)+(VLOOKUP($A3,'FL Ratio'!$A$2:$B$9,2,FALSE)*'FL Characterization'!B$2)</f>
        <v>4.5949016679291619</v>
      </c>
      <c r="C3" s="4">
        <f>('[1]Pc, Summer, S3'!C3*Main!$B$5)+(VLOOKUP($A3,'FL Ratio'!$A$2:$B$9,2,FALSE)*'FL Characterization'!C$2)</f>
        <v>4.3703972951532117</v>
      </c>
      <c r="D3" s="4">
        <f>('[1]Pc, Summer, S3'!D3*Main!$B$5)+(VLOOKUP($A3,'FL Ratio'!$A$2:$B$9,2,FALSE)*'FL Characterization'!D$2)</f>
        <v>4.1315604801189689</v>
      </c>
      <c r="E3" s="4">
        <f>('[1]Pc, Summer, S3'!E3*Main!$B$5)+(VLOOKUP($A3,'FL Ratio'!$A$2:$B$9,2,FALSE)*'FL Characterization'!E$2)</f>
        <v>3.849599065331069</v>
      </c>
      <c r="F3" s="4">
        <f>('[1]Pc, Summer, S3'!F3*Main!$B$5)+(VLOOKUP($A3,'FL Ratio'!$A$2:$B$9,2,FALSE)*'FL Characterization'!F$2)</f>
        <v>3.5546138120290811</v>
      </c>
      <c r="G3" s="4">
        <f>('[1]Pc, Summer, S3'!G3*Main!$B$5)+(VLOOKUP($A3,'FL Ratio'!$A$2:$B$9,2,FALSE)*'FL Characterization'!G$2)</f>
        <v>3.6764569713033137</v>
      </c>
      <c r="H3" s="4">
        <f>('[1]Pc, Summer, S3'!H3*Main!$B$5)+(VLOOKUP($A3,'FL Ratio'!$A$2:$B$9,2,FALSE)*'FL Characterization'!H$2)</f>
        <v>4.0266272271799082</v>
      </c>
      <c r="I3" s="4">
        <f>('[1]Pc, Summer, S3'!I3*Main!$B$5)+(VLOOKUP($A3,'FL Ratio'!$A$2:$B$9,2,FALSE)*'FL Characterization'!I$2)</f>
        <v>4.8964567175475064</v>
      </c>
      <c r="J3" s="4">
        <f>('[1]Pc, Summer, S3'!J3*Main!$B$5)+(VLOOKUP($A3,'FL Ratio'!$A$2:$B$9,2,FALSE)*'FL Characterization'!J$2)</f>
        <v>5.3326463951707952</v>
      </c>
      <c r="K3" s="4">
        <f>('[1]Pc, Summer, S3'!K3*Main!$B$5)+(VLOOKUP($A3,'FL Ratio'!$A$2:$B$9,2,FALSE)*'FL Characterization'!K$2)</f>
        <v>5.8769258009054512</v>
      </c>
      <c r="L3" s="4">
        <f>('[1]Pc, Summer, S3'!L3*Main!$B$5)+(VLOOKUP($A3,'FL Ratio'!$A$2:$B$9,2,FALSE)*'FL Characterization'!L$2)</f>
        <v>5.1806246385547663</v>
      </c>
      <c r="M3" s="4">
        <f>('[1]Pc, Summer, S3'!M3*Main!$B$5)+(VLOOKUP($A3,'FL Ratio'!$A$2:$B$9,2,FALSE)*'FL Characterization'!M$2)</f>
        <v>5.5585584679980942</v>
      </c>
      <c r="N3" s="4">
        <f>('[1]Pc, Summer, S3'!N3*Main!$B$5)+(VLOOKUP($A3,'FL Ratio'!$A$2:$B$9,2,FALSE)*'FL Characterization'!N$2)</f>
        <v>5.5401733781484834</v>
      </c>
      <c r="O3" s="4">
        <f>('[1]Pc, Summer, S3'!O3*Main!$B$5)+(VLOOKUP($A3,'FL Ratio'!$A$2:$B$9,2,FALSE)*'FL Characterization'!O$2)</f>
        <v>5.5284111487626673</v>
      </c>
      <c r="P3" s="4">
        <f>('[1]Pc, Summer, S3'!P3*Main!$B$5)+(VLOOKUP($A3,'FL Ratio'!$A$2:$B$9,2,FALSE)*'FL Characterization'!P$2)</f>
        <v>4.7370344714114383</v>
      </c>
      <c r="Q3" s="4">
        <f>('[1]Pc, Summer, S3'!Q3*Main!$B$5)+(VLOOKUP($A3,'FL Ratio'!$A$2:$B$9,2,FALSE)*'FL Characterization'!Q$2)</f>
        <v>5.0243660746735159</v>
      </c>
      <c r="R3" s="4">
        <f>('[1]Pc, Summer, S3'!R3*Main!$B$5)+(VLOOKUP($A3,'FL Ratio'!$A$2:$B$9,2,FALSE)*'FL Characterization'!R$2)</f>
        <v>5.2929528171364959</v>
      </c>
      <c r="S3" s="4">
        <f>('[1]Pc, Summer, S3'!S3*Main!$B$5)+(VLOOKUP($A3,'FL Ratio'!$A$2:$B$9,2,FALSE)*'FL Characterization'!S$2)</f>
        <v>5.3121579883904264</v>
      </c>
      <c r="T3" s="4">
        <f>('[1]Pc, Summer, S3'!T3*Main!$B$5)+(VLOOKUP($A3,'FL Ratio'!$A$2:$B$9,2,FALSE)*'FL Characterization'!T$2)</f>
        <v>5.2974954767528537</v>
      </c>
      <c r="U3" s="4">
        <f>('[1]Pc, Summer, S3'!U3*Main!$B$5)+(VLOOKUP($A3,'FL Ratio'!$A$2:$B$9,2,FALSE)*'FL Characterization'!U$2)</f>
        <v>5.6555942639540913</v>
      </c>
      <c r="V3" s="4">
        <f>('[1]Pc, Summer, S3'!V3*Main!$B$5)+(VLOOKUP($A3,'FL Ratio'!$A$2:$B$9,2,FALSE)*'FL Characterization'!V$2)</f>
        <v>5.833118603118951</v>
      </c>
      <c r="W3" s="4">
        <f>('[1]Pc, Summer, S3'!W3*Main!$B$5)+(VLOOKUP($A3,'FL Ratio'!$A$2:$B$9,2,FALSE)*'FL Characterization'!W$2)</f>
        <v>5.4286040257100998</v>
      </c>
      <c r="X3" s="4">
        <f>('[1]Pc, Summer, S3'!X3*Main!$B$5)+(VLOOKUP($A3,'FL Ratio'!$A$2:$B$9,2,FALSE)*'FL Characterization'!X$2)</f>
        <v>4.9193576466890327</v>
      </c>
      <c r="Y3" s="4">
        <f>('[1]Pc, Summer, S3'!Y3*Main!$B$5)+(VLOOKUP($A3,'FL Ratio'!$A$2:$B$9,2,FALSE)*'FL Characterization'!Y$2)</f>
        <v>4.6760202394040151</v>
      </c>
    </row>
    <row r="4" spans="1:25" x14ac:dyDescent="0.3">
      <c r="A4">
        <v>3</v>
      </c>
      <c r="B4" s="4">
        <f>('[1]Pc, Summer, S3'!B4*Main!$B$5)+(VLOOKUP($A4,'FL Ratio'!$A$2:$B$9,2,FALSE)*'FL Characterization'!B$2)</f>
        <v>3.0678931268508847</v>
      </c>
      <c r="C4" s="4">
        <f>('[1]Pc, Summer, S3'!C4*Main!$B$5)+(VLOOKUP($A4,'FL Ratio'!$A$2:$B$9,2,FALSE)*'FL Characterization'!C$2)</f>
        <v>2.8377692606733231</v>
      </c>
      <c r="D4" s="4">
        <f>('[1]Pc, Summer, S3'!D4*Main!$B$5)+(VLOOKUP($A4,'FL Ratio'!$A$2:$B$9,2,FALSE)*'FL Characterization'!D$2)</f>
        <v>2.6997704823883906</v>
      </c>
      <c r="E4" s="4">
        <f>('[1]Pc, Summer, S3'!E4*Main!$B$5)+(VLOOKUP($A4,'FL Ratio'!$A$2:$B$9,2,FALSE)*'FL Characterization'!E$2)</f>
        <v>2.7564480238738378</v>
      </c>
      <c r="F4" s="4">
        <f>('[1]Pc, Summer, S3'!F4*Main!$B$5)+(VLOOKUP($A4,'FL Ratio'!$A$2:$B$9,2,FALSE)*'FL Characterization'!F$2)</f>
        <v>2.6108859021391395</v>
      </c>
      <c r="G4" s="4">
        <f>('[1]Pc, Summer, S3'!G4*Main!$B$5)+(VLOOKUP($A4,'FL Ratio'!$A$2:$B$9,2,FALSE)*'FL Characterization'!G$2)</f>
        <v>2.5984935129730089</v>
      </c>
      <c r="H4" s="4">
        <f>('[1]Pc, Summer, S3'!H4*Main!$B$5)+(VLOOKUP($A4,'FL Ratio'!$A$2:$B$9,2,FALSE)*'FL Characterization'!H$2)</f>
        <v>3.7834293408378605</v>
      </c>
      <c r="I4" s="4">
        <f>('[1]Pc, Summer, S3'!I4*Main!$B$5)+(VLOOKUP($A4,'FL Ratio'!$A$2:$B$9,2,FALSE)*'FL Characterization'!I$2)</f>
        <v>4.5254419181199443</v>
      </c>
      <c r="J4" s="4">
        <f>('[1]Pc, Summer, S3'!J4*Main!$B$5)+(VLOOKUP($A4,'FL Ratio'!$A$2:$B$9,2,FALSE)*'FL Characterization'!J$2)</f>
        <v>4.643019916512146</v>
      </c>
      <c r="K4" s="4">
        <f>('[1]Pc, Summer, S3'!K4*Main!$B$5)+(VLOOKUP($A4,'FL Ratio'!$A$2:$B$9,2,FALSE)*'FL Characterization'!K$2)</f>
        <v>4.5046612308210285</v>
      </c>
      <c r="L4" s="4">
        <f>('[1]Pc, Summer, S3'!L4*Main!$B$5)+(VLOOKUP($A4,'FL Ratio'!$A$2:$B$9,2,FALSE)*'FL Characterization'!L$2)</f>
        <v>4.2161850502143841</v>
      </c>
      <c r="M4" s="4">
        <f>('[1]Pc, Summer, S3'!M4*Main!$B$5)+(VLOOKUP($A4,'FL Ratio'!$A$2:$B$9,2,FALSE)*'FL Characterization'!M$2)</f>
        <v>4.7219267173390103</v>
      </c>
      <c r="N4" s="4">
        <f>('[1]Pc, Summer, S3'!N4*Main!$B$5)+(VLOOKUP($A4,'FL Ratio'!$A$2:$B$9,2,FALSE)*'FL Characterization'!N$2)</f>
        <v>4.9599063278493318</v>
      </c>
      <c r="O4" s="4">
        <f>('[1]Pc, Summer, S3'!O4*Main!$B$5)+(VLOOKUP($A4,'FL Ratio'!$A$2:$B$9,2,FALSE)*'FL Characterization'!O$2)</f>
        <v>4.4853582969957477</v>
      </c>
      <c r="P4" s="4">
        <f>('[1]Pc, Summer, S3'!P4*Main!$B$5)+(VLOOKUP($A4,'FL Ratio'!$A$2:$B$9,2,FALSE)*'FL Characterization'!P$2)</f>
        <v>4.1494454444574922</v>
      </c>
      <c r="Q4" s="4">
        <f>('[1]Pc, Summer, S3'!Q4*Main!$B$5)+(VLOOKUP($A4,'FL Ratio'!$A$2:$B$9,2,FALSE)*'FL Characterization'!Q$2)</f>
        <v>4.0552781276006895</v>
      </c>
      <c r="R4" s="4">
        <f>('[1]Pc, Summer, S3'!R4*Main!$B$5)+(VLOOKUP($A4,'FL Ratio'!$A$2:$B$9,2,FALSE)*'FL Characterization'!R$2)</f>
        <v>4.0877045835454124</v>
      </c>
      <c r="S4" s="4">
        <f>('[1]Pc, Summer, S3'!S4*Main!$B$5)+(VLOOKUP($A4,'FL Ratio'!$A$2:$B$9,2,FALSE)*'FL Characterization'!S$2)</f>
        <v>3.8713408544149357</v>
      </c>
      <c r="T4" s="4">
        <f>('[1]Pc, Summer, S3'!T4*Main!$B$5)+(VLOOKUP($A4,'FL Ratio'!$A$2:$B$9,2,FALSE)*'FL Characterization'!T$2)</f>
        <v>3.8755199945788945</v>
      </c>
      <c r="U4" s="4">
        <f>('[1]Pc, Summer, S3'!U4*Main!$B$5)+(VLOOKUP($A4,'FL Ratio'!$A$2:$B$9,2,FALSE)*'FL Characterization'!U$2)</f>
        <v>4.0699029145525421</v>
      </c>
      <c r="V4" s="4">
        <f>('[1]Pc, Summer, S3'!V4*Main!$B$5)+(VLOOKUP($A4,'FL Ratio'!$A$2:$B$9,2,FALSE)*'FL Characterization'!V$2)</f>
        <v>4.4180701959451554</v>
      </c>
      <c r="W4" s="4">
        <f>('[1]Pc, Summer, S3'!W4*Main!$B$5)+(VLOOKUP($A4,'FL Ratio'!$A$2:$B$9,2,FALSE)*'FL Characterization'!W$2)</f>
        <v>3.9363125218797999</v>
      </c>
      <c r="X4" s="4">
        <f>('[1]Pc, Summer, S3'!X4*Main!$B$5)+(VLOOKUP($A4,'FL Ratio'!$A$2:$B$9,2,FALSE)*'FL Characterization'!X$2)</f>
        <v>3.7574267016527889</v>
      </c>
      <c r="Y4" s="4">
        <f>('[1]Pc, Summer, S3'!Y4*Main!$B$5)+(VLOOKUP($A4,'FL Ratio'!$A$2:$B$9,2,FALSE)*'FL Characterization'!Y$2)</f>
        <v>3.1378235633248113</v>
      </c>
    </row>
    <row r="5" spans="1:25" x14ac:dyDescent="0.3">
      <c r="A5">
        <v>4</v>
      </c>
      <c r="B5" s="4">
        <f>('[1]Pc, Summer, S3'!B5*Main!$B$5)+(VLOOKUP($A5,'FL Ratio'!$A$2:$B$9,2,FALSE)*'FL Characterization'!B$2)</f>
        <v>1.4157644176853892</v>
      </c>
      <c r="C5" s="4">
        <f>('[1]Pc, Summer, S3'!C5*Main!$B$5)+(VLOOKUP($A5,'FL Ratio'!$A$2:$B$9,2,FALSE)*'FL Characterization'!C$2)</f>
        <v>1.1801454127096489</v>
      </c>
      <c r="D5" s="4">
        <f>('[1]Pc, Summer, S3'!D5*Main!$B$5)+(VLOOKUP($A5,'FL Ratio'!$A$2:$B$9,2,FALSE)*'FL Characterization'!D$2)</f>
        <v>0.93388038715882837</v>
      </c>
      <c r="E5" s="4">
        <f>('[1]Pc, Summer, S3'!E5*Main!$B$5)+(VLOOKUP($A5,'FL Ratio'!$A$2:$B$9,2,FALSE)*'FL Characterization'!E$2)</f>
        <v>0.9422997812164855</v>
      </c>
      <c r="F5" s="4">
        <f>('[1]Pc, Summer, S3'!F5*Main!$B$5)+(VLOOKUP($A5,'FL Ratio'!$A$2:$B$9,2,FALSE)*'FL Characterization'!F$2)</f>
        <v>0.82504573945802662</v>
      </c>
      <c r="G5" s="4">
        <f>('[1]Pc, Summer, S3'!G5*Main!$B$5)+(VLOOKUP($A5,'FL Ratio'!$A$2:$B$9,2,FALSE)*'FL Characterization'!G$2)</f>
        <v>0.77191642116566739</v>
      </c>
      <c r="H5" s="4">
        <f>('[1]Pc, Summer, S3'!H5*Main!$B$5)+(VLOOKUP($A5,'FL Ratio'!$A$2:$B$9,2,FALSE)*'FL Characterization'!H$2)</f>
        <v>1.5811720311891753</v>
      </c>
      <c r="I5" s="4">
        <f>('[1]Pc, Summer, S3'!I5*Main!$B$5)+(VLOOKUP($A5,'FL Ratio'!$A$2:$B$9,2,FALSE)*'FL Characterization'!I$2)</f>
        <v>2.5292954608652005</v>
      </c>
      <c r="J5" s="4">
        <f>('[1]Pc, Summer, S3'!J5*Main!$B$5)+(VLOOKUP($A5,'FL Ratio'!$A$2:$B$9,2,FALSE)*'FL Characterization'!J$2)</f>
        <v>3.1199995785428527</v>
      </c>
      <c r="K5" s="4">
        <f>('[1]Pc, Summer, S3'!K5*Main!$B$5)+(VLOOKUP($A5,'FL Ratio'!$A$2:$B$9,2,FALSE)*'FL Characterization'!K$2)</f>
        <v>3.1758129952922292</v>
      </c>
      <c r="L5" s="4">
        <f>('[1]Pc, Summer, S3'!L5*Main!$B$5)+(VLOOKUP($A5,'FL Ratio'!$A$2:$B$9,2,FALSE)*'FL Characterization'!L$2)</f>
        <v>3.101711817384214</v>
      </c>
      <c r="M5" s="4">
        <f>('[1]Pc, Summer, S3'!M5*Main!$B$5)+(VLOOKUP($A5,'FL Ratio'!$A$2:$B$9,2,FALSE)*'FL Characterization'!M$2)</f>
        <v>2.8446046562159575</v>
      </c>
      <c r="N5" s="4">
        <f>('[1]Pc, Summer, S3'!N5*Main!$B$5)+(VLOOKUP($A5,'FL Ratio'!$A$2:$B$9,2,FALSE)*'FL Characterization'!N$2)</f>
        <v>3.1435020881867159</v>
      </c>
      <c r="O5" s="4">
        <f>('[1]Pc, Summer, S3'!O5*Main!$B$5)+(VLOOKUP($A5,'FL Ratio'!$A$2:$B$9,2,FALSE)*'FL Characterization'!O$2)</f>
        <v>3.0359368785758498</v>
      </c>
      <c r="P5" s="4">
        <f>('[1]Pc, Summer, S3'!P5*Main!$B$5)+(VLOOKUP($A5,'FL Ratio'!$A$2:$B$9,2,FALSE)*'FL Characterization'!P$2)</f>
        <v>2.8075436704475187</v>
      </c>
      <c r="Q5" s="4">
        <f>('[1]Pc, Summer, S3'!Q5*Main!$B$5)+(VLOOKUP($A5,'FL Ratio'!$A$2:$B$9,2,FALSE)*'FL Characterization'!Q$2)</f>
        <v>2.5502232493540107</v>
      </c>
      <c r="R5" s="4">
        <f>('[1]Pc, Summer, S3'!R5*Main!$B$5)+(VLOOKUP($A5,'FL Ratio'!$A$2:$B$9,2,FALSE)*'FL Characterization'!R$2)</f>
        <v>2.2828898213207993</v>
      </c>
      <c r="S5" s="4">
        <f>('[1]Pc, Summer, S3'!S5*Main!$B$5)+(VLOOKUP($A5,'FL Ratio'!$A$2:$B$9,2,FALSE)*'FL Characterization'!S$2)</f>
        <v>2.0867706558760895</v>
      </c>
      <c r="T5" s="4">
        <f>('[1]Pc, Summer, S3'!T5*Main!$B$5)+(VLOOKUP($A5,'FL Ratio'!$A$2:$B$9,2,FALSE)*'FL Characterization'!T$2)</f>
        <v>2.5585965844782677</v>
      </c>
      <c r="U5" s="4">
        <f>('[1]Pc, Summer, S3'!U5*Main!$B$5)+(VLOOKUP($A5,'FL Ratio'!$A$2:$B$9,2,FALSE)*'FL Characterization'!U$2)</f>
        <v>3.0317110098625122</v>
      </c>
      <c r="V5" s="4">
        <f>('[1]Pc, Summer, S3'!V5*Main!$B$5)+(VLOOKUP($A5,'FL Ratio'!$A$2:$B$9,2,FALSE)*'FL Characterization'!V$2)</f>
        <v>3.5296555370938765</v>
      </c>
      <c r="W5" s="4">
        <f>('[1]Pc, Summer, S3'!W5*Main!$B$5)+(VLOOKUP($A5,'FL Ratio'!$A$2:$B$9,2,FALSE)*'FL Characterization'!W$2)</f>
        <v>3.3718438484329907</v>
      </c>
      <c r="X5" s="4">
        <f>('[1]Pc, Summer, S3'!X5*Main!$B$5)+(VLOOKUP($A5,'FL Ratio'!$A$2:$B$9,2,FALSE)*'FL Characterization'!X$2)</f>
        <v>2.629580961231643</v>
      </c>
      <c r="Y5" s="4">
        <f>('[1]Pc, Summer, S3'!Y5*Main!$B$5)+(VLOOKUP($A5,'FL Ratio'!$A$2:$B$9,2,FALSE)*'FL Characterization'!Y$2)</f>
        <v>1.9570799571674142</v>
      </c>
    </row>
    <row r="6" spans="1:25" x14ac:dyDescent="0.3">
      <c r="A6">
        <v>5</v>
      </c>
      <c r="B6" s="4">
        <f>('[1]Pc, Summer, S3'!B6*Main!$B$5)+(VLOOKUP($A6,'FL Ratio'!$A$2:$B$9,2,FALSE)*'FL Characterization'!B$2)</f>
        <v>2.6190198858182407</v>
      </c>
      <c r="C6" s="4">
        <f>('[1]Pc, Summer, S3'!C6*Main!$B$5)+(VLOOKUP($A6,'FL Ratio'!$A$2:$B$9,2,FALSE)*'FL Characterization'!C$2)</f>
        <v>2.386578018553676</v>
      </c>
      <c r="D6" s="4">
        <f>('[1]Pc, Summer, S3'!D6*Main!$B$5)+(VLOOKUP($A6,'FL Ratio'!$A$2:$B$9,2,FALSE)*'FL Characterization'!D$2)</f>
        <v>2.2016950378775157</v>
      </c>
      <c r="E6" s="4">
        <f>('[1]Pc, Summer, S3'!E6*Main!$B$5)+(VLOOKUP($A6,'FL Ratio'!$A$2:$B$9,2,FALSE)*'FL Characterization'!E$2)</f>
        <v>2.0847800126987286</v>
      </c>
      <c r="F6" s="4">
        <f>('[1]Pc, Summer, S3'!F6*Main!$B$5)+(VLOOKUP($A6,'FL Ratio'!$A$2:$B$9,2,FALSE)*'FL Characterization'!F$2)</f>
        <v>2.1527106622653789</v>
      </c>
      <c r="G6" s="4">
        <f>('[1]Pc, Summer, S3'!G6*Main!$B$5)+(VLOOKUP($A6,'FL Ratio'!$A$2:$B$9,2,FALSE)*'FL Characterization'!G$2)</f>
        <v>2.1329076056912957</v>
      </c>
      <c r="H6" s="4">
        <f>('[1]Pc, Summer, S3'!H6*Main!$B$5)+(VLOOKUP($A6,'FL Ratio'!$A$2:$B$9,2,FALSE)*'FL Characterization'!H$2)</f>
        <v>2.3792349957687593</v>
      </c>
      <c r="I6" s="4">
        <f>('[1]Pc, Summer, S3'!I6*Main!$B$5)+(VLOOKUP($A6,'FL Ratio'!$A$2:$B$9,2,FALSE)*'FL Characterization'!I$2)</f>
        <v>2.6637501978743079</v>
      </c>
      <c r="J6" s="4">
        <f>('[1]Pc, Summer, S3'!J6*Main!$B$5)+(VLOOKUP($A6,'FL Ratio'!$A$2:$B$9,2,FALSE)*'FL Characterization'!J$2)</f>
        <v>2.8793661875873244</v>
      </c>
      <c r="K6" s="4">
        <f>('[1]Pc, Summer, S3'!K6*Main!$B$5)+(VLOOKUP($A6,'FL Ratio'!$A$2:$B$9,2,FALSE)*'FL Characterization'!K$2)</f>
        <v>2.9778381241392804</v>
      </c>
      <c r="L6" s="4">
        <f>('[1]Pc, Summer, S3'!L6*Main!$B$5)+(VLOOKUP($A6,'FL Ratio'!$A$2:$B$9,2,FALSE)*'FL Characterization'!L$2)</f>
        <v>3.1701129713270242</v>
      </c>
      <c r="M6" s="4">
        <f>('[1]Pc, Summer, S3'!M6*Main!$B$5)+(VLOOKUP($A6,'FL Ratio'!$A$2:$B$9,2,FALSE)*'FL Characterization'!M$2)</f>
        <v>3.2915666120928062</v>
      </c>
      <c r="N6" s="4">
        <f>('[1]Pc, Summer, S3'!N6*Main!$B$5)+(VLOOKUP($A6,'FL Ratio'!$A$2:$B$9,2,FALSE)*'FL Characterization'!N$2)</f>
        <v>3.531768871260391</v>
      </c>
      <c r="O6" s="4">
        <f>('[1]Pc, Summer, S3'!O6*Main!$B$5)+(VLOOKUP($A6,'FL Ratio'!$A$2:$B$9,2,FALSE)*'FL Characterization'!O$2)</f>
        <v>3.4073546527444445</v>
      </c>
      <c r="P6" s="4">
        <f>('[1]Pc, Summer, S3'!P6*Main!$B$5)+(VLOOKUP($A6,'FL Ratio'!$A$2:$B$9,2,FALSE)*'FL Characterization'!P$2)</f>
        <v>3.2926893042802212</v>
      </c>
      <c r="Q6" s="4">
        <f>('[1]Pc, Summer, S3'!Q6*Main!$B$5)+(VLOOKUP($A6,'FL Ratio'!$A$2:$B$9,2,FALSE)*'FL Characterization'!Q$2)</f>
        <v>3.2502842270451238</v>
      </c>
      <c r="R6" s="4">
        <f>('[1]Pc, Summer, S3'!R6*Main!$B$5)+(VLOOKUP($A6,'FL Ratio'!$A$2:$B$9,2,FALSE)*'FL Characterization'!R$2)</f>
        <v>3.1271877369943075</v>
      </c>
      <c r="S6" s="4">
        <f>('[1]Pc, Summer, S3'!S6*Main!$B$5)+(VLOOKUP($A6,'FL Ratio'!$A$2:$B$9,2,FALSE)*'FL Characterization'!S$2)</f>
        <v>3.2413565639058817</v>
      </c>
      <c r="T6" s="4">
        <f>('[1]Pc, Summer, S3'!T6*Main!$B$5)+(VLOOKUP($A6,'FL Ratio'!$A$2:$B$9,2,FALSE)*'FL Characterization'!T$2)</f>
        <v>3.1259927618989649</v>
      </c>
      <c r="U6" s="4">
        <f>('[1]Pc, Summer, S3'!U6*Main!$B$5)+(VLOOKUP($A6,'FL Ratio'!$A$2:$B$9,2,FALSE)*'FL Characterization'!U$2)</f>
        <v>3.2526019886793214</v>
      </c>
      <c r="V6" s="4">
        <f>('[1]Pc, Summer, S3'!V6*Main!$B$5)+(VLOOKUP($A6,'FL Ratio'!$A$2:$B$9,2,FALSE)*'FL Characterization'!V$2)</f>
        <v>3.521745393583279</v>
      </c>
      <c r="W6" s="4">
        <f>('[1]Pc, Summer, S3'!W6*Main!$B$5)+(VLOOKUP($A6,'FL Ratio'!$A$2:$B$9,2,FALSE)*'FL Characterization'!W$2)</f>
        <v>3.4375502624505194</v>
      </c>
      <c r="X6" s="4">
        <f>('[1]Pc, Summer, S3'!X6*Main!$B$5)+(VLOOKUP($A6,'FL Ratio'!$A$2:$B$9,2,FALSE)*'FL Characterization'!X$2)</f>
        <v>3.4031719500591215</v>
      </c>
      <c r="Y6" s="4">
        <f>('[1]Pc, Summer, S3'!Y6*Main!$B$5)+(VLOOKUP($A6,'FL Ratio'!$A$2:$B$9,2,FALSE)*'FL Characterization'!Y$2)</f>
        <v>2.9691859173157287</v>
      </c>
    </row>
    <row r="7" spans="1:25" x14ac:dyDescent="0.3">
      <c r="A7">
        <v>6</v>
      </c>
      <c r="B7" s="4">
        <f>('[1]Pc, Summer, S3'!B7*Main!$B$5)+(VLOOKUP($A7,'FL Ratio'!$A$2:$B$9,2,FALSE)*'FL Characterization'!B$2)</f>
        <v>2.6823786071822466</v>
      </c>
      <c r="C7" s="4">
        <f>('[1]Pc, Summer, S3'!C7*Main!$B$5)+(VLOOKUP($A7,'FL Ratio'!$A$2:$B$9,2,FALSE)*'FL Characterization'!C$2)</f>
        <v>2.6164731795852076</v>
      </c>
      <c r="D7" s="4">
        <f>('[1]Pc, Summer, S3'!D7*Main!$B$5)+(VLOOKUP($A7,'FL Ratio'!$A$2:$B$9,2,FALSE)*'FL Characterization'!D$2)</f>
        <v>2.4676533843737065</v>
      </c>
      <c r="E7" s="4">
        <f>('[1]Pc, Summer, S3'!E7*Main!$B$5)+(VLOOKUP($A7,'FL Ratio'!$A$2:$B$9,2,FALSE)*'FL Characterization'!E$2)</f>
        <v>2.4828113993058682</v>
      </c>
      <c r="F7" s="4">
        <f>('[1]Pc, Summer, S3'!F7*Main!$B$5)+(VLOOKUP($A7,'FL Ratio'!$A$2:$B$9,2,FALSE)*'FL Characterization'!F$2)</f>
        <v>2.4815039122722191</v>
      </c>
      <c r="G7" s="4">
        <f>('[1]Pc, Summer, S3'!G7*Main!$B$5)+(VLOOKUP($A7,'FL Ratio'!$A$2:$B$9,2,FALSE)*'FL Characterization'!G$2)</f>
        <v>2.5299213785957519</v>
      </c>
      <c r="H7" s="4">
        <f>('[1]Pc, Summer, S3'!H7*Main!$B$5)+(VLOOKUP($A7,'FL Ratio'!$A$2:$B$9,2,FALSE)*'FL Characterization'!H$2)</f>
        <v>2.7499057090126708</v>
      </c>
      <c r="I7" s="4">
        <f>('[1]Pc, Summer, S3'!I7*Main!$B$5)+(VLOOKUP($A7,'FL Ratio'!$A$2:$B$9,2,FALSE)*'FL Characterization'!I$2)</f>
        <v>3.2887604237136312</v>
      </c>
      <c r="J7" s="4">
        <f>('[1]Pc, Summer, S3'!J7*Main!$B$5)+(VLOOKUP($A7,'FL Ratio'!$A$2:$B$9,2,FALSE)*'FL Characterization'!J$2)</f>
        <v>3.3953161209647122</v>
      </c>
      <c r="K7" s="4">
        <f>('[1]Pc, Summer, S3'!K7*Main!$B$5)+(VLOOKUP($A7,'FL Ratio'!$A$2:$B$9,2,FALSE)*'FL Characterization'!K$2)</f>
        <v>3.3230075202728453</v>
      </c>
      <c r="L7" s="4">
        <f>('[1]Pc, Summer, S3'!L7*Main!$B$5)+(VLOOKUP($A7,'FL Ratio'!$A$2:$B$9,2,FALSE)*'FL Characterization'!L$2)</f>
        <v>3.3132172368487729</v>
      </c>
      <c r="M7" s="4">
        <f>('[1]Pc, Summer, S3'!M7*Main!$B$5)+(VLOOKUP($A7,'FL Ratio'!$A$2:$B$9,2,FALSE)*'FL Characterization'!M$2)</f>
        <v>3.5717653060456311</v>
      </c>
      <c r="N7" s="4">
        <f>('[1]Pc, Summer, S3'!N7*Main!$B$5)+(VLOOKUP($A7,'FL Ratio'!$A$2:$B$9,2,FALSE)*'FL Characterization'!N$2)</f>
        <v>3.5446562450264136</v>
      </c>
      <c r="O7" s="4">
        <f>('[1]Pc, Summer, S3'!O7*Main!$B$5)+(VLOOKUP($A7,'FL Ratio'!$A$2:$B$9,2,FALSE)*'FL Characterization'!O$2)</f>
        <v>3.3995361001058946</v>
      </c>
      <c r="P7" s="4">
        <f>('[1]Pc, Summer, S3'!P7*Main!$B$5)+(VLOOKUP($A7,'FL Ratio'!$A$2:$B$9,2,FALSE)*'FL Characterization'!P$2)</f>
        <v>3.176064691191026</v>
      </c>
      <c r="Q7" s="4">
        <f>('[1]Pc, Summer, S3'!Q7*Main!$B$5)+(VLOOKUP($A7,'FL Ratio'!$A$2:$B$9,2,FALSE)*'FL Characterization'!Q$2)</f>
        <v>3.097269712685581</v>
      </c>
      <c r="R7" s="4">
        <f>('[1]Pc, Summer, S3'!R7*Main!$B$5)+(VLOOKUP($A7,'FL Ratio'!$A$2:$B$9,2,FALSE)*'FL Characterization'!R$2)</f>
        <v>3.3027197093996672</v>
      </c>
      <c r="S7" s="4">
        <f>('[1]Pc, Summer, S3'!S7*Main!$B$5)+(VLOOKUP($A7,'FL Ratio'!$A$2:$B$9,2,FALSE)*'FL Characterization'!S$2)</f>
        <v>3.1328555230981436</v>
      </c>
      <c r="T7" s="4">
        <f>('[1]Pc, Summer, S3'!T7*Main!$B$5)+(VLOOKUP($A7,'FL Ratio'!$A$2:$B$9,2,FALSE)*'FL Characterization'!T$2)</f>
        <v>3.0015110524237949</v>
      </c>
      <c r="U7" s="4">
        <f>('[1]Pc, Summer, S3'!U7*Main!$B$5)+(VLOOKUP($A7,'FL Ratio'!$A$2:$B$9,2,FALSE)*'FL Characterization'!U$2)</f>
        <v>2.9867216847009486</v>
      </c>
      <c r="V7" s="4">
        <f>('[1]Pc, Summer, S3'!V7*Main!$B$5)+(VLOOKUP($A7,'FL Ratio'!$A$2:$B$9,2,FALSE)*'FL Characterization'!V$2)</f>
        <v>3.1339735983176045</v>
      </c>
      <c r="W7" s="4">
        <f>('[1]Pc, Summer, S3'!W7*Main!$B$5)+(VLOOKUP($A7,'FL Ratio'!$A$2:$B$9,2,FALSE)*'FL Characterization'!W$2)</f>
        <v>2.9010630254416041</v>
      </c>
      <c r="X7" s="4">
        <f>('[1]Pc, Summer, S3'!X7*Main!$B$5)+(VLOOKUP($A7,'FL Ratio'!$A$2:$B$9,2,FALSE)*'FL Characterization'!X$2)</f>
        <v>2.8134626054548759</v>
      </c>
      <c r="Y7" s="4">
        <f>('[1]Pc, Summer, S3'!Y7*Main!$B$5)+(VLOOKUP($A7,'FL Ratio'!$A$2:$B$9,2,FALSE)*'FL Characterization'!Y$2)</f>
        <v>2.8361061115834878</v>
      </c>
    </row>
    <row r="8" spans="1:25" x14ac:dyDescent="0.3">
      <c r="A8">
        <v>7</v>
      </c>
      <c r="B8" s="4">
        <f>('[1]Pc, Summer, S3'!B8*Main!$B$5)+(VLOOKUP($A8,'FL Ratio'!$A$2:$B$9,2,FALSE)*'FL Characterization'!B$2)</f>
        <v>2.2292067263985462</v>
      </c>
      <c r="C8" s="4">
        <f>('[1]Pc, Summer, S3'!C8*Main!$B$5)+(VLOOKUP($A8,'FL Ratio'!$A$2:$B$9,2,FALSE)*'FL Characterization'!C$2)</f>
        <v>2.0522176954174469</v>
      </c>
      <c r="D8" s="4">
        <f>('[1]Pc, Summer, S3'!D8*Main!$B$5)+(VLOOKUP($A8,'FL Ratio'!$A$2:$B$9,2,FALSE)*'FL Characterization'!D$2)</f>
        <v>2.0060237543438695</v>
      </c>
      <c r="E8" s="4">
        <f>('[1]Pc, Summer, S3'!E8*Main!$B$5)+(VLOOKUP($A8,'FL Ratio'!$A$2:$B$9,2,FALSE)*'FL Characterization'!E$2)</f>
        <v>1.9994379119831558</v>
      </c>
      <c r="F8" s="4">
        <f>('[1]Pc, Summer, S3'!F8*Main!$B$5)+(VLOOKUP($A8,'FL Ratio'!$A$2:$B$9,2,FALSE)*'FL Characterization'!F$2)</f>
        <v>1.8737407066495435</v>
      </c>
      <c r="G8" s="4">
        <f>('[1]Pc, Summer, S3'!G8*Main!$B$5)+(VLOOKUP($A8,'FL Ratio'!$A$2:$B$9,2,FALSE)*'FL Characterization'!G$2)</f>
        <v>2.0761456564684257</v>
      </c>
      <c r="H8" s="4">
        <f>('[1]Pc, Summer, S3'!H8*Main!$B$5)+(VLOOKUP($A8,'FL Ratio'!$A$2:$B$9,2,FALSE)*'FL Characterization'!H$2)</f>
        <v>2.6200518466111475</v>
      </c>
      <c r="I8" s="4">
        <f>('[1]Pc, Summer, S3'!I8*Main!$B$5)+(VLOOKUP($A8,'FL Ratio'!$A$2:$B$9,2,FALSE)*'FL Characterization'!I$2)</f>
        <v>2.8653647456787632</v>
      </c>
      <c r="J8" s="4">
        <f>('[1]Pc, Summer, S3'!J8*Main!$B$5)+(VLOOKUP($A8,'FL Ratio'!$A$2:$B$9,2,FALSE)*'FL Characterization'!J$2)</f>
        <v>3.1671374687824243</v>
      </c>
      <c r="K8" s="4">
        <f>('[1]Pc, Summer, S3'!K8*Main!$B$5)+(VLOOKUP($A8,'FL Ratio'!$A$2:$B$9,2,FALSE)*'FL Characterization'!K$2)</f>
        <v>3.3490521325383051</v>
      </c>
      <c r="L8" s="4">
        <f>('[1]Pc, Summer, S3'!L8*Main!$B$5)+(VLOOKUP($A8,'FL Ratio'!$A$2:$B$9,2,FALSE)*'FL Characterization'!L$2)</f>
        <v>3.3525690726581932</v>
      </c>
      <c r="M8" s="4">
        <f>('[1]Pc, Summer, S3'!M8*Main!$B$5)+(VLOOKUP($A8,'FL Ratio'!$A$2:$B$9,2,FALSE)*'FL Characterization'!M$2)</f>
        <v>3.6040803701783579</v>
      </c>
      <c r="N8" s="4">
        <f>('[1]Pc, Summer, S3'!N8*Main!$B$5)+(VLOOKUP($A8,'FL Ratio'!$A$2:$B$9,2,FALSE)*'FL Characterization'!N$2)</f>
        <v>3.4562392899932983</v>
      </c>
      <c r="O8" s="4">
        <f>('[1]Pc, Summer, S3'!O8*Main!$B$5)+(VLOOKUP($A8,'FL Ratio'!$A$2:$B$9,2,FALSE)*'FL Characterization'!O$2)</f>
        <v>3.5349804128615929</v>
      </c>
      <c r="P8" s="4">
        <f>('[1]Pc, Summer, S3'!P8*Main!$B$5)+(VLOOKUP($A8,'FL Ratio'!$A$2:$B$9,2,FALSE)*'FL Characterization'!P$2)</f>
        <v>3.586746158565445</v>
      </c>
      <c r="Q8" s="4">
        <f>('[1]Pc, Summer, S3'!Q8*Main!$B$5)+(VLOOKUP($A8,'FL Ratio'!$A$2:$B$9,2,FALSE)*'FL Characterization'!Q$2)</f>
        <v>3.2173346471443236</v>
      </c>
      <c r="R8" s="4">
        <f>('[1]Pc, Summer, S3'!R8*Main!$B$5)+(VLOOKUP($A8,'FL Ratio'!$A$2:$B$9,2,FALSE)*'FL Characterization'!R$2)</f>
        <v>3.3545813815759127</v>
      </c>
      <c r="S8" s="4">
        <f>('[1]Pc, Summer, S3'!S8*Main!$B$5)+(VLOOKUP($A8,'FL Ratio'!$A$2:$B$9,2,FALSE)*'FL Characterization'!S$2)</f>
        <v>3.2527830392416339</v>
      </c>
      <c r="T8" s="4">
        <f>('[1]Pc, Summer, S3'!T8*Main!$B$5)+(VLOOKUP($A8,'FL Ratio'!$A$2:$B$9,2,FALSE)*'FL Characterization'!T$2)</f>
        <v>3.1931540676697057</v>
      </c>
      <c r="U8" s="4">
        <f>('[1]Pc, Summer, S3'!U8*Main!$B$5)+(VLOOKUP($A8,'FL Ratio'!$A$2:$B$9,2,FALSE)*'FL Characterization'!U$2)</f>
        <v>3.1684438710470744</v>
      </c>
      <c r="V8" s="4">
        <f>('[1]Pc, Summer, S3'!V8*Main!$B$5)+(VLOOKUP($A8,'FL Ratio'!$A$2:$B$9,2,FALSE)*'FL Characterization'!V$2)</f>
        <v>3.2554422105916565</v>
      </c>
      <c r="W8" s="4">
        <f>('[1]Pc, Summer, S3'!W8*Main!$B$5)+(VLOOKUP($A8,'FL Ratio'!$A$2:$B$9,2,FALSE)*'FL Characterization'!W$2)</f>
        <v>2.6526973391462154</v>
      </c>
      <c r="X8" s="4">
        <f>('[1]Pc, Summer, S3'!X8*Main!$B$5)+(VLOOKUP($A8,'FL Ratio'!$A$2:$B$9,2,FALSE)*'FL Characterization'!X$2)</f>
        <v>2.7485647821861807</v>
      </c>
      <c r="Y8" s="4">
        <f>('[1]Pc, Summer, S3'!Y8*Main!$B$5)+(VLOOKUP($A8,'FL Ratio'!$A$2:$B$9,2,FALSE)*'FL Characterization'!Y$2)</f>
        <v>2.3584170501795074</v>
      </c>
    </row>
    <row r="9" spans="1:25" x14ac:dyDescent="0.3">
      <c r="A9">
        <v>8</v>
      </c>
      <c r="B9" s="4">
        <f>('[1]Pc, Summer, S3'!B9*Main!$B$5)+(VLOOKUP($A9,'FL Ratio'!$A$2:$B$9,2,FALSE)*'FL Characterization'!B$2)</f>
        <v>1.7576985773335734</v>
      </c>
      <c r="C9" s="4">
        <f>('[1]Pc, Summer, S3'!C9*Main!$B$5)+(VLOOKUP($A9,'FL Ratio'!$A$2:$B$9,2,FALSE)*'FL Characterization'!C$2)</f>
        <v>1.6243838097398449</v>
      </c>
      <c r="D9" s="4">
        <f>('[1]Pc, Summer, S3'!D9*Main!$B$5)+(VLOOKUP($A9,'FL Ratio'!$A$2:$B$9,2,FALSE)*'FL Characterization'!D$2)</f>
        <v>1.5934534279713573</v>
      </c>
      <c r="E9" s="4">
        <f>('[1]Pc, Summer, S3'!E9*Main!$B$5)+(VLOOKUP($A9,'FL Ratio'!$A$2:$B$9,2,FALSE)*'FL Characterization'!E$2)</f>
        <v>1.5568272951861886</v>
      </c>
      <c r="F9" s="4">
        <f>('[1]Pc, Summer, S3'!F9*Main!$B$5)+(VLOOKUP($A9,'FL Ratio'!$A$2:$B$9,2,FALSE)*'FL Characterization'!F$2)</f>
        <v>1.5715443987086057</v>
      </c>
      <c r="G9" s="4">
        <f>('[1]Pc, Summer, S3'!G9*Main!$B$5)+(VLOOKUP($A9,'FL Ratio'!$A$2:$B$9,2,FALSE)*'FL Characterization'!G$2)</f>
        <v>1.6789756712298862</v>
      </c>
      <c r="H9" s="4">
        <f>('[1]Pc, Summer, S3'!H9*Main!$B$5)+(VLOOKUP($A9,'FL Ratio'!$A$2:$B$9,2,FALSE)*'FL Characterization'!H$2)</f>
        <v>2.7030853997408988</v>
      </c>
      <c r="I9" s="4">
        <f>('[1]Pc, Summer, S3'!I9*Main!$B$5)+(VLOOKUP($A9,'FL Ratio'!$A$2:$B$9,2,FALSE)*'FL Characterization'!I$2)</f>
        <v>3.0762607162689273</v>
      </c>
      <c r="J9" s="4">
        <f>('[1]Pc, Summer, S3'!J9*Main!$B$5)+(VLOOKUP($A9,'FL Ratio'!$A$2:$B$9,2,FALSE)*'FL Characterization'!J$2)</f>
        <v>3.3677262514985653</v>
      </c>
      <c r="K9" s="4">
        <f>('[1]Pc, Summer, S3'!K9*Main!$B$5)+(VLOOKUP($A9,'FL Ratio'!$A$2:$B$9,2,FALSE)*'FL Characterization'!K$2)</f>
        <v>3.2360684545843053</v>
      </c>
      <c r="L9" s="4">
        <f>('[1]Pc, Summer, S3'!L9*Main!$B$5)+(VLOOKUP($A9,'FL Ratio'!$A$2:$B$9,2,FALSE)*'FL Characterization'!L$2)</f>
        <v>3.4301621155689626</v>
      </c>
      <c r="M9" s="4">
        <f>('[1]Pc, Summer, S3'!M9*Main!$B$5)+(VLOOKUP($A9,'FL Ratio'!$A$2:$B$9,2,FALSE)*'FL Characterization'!M$2)</f>
        <v>3.5362751782700994</v>
      </c>
      <c r="N9" s="4">
        <f>('[1]Pc, Summer, S3'!N9*Main!$B$5)+(VLOOKUP($A9,'FL Ratio'!$A$2:$B$9,2,FALSE)*'FL Characterization'!N$2)</f>
        <v>3.6677929834860588</v>
      </c>
      <c r="O9" s="4">
        <f>('[1]Pc, Summer, S3'!O9*Main!$B$5)+(VLOOKUP($A9,'FL Ratio'!$A$2:$B$9,2,FALSE)*'FL Characterization'!O$2)</f>
        <v>3.3216552083142497</v>
      </c>
      <c r="P9" s="4">
        <f>('[1]Pc, Summer, S3'!P9*Main!$B$5)+(VLOOKUP($A9,'FL Ratio'!$A$2:$B$9,2,FALSE)*'FL Characterization'!P$2)</f>
        <v>2.9363968298404517</v>
      </c>
      <c r="Q9" s="4">
        <f>('[1]Pc, Summer, S3'!Q9*Main!$B$5)+(VLOOKUP($A9,'FL Ratio'!$A$2:$B$9,2,FALSE)*'FL Characterization'!Q$2)</f>
        <v>2.8066741706750618</v>
      </c>
      <c r="R9" s="4">
        <f>('[1]Pc, Summer, S3'!R9*Main!$B$5)+(VLOOKUP($A9,'FL Ratio'!$A$2:$B$9,2,FALSE)*'FL Characterization'!R$2)</f>
        <v>2.7112513811306398</v>
      </c>
      <c r="S9" s="4">
        <f>('[1]Pc, Summer, S3'!S9*Main!$B$5)+(VLOOKUP($A9,'FL Ratio'!$A$2:$B$9,2,FALSE)*'FL Characterization'!S$2)</f>
        <v>2.5935853086327527</v>
      </c>
      <c r="T9" s="4">
        <f>('[1]Pc, Summer, S3'!T9*Main!$B$5)+(VLOOKUP($A9,'FL Ratio'!$A$2:$B$9,2,FALSE)*'FL Characterization'!T$2)</f>
        <v>2.6190643595491467</v>
      </c>
      <c r="U9" s="4">
        <f>('[1]Pc, Summer, S3'!U9*Main!$B$5)+(VLOOKUP($A9,'FL Ratio'!$A$2:$B$9,2,FALSE)*'FL Characterization'!U$2)</f>
        <v>2.6565291241142601</v>
      </c>
      <c r="V9" s="4">
        <f>('[1]Pc, Summer, S3'!V9*Main!$B$5)+(VLOOKUP($A9,'FL Ratio'!$A$2:$B$9,2,FALSE)*'FL Characterization'!V$2)</f>
        <v>2.5326568300269781</v>
      </c>
      <c r="W9" s="4">
        <f>('[1]Pc, Summer, S3'!W9*Main!$B$5)+(VLOOKUP($A9,'FL Ratio'!$A$2:$B$9,2,FALSE)*'FL Characterization'!W$2)</f>
        <v>2.2329385827089818</v>
      </c>
      <c r="X9" s="4">
        <f>('[1]Pc, Summer, S3'!X9*Main!$B$5)+(VLOOKUP($A9,'FL Ratio'!$A$2:$B$9,2,FALSE)*'FL Characterization'!X$2)</f>
        <v>1.9630314571533316</v>
      </c>
      <c r="Y9" s="4">
        <f>('[1]Pc, Summer, S3'!Y9*Main!$B$5)+(VLOOKUP($A9,'FL Ratio'!$A$2:$B$9,2,FALSE)*'FL Characterization'!Y$2)</f>
        <v>1.8162548820085795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Summer, S1'!B2*Main!$B$5)</f>
        <v>0.80270326237523248</v>
      </c>
      <c r="C2" s="4">
        <f>('[1]Qc, Summer, S1'!C2*Main!$B$5)</f>
        <v>0.88662223980537047</v>
      </c>
      <c r="D2" s="4">
        <f>('[1]Qc, Summer, S1'!D2*Main!$B$5)</f>
        <v>0.83554112310876472</v>
      </c>
      <c r="E2" s="4">
        <f>('[1]Qc, Summer, S1'!E2*Main!$B$5)</f>
        <v>0.83554112310876472</v>
      </c>
      <c r="F2" s="4">
        <f>('[1]Qc, Summer, S1'!F2*Main!$B$5)</f>
        <v>0.81729786714569119</v>
      </c>
      <c r="G2" s="4">
        <f>('[1]Qc, Summer, S1'!G2*Main!$B$5)</f>
        <v>0.86473033264968213</v>
      </c>
      <c r="H2" s="4">
        <f>('[1]Qc, Summer, S1'!H2*Main!$B$5)</f>
        <v>0.89027089099798518</v>
      </c>
      <c r="I2" s="4">
        <f>('[1]Qc, Summer, S1'!I2*Main!$B$5)</f>
        <v>1.6674335950249148</v>
      </c>
      <c r="J2" s="4">
        <f>('[1]Qc, Summer, S1'!J2*Main!$B$5)</f>
        <v>1.9410824344710167</v>
      </c>
      <c r="K2" s="4">
        <f>('[1]Qc, Summer, S1'!K2*Main!$B$5)</f>
        <v>1.8681094106187224</v>
      </c>
      <c r="L2" s="4">
        <f>('[1]Qc, Summer, S1'!L2*Main!$B$5)</f>
        <v>1.8243255963073466</v>
      </c>
      <c r="M2" s="4">
        <f>('[1]Qc, Summer, S1'!M2*Main!$B$5)</f>
        <v>1.820676945114732</v>
      </c>
      <c r="N2" s="4">
        <f>('[1]Qc, Summer, S1'!N2*Main!$B$5)</f>
        <v>1.9374337832784019</v>
      </c>
      <c r="O2" s="4">
        <f>('[1]Qc, Summer, S1'!O2*Main!$B$5)</f>
        <v>1.879055364196567</v>
      </c>
      <c r="P2" s="4">
        <f>('[1]Qc, Summer, S1'!P2*Main!$B$5)</f>
        <v>1.3171630805339041</v>
      </c>
      <c r="Q2" s="4">
        <f>('[1]Qc, Summer, S1'!Q2*Main!$B$5)</f>
        <v>1.7221633629141349</v>
      </c>
      <c r="R2" s="4">
        <f>('[1]Qc, Summer, S1'!R2*Main!$B$5)</f>
        <v>1.7440552700698233</v>
      </c>
      <c r="S2" s="4">
        <f>('[1]Qc, Summer, S1'!S2*Main!$B$5)</f>
        <v>1.6345957342913824</v>
      </c>
      <c r="T2" s="4">
        <f>('[1]Qc, Summer, S1'!T2*Main!$B$5)</f>
        <v>1.2952711733782158</v>
      </c>
      <c r="U2" s="4">
        <f>('[1]Qc, Summer, S1'!U2*Main!$B$5)</f>
        <v>1.1748656840219314</v>
      </c>
      <c r="V2" s="4">
        <f>('[1]Qc, Summer, S1'!V2*Main!$B$5)</f>
        <v>1.2332441031037662</v>
      </c>
      <c r="W2" s="4">
        <f>('[1]Qc, Summer, S1'!W2*Main!$B$5)</f>
        <v>1.2368927542963808</v>
      </c>
      <c r="X2" s="4">
        <f>('[1]Qc, Summer, S1'!X2*Main!$B$5)</f>
        <v>0.85378437907183802</v>
      </c>
      <c r="Y2" s="4">
        <f>('[1]Qc, Summer, S1'!Y2*Main!$B$5)</f>
        <v>0.84648707668660883</v>
      </c>
    </row>
    <row r="3" spans="1:25" x14ac:dyDescent="0.3">
      <c r="A3">
        <v>2</v>
      </c>
      <c r="B3" s="4">
        <f>('[1]Qc, Summer, S1'!B3*Main!$B$5)</f>
        <v>3.3558581956764769E-2</v>
      </c>
      <c r="C3" s="4">
        <f>('[1]Qc, Summer, S1'!C3*Main!$B$5)</f>
        <v>-0.20135149174058861</v>
      </c>
      <c r="D3" s="4">
        <f>('[1]Qc, Summer, S1'!D3*Main!$B$5)</f>
        <v>-0.21813078271897099</v>
      </c>
      <c r="E3" s="4">
        <f>('[1]Qc, Summer, S1'!E3*Main!$B$5)</f>
        <v>-0.31880652858926528</v>
      </c>
      <c r="F3" s="4">
        <f>('[1]Qc, Summer, S1'!F3*Main!$B$5)</f>
        <v>-0.38592369250279479</v>
      </c>
      <c r="G3" s="4">
        <f>('[1]Qc, Summer, S1'!G3*Main!$B$5)</f>
        <v>-0.3020272376108829</v>
      </c>
      <c r="H3" s="4">
        <f>('[1]Qc, Summer, S1'!H3*Main!$B$5)</f>
        <v>-0.38592369250279479</v>
      </c>
      <c r="I3" s="4">
        <f>('[1]Qc, Summer, S1'!I3*Main!$B$5)</f>
        <v>0.97319887674617822</v>
      </c>
      <c r="J3" s="4">
        <f>('[1]Qc, Summer, S1'!J3*Main!$B$5)</f>
        <v>1.2416675324002964</v>
      </c>
      <c r="K3" s="4">
        <f>('[1]Qc, Summer, S1'!K3*Main!$B$5)</f>
        <v>1.5940326429463261</v>
      </c>
      <c r="L3" s="4">
        <f>('[1]Qc, Summer, S1'!L3*Main!$B$5)</f>
        <v>0.90608171283264871</v>
      </c>
      <c r="M3" s="4">
        <f>('[1]Qc, Summer, S1'!M3*Main!$B$5)</f>
        <v>0.82218525794073671</v>
      </c>
      <c r="N3" s="4">
        <f>('[1]Qc, Summer, S1'!N3*Main!$B$5)</f>
        <v>0.57049589326500105</v>
      </c>
      <c r="O3" s="4">
        <f>('[1]Qc, Summer, S1'!O3*Main!$B$5)</f>
        <v>0.77184738500558958</v>
      </c>
      <c r="P3" s="4">
        <f>('[1]Qc, Summer, S1'!P3*Main!$B$5)</f>
        <v>0.33558581956764766</v>
      </c>
      <c r="Q3" s="4">
        <f>('[1]Qc, Summer, S1'!Q3*Main!$B$5)</f>
        <v>0.28524794663250047</v>
      </c>
      <c r="R3" s="4">
        <f>('[1]Qc, Summer, S1'!R3*Main!$B$5)</f>
        <v>0.33558581956764766</v>
      </c>
      <c r="S3" s="4">
        <f>('[1]Qc, Summer, S1'!S3*Main!$B$5)</f>
        <v>0.60405447522176581</v>
      </c>
      <c r="T3" s="4">
        <f>('[1]Qc, Summer, S1'!T3*Main!$B$5)</f>
        <v>1.1577710775083847</v>
      </c>
      <c r="U3" s="4">
        <f>('[1]Qc, Summer, S1'!U3*Main!$B$5)</f>
        <v>1.1745503684867666</v>
      </c>
      <c r="V3" s="4">
        <f>('[1]Qc, Summer, S1'!V3*Main!$B$5)</f>
        <v>0.93964029478941324</v>
      </c>
      <c r="W3" s="4">
        <f>('[1]Qc, Summer, S1'!W3*Main!$B$5)</f>
        <v>0.72150951207044245</v>
      </c>
      <c r="X3" s="4">
        <f>('[1]Qc, Summer, S1'!X3*Main!$B$5)</f>
        <v>0.3355858195676476</v>
      </c>
      <c r="Y3" s="4">
        <f>('[1]Qc, Summer, S1'!Y3*Main!$B$5)</f>
        <v>6.7117163913529537E-2</v>
      </c>
    </row>
    <row r="4" spans="1:25" x14ac:dyDescent="0.3">
      <c r="A4">
        <v>3</v>
      </c>
      <c r="B4" s="4">
        <f>('[1]Qc, Summer, S1'!B4*Main!$B$5)</f>
        <v>-0.20253591228023912</v>
      </c>
      <c r="C4" s="4">
        <f>('[1]Qc, Summer, S1'!C4*Main!$B$5)</f>
        <v>-0.479690318558461</v>
      </c>
      <c r="D4" s="4">
        <f>('[1]Qc, Summer, S1'!D4*Main!$B$5)</f>
        <v>-0.83679311126309308</v>
      </c>
      <c r="E4" s="4">
        <f>('[1]Qc, Summer, S1'!E4*Main!$B$5)</f>
        <v>-0.77283440212196497</v>
      </c>
      <c r="F4" s="4">
        <f>('[1]Qc, Summer, S1'!F4*Main!$B$5)</f>
        <v>-0.78882407940724697</v>
      </c>
      <c r="G4" s="4">
        <f>('[1]Qc, Summer, S1'!G4*Main!$B$5)</f>
        <v>-0.75151483240825567</v>
      </c>
      <c r="H4" s="4">
        <f>('[1]Qc, Summer, S1'!H4*Main!$B$5)</f>
        <v>-4.263913942741876E-2</v>
      </c>
      <c r="I4" s="4">
        <f>('[1]Qc, Summer, S1'!I4*Main!$B$5)</f>
        <v>0.9007518204042213</v>
      </c>
      <c r="J4" s="4">
        <f>('[1]Qc, Summer, S1'!J4*Main!$B$5)</f>
        <v>1.1832361191108705</v>
      </c>
      <c r="K4" s="4">
        <f>('[1]Qc, Summer, S1'!K4*Main!$B$5)</f>
        <v>1.1938959039677255</v>
      </c>
      <c r="L4" s="4">
        <f>('[1]Qc, Summer, S1'!L4*Main!$B$5)</f>
        <v>0.99668988411591353</v>
      </c>
      <c r="M4" s="4">
        <f>('[1]Qc, Summer, S1'!M4*Main!$B$5)</f>
        <v>1.2471948282519987</v>
      </c>
      <c r="N4" s="4">
        <f>('[1]Qc, Summer, S1'!N4*Main!$B$5)</f>
        <v>1.1299371948265973</v>
      </c>
      <c r="O4" s="4">
        <f>('[1]Qc, Summer, S1'!O4*Main!$B$5)</f>
        <v>0.98603009925905871</v>
      </c>
      <c r="P4" s="4">
        <f>('[1]Qc, Summer, S1'!P4*Main!$B$5)</f>
        <v>0.70887569298083686</v>
      </c>
      <c r="Q4" s="4">
        <f>('[1]Qc, Summer, S1'!Q4*Main!$B$5)</f>
        <v>0.44238107155946971</v>
      </c>
      <c r="R4" s="4">
        <f>('[1]Qc, Summer, S1'!R4*Main!$B$5)</f>
        <v>0.54897892012801652</v>
      </c>
      <c r="S4" s="4">
        <f>('[1]Qc, Summer, S1'!S4*Main!$B$5)</f>
        <v>0.49035010341531571</v>
      </c>
      <c r="T4" s="4">
        <f>('[1]Qc, Summer, S1'!T4*Main!$B$5)</f>
        <v>9.0608171283264857E-2</v>
      </c>
      <c r="U4" s="4">
        <f>('[1]Qc, Summer, S1'!U4*Main!$B$5)</f>
        <v>0.39441203970362348</v>
      </c>
      <c r="V4" s="4">
        <f>('[1]Qc, Summer, S1'!V4*Main!$B$5)</f>
        <v>0.55430881255644382</v>
      </c>
      <c r="W4" s="4">
        <f>('[1]Qc, Summer, S1'!W4*Main!$B$5)</f>
        <v>0.36243268513305948</v>
      </c>
      <c r="X4" s="4">
        <f>('[1]Qc, Summer, S1'!X4*Main!$B$5)</f>
        <v>-0.33578322299092273</v>
      </c>
      <c r="Y4" s="4">
        <f>('[1]Qc, Summer, S1'!Y4*Main!$B$5)</f>
        <v>-0.68755612326712756</v>
      </c>
    </row>
    <row r="5" spans="1:25" x14ac:dyDescent="0.3">
      <c r="A5">
        <v>4</v>
      </c>
      <c r="B5" s="4">
        <f>('[1]Qc, Summer, S1'!B5*Main!$B$5)</f>
        <v>-0.95829659119927613</v>
      </c>
      <c r="C5" s="4">
        <f>('[1]Qc, Summer, S1'!C5*Main!$B$5)</f>
        <v>-0.96751098149926906</v>
      </c>
      <c r="D5" s="4">
        <f>('[1]Qc, Summer, S1'!D5*Main!$B$5)</f>
        <v>-0.9951541523992482</v>
      </c>
      <c r="E5" s="4">
        <f>('[1]Qc, Summer, S1'!E5*Main!$B$5)</f>
        <v>-0.9951541523992482</v>
      </c>
      <c r="F5" s="4">
        <f>('[1]Qc, Summer, S1'!F5*Main!$B$5)</f>
        <v>-1.0181901281492307</v>
      </c>
      <c r="G5" s="4">
        <f>('[1]Qc, Summer, S1'!G5*Main!$B$5)</f>
        <v>-1.0458332990492099</v>
      </c>
      <c r="H5" s="4">
        <f>('[1]Qc, Summer, S1'!H5*Main!$B$5)</f>
        <v>-0.94908220089928297</v>
      </c>
      <c r="I5" s="4">
        <f>('[1]Qc, Summer, S1'!I5*Main!$B$5)</f>
        <v>-0.64040012584951622</v>
      </c>
      <c r="J5" s="4">
        <f>('[1]Qc, Summer, S1'!J5*Main!$B$5)</f>
        <v>-0.47914829559963806</v>
      </c>
      <c r="K5" s="4">
        <f>('[1]Qc, Summer, S1'!K5*Main!$B$5)</f>
        <v>-0.50679146649961715</v>
      </c>
      <c r="L5" s="4">
        <f>('[1]Qc, Summer, S1'!L5*Main!$B$5)</f>
        <v>-0.64040012584951622</v>
      </c>
      <c r="M5" s="4">
        <f>('[1]Qc, Summer, S1'!M5*Main!$B$5)</f>
        <v>-0.69568646764947462</v>
      </c>
      <c r="N5" s="4">
        <f>('[1]Qc, Summer, S1'!N5*Main!$B$5)</f>
        <v>-0.64500732099951263</v>
      </c>
      <c r="O5" s="4">
        <f>('[1]Qc, Summer, S1'!O5*Main!$B$5)</f>
        <v>-0.70029366279947092</v>
      </c>
      <c r="P5" s="4">
        <f>('[1]Qc, Summer, S1'!P5*Main!$B$5)</f>
        <v>-0.65882890644950221</v>
      </c>
      <c r="Q5" s="4">
        <f>('[1]Qc, Summer, S1'!Q5*Main!$B$5)</f>
        <v>-0.77861598034941171</v>
      </c>
      <c r="R5" s="4">
        <f>('[1]Qc, Summer, S1'!R5*Main!$B$5)</f>
        <v>-0.8753670784993387</v>
      </c>
      <c r="S5" s="4">
        <f>('[1]Qc, Summer, S1'!S5*Main!$B$5)</f>
        <v>-0.77861598034941171</v>
      </c>
      <c r="T5" s="4">
        <f>('[1]Qc, Summer, S1'!T5*Main!$B$5)</f>
        <v>-0.54825622284958575</v>
      </c>
      <c r="U5" s="4">
        <f>('[1]Qc, Summer, S1'!U5*Main!$B$5)</f>
        <v>-0.49296988104962763</v>
      </c>
      <c r="V5" s="4">
        <f>('[1]Qc, Summer, S1'!V5*Main!$B$5)</f>
        <v>-0.49296988104962763</v>
      </c>
      <c r="W5" s="4">
        <f>('[1]Qc, Summer, S1'!W5*Main!$B$5)</f>
        <v>-0.64961451614950927</v>
      </c>
      <c r="X5" s="4">
        <f>('[1]Qc, Summer, S1'!X5*Main!$B$5)</f>
        <v>-0.80625915124939085</v>
      </c>
      <c r="Y5" s="4">
        <f>('[1]Qc, Summer, S1'!Y5*Main!$B$5)</f>
        <v>-0.83850951729936651</v>
      </c>
    </row>
    <row r="6" spans="1:25" x14ac:dyDescent="0.3">
      <c r="A6">
        <v>5</v>
      </c>
      <c r="B6" s="4">
        <f>('[1]Qc, Summer, S1'!B6*Main!$B$5)</f>
        <v>-0.59668795723125656</v>
      </c>
      <c r="C6" s="4">
        <f>('[1]Qc, Summer, S1'!C6*Main!$B$5)</f>
        <v>-0.78232421059209212</v>
      </c>
      <c r="D6" s="4">
        <f>('[1]Qc, Summer, S1'!D6*Main!$B$5)</f>
        <v>-0.92155140061271845</v>
      </c>
      <c r="E6" s="4">
        <f>('[1]Qc, Summer, S1'!E6*Main!$B$5)</f>
        <v>-0.91492153442126001</v>
      </c>
      <c r="F6" s="4">
        <f>('[1]Qc, Summer, S1'!F6*Main!$B$5)</f>
        <v>-0.9149215344212599</v>
      </c>
      <c r="G6" s="4">
        <f>('[1]Qc, Summer, S1'!G6*Main!$B$5)</f>
        <v>-1.0011097949102192</v>
      </c>
      <c r="H6" s="4">
        <f>('[1]Qc, Summer, S1'!H6*Main!$B$5)</f>
        <v>-0.90166180203834323</v>
      </c>
      <c r="I6" s="4">
        <f>('[1]Qc, Summer, S1'!I6*Main!$B$5)</f>
        <v>-0.35801277433875395</v>
      </c>
      <c r="J6" s="4">
        <f>('[1]Qc, Summer, S1'!J6*Main!$B$5)</f>
        <v>0.11933759144625129</v>
      </c>
      <c r="K6" s="4">
        <f>('[1]Qc, Summer, S1'!K6*Main!$B$5)</f>
        <v>0.39779197148750445</v>
      </c>
      <c r="L6" s="4">
        <f>('[1]Qc, Summer, S1'!L6*Main!$B$5)</f>
        <v>0.65635675295438212</v>
      </c>
      <c r="M6" s="4">
        <f>('[1]Qc, Summer, S1'!M6*Main!$B$5)</f>
        <v>0.69613595010313267</v>
      </c>
      <c r="N6" s="4">
        <f>('[1]Qc, Summer, S1'!N6*Main!$B$5)</f>
        <v>0.60994768961417345</v>
      </c>
      <c r="O6" s="4">
        <f>('[1]Qc, Summer, S1'!O6*Main!$B$5)</f>
        <v>0.50386983055083889</v>
      </c>
      <c r="P6" s="4">
        <f>('[1]Qc, Summer, S1'!P6*Main!$B$5)</f>
        <v>0.33149330957292028</v>
      </c>
      <c r="Q6" s="4">
        <f>('[1]Qc, Summer, S1'!Q6*Main!$B$5)</f>
        <v>0.21215571812666897</v>
      </c>
      <c r="R6" s="4">
        <f>('[1]Qc, Summer, S1'!R6*Main!$B$5)</f>
        <v>0.17900638716937697</v>
      </c>
      <c r="S6" s="4">
        <f>('[1]Qc, Summer, S1'!S6*Main!$B$5)</f>
        <v>0.16574665478646014</v>
      </c>
      <c r="T6" s="4">
        <f>('[1]Qc, Summer, S1'!T6*Main!$B$5)</f>
        <v>0.16574665478646014</v>
      </c>
      <c r="U6" s="4">
        <f>('[1]Qc, Summer, S1'!U6*Main!$B$5)</f>
        <v>3.9779197148750431E-2</v>
      </c>
      <c r="V6" s="4">
        <f>('[1]Qc, Summer, S1'!V6*Main!$B$5)</f>
        <v>0.3513829081472955</v>
      </c>
      <c r="W6" s="4">
        <f>('[1]Qc, Summer, S1'!W6*Main!$B$5)</f>
        <v>0.16574665478646014</v>
      </c>
      <c r="X6" s="4">
        <f>('[1]Qc, Summer, S1'!X6*Main!$B$5)</f>
        <v>9.2818126680417681E-2</v>
      </c>
      <c r="Y6" s="4">
        <f>('[1]Qc, Summer, S1'!Y6*Main!$B$5)</f>
        <v>-0.14585705621208497</v>
      </c>
    </row>
    <row r="7" spans="1:25" x14ac:dyDescent="0.3">
      <c r="A7">
        <v>6</v>
      </c>
      <c r="B7" s="4">
        <f>('[1]Qc, Summer, S1'!B7*Main!$B$5)</f>
        <v>0.43491922215967138</v>
      </c>
      <c r="C7" s="4">
        <f>('[1]Qc, Summer, S1'!C7*Main!$B$5)</f>
        <v>0.48248851208338539</v>
      </c>
      <c r="D7" s="4">
        <f>('[1]Qc, Summer, S1'!D7*Main!$B$5)</f>
        <v>0.36696309369722274</v>
      </c>
      <c r="E7" s="4">
        <f>('[1]Qc, Summer, S1'!E7*Main!$B$5)</f>
        <v>0.43152141573654895</v>
      </c>
      <c r="F7" s="4">
        <f>('[1]Qc, Summer, S1'!F7*Main!$B$5)</f>
        <v>0.4417148350059163</v>
      </c>
      <c r="G7" s="4">
        <f>('[1]Qc, Summer, S1'!G7*Main!$B$5)</f>
        <v>0.45360715748684477</v>
      </c>
      <c r="H7" s="4">
        <f>('[1]Qc, Summer, S1'!H7*Main!$B$5)</f>
        <v>0.43831702858279387</v>
      </c>
      <c r="I7" s="4">
        <f>('[1]Qc, Summer, S1'!I7*Main!$B$5)</f>
        <v>0.8120757351262613</v>
      </c>
      <c r="J7" s="4">
        <f>('[1]Qc, Summer, S1'!J7*Main!$B$5)</f>
        <v>0.93099895993554671</v>
      </c>
      <c r="K7" s="4">
        <f>('[1]Qc, Summer, S1'!K7*Main!$B$5)</f>
        <v>0.92930005672398541</v>
      </c>
      <c r="L7" s="4">
        <f>('[1]Qc, Summer, S1'!L7*Main!$B$5)</f>
        <v>0.81207573512626119</v>
      </c>
      <c r="M7" s="4">
        <f>('[1]Qc, Summer, S1'!M7*Main!$B$5)</f>
        <v>0.97007373380145467</v>
      </c>
      <c r="N7" s="4">
        <f>('[1]Qc, Summer, S1'!N7*Main!$B$5)</f>
        <v>1.0108474108789238</v>
      </c>
      <c r="O7" s="4">
        <f>('[1]Qc, Summer, S1'!O7*Main!$B$5)</f>
        <v>0.93099895993554671</v>
      </c>
      <c r="P7" s="4">
        <f>('[1]Qc, Summer, S1'!P7*Main!$B$5)</f>
        <v>0.81037683191470022</v>
      </c>
      <c r="Q7" s="4">
        <f>('[1]Qc, Summer, S1'!Q7*Main!$B$5)</f>
        <v>0.71353934885571091</v>
      </c>
      <c r="R7" s="4">
        <f>('[1]Qc, Summer, S1'!R7*Main!$B$5)</f>
        <v>0.86983844431934276</v>
      </c>
      <c r="S7" s="4">
        <f>('[1]Qc, Summer, S1'!S7*Main!$B$5)</f>
        <v>0.84265599293436322</v>
      </c>
      <c r="T7" s="4">
        <f>('[1]Qc, Summer, S1'!T7*Main!$B$5)</f>
        <v>0.66087334929731312</v>
      </c>
      <c r="U7" s="4">
        <f>('[1]Qc, Summer, S1'!U7*Main!$B$5)</f>
        <v>0.613304059373599</v>
      </c>
      <c r="V7" s="4">
        <f>('[1]Qc, Summer, S1'!V7*Main!$B$5)</f>
        <v>0.72203386491351695</v>
      </c>
      <c r="W7" s="4">
        <f>('[1]Qc, Summer, S1'!W7*Main!$B$5)</f>
        <v>0.56913257587300747</v>
      </c>
      <c r="X7" s="4">
        <f>('[1]Qc, Summer, S1'!X7*Main!$B$5)</f>
        <v>0.43322031894811014</v>
      </c>
      <c r="Y7" s="4">
        <f>('[1]Qc, Summer, S1'!Y7*Main!$B$5)</f>
        <v>0.48418741529494663</v>
      </c>
    </row>
    <row r="8" spans="1:25" x14ac:dyDescent="0.3">
      <c r="A8">
        <v>7</v>
      </c>
      <c r="B8" s="4">
        <f>('[1]Qc, Summer, S1'!B8*Main!$B$5)</f>
        <v>-0.83911045579719201</v>
      </c>
      <c r="C8" s="4">
        <f>('[1]Qc, Summer, S1'!C8*Main!$B$5)</f>
        <v>-0.86274737004500035</v>
      </c>
      <c r="D8" s="4">
        <f>('[1]Qc, Summer, S1'!D8*Main!$B$5)</f>
        <v>-0.91593042710256867</v>
      </c>
      <c r="E8" s="4">
        <f>('[1]Qc, Summer, S1'!E8*Main!$B$5)</f>
        <v>-0.93956734135037723</v>
      </c>
      <c r="F8" s="4">
        <f>('[1]Qc, Summer, S1'!F8*Main!$B$5)</f>
        <v>-0.8804750557308566</v>
      </c>
      <c r="G8" s="4">
        <f>('[1]Qc, Summer, S1'!G8*Main!$B$5)</f>
        <v>-0.95138579847428129</v>
      </c>
      <c r="H8" s="4">
        <f>('[1]Qc, Summer, S1'!H8*Main!$B$5)</f>
        <v>-0.8154735415493839</v>
      </c>
      <c r="I8" s="4">
        <f>('[1]Qc, Summer, S1'!I8*Main!$B$5)</f>
        <v>-0.37228139940297955</v>
      </c>
      <c r="J8" s="4">
        <f>('[1]Qc, Summer, S1'!J8*Main!$B$5)</f>
        <v>-6.5001514181472625E-2</v>
      </c>
      <c r="K8" s="4">
        <f>('[1]Qc, Summer, S1'!K8*Main!$B$5)</f>
        <v>-5.3183057057568504E-2</v>
      </c>
      <c r="L8" s="4">
        <f>('[1]Qc, Summer, S1'!L8*Main!$B$5)</f>
        <v>0.11227534267708907</v>
      </c>
      <c r="M8" s="4">
        <f>('[1]Qc, Summer, S1'!M8*Main!$B$5)</f>
        <v>3.5455371371712341E-2</v>
      </c>
      <c r="N8" s="4">
        <f>('[1]Qc, Summer, S1'!N8*Main!$B$5)</f>
        <v>1.1818457123904115E-2</v>
      </c>
      <c r="O8" s="4">
        <f>('[1]Qc, Summer, S1'!O8*Main!$B$5)</f>
        <v>0</v>
      </c>
      <c r="P8" s="4">
        <f>('[1]Qc, Summer, S1'!P8*Main!$B$5)</f>
        <v>-9.4547656991232923E-2</v>
      </c>
      <c r="Q8" s="4">
        <f>('[1]Qc, Summer, S1'!Q8*Main!$B$5)</f>
        <v>-0.16545839973465762</v>
      </c>
      <c r="R8" s="4">
        <f>('[1]Qc, Summer, S1'!R8*Main!$B$5)</f>
        <v>-0.24227837104003433</v>
      </c>
      <c r="S8" s="4">
        <f>('[1]Qc, Summer, S1'!S8*Main!$B$5)</f>
        <v>-0.31909834234541112</v>
      </c>
      <c r="T8" s="4">
        <f>('[1]Qc, Summer, S1'!T8*Main!$B$5)</f>
        <v>-0.2777337424117467</v>
      </c>
      <c r="U8" s="4">
        <f>('[1]Qc, Summer, S1'!U8*Main!$B$5)</f>
        <v>-0.33682602803126727</v>
      </c>
      <c r="V8" s="4">
        <f>('[1]Qc, Summer, S1'!V8*Main!$B$5)</f>
        <v>-0.23636914247808227</v>
      </c>
      <c r="W8" s="4">
        <f>('[1]Qc, Summer, S1'!W8*Main!$B$5)</f>
        <v>-0.44319214214640423</v>
      </c>
      <c r="X8" s="4">
        <f>('[1]Qc, Summer, S1'!X8*Main!$B$5)</f>
        <v>-0.56137671338544537</v>
      </c>
      <c r="Y8" s="4">
        <f>('[1]Qc, Summer, S1'!Y8*Main!$B$5)</f>
        <v>-0.60274131331910985</v>
      </c>
    </row>
    <row r="9" spans="1:25" x14ac:dyDescent="0.3">
      <c r="A9">
        <v>8</v>
      </c>
      <c r="B9" s="4">
        <f>('[1]Qc, Summer, S1'!B9*Main!$B$5)</f>
        <v>-1.0504702180388836</v>
      </c>
      <c r="C9" s="4">
        <f>('[1]Qc, Summer, S1'!C9*Main!$B$5)</f>
        <v>-1.0574850442027492</v>
      </c>
      <c r="D9" s="4">
        <f>('[1]Qc, Summer, S1'!D9*Main!$B$5)</f>
        <v>-1.0680072834485479</v>
      </c>
      <c r="E9" s="4">
        <f>('[1]Qc, Summer, S1'!E9*Main!$B$5)</f>
        <v>-1.0732684030714472</v>
      </c>
      <c r="F9" s="4">
        <f>('[1]Qc, Summer, S1'!F9*Main!$B$5)</f>
        <v>-1.059238750743716</v>
      </c>
      <c r="G9" s="4">
        <f>('[1]Qc, Summer, S1'!G9*Main!$B$5)</f>
        <v>-1.0346868591701861</v>
      </c>
      <c r="H9" s="4">
        <f>('[1]Qc, Summer, S1'!H9*Main!$B$5)</f>
        <v>-0.87860697702417478</v>
      </c>
      <c r="I9" s="4">
        <f>('[1]Qc, Summer, S1'!I9*Main!$B$5)</f>
        <v>-0.72603450796009672</v>
      </c>
      <c r="J9" s="4">
        <f>('[1]Qc, Summer, S1'!J9*Main!$B$5)</f>
        <v>-0.71025114909139886</v>
      </c>
      <c r="K9" s="4">
        <f>('[1]Qc, Summer, S1'!K9*Main!$B$5)</f>
        <v>-0.69972890984560021</v>
      </c>
      <c r="L9" s="4">
        <f>('[1]Qc, Summer, S1'!L9*Main!$B$5)</f>
        <v>-0.68745296405883538</v>
      </c>
      <c r="M9" s="4">
        <f>('[1]Qc, Summer, S1'!M9*Main!$B$5)</f>
        <v>-0.68219184443593617</v>
      </c>
      <c r="N9" s="4">
        <f>('[1]Qc, Summer, S1'!N9*Main!$B$5)</f>
        <v>-0.69797520330463392</v>
      </c>
      <c r="O9" s="4">
        <f>('[1]Qc, Summer, S1'!O9*Main!$B$5)</f>
        <v>-0.72428080141913009</v>
      </c>
      <c r="P9" s="4">
        <f>('[1]Qc, Summer, S1'!P9*Main!$B$5)</f>
        <v>-0.79793647613971963</v>
      </c>
      <c r="Q9" s="4">
        <f>('[1]Qc, Summer, S1'!Q9*Main!$B$5)</f>
        <v>-0.83301060695904805</v>
      </c>
      <c r="R9" s="4">
        <f>('[1]Qc, Summer, S1'!R9*Main!$B$5)</f>
        <v>-0.86106991161451074</v>
      </c>
      <c r="S9" s="4">
        <f>('[1]Qc, Summer, S1'!S9*Main!$B$5)</f>
        <v>-0.86457732469644344</v>
      </c>
      <c r="T9" s="4">
        <f>('[1]Qc, Summer, S1'!T9*Main!$B$5)</f>
        <v>-0.8803606835651413</v>
      </c>
      <c r="U9" s="4">
        <f>('[1]Qc, Summer, S1'!U9*Main!$B$5)</f>
        <v>-0.9101736947615704</v>
      </c>
      <c r="V9" s="4">
        <f>('[1]Qc, Summer, S1'!V9*Main!$B$5)</f>
        <v>-0.96804601061346207</v>
      </c>
      <c r="W9" s="4">
        <f>('[1]Qc, Summer, S1'!W9*Main!$B$5)</f>
        <v>-1.0066275545147234</v>
      </c>
      <c r="X9" s="4">
        <f>('[1]Qc, Summer, S1'!X9*Main!$B$5)</f>
        <v>-1.0224109133834212</v>
      </c>
      <c r="Y9" s="4">
        <f>('[1]Qc, Summer, S1'!Y9*Main!$B$5)</f>
        <v>-1.0417016853340515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Summer, S2'!B2*Main!$B$5)</f>
        <v>0.78664919712772774</v>
      </c>
      <c r="C2" s="4">
        <f>('[1]Qc, Summer, S2'!C2*Main!$B$5)</f>
        <v>0.89548846220342426</v>
      </c>
      <c r="D2" s="4">
        <f>('[1]Qc, Summer, S2'!D2*Main!$B$5)</f>
        <v>0.85225194557093997</v>
      </c>
      <c r="E2" s="4">
        <f>('[1]Qc, Summer, S2'!E2*Main!$B$5)</f>
        <v>0.84389653433985234</v>
      </c>
      <c r="F2" s="4">
        <f>('[1]Qc, Summer, S2'!F2*Main!$B$5)</f>
        <v>0.82547084581714825</v>
      </c>
      <c r="G2" s="4">
        <f>('[1]Qc, Summer, S2'!G2*Main!$B$5)</f>
        <v>0.84743572599668837</v>
      </c>
      <c r="H2" s="4">
        <f>('[1]Qc, Summer, S2'!H2*Main!$B$5)</f>
        <v>0.89027089099798518</v>
      </c>
      <c r="I2" s="4">
        <f>('[1]Qc, Summer, S2'!I2*Main!$B$5)</f>
        <v>1.7007822669254131</v>
      </c>
      <c r="J2" s="4">
        <f>('[1]Qc, Summer, S2'!J2*Main!$B$5)</f>
        <v>1.9604932588157269</v>
      </c>
      <c r="K2" s="4">
        <f>('[1]Qc, Summer, S2'!K2*Main!$B$5)</f>
        <v>1.9054715988310971</v>
      </c>
      <c r="L2" s="4">
        <f>('[1]Qc, Summer, S2'!L2*Main!$B$5)</f>
        <v>1.7878390843811993</v>
      </c>
      <c r="M2" s="4">
        <f>('[1]Qc, Summer, S2'!M2*Main!$B$5)</f>
        <v>1.8388837145658794</v>
      </c>
      <c r="N2" s="4">
        <f>('[1]Qc, Summer, S2'!N2*Main!$B$5)</f>
        <v>1.9374337832784019</v>
      </c>
      <c r="O2" s="4">
        <f>('[1]Qc, Summer, S2'!O2*Main!$B$5)</f>
        <v>1.8978459178385325</v>
      </c>
      <c r="P2" s="4">
        <f>('[1]Qc, Summer, S2'!P2*Main!$B$5)</f>
        <v>1.3171630805339041</v>
      </c>
      <c r="Q2" s="4">
        <f>('[1]Qc, Summer, S2'!Q2*Main!$B$5)</f>
        <v>1.6877200956558522</v>
      </c>
      <c r="R2" s="4">
        <f>('[1]Qc, Summer, S2'!R2*Main!$B$5)</f>
        <v>1.7789363754712197</v>
      </c>
      <c r="S2" s="4">
        <f>('[1]Qc, Summer, S2'!S2*Main!$B$5)</f>
        <v>1.6019038196055548</v>
      </c>
      <c r="T2" s="4">
        <f>('[1]Qc, Summer, S2'!T2*Main!$B$5)</f>
        <v>1.3211765968457803</v>
      </c>
      <c r="U2" s="4">
        <f>('[1]Qc, Summer, S2'!U2*Main!$B$5)</f>
        <v>1.19836299770237</v>
      </c>
      <c r="V2" s="4">
        <f>('[1]Qc, Summer, S2'!V2*Main!$B$5)</f>
        <v>1.2579089851658416</v>
      </c>
      <c r="W2" s="4">
        <f>('[1]Qc, Summer, S2'!W2*Main!$B$5)</f>
        <v>1.2368927542963808</v>
      </c>
      <c r="X2" s="4">
        <f>('[1]Qc, Summer, S2'!X2*Main!$B$5)</f>
        <v>0.87086006665327476</v>
      </c>
      <c r="Y2" s="4">
        <f>('[1]Qc, Summer, S2'!Y2*Main!$B$5)</f>
        <v>0.85495194745347491</v>
      </c>
    </row>
    <row r="3" spans="1:25" x14ac:dyDescent="0.3">
      <c r="A3">
        <v>2</v>
      </c>
      <c r="B3" s="4">
        <f>('[1]Qc, Summer, S2'!B3*Main!$B$5)</f>
        <v>3.2887410317629463E-2</v>
      </c>
      <c r="C3" s="4">
        <f>('[1]Qc, Summer, S2'!C3*Main!$B$5)</f>
        <v>-0.19732446190577682</v>
      </c>
      <c r="D3" s="4">
        <f>('[1]Qc, Summer, S2'!D3*Main!$B$5)</f>
        <v>-0.22249339837335039</v>
      </c>
      <c r="E3" s="4">
        <f>('[1]Qc, Summer, S2'!E3*Main!$B$5)</f>
        <v>-0.3251826591610506</v>
      </c>
      <c r="F3" s="4">
        <f>('[1]Qc, Summer, S2'!F3*Main!$B$5)</f>
        <v>-0.38592369250279479</v>
      </c>
      <c r="G3" s="4">
        <f>('[1]Qc, Summer, S2'!G3*Main!$B$5)</f>
        <v>-0.3020272376108829</v>
      </c>
      <c r="H3" s="4">
        <f>('[1]Qc, Summer, S2'!H3*Main!$B$5)</f>
        <v>-0.37820521865273887</v>
      </c>
      <c r="I3" s="4">
        <f>('[1]Qc, Summer, S2'!I3*Main!$B$5)</f>
        <v>0.97319887674617822</v>
      </c>
      <c r="J3" s="4">
        <f>('[1]Qc, Summer, S2'!J3*Main!$B$5)</f>
        <v>1.2416675324002959</v>
      </c>
      <c r="K3" s="4">
        <f>('[1]Qc, Summer, S2'!K3*Main!$B$5)</f>
        <v>1.5621519900873997</v>
      </c>
      <c r="L3" s="4">
        <f>('[1]Qc, Summer, S2'!L3*Main!$B$5)</f>
        <v>0.90608171283264871</v>
      </c>
      <c r="M3" s="4">
        <f>('[1]Qc, Summer, S2'!M3*Main!$B$5)</f>
        <v>0.80574155278192194</v>
      </c>
      <c r="N3" s="4">
        <f>('[1]Qc, Summer, S2'!N3*Main!$B$5)</f>
        <v>0.56479093433235106</v>
      </c>
      <c r="O3" s="4">
        <f>('[1]Qc, Summer, S2'!O3*Main!$B$5)</f>
        <v>0.75641043730547775</v>
      </c>
      <c r="P3" s="4">
        <f>('[1]Qc, Summer, S2'!P3*Main!$B$5)</f>
        <v>0.34229753595900064</v>
      </c>
      <c r="Q3" s="4">
        <f>('[1]Qc, Summer, S2'!Q3*Main!$B$5)</f>
        <v>0.28239546716617547</v>
      </c>
      <c r="R3" s="4">
        <f>('[1]Qc, Summer, S2'!R3*Main!$B$5)</f>
        <v>0.32887410317629473</v>
      </c>
      <c r="S3" s="4">
        <f>('[1]Qc, Summer, S2'!S3*Main!$B$5)</f>
        <v>0.59801393046954809</v>
      </c>
      <c r="T3" s="4">
        <f>('[1]Qc, Summer, S2'!T3*Main!$B$5)</f>
        <v>1.1809264990585522</v>
      </c>
      <c r="U3" s="4">
        <f>('[1]Qc, Summer, S2'!U3*Main!$B$5)</f>
        <v>1.1862958721716341</v>
      </c>
      <c r="V3" s="4">
        <f>('[1]Qc, Summer, S2'!V3*Main!$B$5)</f>
        <v>0.920847488893625</v>
      </c>
      <c r="W3" s="4">
        <f>('[1]Qc, Summer, S2'!W3*Main!$B$5)</f>
        <v>0.72150951207044245</v>
      </c>
      <c r="X3" s="4">
        <f>('[1]Qc, Summer, S2'!X3*Main!$B$5)</f>
        <v>0.33894167776332407</v>
      </c>
      <c r="Y3" s="4">
        <f>('[1]Qc, Summer, S2'!Y3*Main!$B$5)</f>
        <v>6.7788335552664822E-2</v>
      </c>
    </row>
    <row r="4" spans="1:25" x14ac:dyDescent="0.3">
      <c r="A4">
        <v>3</v>
      </c>
      <c r="B4" s="4">
        <f>('[1]Qc, Summer, S2'!B4*Main!$B$5)</f>
        <v>-0.20658663052584389</v>
      </c>
      <c r="C4" s="4">
        <f>('[1]Qc, Summer, S2'!C4*Main!$B$5)</f>
        <v>-0.48928412492963014</v>
      </c>
      <c r="D4" s="4">
        <f>('[1]Qc, Summer, S2'!D4*Main!$B$5)</f>
        <v>-0.85352897348835488</v>
      </c>
      <c r="E4" s="4">
        <f>('[1]Qc, Summer, S2'!E4*Main!$B$5)</f>
        <v>-0.78056274614318477</v>
      </c>
      <c r="F4" s="4">
        <f>('[1]Qc, Summer, S2'!F4*Main!$B$5)</f>
        <v>-0.80460056099539201</v>
      </c>
      <c r="G4" s="4">
        <f>('[1]Qc, Summer, S2'!G4*Main!$B$5)</f>
        <v>-0.75902998073233818</v>
      </c>
      <c r="H4" s="4">
        <f>('[1]Qc, Summer, S2'!H4*Main!$B$5)</f>
        <v>-4.1786356638870391E-2</v>
      </c>
      <c r="I4" s="4">
        <f>('[1]Qc, Summer, S2'!I4*Main!$B$5)</f>
        <v>0.89174430220017897</v>
      </c>
      <c r="J4" s="4">
        <f>('[1]Qc, Summer, S2'!J4*Main!$B$5)</f>
        <v>1.206900841493088</v>
      </c>
      <c r="K4" s="4">
        <f>('[1]Qc, Summer, S2'!K4*Main!$B$5)</f>
        <v>1.2058348630074027</v>
      </c>
      <c r="L4" s="4">
        <f>('[1]Qc, Summer, S2'!L4*Main!$B$5)</f>
        <v>0.98672298527475444</v>
      </c>
      <c r="M4" s="4">
        <f>('[1]Qc, Summer, S2'!M4*Main!$B$5)</f>
        <v>1.2347228799694787</v>
      </c>
      <c r="N4" s="4">
        <f>('[1]Qc, Summer, S2'!N4*Main!$B$5)</f>
        <v>1.1073384509300654</v>
      </c>
      <c r="O4" s="4">
        <f>('[1]Qc, Summer, S2'!O4*Main!$B$5)</f>
        <v>0.96630949727387749</v>
      </c>
      <c r="P4" s="4">
        <f>('[1]Qc, Summer, S2'!P4*Main!$B$5)</f>
        <v>0.70178693605102838</v>
      </c>
      <c r="Q4" s="4">
        <f>('[1]Qc, Summer, S2'!Q4*Main!$B$5)</f>
        <v>0.44680488227506443</v>
      </c>
      <c r="R4" s="4">
        <f>('[1]Qc, Summer, S2'!R4*Main!$B$5)</f>
        <v>0.54897892012801652</v>
      </c>
      <c r="S4" s="4">
        <f>('[1]Qc, Summer, S2'!S4*Main!$B$5)</f>
        <v>0.49035010341531571</v>
      </c>
      <c r="T4" s="4">
        <f>('[1]Qc, Summer, S2'!T4*Main!$B$5)</f>
        <v>9.2420334708930144E-2</v>
      </c>
      <c r="U4" s="4">
        <f>('[1]Qc, Summer, S2'!U4*Main!$B$5)</f>
        <v>0.39046791930658725</v>
      </c>
      <c r="V4" s="4">
        <f>('[1]Qc, Summer, S2'!V4*Main!$B$5)</f>
        <v>0.55430881255644382</v>
      </c>
      <c r="W4" s="4">
        <f>('[1]Qc, Summer, S2'!W4*Main!$B$5)</f>
        <v>0.36605701198439006</v>
      </c>
      <c r="X4" s="4">
        <f>('[1]Qc, Summer, S2'!X4*Main!$B$5)</f>
        <v>-0.33914105522083199</v>
      </c>
      <c r="Y4" s="4">
        <f>('[1]Qc, Summer, S2'!Y4*Main!$B$5)</f>
        <v>-0.70130724573247016</v>
      </c>
    </row>
    <row r="5" spans="1:25" x14ac:dyDescent="0.3">
      <c r="A5">
        <v>4</v>
      </c>
      <c r="B5" s="4">
        <f>('[1]Qc, Summer, S2'!B5*Main!$B$5)</f>
        <v>-0.97746252302326153</v>
      </c>
      <c r="C5" s="4">
        <f>('[1]Qc, Summer, S2'!C5*Main!$B$5)</f>
        <v>-0.97718609131426171</v>
      </c>
      <c r="D5" s="4">
        <f>('[1]Qc, Summer, S2'!D5*Main!$B$5)</f>
        <v>-0.98520261087525574</v>
      </c>
      <c r="E5" s="4">
        <f>('[1]Qc, Summer, S2'!E5*Main!$B$5)</f>
        <v>-1.0150572354472334</v>
      </c>
      <c r="F5" s="4">
        <f>('[1]Qc, Summer, S2'!F5*Main!$B$5)</f>
        <v>-0.99782632558624607</v>
      </c>
      <c r="G5" s="4">
        <f>('[1]Qc, Summer, S2'!G5*Main!$B$5)</f>
        <v>-1.0353749660587177</v>
      </c>
      <c r="H5" s="4">
        <f>('[1]Qc, Summer, S2'!H5*Main!$B$5)</f>
        <v>-0.95857302290827573</v>
      </c>
      <c r="I5" s="4">
        <f>('[1]Qc, Summer, S2'!I5*Main!$B$5)</f>
        <v>-0.6275921233325259</v>
      </c>
      <c r="J5" s="4">
        <f>('[1]Qc, Summer, S2'!J5*Main!$B$5)</f>
        <v>-0.46956532968764519</v>
      </c>
      <c r="K5" s="4">
        <f>('[1]Qc, Summer, S2'!K5*Main!$B$5)</f>
        <v>-0.5169272958296095</v>
      </c>
      <c r="L5" s="4">
        <f>('[1]Qc, Summer, S2'!L5*Main!$B$5)</f>
        <v>-0.65320812836650655</v>
      </c>
      <c r="M5" s="4">
        <f>('[1]Qc, Summer, S2'!M5*Main!$B$5)</f>
        <v>-0.68872960297297969</v>
      </c>
      <c r="N5" s="4">
        <f>('[1]Qc, Summer, S2'!N5*Main!$B$5)</f>
        <v>-0.63210717457952237</v>
      </c>
      <c r="O5" s="4">
        <f>('[1]Qc, Summer, S2'!O5*Main!$B$5)</f>
        <v>-0.69329072617147625</v>
      </c>
      <c r="P5" s="4">
        <f>('[1]Qc, Summer, S2'!P5*Main!$B$5)</f>
        <v>-0.65882890644950221</v>
      </c>
      <c r="Q5" s="4">
        <f>('[1]Qc, Summer, S2'!Q5*Main!$B$5)</f>
        <v>-0.79418829995639995</v>
      </c>
      <c r="R5" s="4">
        <f>('[1]Qc, Summer, S2'!R5*Main!$B$5)</f>
        <v>-0.85785973692935191</v>
      </c>
      <c r="S5" s="4">
        <f>('[1]Qc, Summer, S2'!S5*Main!$B$5)</f>
        <v>-0.79418829995639995</v>
      </c>
      <c r="T5" s="4">
        <f>('[1]Qc, Summer, S2'!T5*Main!$B$5)</f>
        <v>-0.55922134730657735</v>
      </c>
      <c r="U5" s="4">
        <f>('[1]Qc, Summer, S2'!U5*Main!$B$5)</f>
        <v>-0.48804018223913131</v>
      </c>
      <c r="V5" s="4">
        <f>('[1]Qc, Summer, S2'!V5*Main!$B$5)</f>
        <v>-0.4978995798601239</v>
      </c>
      <c r="W5" s="4">
        <f>('[1]Qc, Summer, S2'!W5*Main!$B$5)</f>
        <v>-0.66260680647249937</v>
      </c>
      <c r="X5" s="4">
        <f>('[1]Qc, Summer, S2'!X5*Main!$B$5)</f>
        <v>-0.79819655973689685</v>
      </c>
      <c r="Y5" s="4">
        <f>('[1]Qc, Summer, S2'!Y5*Main!$B$5)</f>
        <v>-0.85527970764535388</v>
      </c>
    </row>
    <row r="6" spans="1:25" x14ac:dyDescent="0.3">
      <c r="A6">
        <v>5</v>
      </c>
      <c r="B6" s="4">
        <f>('[1]Qc, Summer, S2'!B6*Main!$B$5)</f>
        <v>-0.60862171637588169</v>
      </c>
      <c r="C6" s="4">
        <f>('[1]Qc, Summer, S2'!C6*Main!$B$5)</f>
        <v>-0.77450096848617112</v>
      </c>
      <c r="D6" s="4">
        <f>('[1]Qc, Summer, S2'!D6*Main!$B$5)</f>
        <v>-0.90312037260046385</v>
      </c>
      <c r="E6" s="4">
        <f>('[1]Qc, Summer, S2'!E6*Main!$B$5)</f>
        <v>-0.9332199651096853</v>
      </c>
      <c r="F6" s="4">
        <f>('[1]Qc, Summer, S2'!F6*Main!$B$5)</f>
        <v>-0.9149215344212599</v>
      </c>
      <c r="G6" s="4">
        <f>('[1]Qc, Summer, S2'!G6*Main!$B$5)</f>
        <v>-1.0011097949102192</v>
      </c>
      <c r="H6" s="4">
        <f>('[1]Qc, Summer, S2'!H6*Main!$B$5)</f>
        <v>-0.91067842005872668</v>
      </c>
      <c r="I6" s="4">
        <f>('[1]Qc, Summer, S2'!I6*Main!$B$5)</f>
        <v>-0.35801277433875395</v>
      </c>
      <c r="J6" s="4">
        <f>('[1]Qc, Summer, S2'!J6*Main!$B$5)</f>
        <v>0.12172434327517632</v>
      </c>
      <c r="K6" s="4">
        <f>('[1]Qc, Summer, S2'!K6*Main!$B$5)</f>
        <v>0.3938140517726294</v>
      </c>
      <c r="L6" s="4">
        <f>('[1]Qc, Summer, S2'!L6*Main!$B$5)</f>
        <v>0.6694838880134697</v>
      </c>
      <c r="M6" s="4">
        <f>('[1]Qc, Summer, S2'!M6*Main!$B$5)</f>
        <v>0.70309730960416394</v>
      </c>
      <c r="N6" s="4">
        <f>('[1]Qc, Summer, S2'!N6*Main!$B$5)</f>
        <v>0.60994768961417345</v>
      </c>
      <c r="O6" s="4">
        <f>('[1]Qc, Summer, S2'!O6*Main!$B$5)</f>
        <v>0.51394722716185559</v>
      </c>
      <c r="P6" s="4">
        <f>('[1]Qc, Summer, S2'!P6*Main!$B$5)</f>
        <v>0.32817837647719106</v>
      </c>
      <c r="Q6" s="4">
        <f>('[1]Qc, Summer, S2'!Q6*Main!$B$5)</f>
        <v>0.21215571812666897</v>
      </c>
      <c r="R6" s="4">
        <f>('[1]Qc, Summer, S2'!R6*Main!$B$5)</f>
        <v>0.17900638716937697</v>
      </c>
      <c r="S6" s="4">
        <f>('[1]Qc, Summer, S2'!S6*Main!$B$5)</f>
        <v>0.16243172169073095</v>
      </c>
      <c r="T6" s="4">
        <f>('[1]Qc, Summer, S2'!T6*Main!$B$5)</f>
        <v>0.16574665478646014</v>
      </c>
      <c r="U6" s="4">
        <f>('[1]Qc, Summer, S2'!U6*Main!$B$5)</f>
        <v>3.9381405177262928E-2</v>
      </c>
      <c r="V6" s="4">
        <f>('[1]Qc, Summer, S2'!V6*Main!$B$5)</f>
        <v>0.3513829081472955</v>
      </c>
      <c r="W6" s="4">
        <f>('[1]Qc, Summer, S2'!W6*Main!$B$5)</f>
        <v>0.16906158788218936</v>
      </c>
      <c r="X6" s="4">
        <f>('[1]Qc, Summer, S2'!X6*Main!$B$5)</f>
        <v>9.0961764146809343E-2</v>
      </c>
      <c r="Y6" s="4">
        <f>('[1]Qc, Summer, S2'!Y6*Main!$B$5)</f>
        <v>-0.14585705621208497</v>
      </c>
    </row>
    <row r="7" spans="1:25" x14ac:dyDescent="0.3">
      <c r="A7">
        <v>6</v>
      </c>
      <c r="B7" s="4">
        <f>('[1]Qc, Summer, S2'!B7*Main!$B$5)</f>
        <v>0.43491922215967144</v>
      </c>
      <c r="C7" s="4">
        <f>('[1]Qc, Summer, S2'!C7*Main!$B$5)</f>
        <v>0.49213828232505308</v>
      </c>
      <c r="D7" s="4">
        <f>('[1]Qc, Summer, S2'!D7*Main!$B$5)</f>
        <v>0.36329346276025049</v>
      </c>
      <c r="E7" s="4">
        <f>('[1]Qc, Summer, S2'!E7*Main!$B$5)</f>
        <v>0.42720620157918349</v>
      </c>
      <c r="F7" s="4">
        <f>('[1]Qc, Summer, S2'!F7*Main!$B$5)</f>
        <v>0.45054913170603456</v>
      </c>
      <c r="G7" s="4">
        <f>('[1]Qc, Summer, S2'!G7*Main!$B$5)</f>
        <v>0.45360715748684477</v>
      </c>
      <c r="H7" s="4">
        <f>('[1]Qc, Summer, S2'!H7*Main!$B$5)</f>
        <v>0.44708336915444968</v>
      </c>
      <c r="I7" s="4">
        <f>('[1]Qc, Summer, S2'!I7*Main!$B$5)</f>
        <v>0.80395497777499869</v>
      </c>
      <c r="J7" s="4">
        <f>('[1]Qc, Summer, S2'!J7*Main!$B$5)</f>
        <v>0.94030894953490207</v>
      </c>
      <c r="K7" s="4">
        <f>('[1]Qc, Summer, S2'!K7*Main!$B$5)</f>
        <v>0.92000705615674538</v>
      </c>
      <c r="L7" s="4">
        <f>('[1]Qc, Summer, S2'!L7*Main!$B$5)</f>
        <v>0.82019649247752391</v>
      </c>
      <c r="M7" s="4">
        <f>('[1]Qc, Summer, S2'!M7*Main!$B$5)</f>
        <v>0.98947520847748371</v>
      </c>
      <c r="N7" s="4">
        <f>('[1]Qc, Summer, S2'!N7*Main!$B$5)</f>
        <v>1.0310643590965023</v>
      </c>
      <c r="O7" s="4">
        <f>('[1]Qc, Summer, S2'!O7*Main!$B$5)</f>
        <v>0.92168897033619135</v>
      </c>
      <c r="P7" s="4">
        <f>('[1]Qc, Summer, S2'!P7*Main!$B$5)</f>
        <v>0.81037683191470034</v>
      </c>
      <c r="Q7" s="4">
        <f>('[1]Qc, Summer, S2'!Q7*Main!$B$5)</f>
        <v>0.72067474234426809</v>
      </c>
      <c r="R7" s="4">
        <f>('[1]Qc, Summer, S2'!R7*Main!$B$5)</f>
        <v>0.88723521320572951</v>
      </c>
      <c r="S7" s="4">
        <f>('[1]Qc, Summer, S2'!S7*Main!$B$5)</f>
        <v>0.85950911279305064</v>
      </c>
      <c r="T7" s="4">
        <f>('[1]Qc, Summer, S2'!T7*Main!$B$5)</f>
        <v>0.66087334929731312</v>
      </c>
      <c r="U7" s="4">
        <f>('[1]Qc, Summer, S2'!U7*Main!$B$5)</f>
        <v>0.61943709996733498</v>
      </c>
      <c r="V7" s="4">
        <f>('[1]Qc, Summer, S2'!V7*Main!$B$5)</f>
        <v>0.71481352626438188</v>
      </c>
      <c r="W7" s="4">
        <f>('[1]Qc, Summer, S2'!W7*Main!$B$5)</f>
        <v>0.56344125011427737</v>
      </c>
      <c r="X7" s="4">
        <f>('[1]Qc, Summer, S2'!X7*Main!$B$5)</f>
        <v>0.42455591256914793</v>
      </c>
      <c r="Y7" s="4">
        <f>('[1]Qc, Summer, S2'!Y7*Main!$B$5)</f>
        <v>0.49387116360084554</v>
      </c>
    </row>
    <row r="8" spans="1:25" x14ac:dyDescent="0.3">
      <c r="A8">
        <v>7</v>
      </c>
      <c r="B8" s="4">
        <f>('[1]Qc, Summer, S2'!B8*Main!$B$5)</f>
        <v>-0.85589266491313576</v>
      </c>
      <c r="C8" s="4">
        <f>('[1]Qc, Summer, S2'!C8*Main!$B$5)</f>
        <v>-0.86274737004500035</v>
      </c>
      <c r="D8" s="4">
        <f>('[1]Qc, Summer, S2'!D8*Main!$B$5)</f>
        <v>-0.89761181856051719</v>
      </c>
      <c r="E8" s="4">
        <f>('[1]Qc, Summer, S2'!E8*Main!$B$5)</f>
        <v>-0.93017166793687356</v>
      </c>
      <c r="F8" s="4">
        <f>('[1]Qc, Summer, S2'!F8*Main!$B$5)</f>
        <v>-0.86286555461623937</v>
      </c>
      <c r="G8" s="4">
        <f>('[1]Qc, Summer, S2'!G8*Main!$B$5)</f>
        <v>-0.94187194048953859</v>
      </c>
      <c r="H8" s="4">
        <f>('[1]Qc, Summer, S2'!H8*Main!$B$5)</f>
        <v>-0.82362827696487761</v>
      </c>
      <c r="I8" s="4">
        <f>('[1]Qc, Summer, S2'!I8*Main!$B$5)</f>
        <v>-0.36483577141491996</v>
      </c>
      <c r="J8" s="4">
        <f>('[1]Qc, Summer, S2'!J8*Main!$B$5)</f>
        <v>-6.3701483897843164E-2</v>
      </c>
      <c r="K8" s="4">
        <f>('[1]Qc, Summer, S2'!K8*Main!$B$5)</f>
        <v>-5.424671819871988E-2</v>
      </c>
      <c r="L8" s="4">
        <f>('[1]Qc, Summer, S2'!L8*Main!$B$5)</f>
        <v>0.11227534267708907</v>
      </c>
      <c r="M8" s="4">
        <f>('[1]Qc, Summer, S2'!M8*Main!$B$5)</f>
        <v>3.6164478799146589E-2</v>
      </c>
      <c r="N8" s="4">
        <f>('[1]Qc, Summer, S2'!N8*Main!$B$5)</f>
        <v>1.1700272552665071E-2</v>
      </c>
      <c r="O8" s="4">
        <f>('[1]Qc, Summer, S2'!O8*Main!$B$5)</f>
        <v>0</v>
      </c>
      <c r="P8" s="4">
        <f>('[1]Qc, Summer, S2'!P8*Main!$B$5)</f>
        <v>-9.2656703851408256E-2</v>
      </c>
      <c r="Q8" s="4">
        <f>('[1]Qc, Summer, S2'!Q8*Main!$B$5)</f>
        <v>-0.16711298373200417</v>
      </c>
      <c r="R8" s="4">
        <f>('[1]Qc, Summer, S2'!R8*Main!$B$5)</f>
        <v>-0.239855587329634</v>
      </c>
      <c r="S8" s="4">
        <f>('[1]Qc, Summer, S2'!S8*Main!$B$5)</f>
        <v>-0.31590735892195704</v>
      </c>
      <c r="T8" s="4">
        <f>('[1]Qc, Summer, S2'!T8*Main!$B$5)</f>
        <v>-0.27217906756351179</v>
      </c>
      <c r="U8" s="4">
        <f>('[1]Qc, Summer, S2'!U8*Main!$B$5)</f>
        <v>-0.34356254859189267</v>
      </c>
      <c r="V8" s="4">
        <f>('[1]Qc, Summer, S2'!V8*Main!$B$5)</f>
        <v>-0.23873283390286307</v>
      </c>
      <c r="W8" s="4">
        <f>('[1]Qc, Summer, S2'!W8*Main!$B$5)</f>
        <v>-0.45205598498933236</v>
      </c>
      <c r="X8" s="4">
        <f>('[1]Qc, Summer, S2'!X8*Main!$B$5)</f>
        <v>-0.55014917911773653</v>
      </c>
      <c r="Y8" s="4">
        <f>('[1]Qc, Summer, S2'!Y8*Main!$B$5)</f>
        <v>-0.60876872645230085</v>
      </c>
    </row>
    <row r="9" spans="1:25" x14ac:dyDescent="0.3">
      <c r="A9">
        <v>8</v>
      </c>
      <c r="B9" s="4">
        <f>('[1]Qc, Summer, S2'!B9*Main!$B$5)</f>
        <v>-1.0294608136781058</v>
      </c>
      <c r="C9" s="4">
        <f>('[1]Qc, Summer, S2'!C9*Main!$B$5)</f>
        <v>-1.0574850442027492</v>
      </c>
      <c r="D9" s="4">
        <f>('[1]Qc, Summer, S2'!D9*Main!$B$5)</f>
        <v>-1.0573272106140623</v>
      </c>
      <c r="E9" s="4">
        <f>('[1]Qc, Summer, S2'!E9*Main!$B$5)</f>
        <v>-1.0840010871021615</v>
      </c>
      <c r="F9" s="4">
        <f>('[1]Qc, Summer, S2'!F9*Main!$B$5)</f>
        <v>-1.0698311382511529</v>
      </c>
      <c r="G9" s="4">
        <f>('[1]Qc, Summer, S2'!G9*Main!$B$5)</f>
        <v>-1.045033727761888</v>
      </c>
      <c r="H9" s="4">
        <f>('[1]Qc, Summer, S2'!H9*Main!$B$5)</f>
        <v>-0.89617911656465843</v>
      </c>
      <c r="I9" s="4">
        <f>('[1]Qc, Summer, S2'!I9*Main!$B$5)</f>
        <v>-0.73329485303969755</v>
      </c>
      <c r="J9" s="4">
        <f>('[1]Qc, Summer, S2'!J9*Main!$B$5)</f>
        <v>-0.71025114909139864</v>
      </c>
      <c r="K9" s="4">
        <f>('[1]Qc, Summer, S2'!K9*Main!$B$5)</f>
        <v>-0.71372348804251207</v>
      </c>
      <c r="L9" s="4">
        <f>('[1]Qc, Summer, S2'!L9*Main!$B$5)</f>
        <v>-0.70120202334001203</v>
      </c>
      <c r="M9" s="4">
        <f>('[1]Qc, Summer, S2'!M9*Main!$B$5)</f>
        <v>-0.67536992599157675</v>
      </c>
      <c r="N9" s="4">
        <f>('[1]Qc, Summer, S2'!N9*Main!$B$5)</f>
        <v>-0.69099545127158768</v>
      </c>
      <c r="O9" s="4">
        <f>('[1]Qc, Summer, S2'!O9*Main!$B$5)</f>
        <v>-0.72428080141913009</v>
      </c>
      <c r="P9" s="4">
        <f>('[1]Qc, Summer, S2'!P9*Main!$B$5)</f>
        <v>-0.79793647613971963</v>
      </c>
      <c r="Q9" s="4">
        <f>('[1]Qc, Summer, S2'!Q9*Main!$B$5)</f>
        <v>-0.83301060695904805</v>
      </c>
      <c r="R9" s="4">
        <f>('[1]Qc, Summer, S2'!R9*Main!$B$5)</f>
        <v>-0.84384851338222044</v>
      </c>
      <c r="S9" s="4">
        <f>('[1]Qc, Summer, S2'!S9*Main!$B$5)</f>
        <v>-0.88186887119037238</v>
      </c>
      <c r="T9" s="4">
        <f>('[1]Qc, Summer, S2'!T9*Main!$B$5)</f>
        <v>-0.86275346989383839</v>
      </c>
      <c r="U9" s="4">
        <f>('[1]Qc, Summer, S2'!U9*Main!$B$5)</f>
        <v>-0.9101736947615704</v>
      </c>
      <c r="V9" s="4">
        <f>('[1]Qc, Summer, S2'!V9*Main!$B$5)</f>
        <v>-0.94868509040119287</v>
      </c>
      <c r="W9" s="4">
        <f>('[1]Qc, Summer, S2'!W9*Main!$B$5)</f>
        <v>-0.99656127896957614</v>
      </c>
      <c r="X9" s="4">
        <f>('[1]Qc, Summer, S2'!X9*Main!$B$5)</f>
        <v>-1.0326350225172554</v>
      </c>
      <c r="Y9" s="4">
        <f>('[1]Qc, Summer, S2'!Y9*Main!$B$5)</f>
        <v>-1.0521187021873919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Summer, S3'!B2*Main!$B$5)</f>
        <v>0.78664919712772774</v>
      </c>
      <c r="C2" s="4">
        <f>('[1]Qc, Summer, S3'!C2*Main!$B$5)</f>
        <v>0.88662223980537047</v>
      </c>
      <c r="D2" s="4">
        <f>('[1]Qc, Summer, S3'!D2*Main!$B$5)</f>
        <v>0.82718571187767709</v>
      </c>
      <c r="E2" s="4">
        <f>('[1]Qc, Summer, S3'!E2*Main!$B$5)</f>
        <v>0.81883030064658946</v>
      </c>
      <c r="F2" s="4">
        <f>('[1]Qc, Summer, S3'!F2*Main!$B$5)</f>
        <v>0.80912488847423425</v>
      </c>
      <c r="G2" s="4">
        <f>('[1]Qc, Summer, S3'!G2*Main!$B$5)</f>
        <v>0.84743572599668837</v>
      </c>
      <c r="H2" s="4">
        <f>('[1]Qc, Summer, S3'!H2*Main!$B$5)</f>
        <v>0.89027089099798518</v>
      </c>
      <c r="I2" s="4">
        <f>('[1]Qc, Summer, S3'!I2*Main!$B$5)</f>
        <v>1.7007822669254131</v>
      </c>
      <c r="J2" s="4">
        <f>('[1]Qc, Summer, S3'!J2*Main!$B$5)</f>
        <v>1.9604932588157269</v>
      </c>
      <c r="K2" s="4">
        <f>('[1]Qc, Summer, S3'!K2*Main!$B$5)</f>
        <v>1.8681094106187224</v>
      </c>
      <c r="L2" s="4">
        <f>('[1]Qc, Summer, S3'!L2*Main!$B$5)</f>
        <v>1.8060823403442732</v>
      </c>
      <c r="M2" s="4">
        <f>('[1]Qc, Summer, S3'!M2*Main!$B$5)</f>
        <v>1.8570904840170266</v>
      </c>
      <c r="N2" s="4">
        <f>('[1]Qc, Summer, S3'!N2*Main!$B$5)</f>
        <v>1.9761824589439696</v>
      </c>
      <c r="O2" s="4">
        <f>('[1]Qc, Summer, S3'!O2*Main!$B$5)</f>
        <v>1.8414742569126357</v>
      </c>
      <c r="P2" s="4">
        <f>('[1]Qc, Summer, S3'!P2*Main!$B$5)</f>
        <v>1.3171630805339041</v>
      </c>
      <c r="Q2" s="4">
        <f>('[1]Qc, Summer, S3'!Q2*Main!$B$5)</f>
        <v>1.7049417292849938</v>
      </c>
      <c r="R2" s="4">
        <f>('[1]Qc, Summer, S3'!R2*Main!$B$5)</f>
        <v>1.7789363754712197</v>
      </c>
      <c r="S2" s="4">
        <f>('[1]Qc, Summer, S3'!S2*Main!$B$5)</f>
        <v>1.6182497769484685</v>
      </c>
      <c r="T2" s="4">
        <f>('[1]Qc, Summer, S3'!T2*Main!$B$5)</f>
        <v>1.2693657499106517</v>
      </c>
      <c r="U2" s="4">
        <f>('[1]Qc, Summer, S3'!U2*Main!$B$5)</f>
        <v>1.1866143408621506</v>
      </c>
      <c r="V2" s="4">
        <f>('[1]Qc, Summer, S3'!V2*Main!$B$5)</f>
        <v>1.2579089851658416</v>
      </c>
      <c r="W2" s="4">
        <f>('[1]Qc, Summer, S3'!W2*Main!$B$5)</f>
        <v>1.2121548992104532</v>
      </c>
      <c r="X2" s="4">
        <f>('[1]Qc, Summer, S3'!X2*Main!$B$5)</f>
        <v>0.83670869149040128</v>
      </c>
      <c r="Y2" s="4">
        <f>('[1]Qc, Summer, S3'!Y2*Main!$B$5)</f>
        <v>0.82955733515287666</v>
      </c>
    </row>
    <row r="3" spans="1:25" x14ac:dyDescent="0.3">
      <c r="A3">
        <v>2</v>
      </c>
      <c r="B3" s="4">
        <f>('[1]Qc, Summer, S3'!B3*Main!$B$5)</f>
        <v>3.3222996137197119E-2</v>
      </c>
      <c r="C3" s="4">
        <f>('[1]Qc, Summer, S3'!C3*Main!$B$5)</f>
        <v>-0.20135149174058861</v>
      </c>
      <c r="D3" s="4">
        <f>('[1]Qc, Summer, S3'!D3*Main!$B$5)</f>
        <v>-0.22031209054616069</v>
      </c>
      <c r="E3" s="4">
        <f>('[1]Qc, Summer, S3'!E3*Main!$B$5)</f>
        <v>-0.31561846330337268</v>
      </c>
      <c r="F3" s="4">
        <f>('[1]Qc, Summer, S3'!F3*Main!$B$5)</f>
        <v>-0.38978292942782267</v>
      </c>
      <c r="G3" s="4">
        <f>('[1]Qc, Summer, S3'!G3*Main!$B$5)</f>
        <v>-0.2959866928586653</v>
      </c>
      <c r="H3" s="4">
        <f>('[1]Qc, Summer, S3'!H3*Main!$B$5)</f>
        <v>-0.38592369250279479</v>
      </c>
      <c r="I3" s="4">
        <f>('[1]Qc, Summer, S3'!I3*Main!$B$5)</f>
        <v>0.98293086551364006</v>
      </c>
      <c r="J3" s="4">
        <f>('[1]Qc, Summer, S3'!J3*Main!$B$5)</f>
        <v>1.2665008830483022</v>
      </c>
      <c r="K3" s="4">
        <f>('[1]Qc, Summer, S3'!K3*Main!$B$5)</f>
        <v>1.5940326429463261</v>
      </c>
      <c r="L3" s="4">
        <f>('[1]Qc, Summer, S3'!L3*Main!$B$5)</f>
        <v>0.91514252996097523</v>
      </c>
      <c r="M3" s="4">
        <f>('[1]Qc, Summer, S3'!M3*Main!$B$5)</f>
        <v>0.80574155278192194</v>
      </c>
      <c r="N3" s="4">
        <f>('[1]Qc, Summer, S3'!N3*Main!$B$5)</f>
        <v>0.55908597539970106</v>
      </c>
      <c r="O3" s="4">
        <f>('[1]Qc, Summer, S3'!O3*Main!$B$5)</f>
        <v>0.77956585885564533</v>
      </c>
      <c r="P3" s="4">
        <f>('[1]Qc, Summer, S3'!P3*Main!$B$5)</f>
        <v>0.32887410317629473</v>
      </c>
      <c r="Q3" s="4">
        <f>('[1]Qc, Summer, S3'!Q3*Main!$B$5)</f>
        <v>0.28239546716617547</v>
      </c>
      <c r="R3" s="4">
        <f>('[1]Qc, Summer, S3'!R3*Main!$B$5)</f>
        <v>0.33222996137197114</v>
      </c>
      <c r="S3" s="4">
        <f>('[1]Qc, Summer, S3'!S3*Main!$B$5)</f>
        <v>0.6040544752217657</v>
      </c>
      <c r="T3" s="4">
        <f>('[1]Qc, Summer, S3'!T3*Main!$B$5)</f>
        <v>1.1346156559582168</v>
      </c>
      <c r="U3" s="4">
        <f>('[1]Qc, Summer, S3'!U3*Main!$B$5)</f>
        <v>1.1862958721716341</v>
      </c>
      <c r="V3" s="4">
        <f>('[1]Qc, Summer, S3'!V3*Main!$B$5)</f>
        <v>0.93024389184151912</v>
      </c>
      <c r="W3" s="4">
        <f>('[1]Qc, Summer, S3'!W3*Main!$B$5)</f>
        <v>0.72150951207044245</v>
      </c>
      <c r="X3" s="4">
        <f>('[1]Qc, Summer, S3'!X3*Main!$B$5)</f>
        <v>0.32887410317629467</v>
      </c>
      <c r="Y3" s="4">
        <f>('[1]Qc, Summer, S3'!Y3*Main!$B$5)</f>
        <v>6.6445992274394239E-2</v>
      </c>
    </row>
    <row r="4" spans="1:25" x14ac:dyDescent="0.3">
      <c r="A4">
        <v>3</v>
      </c>
      <c r="B4" s="4">
        <f>('[1]Qc, Summer, S3'!B4*Main!$B$5)</f>
        <v>-0.20253591228023912</v>
      </c>
      <c r="C4" s="4">
        <f>('[1]Qc, Summer, S3'!C4*Main!$B$5)</f>
        <v>-0.479690318558461</v>
      </c>
      <c r="D4" s="4">
        <f>('[1]Qc, Summer, S3'!D4*Main!$B$5)</f>
        <v>-0.83679311126309308</v>
      </c>
      <c r="E4" s="4">
        <f>('[1]Qc, Summer, S3'!E4*Main!$B$5)</f>
        <v>-0.78056274614318477</v>
      </c>
      <c r="F4" s="4">
        <f>('[1]Qc, Summer, S3'!F4*Main!$B$5)</f>
        <v>-0.7809358386131745</v>
      </c>
      <c r="G4" s="4">
        <f>('[1]Qc, Summer, S3'!G4*Main!$B$5)</f>
        <v>-0.75902998073233818</v>
      </c>
      <c r="H4" s="4">
        <f>('[1]Qc, Summer, S3'!H4*Main!$B$5)</f>
        <v>-4.1786356638870391E-2</v>
      </c>
      <c r="I4" s="4">
        <f>('[1]Qc, Summer, S3'!I4*Main!$B$5)</f>
        <v>0.91876685681230563</v>
      </c>
      <c r="J4" s="4">
        <f>('[1]Qc, Summer, S3'!J4*Main!$B$5)</f>
        <v>1.206900841493088</v>
      </c>
      <c r="K4" s="4">
        <f>('[1]Qc, Summer, S3'!K4*Main!$B$5)</f>
        <v>1.1938959039677255</v>
      </c>
      <c r="L4" s="4">
        <f>('[1]Qc, Summer, S3'!L4*Main!$B$5)</f>
        <v>0.98672298527475444</v>
      </c>
      <c r="M4" s="4">
        <f>('[1]Qc, Summer, S3'!M4*Main!$B$5)</f>
        <v>1.2596667765345186</v>
      </c>
      <c r="N4" s="4">
        <f>('[1]Qc, Summer, S3'!N4*Main!$B$5)</f>
        <v>1.1412365667748632</v>
      </c>
      <c r="O4" s="4">
        <f>('[1]Qc, Summer, S3'!O4*Main!$B$5)</f>
        <v>0.98603009925905871</v>
      </c>
      <c r="P4" s="4">
        <f>('[1]Qc, Summer, S3'!P4*Main!$B$5)</f>
        <v>0.71596444991064512</v>
      </c>
      <c r="Q4" s="4">
        <f>('[1]Qc, Summer, S3'!Q4*Main!$B$5)</f>
        <v>0.44238107155946971</v>
      </c>
      <c r="R4" s="4">
        <f>('[1]Qc, Summer, S3'!R4*Main!$B$5)</f>
        <v>0.55446870932929671</v>
      </c>
      <c r="S4" s="4">
        <f>('[1]Qc, Summer, S3'!S4*Main!$B$5)</f>
        <v>0.49525360444946881</v>
      </c>
      <c r="T4" s="4">
        <f>('[1]Qc, Summer, S3'!T4*Main!$B$5)</f>
        <v>9.2420334708930144E-2</v>
      </c>
      <c r="U4" s="4">
        <f>('[1]Qc, Summer, S3'!U4*Main!$B$5)</f>
        <v>0.38652379890955108</v>
      </c>
      <c r="V4" s="4">
        <f>('[1]Qc, Summer, S3'!V4*Main!$B$5)</f>
        <v>0.54876572443087945</v>
      </c>
      <c r="W4" s="4">
        <f>('[1]Qc, Summer, S3'!W4*Main!$B$5)</f>
        <v>0.35880835828172886</v>
      </c>
      <c r="X4" s="4">
        <f>('[1]Qc, Summer, S3'!X4*Main!$B$5)</f>
        <v>-0.34249888745074114</v>
      </c>
      <c r="Y4" s="4">
        <f>('[1]Qc, Summer, S3'!Y4*Main!$B$5)</f>
        <v>-0.69443168449979886</v>
      </c>
    </row>
    <row r="5" spans="1:25" x14ac:dyDescent="0.3">
      <c r="A5">
        <v>4</v>
      </c>
      <c r="B5" s="4">
        <f>('[1]Qc, Summer, S3'!B5*Main!$B$5)</f>
        <v>-0.97746252302326153</v>
      </c>
      <c r="C5" s="4">
        <f>('[1]Qc, Summer, S3'!C5*Main!$B$5)</f>
        <v>-0.95783587168427642</v>
      </c>
      <c r="D5" s="4">
        <f>('[1]Qc, Summer, S3'!D5*Main!$B$5)</f>
        <v>-0.97525106935126327</v>
      </c>
      <c r="E5" s="4">
        <f>('[1]Qc, Summer, S3'!E5*Main!$B$5)</f>
        <v>-1.0150572354472334</v>
      </c>
      <c r="F5" s="4">
        <f>('[1]Qc, Summer, S3'!F5*Main!$B$5)</f>
        <v>-1.0385539307122154</v>
      </c>
      <c r="G5" s="4">
        <f>('[1]Qc, Summer, S3'!G5*Main!$B$5)</f>
        <v>-1.0249166330682258</v>
      </c>
      <c r="H5" s="4">
        <f>('[1]Qc, Summer, S3'!H5*Main!$B$5)</f>
        <v>-0.93959137889029032</v>
      </c>
      <c r="I5" s="4">
        <f>('[1]Qc, Summer, S3'!I5*Main!$B$5)</f>
        <v>-0.65320812836650655</v>
      </c>
      <c r="J5" s="4">
        <f>('[1]Qc, Summer, S3'!J5*Main!$B$5)</f>
        <v>-0.47435681264364166</v>
      </c>
      <c r="K5" s="4">
        <f>('[1]Qc, Summer, S3'!K5*Main!$B$5)</f>
        <v>-0.51185938116461327</v>
      </c>
      <c r="L5" s="4">
        <f>('[1]Qc, Summer, S3'!L5*Main!$B$5)</f>
        <v>-0.64040012584951622</v>
      </c>
      <c r="M5" s="4">
        <f>('[1]Qc, Summer, S3'!M5*Main!$B$5)</f>
        <v>-0.69568646764947462</v>
      </c>
      <c r="N5" s="4">
        <f>('[1]Qc, Summer, S3'!N5*Main!$B$5)</f>
        <v>-0.6579074674195029</v>
      </c>
      <c r="O5" s="4">
        <f>('[1]Qc, Summer, S3'!O5*Main!$B$5)</f>
        <v>-0.70029366279947092</v>
      </c>
      <c r="P5" s="4">
        <f>('[1]Qc, Summer, S3'!P5*Main!$B$5)</f>
        <v>-0.66541719551399725</v>
      </c>
      <c r="Q5" s="4">
        <f>('[1]Qc, Summer, S3'!Q5*Main!$B$5)</f>
        <v>-0.76304366074242336</v>
      </c>
      <c r="R5" s="4">
        <f>('[1]Qc, Summer, S3'!R5*Main!$B$5)</f>
        <v>-0.89287442006932549</v>
      </c>
      <c r="S5" s="4">
        <f>('[1]Qc, Summer, S3'!S5*Main!$B$5)</f>
        <v>-0.77861598034941171</v>
      </c>
      <c r="T5" s="4">
        <f>('[1]Qc, Summer, S3'!T5*Main!$B$5)</f>
        <v>-0.53729109839259404</v>
      </c>
      <c r="U5" s="4">
        <f>('[1]Qc, Summer, S3'!U5*Main!$B$5)</f>
        <v>-0.4978995798601239</v>
      </c>
      <c r="V5" s="4">
        <f>('[1]Qc, Summer, S3'!V5*Main!$B$5)</f>
        <v>-0.48804018223913131</v>
      </c>
      <c r="W5" s="4">
        <f>('[1]Qc, Summer, S3'!W5*Main!$B$5)</f>
        <v>-0.64311837098801405</v>
      </c>
      <c r="X5" s="4">
        <f>('[1]Qc, Summer, S3'!X5*Main!$B$5)</f>
        <v>-0.81432174276188485</v>
      </c>
      <c r="Y5" s="4">
        <f>('[1]Qc, Summer, S3'!Y5*Main!$B$5)</f>
        <v>-0.83012442212637283</v>
      </c>
    </row>
    <row r="6" spans="1:25" x14ac:dyDescent="0.3">
      <c r="A6">
        <v>5</v>
      </c>
      <c r="B6" s="4">
        <f>('[1]Qc, Summer, S3'!B6*Main!$B$5)</f>
        <v>-0.59072107765894399</v>
      </c>
      <c r="C6" s="4">
        <f>('[1]Qc, Summer, S3'!C6*Main!$B$5)</f>
        <v>-0.77450096848617112</v>
      </c>
      <c r="D6" s="4">
        <f>('[1]Qc, Summer, S3'!D6*Main!$B$5)</f>
        <v>-0.92155140061271845</v>
      </c>
      <c r="E6" s="4">
        <f>('[1]Qc, Summer, S3'!E6*Main!$B$5)</f>
        <v>-0.9332199651096853</v>
      </c>
      <c r="F6" s="4">
        <f>('[1]Qc, Summer, S3'!F6*Main!$B$5)</f>
        <v>-0.93321996510968519</v>
      </c>
      <c r="G6" s="4">
        <f>('[1]Qc, Summer, S3'!G6*Main!$B$5)</f>
        <v>-1.0111208928593212</v>
      </c>
      <c r="H6" s="4">
        <f>('[1]Qc, Summer, S3'!H6*Main!$B$5)</f>
        <v>-0.89264518401795978</v>
      </c>
      <c r="I6" s="4">
        <f>('[1]Qc, Summer, S3'!I6*Main!$B$5)</f>
        <v>-0.36159290208214145</v>
      </c>
      <c r="J6" s="4">
        <f>('[1]Qc, Summer, S3'!J6*Main!$B$5)</f>
        <v>0.12053096736071381</v>
      </c>
      <c r="K6" s="4">
        <f>('[1]Qc, Summer, S3'!K6*Main!$B$5)</f>
        <v>0.39779197148750445</v>
      </c>
      <c r="L6" s="4">
        <f>('[1]Qc, Summer, S3'!L6*Main!$B$5)</f>
        <v>0.6694838880134697</v>
      </c>
      <c r="M6" s="4">
        <f>('[1]Qc, Summer, S3'!M6*Main!$B$5)</f>
        <v>0.71005866910519522</v>
      </c>
      <c r="N6" s="4">
        <f>('[1]Qc, Summer, S3'!N6*Main!$B$5)</f>
        <v>0.6160471665103151</v>
      </c>
      <c r="O6" s="4">
        <f>('[1]Qc, Summer, S3'!O6*Main!$B$5)</f>
        <v>0.50386983055083889</v>
      </c>
      <c r="P6" s="4">
        <f>('[1]Qc, Summer, S3'!P6*Main!$B$5)</f>
        <v>0.32817837647719106</v>
      </c>
      <c r="Q6" s="4">
        <f>('[1]Qc, Summer, S3'!Q6*Main!$B$5)</f>
        <v>0.21427727530793567</v>
      </c>
      <c r="R6" s="4">
        <f>('[1]Qc, Summer, S3'!R6*Main!$B$5)</f>
        <v>0.18258651491276451</v>
      </c>
      <c r="S6" s="4">
        <f>('[1]Qc, Summer, S3'!S6*Main!$B$5)</f>
        <v>0.16243172169073095</v>
      </c>
      <c r="T6" s="4">
        <f>('[1]Qc, Summer, S3'!T6*Main!$B$5)</f>
        <v>0.16740412133432475</v>
      </c>
      <c r="U6" s="4">
        <f>('[1]Qc, Summer, S3'!U6*Main!$B$5)</f>
        <v>4.0176989120237941E-2</v>
      </c>
      <c r="V6" s="4">
        <f>('[1]Qc, Summer, S3'!V6*Main!$B$5)</f>
        <v>0.3513829081472955</v>
      </c>
      <c r="W6" s="4">
        <f>('[1]Qc, Summer, S3'!W6*Main!$B$5)</f>
        <v>0.16574665478646014</v>
      </c>
      <c r="X6" s="4">
        <f>('[1]Qc, Summer, S3'!X6*Main!$B$5)</f>
        <v>9.0961764146809343E-2</v>
      </c>
      <c r="Y6" s="4">
        <f>('[1]Qc, Summer, S3'!Y6*Main!$B$5)</f>
        <v>-0.14731562677420582</v>
      </c>
    </row>
    <row r="7" spans="1:25" x14ac:dyDescent="0.3">
      <c r="A7">
        <v>6</v>
      </c>
      <c r="B7" s="4">
        <f>('[1]Qc, Summer, S3'!B7*Main!$B$5)</f>
        <v>0.43491922215967144</v>
      </c>
      <c r="C7" s="4">
        <f>('[1]Qc, Summer, S3'!C7*Main!$B$5)</f>
        <v>0.48248851208338539</v>
      </c>
      <c r="D7" s="4">
        <f>('[1]Qc, Summer, S3'!D7*Main!$B$5)</f>
        <v>0.36329346276025049</v>
      </c>
      <c r="E7" s="4">
        <f>('[1]Qc, Summer, S3'!E7*Main!$B$5)</f>
        <v>0.43583662989391436</v>
      </c>
      <c r="F7" s="4">
        <f>('[1]Qc, Summer, S3'!F7*Main!$B$5)</f>
        <v>0.44613198335597543</v>
      </c>
      <c r="G7" s="4">
        <f>('[1]Qc, Summer, S3'!G7*Main!$B$5)</f>
        <v>0.45360715748684477</v>
      </c>
      <c r="H7" s="4">
        <f>('[1]Qc, Summer, S3'!H7*Main!$B$5)</f>
        <v>0.42955068801113794</v>
      </c>
      <c r="I7" s="4">
        <f>('[1]Qc, Summer, S3'!I7*Main!$B$5)</f>
        <v>0.82831724982878652</v>
      </c>
      <c r="J7" s="4">
        <f>('[1]Qc, Summer, S3'!J7*Main!$B$5)</f>
        <v>0.9309989599355466</v>
      </c>
      <c r="K7" s="4">
        <f>('[1]Qc, Summer, S3'!K7*Main!$B$5)</f>
        <v>0.92000705615674538</v>
      </c>
      <c r="L7" s="4">
        <f>('[1]Qc, Summer, S3'!L7*Main!$B$5)</f>
        <v>0.82019649247752391</v>
      </c>
      <c r="M7" s="4">
        <f>('[1]Qc, Summer, S3'!M7*Main!$B$5)</f>
        <v>0.96037299646343999</v>
      </c>
      <c r="N7" s="4">
        <f>('[1]Qc, Summer, S3'!N7*Main!$B$5)</f>
        <v>1.0007389367701345</v>
      </c>
      <c r="O7" s="4">
        <f>('[1]Qc, Summer, S3'!O7*Main!$B$5)</f>
        <v>0.94030894953490207</v>
      </c>
      <c r="P7" s="4">
        <f>('[1]Qc, Summer, S3'!P7*Main!$B$5)</f>
        <v>0.81848060023384717</v>
      </c>
      <c r="Q7" s="4">
        <f>('[1]Qc, Summer, S3'!Q7*Main!$B$5)</f>
        <v>0.71353934885571091</v>
      </c>
      <c r="R7" s="4">
        <f>('[1]Qc, Summer, S3'!R7*Main!$B$5)</f>
        <v>0.88723521320572951</v>
      </c>
      <c r="S7" s="4">
        <f>('[1]Qc, Summer, S3'!S7*Main!$B$5)</f>
        <v>0.85950911279305064</v>
      </c>
      <c r="T7" s="4">
        <f>('[1]Qc, Summer, S3'!T7*Main!$B$5)</f>
        <v>0.66087334929731312</v>
      </c>
      <c r="U7" s="4">
        <f>('[1]Qc, Summer, S3'!U7*Main!$B$5)</f>
        <v>0.60103797818612703</v>
      </c>
      <c r="V7" s="4">
        <f>('[1]Qc, Summer, S3'!V7*Main!$B$5)</f>
        <v>0.73647454221178732</v>
      </c>
      <c r="W7" s="4">
        <f>('[1]Qc, Summer, S3'!W7*Main!$B$5)</f>
        <v>0.57482390163173758</v>
      </c>
      <c r="X7" s="4">
        <f>('[1]Qc, Summer, S3'!X7*Main!$B$5)</f>
        <v>0.42455591256914793</v>
      </c>
      <c r="Y7" s="4">
        <f>('[1]Qc, Summer, S3'!Y7*Main!$B$5)</f>
        <v>0.47934554114199712</v>
      </c>
    </row>
    <row r="8" spans="1:25" x14ac:dyDescent="0.3">
      <c r="A8">
        <v>7</v>
      </c>
      <c r="B8" s="4">
        <f>('[1]Qc, Summer, S3'!B8*Main!$B$5)</f>
        <v>-0.84750156035516377</v>
      </c>
      <c r="C8" s="4">
        <f>('[1]Qc, Summer, S3'!C8*Main!$B$5)</f>
        <v>-0.86274737004500035</v>
      </c>
      <c r="D8" s="4">
        <f>('[1]Qc, Summer, S3'!D8*Main!$B$5)</f>
        <v>-0.93424903564462003</v>
      </c>
      <c r="E8" s="4">
        <f>('[1]Qc, Summer, S3'!E8*Main!$B$5)</f>
        <v>-0.9583586881773849</v>
      </c>
      <c r="F8" s="4">
        <f>('[1]Qc, Summer, S3'!F8*Main!$B$5)</f>
        <v>-0.89808455684547361</v>
      </c>
      <c r="G8" s="4">
        <f>('[1]Qc, Summer, S3'!G8*Main!$B$5)</f>
        <v>-0.9608996564590242</v>
      </c>
      <c r="H8" s="4">
        <f>('[1]Qc, Summer, S3'!H8*Main!$B$5)</f>
        <v>-0.79916407071839612</v>
      </c>
      <c r="I8" s="4">
        <f>('[1]Qc, Summer, S3'!I8*Main!$B$5)</f>
        <v>-0.36855858540894981</v>
      </c>
      <c r="J8" s="4">
        <f>('[1]Qc, Summer, S3'!J8*Main!$B$5)</f>
        <v>-6.3701483897843164E-2</v>
      </c>
      <c r="K8" s="4">
        <f>('[1]Qc, Summer, S3'!K8*Main!$B$5)</f>
        <v>-5.2119395916417129E-2</v>
      </c>
      <c r="L8" s="4">
        <f>('[1]Qc, Summer, S3'!L8*Main!$B$5)</f>
        <v>0.11339809610385997</v>
      </c>
      <c r="M8" s="4">
        <f>('[1]Qc, Summer, S3'!M8*Main!$B$5)</f>
        <v>3.5809925085429468E-2</v>
      </c>
      <c r="N8" s="4">
        <f>('[1]Qc, Summer, S3'!N8*Main!$B$5)</f>
        <v>1.1936641695143154E-2</v>
      </c>
      <c r="O8" s="4">
        <f>('[1]Qc, Summer, S3'!O8*Main!$B$5)</f>
        <v>0</v>
      </c>
      <c r="P8" s="4">
        <f>('[1]Qc, Summer, S3'!P8*Main!$B$5)</f>
        <v>-9.4547656991232923E-2</v>
      </c>
      <c r="Q8" s="4">
        <f>('[1]Qc, Summer, S3'!Q8*Main!$B$5)</f>
        <v>-0.16545839973465762</v>
      </c>
      <c r="R8" s="4">
        <f>('[1]Qc, Summer, S3'!R8*Main!$B$5)</f>
        <v>-0.24227837104003433</v>
      </c>
      <c r="S8" s="4">
        <f>('[1]Qc, Summer, S3'!S8*Main!$B$5)</f>
        <v>-0.32228932576886526</v>
      </c>
      <c r="T8" s="4">
        <f>('[1]Qc, Summer, S3'!T8*Main!$B$5)</f>
        <v>-0.28051107983586415</v>
      </c>
      <c r="U8" s="4">
        <f>('[1]Qc, Summer, S3'!U8*Main!$B$5)</f>
        <v>-0.33008950747064192</v>
      </c>
      <c r="V8" s="4">
        <f>('[1]Qc, Summer, S3'!V8*Main!$B$5)</f>
        <v>-0.23636914247808227</v>
      </c>
      <c r="W8" s="4">
        <f>('[1]Qc, Summer, S3'!W8*Main!$B$5)</f>
        <v>-0.44319214214640423</v>
      </c>
      <c r="X8" s="4">
        <f>('[1]Qc, Summer, S3'!X8*Main!$B$5)</f>
        <v>-0.55576294625159084</v>
      </c>
      <c r="Y8" s="4">
        <f>('[1]Qc, Summer, S3'!Y8*Main!$B$5)</f>
        <v>-0.61479613958549206</v>
      </c>
    </row>
    <row r="9" spans="1:25" x14ac:dyDescent="0.3">
      <c r="A9">
        <v>8</v>
      </c>
      <c r="B9" s="4">
        <f>('[1]Qc, Summer, S3'!B9*Main!$B$5)</f>
        <v>-1.0504702180388836</v>
      </c>
      <c r="C9" s="4">
        <f>('[1]Qc, Summer, S3'!C9*Main!$B$5)</f>
        <v>-1.0574850442027492</v>
      </c>
      <c r="D9" s="4">
        <f>('[1]Qc, Summer, S3'!D9*Main!$B$5)</f>
        <v>-1.046647137779577</v>
      </c>
      <c r="E9" s="4">
        <f>('[1]Qc, Summer, S3'!E9*Main!$B$5)</f>
        <v>-1.0625357190407325</v>
      </c>
      <c r="F9" s="4">
        <f>('[1]Qc, Summer, S3'!F9*Main!$B$5)</f>
        <v>-1.0698311382511529</v>
      </c>
      <c r="G9" s="4">
        <f>('[1]Qc, Summer, S3'!G9*Main!$B$5)</f>
        <v>-1.0346868591701861</v>
      </c>
      <c r="H9" s="4">
        <f>('[1]Qc, Summer, S3'!H9*Main!$B$5)</f>
        <v>-0.86982090725393291</v>
      </c>
      <c r="I9" s="4">
        <f>('[1]Qc, Summer, S3'!I9*Main!$B$5)</f>
        <v>-0.71877416288049567</v>
      </c>
      <c r="J9" s="4">
        <f>('[1]Qc, Summer, S3'!J9*Main!$B$5)</f>
        <v>-0.71025114909139864</v>
      </c>
      <c r="K9" s="4">
        <f>('[1]Qc, Summer, S3'!K9*Main!$B$5)</f>
        <v>-0.69972890984560021</v>
      </c>
      <c r="L9" s="4">
        <f>('[1]Qc, Summer, S3'!L9*Main!$B$5)</f>
        <v>-0.69432749369942381</v>
      </c>
      <c r="M9" s="4">
        <f>('[1]Qc, Summer, S3'!M9*Main!$B$5)</f>
        <v>-0.68219184443593617</v>
      </c>
      <c r="N9" s="4">
        <f>('[1]Qc, Summer, S3'!N9*Main!$B$5)</f>
        <v>-0.69797520330463403</v>
      </c>
      <c r="O9" s="4">
        <f>('[1]Qc, Summer, S3'!O9*Main!$B$5)</f>
        <v>-0.73152360943332151</v>
      </c>
      <c r="P9" s="4">
        <f>('[1]Qc, Summer, S3'!P9*Main!$B$5)</f>
        <v>-0.81389520566251394</v>
      </c>
      <c r="Q9" s="4">
        <f>('[1]Qc, Summer, S3'!Q9*Main!$B$5)</f>
        <v>-0.83301060695904805</v>
      </c>
      <c r="R9" s="4">
        <f>('[1]Qc, Summer, S3'!R9*Main!$B$5)</f>
        <v>-0.87829130984680082</v>
      </c>
      <c r="S9" s="4">
        <f>('[1]Qc, Summer, S3'!S9*Main!$B$5)</f>
        <v>-0.85593155144947886</v>
      </c>
      <c r="T9" s="4">
        <f>('[1]Qc, Summer, S3'!T9*Main!$B$5)</f>
        <v>-0.8715570767294899</v>
      </c>
      <c r="U9" s="4">
        <f>('[1]Qc, Summer, S3'!U9*Main!$B$5)</f>
        <v>-0.91927543170918613</v>
      </c>
      <c r="V9" s="4">
        <f>('[1]Qc, Summer, S3'!V9*Main!$B$5)</f>
        <v>-0.96804601061346207</v>
      </c>
      <c r="W9" s="4">
        <f>('[1]Qc, Summer, S3'!W9*Main!$B$5)</f>
        <v>-0.98649500342442864</v>
      </c>
      <c r="X9" s="4">
        <f>('[1]Qc, Summer, S3'!X9*Main!$B$5)</f>
        <v>-1.0019626951157525</v>
      </c>
      <c r="Y9" s="4">
        <f>('[1]Qc, Summer, S3'!Y9*Main!$B$5)</f>
        <v>-1.0625357190407325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Characterization'!B$4-'FL Characterization'!B$2)*VLOOKUP($A2,'FL Ratio'!$A$2:$B$9,2,FALSE)</f>
        <v>0.58394382362865305</v>
      </c>
      <c r="C2" s="4">
        <f>('FL Characterization'!C$4-'FL Characterization'!C$2)*VLOOKUP($A2,'FL Ratio'!$A$2:$B$9,2,FALSE)</f>
        <v>0.64284804346293722</v>
      </c>
      <c r="D2" s="4">
        <f>('FL Characterization'!D$4-'FL Characterization'!D$2)*VLOOKUP($A2,'FL Ratio'!$A$2:$B$9,2,FALSE)</f>
        <v>0.8367277918130942</v>
      </c>
      <c r="E2" s="4">
        <f>('FL Characterization'!E$4-'FL Characterization'!E$2)*VLOOKUP($A2,'FL Ratio'!$A$2:$B$9,2,FALSE)</f>
        <v>0.95927476848803117</v>
      </c>
      <c r="F2" s="4">
        <f>('FL Characterization'!F$4-'FL Characterization'!F$2)*VLOOKUP($A2,'FL Ratio'!$A$2:$B$9,2,FALSE)</f>
        <v>1.1278890580047443</v>
      </c>
      <c r="G2" s="4">
        <f>('FL Characterization'!G$4-'FL Characterization'!G$2)*VLOOKUP($A2,'FL Ratio'!$A$2:$B$9,2,FALSE)</f>
        <v>1.3184211027360677</v>
      </c>
      <c r="H2" s="4">
        <f>('FL Characterization'!H$4-'FL Characterization'!H$2)*VLOOKUP($A2,'FL Ratio'!$A$2:$B$9,2,FALSE)</f>
        <v>1.1752542124668655</v>
      </c>
      <c r="I2" s="4">
        <f>('FL Characterization'!I$4-'FL Characterization'!I$2)*VLOOKUP($A2,'FL Ratio'!$A$2:$B$9,2,FALSE)</f>
        <v>1.6801550339841687</v>
      </c>
      <c r="J2" s="4">
        <f>('FL Characterization'!J$4-'FL Characterization'!J$2)*VLOOKUP($A2,'FL Ratio'!$A$2:$B$9,2,FALSE)</f>
        <v>1.5413547136525754</v>
      </c>
      <c r="K2" s="4">
        <f>('FL Characterization'!K$4-'FL Characterization'!K$2)*VLOOKUP($A2,'FL Ratio'!$A$2:$B$9,2,FALSE)</f>
        <v>1.740870571718498</v>
      </c>
      <c r="L2" s="4">
        <f>('FL Characterization'!L$4-'FL Characterization'!L$2)*VLOOKUP($A2,'FL Ratio'!$A$2:$B$9,2,FALSE)</f>
        <v>1.7891494713712668</v>
      </c>
      <c r="M2" s="4">
        <f>('FL Characterization'!M$4-'FL Characterization'!M$2)*VLOOKUP($A2,'FL Ratio'!$A$2:$B$9,2,FALSE)</f>
        <v>1.6595836378336544</v>
      </c>
      <c r="N2" s="4">
        <f>('FL Characterization'!N$4-'FL Characterization'!N$2)*VLOOKUP($A2,'FL Ratio'!$A$2:$B$9,2,FALSE)</f>
        <v>1.5655770474453681</v>
      </c>
      <c r="O2" s="4">
        <f>('FL Characterization'!O$4-'FL Characterization'!O$2)*VLOOKUP($A2,'FL Ratio'!$A$2:$B$9,2,FALSE)</f>
        <v>1.4413400464797634</v>
      </c>
      <c r="P2" s="4">
        <f>('FL Characterization'!P$4-'FL Characterization'!P$2)*VLOOKUP($A2,'FL Ratio'!$A$2:$B$9,2,FALSE)</f>
        <v>1.3276313308081726</v>
      </c>
      <c r="Q2" s="4">
        <f>('FL Characterization'!Q$4-'FL Characterization'!Q$2)*VLOOKUP($A2,'FL Ratio'!$A$2:$B$9,2,FALSE)</f>
        <v>1.1948512166220424</v>
      </c>
      <c r="R2" s="4">
        <f>('FL Characterization'!R$4-'FL Characterization'!R$2)*VLOOKUP($A2,'FL Ratio'!$A$2:$B$9,2,FALSE)</f>
        <v>1.1824145785404816</v>
      </c>
      <c r="S2" s="4">
        <f>('FL Characterization'!S$4-'FL Characterization'!S$2)*VLOOKUP($A2,'FL Ratio'!$A$2:$B$9,2,FALSE)</f>
        <v>0.93683949387340815</v>
      </c>
      <c r="T2" s="4">
        <f>('FL Characterization'!T$4-'FL Characterization'!T$2)*VLOOKUP($A2,'FL Ratio'!$A$2:$B$9,2,FALSE)</f>
        <v>0.77512276760999232</v>
      </c>
      <c r="U2" s="4">
        <f>('FL Characterization'!U$4-'FL Characterization'!U$2)*VLOOKUP($A2,'FL Ratio'!$A$2:$B$9,2,FALSE)</f>
        <v>0.91978561239485712</v>
      </c>
      <c r="V2" s="4">
        <f>('FL Characterization'!V$4-'FL Characterization'!V$2)*VLOOKUP($A2,'FL Ratio'!$A$2:$B$9,2,FALSE)</f>
        <v>0.93717102973904154</v>
      </c>
      <c r="W2" s="4">
        <f>('FL Characterization'!W$4-'FL Characterization'!W$2)*VLOOKUP($A2,'FL Ratio'!$A$2:$B$9,2,FALSE)</f>
        <v>1.0709983120861353</v>
      </c>
      <c r="X2" s="4">
        <f>('FL Characterization'!X$4-'FL Characterization'!X$2)*VLOOKUP($A2,'FL Ratio'!$A$2:$B$9,2,FALSE)</f>
        <v>0.52002613460674352</v>
      </c>
      <c r="Y2" s="4">
        <f>('FL Characterization'!Y$4-'FL Characterization'!Y$2)*VLOOKUP($A2,'FL Ratio'!$A$2:$B$9,2,FALSE)</f>
        <v>0.49928492740310032</v>
      </c>
    </row>
    <row r="3" spans="1:25" x14ac:dyDescent="0.3">
      <c r="A3">
        <v>2</v>
      </c>
      <c r="B3" s="4">
        <f>('FL Characterization'!B$4-'FL Characterization'!B$2)*VLOOKUP($A3,'FL Ratio'!$A$2:$B$9,2,FALSE)</f>
        <v>0.4866198530238775</v>
      </c>
      <c r="C3" s="4">
        <f>('FL Characterization'!C$4-'FL Characterization'!C$2)*VLOOKUP($A3,'FL Ratio'!$A$2:$B$9,2,FALSE)</f>
        <v>0.53570670288578093</v>
      </c>
      <c r="D3" s="4">
        <f>('FL Characterization'!D$4-'FL Characterization'!D$2)*VLOOKUP($A3,'FL Ratio'!$A$2:$B$9,2,FALSE)</f>
        <v>0.69727315984424509</v>
      </c>
      <c r="E3" s="4">
        <f>('FL Characterization'!E$4-'FL Characterization'!E$2)*VLOOKUP($A3,'FL Ratio'!$A$2:$B$9,2,FALSE)</f>
        <v>0.79939564040669264</v>
      </c>
      <c r="F3" s="4">
        <f>('FL Characterization'!F$4-'FL Characterization'!F$2)*VLOOKUP($A3,'FL Ratio'!$A$2:$B$9,2,FALSE)</f>
        <v>0.93990754833728674</v>
      </c>
      <c r="G3" s="4">
        <f>('FL Characterization'!G$4-'FL Characterization'!G$2)*VLOOKUP($A3,'FL Ratio'!$A$2:$B$9,2,FALSE)</f>
        <v>1.0986842522800564</v>
      </c>
      <c r="H3" s="4">
        <f>('FL Characterization'!H$4-'FL Characterization'!H$2)*VLOOKUP($A3,'FL Ratio'!$A$2:$B$9,2,FALSE)</f>
        <v>0.97937851038905444</v>
      </c>
      <c r="I3" s="4">
        <f>('FL Characterization'!I$4-'FL Characterization'!I$2)*VLOOKUP($A3,'FL Ratio'!$A$2:$B$9,2,FALSE)</f>
        <v>1.4001291949868071</v>
      </c>
      <c r="J3" s="4">
        <f>('FL Characterization'!J$4-'FL Characterization'!J$2)*VLOOKUP($A3,'FL Ratio'!$A$2:$B$9,2,FALSE)</f>
        <v>1.2844622613771459</v>
      </c>
      <c r="K3" s="4">
        <f>('FL Characterization'!K$4-'FL Characterization'!K$2)*VLOOKUP($A3,'FL Ratio'!$A$2:$B$9,2,FALSE)</f>
        <v>1.4507254764320816</v>
      </c>
      <c r="L3" s="4">
        <f>('FL Characterization'!L$4-'FL Characterization'!L$2)*VLOOKUP($A3,'FL Ratio'!$A$2:$B$9,2,FALSE)</f>
        <v>1.490957892809389</v>
      </c>
      <c r="M3" s="4">
        <f>('FL Characterization'!M$4-'FL Characterization'!M$2)*VLOOKUP($A3,'FL Ratio'!$A$2:$B$9,2,FALSE)</f>
        <v>1.3829863648613785</v>
      </c>
      <c r="N3" s="4">
        <f>('FL Characterization'!N$4-'FL Characterization'!N$2)*VLOOKUP($A3,'FL Ratio'!$A$2:$B$9,2,FALSE)</f>
        <v>1.3046475395378065</v>
      </c>
      <c r="O3" s="4">
        <f>('FL Characterization'!O$4-'FL Characterization'!O$2)*VLOOKUP($A3,'FL Ratio'!$A$2:$B$9,2,FALSE)</f>
        <v>1.2011167053998029</v>
      </c>
      <c r="P3" s="4">
        <f>('FL Characterization'!P$4-'FL Characterization'!P$2)*VLOOKUP($A3,'FL Ratio'!$A$2:$B$9,2,FALSE)</f>
        <v>1.1063594423401437</v>
      </c>
      <c r="Q3" s="4">
        <f>('FL Characterization'!Q$4-'FL Characterization'!Q$2)*VLOOKUP($A3,'FL Ratio'!$A$2:$B$9,2,FALSE)</f>
        <v>0.99570934718503523</v>
      </c>
      <c r="R3" s="4">
        <f>('FL Characterization'!R$4-'FL Characterization'!R$2)*VLOOKUP($A3,'FL Ratio'!$A$2:$B$9,2,FALSE)</f>
        <v>0.98534548211706785</v>
      </c>
      <c r="S3" s="4">
        <f>('FL Characterization'!S$4-'FL Characterization'!S$2)*VLOOKUP($A3,'FL Ratio'!$A$2:$B$9,2,FALSE)</f>
        <v>0.78069957822784009</v>
      </c>
      <c r="T3" s="4">
        <f>('FL Characterization'!T$4-'FL Characterization'!T$2)*VLOOKUP($A3,'FL Ratio'!$A$2:$B$9,2,FALSE)</f>
        <v>0.64593563967499357</v>
      </c>
      <c r="U3" s="4">
        <f>('FL Characterization'!U$4-'FL Characterization'!U$2)*VLOOKUP($A3,'FL Ratio'!$A$2:$B$9,2,FALSE)</f>
        <v>0.76648801032904745</v>
      </c>
      <c r="V3" s="4">
        <f>('FL Characterization'!V$4-'FL Characterization'!V$2)*VLOOKUP($A3,'FL Ratio'!$A$2:$B$9,2,FALSE)</f>
        <v>0.78097585811586789</v>
      </c>
      <c r="W3" s="4">
        <f>('FL Characterization'!W$4-'FL Characterization'!W$2)*VLOOKUP($A3,'FL Ratio'!$A$2:$B$9,2,FALSE)</f>
        <v>0.89249859340511262</v>
      </c>
      <c r="X3" s="4">
        <f>('FL Characterization'!X$4-'FL Characterization'!X$2)*VLOOKUP($A3,'FL Ratio'!$A$2:$B$9,2,FALSE)</f>
        <v>0.43335511217228628</v>
      </c>
      <c r="Y3" s="4">
        <f>('FL Characterization'!Y$4-'FL Characterization'!Y$2)*VLOOKUP($A3,'FL Ratio'!$A$2:$B$9,2,FALSE)</f>
        <v>0.41607077283591687</v>
      </c>
    </row>
    <row r="4" spans="1:25" x14ac:dyDescent="0.3">
      <c r="A4">
        <v>3</v>
      </c>
      <c r="B4" s="4">
        <f>('FL Characterization'!B$4-'FL Characterization'!B$2)*VLOOKUP($A4,'FL Ratio'!$A$2:$B$9,2,FALSE)</f>
        <v>0.38929588241910201</v>
      </c>
      <c r="C4" s="4">
        <f>('FL Characterization'!C$4-'FL Characterization'!C$2)*VLOOKUP($A4,'FL Ratio'!$A$2:$B$9,2,FALSE)</f>
        <v>0.4285653623086248</v>
      </c>
      <c r="D4" s="4">
        <f>('FL Characterization'!D$4-'FL Characterization'!D$2)*VLOOKUP($A4,'FL Ratio'!$A$2:$B$9,2,FALSE)</f>
        <v>0.5578185278753961</v>
      </c>
      <c r="E4" s="4">
        <f>('FL Characterization'!E$4-'FL Characterization'!E$2)*VLOOKUP($A4,'FL Ratio'!$A$2:$B$9,2,FALSE)</f>
        <v>0.63951651232535411</v>
      </c>
      <c r="F4" s="4">
        <f>('FL Characterization'!F$4-'FL Characterization'!F$2)*VLOOKUP($A4,'FL Ratio'!$A$2:$B$9,2,FALSE)</f>
        <v>0.75192603866982943</v>
      </c>
      <c r="G4" s="4">
        <f>('FL Characterization'!G$4-'FL Characterization'!G$2)*VLOOKUP($A4,'FL Ratio'!$A$2:$B$9,2,FALSE)</f>
        <v>0.87894740182404507</v>
      </c>
      <c r="H4" s="4">
        <f>('FL Characterization'!H$4-'FL Characterization'!H$2)*VLOOKUP($A4,'FL Ratio'!$A$2:$B$9,2,FALSE)</f>
        <v>0.78350280831124364</v>
      </c>
      <c r="I4" s="4">
        <f>('FL Characterization'!I$4-'FL Characterization'!I$2)*VLOOKUP($A4,'FL Ratio'!$A$2:$B$9,2,FALSE)</f>
        <v>1.1201033559894458</v>
      </c>
      <c r="J4" s="4">
        <f>('FL Characterization'!J$4-'FL Characterization'!J$2)*VLOOKUP($A4,'FL Ratio'!$A$2:$B$9,2,FALSE)</f>
        <v>1.0275698091017167</v>
      </c>
      <c r="K4" s="4">
        <f>('FL Characterization'!K$4-'FL Characterization'!K$2)*VLOOKUP($A4,'FL Ratio'!$A$2:$B$9,2,FALSE)</f>
        <v>1.1605803811456652</v>
      </c>
      <c r="L4" s="4">
        <f>('FL Characterization'!L$4-'FL Characterization'!L$2)*VLOOKUP($A4,'FL Ratio'!$A$2:$B$9,2,FALSE)</f>
        <v>1.1927663142475111</v>
      </c>
      <c r="M4" s="4">
        <f>('FL Characterization'!M$4-'FL Characterization'!M$2)*VLOOKUP($A4,'FL Ratio'!$A$2:$B$9,2,FALSE)</f>
        <v>1.1063890918891028</v>
      </c>
      <c r="N4" s="4">
        <f>('FL Characterization'!N$4-'FL Characterization'!N$2)*VLOOKUP($A4,'FL Ratio'!$A$2:$B$9,2,FALSE)</f>
        <v>1.0437180316302452</v>
      </c>
      <c r="O4" s="4">
        <f>('FL Characterization'!O$4-'FL Characterization'!O$2)*VLOOKUP($A4,'FL Ratio'!$A$2:$B$9,2,FALSE)</f>
        <v>0.96089336431984229</v>
      </c>
      <c r="P4" s="4">
        <f>('FL Characterization'!P$4-'FL Characterization'!P$2)*VLOOKUP($A4,'FL Ratio'!$A$2:$B$9,2,FALSE)</f>
        <v>0.88508755387211502</v>
      </c>
      <c r="Q4" s="4">
        <f>('FL Characterization'!Q$4-'FL Characterization'!Q$2)*VLOOKUP($A4,'FL Ratio'!$A$2:$B$9,2,FALSE)</f>
        <v>0.79656747774802816</v>
      </c>
      <c r="R4" s="4">
        <f>('FL Characterization'!R$4-'FL Characterization'!R$2)*VLOOKUP($A4,'FL Ratio'!$A$2:$B$9,2,FALSE)</f>
        <v>0.78827638569365432</v>
      </c>
      <c r="S4" s="4">
        <f>('FL Characterization'!S$4-'FL Characterization'!S$2)*VLOOKUP($A4,'FL Ratio'!$A$2:$B$9,2,FALSE)</f>
        <v>0.62455966258227202</v>
      </c>
      <c r="T4" s="4">
        <f>('FL Characterization'!T$4-'FL Characterization'!T$2)*VLOOKUP($A4,'FL Ratio'!$A$2:$B$9,2,FALSE)</f>
        <v>0.51674851173999481</v>
      </c>
      <c r="U4" s="4">
        <f>('FL Characterization'!U$4-'FL Characterization'!U$2)*VLOOKUP($A4,'FL Ratio'!$A$2:$B$9,2,FALSE)</f>
        <v>0.61319040826323801</v>
      </c>
      <c r="V4" s="4">
        <f>('FL Characterization'!V$4-'FL Characterization'!V$2)*VLOOKUP($A4,'FL Ratio'!$A$2:$B$9,2,FALSE)</f>
        <v>0.62478068649269436</v>
      </c>
      <c r="W4" s="4">
        <f>('FL Characterization'!W$4-'FL Characterization'!W$2)*VLOOKUP($A4,'FL Ratio'!$A$2:$B$9,2,FALSE)</f>
        <v>0.71399887472409018</v>
      </c>
      <c r="X4" s="4">
        <f>('FL Characterization'!X$4-'FL Characterization'!X$2)*VLOOKUP($A4,'FL Ratio'!$A$2:$B$9,2,FALSE)</f>
        <v>0.34668408973782905</v>
      </c>
      <c r="Y4" s="4">
        <f>('FL Characterization'!Y$4-'FL Characterization'!Y$2)*VLOOKUP($A4,'FL Ratio'!$A$2:$B$9,2,FALSE)</f>
        <v>0.33285661826873353</v>
      </c>
    </row>
    <row r="5" spans="1:25" x14ac:dyDescent="0.3">
      <c r="A5">
        <v>4</v>
      </c>
      <c r="B5" s="4">
        <f>('FL Characterization'!B$4-'FL Characterization'!B$2)*VLOOKUP($A5,'FL Ratio'!$A$2:$B$9,2,FALSE)</f>
        <v>0.29197191181432652</v>
      </c>
      <c r="C5" s="4">
        <f>('FL Characterization'!C$4-'FL Characterization'!C$2)*VLOOKUP($A5,'FL Ratio'!$A$2:$B$9,2,FALSE)</f>
        <v>0.32142402173146861</v>
      </c>
      <c r="D5" s="4">
        <f>('FL Characterization'!D$4-'FL Characterization'!D$2)*VLOOKUP($A5,'FL Ratio'!$A$2:$B$9,2,FALSE)</f>
        <v>0.4183638959065471</v>
      </c>
      <c r="E5" s="4">
        <f>('FL Characterization'!E$4-'FL Characterization'!E$2)*VLOOKUP($A5,'FL Ratio'!$A$2:$B$9,2,FALSE)</f>
        <v>0.47963738424401559</v>
      </c>
      <c r="F5" s="4">
        <f>('FL Characterization'!F$4-'FL Characterization'!F$2)*VLOOKUP($A5,'FL Ratio'!$A$2:$B$9,2,FALSE)</f>
        <v>0.56394452900237213</v>
      </c>
      <c r="G5" s="4">
        <f>('FL Characterization'!G$4-'FL Characterization'!G$2)*VLOOKUP($A5,'FL Ratio'!$A$2:$B$9,2,FALSE)</f>
        <v>0.65921055136803386</v>
      </c>
      <c r="H5" s="4">
        <f>('FL Characterization'!H$4-'FL Characterization'!H$2)*VLOOKUP($A5,'FL Ratio'!$A$2:$B$9,2,FALSE)</f>
        <v>0.58762710623343273</v>
      </c>
      <c r="I5" s="4">
        <f>('FL Characterization'!I$4-'FL Characterization'!I$2)*VLOOKUP($A5,'FL Ratio'!$A$2:$B$9,2,FALSE)</f>
        <v>0.84007751699208433</v>
      </c>
      <c r="J5" s="4">
        <f>('FL Characterization'!J$4-'FL Characterization'!J$2)*VLOOKUP($A5,'FL Ratio'!$A$2:$B$9,2,FALSE)</f>
        <v>0.77067735682628769</v>
      </c>
      <c r="K5" s="4">
        <f>('FL Characterization'!K$4-'FL Characterization'!K$2)*VLOOKUP($A5,'FL Ratio'!$A$2:$B$9,2,FALSE)</f>
        <v>0.87043528585924901</v>
      </c>
      <c r="L5" s="4">
        <f>('FL Characterization'!L$4-'FL Characterization'!L$2)*VLOOKUP($A5,'FL Ratio'!$A$2:$B$9,2,FALSE)</f>
        <v>0.89457473568563339</v>
      </c>
      <c r="M5" s="4">
        <f>('FL Characterization'!M$4-'FL Characterization'!M$2)*VLOOKUP($A5,'FL Ratio'!$A$2:$B$9,2,FALSE)</f>
        <v>0.82979181891682718</v>
      </c>
      <c r="N5" s="4">
        <f>('FL Characterization'!N$4-'FL Characterization'!N$2)*VLOOKUP($A5,'FL Ratio'!$A$2:$B$9,2,FALSE)</f>
        <v>0.78278852372268404</v>
      </c>
      <c r="O5" s="4">
        <f>('FL Characterization'!O$4-'FL Characterization'!O$2)*VLOOKUP($A5,'FL Ratio'!$A$2:$B$9,2,FALSE)</f>
        <v>0.72067002323988172</v>
      </c>
      <c r="P5" s="4">
        <f>('FL Characterization'!P$4-'FL Characterization'!P$2)*VLOOKUP($A5,'FL Ratio'!$A$2:$B$9,2,FALSE)</f>
        <v>0.66381566540408632</v>
      </c>
      <c r="Q5" s="4">
        <f>('FL Characterization'!Q$4-'FL Characterization'!Q$2)*VLOOKUP($A5,'FL Ratio'!$A$2:$B$9,2,FALSE)</f>
        <v>0.59742560831102121</v>
      </c>
      <c r="R5" s="4">
        <f>('FL Characterization'!R$4-'FL Characterization'!R$2)*VLOOKUP($A5,'FL Ratio'!$A$2:$B$9,2,FALSE)</f>
        <v>0.5912072892702408</v>
      </c>
      <c r="S5" s="4">
        <f>('FL Characterization'!S$4-'FL Characterization'!S$2)*VLOOKUP($A5,'FL Ratio'!$A$2:$B$9,2,FALSE)</f>
        <v>0.46841974693670407</v>
      </c>
      <c r="T5" s="4">
        <f>('FL Characterization'!T$4-'FL Characterization'!T$2)*VLOOKUP($A5,'FL Ratio'!$A$2:$B$9,2,FALSE)</f>
        <v>0.38756138380499616</v>
      </c>
      <c r="U5" s="4">
        <f>('FL Characterization'!U$4-'FL Characterization'!U$2)*VLOOKUP($A5,'FL Ratio'!$A$2:$B$9,2,FALSE)</f>
        <v>0.45989280619742856</v>
      </c>
      <c r="V5" s="4">
        <f>('FL Characterization'!V$4-'FL Characterization'!V$2)*VLOOKUP($A5,'FL Ratio'!$A$2:$B$9,2,FALSE)</f>
        <v>0.46858551486952077</v>
      </c>
      <c r="W5" s="4">
        <f>('FL Characterization'!W$4-'FL Characterization'!W$2)*VLOOKUP($A5,'FL Ratio'!$A$2:$B$9,2,FALSE)</f>
        <v>0.53549915604306764</v>
      </c>
      <c r="X5" s="4">
        <f>('FL Characterization'!X$4-'FL Characterization'!X$2)*VLOOKUP($A5,'FL Ratio'!$A$2:$B$9,2,FALSE)</f>
        <v>0.26001306730337176</v>
      </c>
      <c r="Y5" s="4">
        <f>('FL Characterization'!Y$4-'FL Characterization'!Y$2)*VLOOKUP($A5,'FL Ratio'!$A$2:$B$9,2,FALSE)</f>
        <v>0.24964246370155016</v>
      </c>
    </row>
    <row r="6" spans="1:25" x14ac:dyDescent="0.3">
      <c r="A6">
        <v>5</v>
      </c>
      <c r="B6" s="4">
        <f>('FL Characterization'!B$4-'FL Characterization'!B$2)*VLOOKUP($A6,'FL Ratio'!$A$2:$B$9,2,FALSE)</f>
        <v>0.29197191181432652</v>
      </c>
      <c r="C6" s="4">
        <f>('FL Characterization'!C$4-'FL Characterization'!C$2)*VLOOKUP($A6,'FL Ratio'!$A$2:$B$9,2,FALSE)</f>
        <v>0.32142402173146861</v>
      </c>
      <c r="D6" s="4">
        <f>('FL Characterization'!D$4-'FL Characterization'!D$2)*VLOOKUP($A6,'FL Ratio'!$A$2:$B$9,2,FALSE)</f>
        <v>0.4183638959065471</v>
      </c>
      <c r="E6" s="4">
        <f>('FL Characterization'!E$4-'FL Characterization'!E$2)*VLOOKUP($A6,'FL Ratio'!$A$2:$B$9,2,FALSE)</f>
        <v>0.47963738424401559</v>
      </c>
      <c r="F6" s="4">
        <f>('FL Characterization'!F$4-'FL Characterization'!F$2)*VLOOKUP($A6,'FL Ratio'!$A$2:$B$9,2,FALSE)</f>
        <v>0.56394452900237213</v>
      </c>
      <c r="G6" s="4">
        <f>('FL Characterization'!G$4-'FL Characterization'!G$2)*VLOOKUP($A6,'FL Ratio'!$A$2:$B$9,2,FALSE)</f>
        <v>0.65921055136803386</v>
      </c>
      <c r="H6" s="4">
        <f>('FL Characterization'!H$4-'FL Characterization'!H$2)*VLOOKUP($A6,'FL Ratio'!$A$2:$B$9,2,FALSE)</f>
        <v>0.58762710623343273</v>
      </c>
      <c r="I6" s="4">
        <f>('FL Characterization'!I$4-'FL Characterization'!I$2)*VLOOKUP($A6,'FL Ratio'!$A$2:$B$9,2,FALSE)</f>
        <v>0.84007751699208433</v>
      </c>
      <c r="J6" s="4">
        <f>('FL Characterization'!J$4-'FL Characterization'!J$2)*VLOOKUP($A6,'FL Ratio'!$A$2:$B$9,2,FALSE)</f>
        <v>0.77067735682628769</v>
      </c>
      <c r="K6" s="4">
        <f>('FL Characterization'!K$4-'FL Characterization'!K$2)*VLOOKUP($A6,'FL Ratio'!$A$2:$B$9,2,FALSE)</f>
        <v>0.87043528585924901</v>
      </c>
      <c r="L6" s="4">
        <f>('FL Characterization'!L$4-'FL Characterization'!L$2)*VLOOKUP($A6,'FL Ratio'!$A$2:$B$9,2,FALSE)</f>
        <v>0.89457473568563339</v>
      </c>
      <c r="M6" s="4">
        <f>('FL Characterization'!M$4-'FL Characterization'!M$2)*VLOOKUP($A6,'FL Ratio'!$A$2:$B$9,2,FALSE)</f>
        <v>0.82979181891682718</v>
      </c>
      <c r="N6" s="4">
        <f>('FL Characterization'!N$4-'FL Characterization'!N$2)*VLOOKUP($A6,'FL Ratio'!$A$2:$B$9,2,FALSE)</f>
        <v>0.78278852372268404</v>
      </c>
      <c r="O6" s="4">
        <f>('FL Characterization'!O$4-'FL Characterization'!O$2)*VLOOKUP($A6,'FL Ratio'!$A$2:$B$9,2,FALSE)</f>
        <v>0.72067002323988172</v>
      </c>
      <c r="P6" s="4">
        <f>('FL Characterization'!P$4-'FL Characterization'!P$2)*VLOOKUP($A6,'FL Ratio'!$A$2:$B$9,2,FALSE)</f>
        <v>0.66381566540408632</v>
      </c>
      <c r="Q6" s="4">
        <f>('FL Characterization'!Q$4-'FL Characterization'!Q$2)*VLOOKUP($A6,'FL Ratio'!$A$2:$B$9,2,FALSE)</f>
        <v>0.59742560831102121</v>
      </c>
      <c r="R6" s="4">
        <f>('FL Characterization'!R$4-'FL Characterization'!R$2)*VLOOKUP($A6,'FL Ratio'!$A$2:$B$9,2,FALSE)</f>
        <v>0.5912072892702408</v>
      </c>
      <c r="S6" s="4">
        <f>('FL Characterization'!S$4-'FL Characterization'!S$2)*VLOOKUP($A6,'FL Ratio'!$A$2:$B$9,2,FALSE)</f>
        <v>0.46841974693670407</v>
      </c>
      <c r="T6" s="4">
        <f>('FL Characterization'!T$4-'FL Characterization'!T$2)*VLOOKUP($A6,'FL Ratio'!$A$2:$B$9,2,FALSE)</f>
        <v>0.38756138380499616</v>
      </c>
      <c r="U6" s="4">
        <f>('FL Characterization'!U$4-'FL Characterization'!U$2)*VLOOKUP($A6,'FL Ratio'!$A$2:$B$9,2,FALSE)</f>
        <v>0.45989280619742856</v>
      </c>
      <c r="V6" s="4">
        <f>('FL Characterization'!V$4-'FL Characterization'!V$2)*VLOOKUP($A6,'FL Ratio'!$A$2:$B$9,2,FALSE)</f>
        <v>0.46858551486952077</v>
      </c>
      <c r="W6" s="4">
        <f>('FL Characterization'!W$4-'FL Characterization'!W$2)*VLOOKUP($A6,'FL Ratio'!$A$2:$B$9,2,FALSE)</f>
        <v>0.53549915604306764</v>
      </c>
      <c r="X6" s="4">
        <f>('FL Characterization'!X$4-'FL Characterization'!X$2)*VLOOKUP($A6,'FL Ratio'!$A$2:$B$9,2,FALSE)</f>
        <v>0.26001306730337176</v>
      </c>
      <c r="Y6" s="4">
        <f>('FL Characterization'!Y$4-'FL Characterization'!Y$2)*VLOOKUP($A6,'FL Ratio'!$A$2:$B$9,2,FALSE)</f>
        <v>0.24964246370155016</v>
      </c>
    </row>
    <row r="7" spans="1:25" x14ac:dyDescent="0.3">
      <c r="A7">
        <v>6</v>
      </c>
      <c r="B7" s="4">
        <f>('FL Characterization'!B$4-'FL Characterization'!B$2)*VLOOKUP($A7,'FL Ratio'!$A$2:$B$9,2,FALSE)</f>
        <v>0.29197191181432652</v>
      </c>
      <c r="C7" s="4">
        <f>('FL Characterization'!C$4-'FL Characterization'!C$2)*VLOOKUP($A7,'FL Ratio'!$A$2:$B$9,2,FALSE)</f>
        <v>0.32142402173146861</v>
      </c>
      <c r="D7" s="4">
        <f>('FL Characterization'!D$4-'FL Characterization'!D$2)*VLOOKUP($A7,'FL Ratio'!$A$2:$B$9,2,FALSE)</f>
        <v>0.4183638959065471</v>
      </c>
      <c r="E7" s="4">
        <f>('FL Characterization'!E$4-'FL Characterization'!E$2)*VLOOKUP($A7,'FL Ratio'!$A$2:$B$9,2,FALSE)</f>
        <v>0.47963738424401559</v>
      </c>
      <c r="F7" s="4">
        <f>('FL Characterization'!F$4-'FL Characterization'!F$2)*VLOOKUP($A7,'FL Ratio'!$A$2:$B$9,2,FALSE)</f>
        <v>0.56394452900237213</v>
      </c>
      <c r="G7" s="4">
        <f>('FL Characterization'!G$4-'FL Characterization'!G$2)*VLOOKUP($A7,'FL Ratio'!$A$2:$B$9,2,FALSE)</f>
        <v>0.65921055136803386</v>
      </c>
      <c r="H7" s="4">
        <f>('FL Characterization'!H$4-'FL Characterization'!H$2)*VLOOKUP($A7,'FL Ratio'!$A$2:$B$9,2,FALSE)</f>
        <v>0.58762710623343273</v>
      </c>
      <c r="I7" s="4">
        <f>('FL Characterization'!I$4-'FL Characterization'!I$2)*VLOOKUP($A7,'FL Ratio'!$A$2:$B$9,2,FALSE)</f>
        <v>0.84007751699208433</v>
      </c>
      <c r="J7" s="4">
        <f>('FL Characterization'!J$4-'FL Characterization'!J$2)*VLOOKUP($A7,'FL Ratio'!$A$2:$B$9,2,FALSE)</f>
        <v>0.77067735682628769</v>
      </c>
      <c r="K7" s="4">
        <f>('FL Characterization'!K$4-'FL Characterization'!K$2)*VLOOKUP($A7,'FL Ratio'!$A$2:$B$9,2,FALSE)</f>
        <v>0.87043528585924901</v>
      </c>
      <c r="L7" s="4">
        <f>('FL Characterization'!L$4-'FL Characterization'!L$2)*VLOOKUP($A7,'FL Ratio'!$A$2:$B$9,2,FALSE)</f>
        <v>0.89457473568563339</v>
      </c>
      <c r="M7" s="4">
        <f>('FL Characterization'!M$4-'FL Characterization'!M$2)*VLOOKUP($A7,'FL Ratio'!$A$2:$B$9,2,FALSE)</f>
        <v>0.82979181891682718</v>
      </c>
      <c r="N7" s="4">
        <f>('FL Characterization'!N$4-'FL Characterization'!N$2)*VLOOKUP($A7,'FL Ratio'!$A$2:$B$9,2,FALSE)</f>
        <v>0.78278852372268404</v>
      </c>
      <c r="O7" s="4">
        <f>('FL Characterization'!O$4-'FL Characterization'!O$2)*VLOOKUP($A7,'FL Ratio'!$A$2:$B$9,2,FALSE)</f>
        <v>0.72067002323988172</v>
      </c>
      <c r="P7" s="4">
        <f>('FL Characterization'!P$4-'FL Characterization'!P$2)*VLOOKUP($A7,'FL Ratio'!$A$2:$B$9,2,FALSE)</f>
        <v>0.66381566540408632</v>
      </c>
      <c r="Q7" s="4">
        <f>('FL Characterization'!Q$4-'FL Characterization'!Q$2)*VLOOKUP($A7,'FL Ratio'!$A$2:$B$9,2,FALSE)</f>
        <v>0.59742560831102121</v>
      </c>
      <c r="R7" s="4">
        <f>('FL Characterization'!R$4-'FL Characterization'!R$2)*VLOOKUP($A7,'FL Ratio'!$A$2:$B$9,2,FALSE)</f>
        <v>0.5912072892702408</v>
      </c>
      <c r="S7" s="4">
        <f>('FL Characterization'!S$4-'FL Characterization'!S$2)*VLOOKUP($A7,'FL Ratio'!$A$2:$B$9,2,FALSE)</f>
        <v>0.46841974693670407</v>
      </c>
      <c r="T7" s="4">
        <f>('FL Characterization'!T$4-'FL Characterization'!T$2)*VLOOKUP($A7,'FL Ratio'!$A$2:$B$9,2,FALSE)</f>
        <v>0.38756138380499616</v>
      </c>
      <c r="U7" s="4">
        <f>('FL Characterization'!U$4-'FL Characterization'!U$2)*VLOOKUP($A7,'FL Ratio'!$A$2:$B$9,2,FALSE)</f>
        <v>0.45989280619742856</v>
      </c>
      <c r="V7" s="4">
        <f>('FL Characterization'!V$4-'FL Characterization'!V$2)*VLOOKUP($A7,'FL Ratio'!$A$2:$B$9,2,FALSE)</f>
        <v>0.46858551486952077</v>
      </c>
      <c r="W7" s="4">
        <f>('FL Characterization'!W$4-'FL Characterization'!W$2)*VLOOKUP($A7,'FL Ratio'!$A$2:$B$9,2,FALSE)</f>
        <v>0.53549915604306764</v>
      </c>
      <c r="X7" s="4">
        <f>('FL Characterization'!X$4-'FL Characterization'!X$2)*VLOOKUP($A7,'FL Ratio'!$A$2:$B$9,2,FALSE)</f>
        <v>0.26001306730337176</v>
      </c>
      <c r="Y7" s="4">
        <f>('FL Characterization'!Y$4-'FL Characterization'!Y$2)*VLOOKUP($A7,'FL Ratio'!$A$2:$B$9,2,FALSE)</f>
        <v>0.24964246370155016</v>
      </c>
    </row>
    <row r="8" spans="1:25" x14ac:dyDescent="0.3">
      <c r="A8">
        <v>7</v>
      </c>
      <c r="B8" s="4">
        <f>('FL Characterization'!B$4-'FL Characterization'!B$2)*VLOOKUP($A8,'FL Ratio'!$A$2:$B$9,2,FALSE)</f>
        <v>0.29197191181432652</v>
      </c>
      <c r="C8" s="4">
        <f>('FL Characterization'!C$4-'FL Characterization'!C$2)*VLOOKUP($A8,'FL Ratio'!$A$2:$B$9,2,FALSE)</f>
        <v>0.32142402173146861</v>
      </c>
      <c r="D8" s="4">
        <f>('FL Characterization'!D$4-'FL Characterization'!D$2)*VLOOKUP($A8,'FL Ratio'!$A$2:$B$9,2,FALSE)</f>
        <v>0.4183638959065471</v>
      </c>
      <c r="E8" s="4">
        <f>('FL Characterization'!E$4-'FL Characterization'!E$2)*VLOOKUP($A8,'FL Ratio'!$A$2:$B$9,2,FALSE)</f>
        <v>0.47963738424401559</v>
      </c>
      <c r="F8" s="4">
        <f>('FL Characterization'!F$4-'FL Characterization'!F$2)*VLOOKUP($A8,'FL Ratio'!$A$2:$B$9,2,FALSE)</f>
        <v>0.56394452900237213</v>
      </c>
      <c r="G8" s="4">
        <f>('FL Characterization'!G$4-'FL Characterization'!G$2)*VLOOKUP($A8,'FL Ratio'!$A$2:$B$9,2,FALSE)</f>
        <v>0.65921055136803386</v>
      </c>
      <c r="H8" s="4">
        <f>('FL Characterization'!H$4-'FL Characterization'!H$2)*VLOOKUP($A8,'FL Ratio'!$A$2:$B$9,2,FALSE)</f>
        <v>0.58762710623343273</v>
      </c>
      <c r="I8" s="4">
        <f>('FL Characterization'!I$4-'FL Characterization'!I$2)*VLOOKUP($A8,'FL Ratio'!$A$2:$B$9,2,FALSE)</f>
        <v>0.84007751699208433</v>
      </c>
      <c r="J8" s="4">
        <f>('FL Characterization'!J$4-'FL Characterization'!J$2)*VLOOKUP($A8,'FL Ratio'!$A$2:$B$9,2,FALSE)</f>
        <v>0.77067735682628769</v>
      </c>
      <c r="K8" s="4">
        <f>('FL Characterization'!K$4-'FL Characterization'!K$2)*VLOOKUP($A8,'FL Ratio'!$A$2:$B$9,2,FALSE)</f>
        <v>0.87043528585924901</v>
      </c>
      <c r="L8" s="4">
        <f>('FL Characterization'!L$4-'FL Characterization'!L$2)*VLOOKUP($A8,'FL Ratio'!$A$2:$B$9,2,FALSE)</f>
        <v>0.89457473568563339</v>
      </c>
      <c r="M8" s="4">
        <f>('FL Characterization'!M$4-'FL Characterization'!M$2)*VLOOKUP($A8,'FL Ratio'!$A$2:$B$9,2,FALSE)</f>
        <v>0.82979181891682718</v>
      </c>
      <c r="N8" s="4">
        <f>('FL Characterization'!N$4-'FL Characterization'!N$2)*VLOOKUP($A8,'FL Ratio'!$A$2:$B$9,2,FALSE)</f>
        <v>0.78278852372268404</v>
      </c>
      <c r="O8" s="4">
        <f>('FL Characterization'!O$4-'FL Characterization'!O$2)*VLOOKUP($A8,'FL Ratio'!$A$2:$B$9,2,FALSE)</f>
        <v>0.72067002323988172</v>
      </c>
      <c r="P8" s="4">
        <f>('FL Characterization'!P$4-'FL Characterization'!P$2)*VLOOKUP($A8,'FL Ratio'!$A$2:$B$9,2,FALSE)</f>
        <v>0.66381566540408632</v>
      </c>
      <c r="Q8" s="4">
        <f>('FL Characterization'!Q$4-'FL Characterization'!Q$2)*VLOOKUP($A8,'FL Ratio'!$A$2:$B$9,2,FALSE)</f>
        <v>0.59742560831102121</v>
      </c>
      <c r="R8" s="4">
        <f>('FL Characterization'!R$4-'FL Characterization'!R$2)*VLOOKUP($A8,'FL Ratio'!$A$2:$B$9,2,FALSE)</f>
        <v>0.5912072892702408</v>
      </c>
      <c r="S8" s="4">
        <f>('FL Characterization'!S$4-'FL Characterization'!S$2)*VLOOKUP($A8,'FL Ratio'!$A$2:$B$9,2,FALSE)</f>
        <v>0.46841974693670407</v>
      </c>
      <c r="T8" s="4">
        <f>('FL Characterization'!T$4-'FL Characterization'!T$2)*VLOOKUP($A8,'FL Ratio'!$A$2:$B$9,2,FALSE)</f>
        <v>0.38756138380499616</v>
      </c>
      <c r="U8" s="4">
        <f>('FL Characterization'!U$4-'FL Characterization'!U$2)*VLOOKUP($A8,'FL Ratio'!$A$2:$B$9,2,FALSE)</f>
        <v>0.45989280619742856</v>
      </c>
      <c r="V8" s="4">
        <f>('FL Characterization'!V$4-'FL Characterization'!V$2)*VLOOKUP($A8,'FL Ratio'!$A$2:$B$9,2,FALSE)</f>
        <v>0.46858551486952077</v>
      </c>
      <c r="W8" s="4">
        <f>('FL Characterization'!W$4-'FL Characterization'!W$2)*VLOOKUP($A8,'FL Ratio'!$A$2:$B$9,2,FALSE)</f>
        <v>0.53549915604306764</v>
      </c>
      <c r="X8" s="4">
        <f>('FL Characterization'!X$4-'FL Characterization'!X$2)*VLOOKUP($A8,'FL Ratio'!$A$2:$B$9,2,FALSE)</f>
        <v>0.26001306730337176</v>
      </c>
      <c r="Y8" s="4">
        <f>('FL Characterization'!Y$4-'FL Characterization'!Y$2)*VLOOKUP($A8,'FL Ratio'!$A$2:$B$9,2,FALSE)</f>
        <v>0.24964246370155016</v>
      </c>
    </row>
    <row r="9" spans="1:25" x14ac:dyDescent="0.3">
      <c r="A9">
        <v>8</v>
      </c>
      <c r="B9" s="4">
        <f>('FL Characterization'!B$4-'FL Characterization'!B$2)*VLOOKUP($A9,'FL Ratio'!$A$2:$B$9,2,FALSE)</f>
        <v>0.29197191181432652</v>
      </c>
      <c r="C9" s="4">
        <f>('FL Characterization'!C$4-'FL Characterization'!C$2)*VLOOKUP($A9,'FL Ratio'!$A$2:$B$9,2,FALSE)</f>
        <v>0.32142402173146861</v>
      </c>
      <c r="D9" s="4">
        <f>('FL Characterization'!D$4-'FL Characterization'!D$2)*VLOOKUP($A9,'FL Ratio'!$A$2:$B$9,2,FALSE)</f>
        <v>0.4183638959065471</v>
      </c>
      <c r="E9" s="4">
        <f>('FL Characterization'!E$4-'FL Characterization'!E$2)*VLOOKUP($A9,'FL Ratio'!$A$2:$B$9,2,FALSE)</f>
        <v>0.47963738424401559</v>
      </c>
      <c r="F9" s="4">
        <f>('FL Characterization'!F$4-'FL Characterization'!F$2)*VLOOKUP($A9,'FL Ratio'!$A$2:$B$9,2,FALSE)</f>
        <v>0.56394452900237213</v>
      </c>
      <c r="G9" s="4">
        <f>('FL Characterization'!G$4-'FL Characterization'!G$2)*VLOOKUP($A9,'FL Ratio'!$A$2:$B$9,2,FALSE)</f>
        <v>0.65921055136803386</v>
      </c>
      <c r="H9" s="4">
        <f>('FL Characterization'!H$4-'FL Characterization'!H$2)*VLOOKUP($A9,'FL Ratio'!$A$2:$B$9,2,FALSE)</f>
        <v>0.58762710623343273</v>
      </c>
      <c r="I9" s="4">
        <f>('FL Characterization'!I$4-'FL Characterization'!I$2)*VLOOKUP($A9,'FL Ratio'!$A$2:$B$9,2,FALSE)</f>
        <v>0.84007751699208433</v>
      </c>
      <c r="J9" s="4">
        <f>('FL Characterization'!J$4-'FL Characterization'!J$2)*VLOOKUP($A9,'FL Ratio'!$A$2:$B$9,2,FALSE)</f>
        <v>0.77067735682628769</v>
      </c>
      <c r="K9" s="4">
        <f>('FL Characterization'!K$4-'FL Characterization'!K$2)*VLOOKUP($A9,'FL Ratio'!$A$2:$B$9,2,FALSE)</f>
        <v>0.87043528585924901</v>
      </c>
      <c r="L9" s="4">
        <f>('FL Characterization'!L$4-'FL Characterization'!L$2)*VLOOKUP($A9,'FL Ratio'!$A$2:$B$9,2,FALSE)</f>
        <v>0.89457473568563339</v>
      </c>
      <c r="M9" s="4">
        <f>('FL Characterization'!M$4-'FL Characterization'!M$2)*VLOOKUP($A9,'FL Ratio'!$A$2:$B$9,2,FALSE)</f>
        <v>0.82979181891682718</v>
      </c>
      <c r="N9" s="4">
        <f>('FL Characterization'!N$4-'FL Characterization'!N$2)*VLOOKUP($A9,'FL Ratio'!$A$2:$B$9,2,FALSE)</f>
        <v>0.78278852372268404</v>
      </c>
      <c r="O9" s="4">
        <f>('FL Characterization'!O$4-'FL Characterization'!O$2)*VLOOKUP($A9,'FL Ratio'!$A$2:$B$9,2,FALSE)</f>
        <v>0.72067002323988172</v>
      </c>
      <c r="P9" s="4">
        <f>('FL Characterization'!P$4-'FL Characterization'!P$2)*VLOOKUP($A9,'FL Ratio'!$A$2:$B$9,2,FALSE)</f>
        <v>0.66381566540408632</v>
      </c>
      <c r="Q9" s="4">
        <f>('FL Characterization'!Q$4-'FL Characterization'!Q$2)*VLOOKUP($A9,'FL Ratio'!$A$2:$B$9,2,FALSE)</f>
        <v>0.59742560831102121</v>
      </c>
      <c r="R9" s="4">
        <f>('FL Characterization'!R$4-'FL Characterization'!R$2)*VLOOKUP($A9,'FL Ratio'!$A$2:$B$9,2,FALSE)</f>
        <v>0.5912072892702408</v>
      </c>
      <c r="S9" s="4">
        <f>('FL Characterization'!S$4-'FL Characterization'!S$2)*VLOOKUP($A9,'FL Ratio'!$A$2:$B$9,2,FALSE)</f>
        <v>0.46841974693670407</v>
      </c>
      <c r="T9" s="4">
        <f>('FL Characterization'!T$4-'FL Characterization'!T$2)*VLOOKUP($A9,'FL Ratio'!$A$2:$B$9,2,FALSE)</f>
        <v>0.38756138380499616</v>
      </c>
      <c r="U9" s="4">
        <f>('FL Characterization'!U$4-'FL Characterization'!U$2)*VLOOKUP($A9,'FL Ratio'!$A$2:$B$9,2,FALSE)</f>
        <v>0.45989280619742856</v>
      </c>
      <c r="V9" s="4">
        <f>('FL Characterization'!V$4-'FL Characterization'!V$2)*VLOOKUP($A9,'FL Ratio'!$A$2:$B$9,2,FALSE)</f>
        <v>0.46858551486952077</v>
      </c>
      <c r="W9" s="4">
        <f>('FL Characterization'!W$4-'FL Characterization'!W$2)*VLOOKUP($A9,'FL Ratio'!$A$2:$B$9,2,FALSE)</f>
        <v>0.53549915604306764</v>
      </c>
      <c r="X9" s="4">
        <f>('FL Characterization'!X$4-'FL Characterization'!X$2)*VLOOKUP($A9,'FL Ratio'!$A$2:$B$9,2,FALSE)</f>
        <v>0.26001306730337176</v>
      </c>
      <c r="Y9" s="4">
        <f>('FL Characterization'!Y$4-'FL Characterization'!Y$2)*VLOOKUP($A9,'FL Ratio'!$A$2:$B$9,2,FALSE)</f>
        <v>0.24964246370155016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Characterization'!B$2-'FL Characterization'!B$3)*VLOOKUP($A2,'FL Ratio'!$A$2:$B$9,2,FALSE)</f>
        <v>1.6189058043685751</v>
      </c>
      <c r="C2" s="4">
        <f>('FL Characterization'!C$2-'FL Characterization'!C$3)*VLOOKUP($A2,'FL Ratio'!$A$2:$B$9,2,FALSE)</f>
        <v>1.7132722324646836</v>
      </c>
      <c r="D2" s="4">
        <f>('FL Characterization'!D$2-'FL Characterization'!D$3)*VLOOKUP($A2,'FL Ratio'!$A$2:$B$9,2,FALSE)</f>
        <v>1.8091750462795799</v>
      </c>
      <c r="E2" s="4">
        <f>('FL Characterization'!E$2-'FL Characterization'!E$3)*VLOOKUP($A2,'FL Ratio'!$A$2:$B$9,2,FALSE)</f>
        <v>1.8914121134378843</v>
      </c>
      <c r="F2" s="4">
        <f>('FL Characterization'!F$2-'FL Characterization'!F$3)*VLOOKUP($A2,'FL Ratio'!$A$2:$B$9,2,FALSE)</f>
        <v>1.9128810822977957</v>
      </c>
      <c r="G2" s="4">
        <f>('FL Characterization'!G$2-'FL Characterization'!G$3)*VLOOKUP($A2,'FL Ratio'!$A$2:$B$9,2,FALSE)</f>
        <v>2.0009806739093721</v>
      </c>
      <c r="H2" s="4">
        <f>('FL Characterization'!H$2-'FL Characterization'!H$3)*VLOOKUP($A2,'FL Ratio'!$A$2:$B$9,2,FALSE)</f>
        <v>1.9907515795184914</v>
      </c>
      <c r="I2" s="4">
        <f>('FL Characterization'!I$2-'FL Characterization'!I$3)*VLOOKUP($A2,'FL Ratio'!$A$2:$B$9,2,FALSE)</f>
        <v>1.881724797168892</v>
      </c>
      <c r="J2" s="4">
        <f>('FL Characterization'!J$2-'FL Characterization'!J$3)*VLOOKUP($A2,'FL Ratio'!$A$2:$B$9,2,FALSE)</f>
        <v>1.7049191458988493</v>
      </c>
      <c r="K2" s="4">
        <f>('FL Characterization'!K$2-'FL Characterization'!K$3)*VLOOKUP($A2,'FL Ratio'!$A$2:$B$9,2,FALSE)</f>
        <v>2.5036254342922435</v>
      </c>
      <c r="L2" s="4">
        <f>('FL Characterization'!L$2-'FL Characterization'!L$3)*VLOOKUP($A2,'FL Ratio'!$A$2:$B$9,2,FALSE)</f>
        <v>2.4448910255110885</v>
      </c>
      <c r="M2" s="4">
        <f>('FL Characterization'!M$2-'FL Characterization'!M$3)*VLOOKUP($A2,'FL Ratio'!$A$2:$B$9,2,FALSE)</f>
        <v>2.2513064249437522</v>
      </c>
      <c r="N2" s="4">
        <f>('FL Characterization'!N$2-'FL Characterization'!N$3)*VLOOKUP($A2,'FL Ratio'!$A$2:$B$9,2,FALSE)</f>
        <v>2.1966030071142604</v>
      </c>
      <c r="O2" s="4">
        <f>('FL Characterization'!O$2-'FL Characterization'!O$3)*VLOOKUP($A2,'FL Ratio'!$A$2:$B$9,2,FALSE)</f>
        <v>2.205631294772298</v>
      </c>
      <c r="P2" s="4">
        <f>('FL Characterization'!P$2-'FL Characterization'!P$3)*VLOOKUP($A2,'FL Ratio'!$A$2:$B$9,2,FALSE)</f>
        <v>2.1011368502931247</v>
      </c>
      <c r="Q2" s="4">
        <f>('FL Characterization'!Q$2-'FL Characterization'!Q$3)*VLOOKUP($A2,'FL Ratio'!$A$2:$B$9,2,FALSE)</f>
        <v>1.9260050508324988</v>
      </c>
      <c r="R2" s="4">
        <f>('FL Characterization'!R$2-'FL Characterization'!R$3)*VLOOKUP($A2,'FL Ratio'!$A$2:$B$9,2,FALSE)</f>
        <v>1.7309568407120004</v>
      </c>
      <c r="S2" s="4">
        <f>('FL Characterization'!S$2-'FL Characterization'!S$3)*VLOOKUP($A2,'FL Ratio'!$A$2:$B$9,2,FALSE)</f>
        <v>1.6688625989510737</v>
      </c>
      <c r="T2" s="4">
        <f>('FL Characterization'!T$2-'FL Characterization'!T$3)*VLOOKUP($A2,'FL Ratio'!$A$2:$B$9,2,FALSE)</f>
        <v>1.0490401256683992</v>
      </c>
      <c r="U2" s="4">
        <f>('FL Characterization'!U$2-'FL Characterization'!U$3)*VLOOKUP($A2,'FL Ratio'!$A$2:$B$9,2,FALSE)</f>
        <v>1.121852679378031</v>
      </c>
      <c r="V2" s="4">
        <f>('FL Characterization'!V$2-'FL Characterization'!V$3)*VLOOKUP($A2,'FL Ratio'!$A$2:$B$9,2,FALSE)</f>
        <v>1.2265452367525218</v>
      </c>
      <c r="W2" s="4">
        <f>('FL Characterization'!W$2-'FL Characterization'!W$3)*VLOOKUP($A2,'FL Ratio'!$A$2:$B$9,2,FALSE)</f>
        <v>1.2558133846954407</v>
      </c>
      <c r="X2" s="4">
        <f>('FL Characterization'!X$2-'FL Characterization'!X$3)*VLOOKUP($A2,'FL Ratio'!$A$2:$B$9,2,FALSE)</f>
        <v>1.3097283940639752</v>
      </c>
      <c r="Y2" s="4">
        <f>('FL Characterization'!Y$2-'FL Characterization'!Y$3)*VLOOKUP($A2,'FL Ratio'!$A$2:$B$9,2,FALSE)</f>
        <v>1.4456985301767475</v>
      </c>
    </row>
    <row r="3" spans="1:25" x14ac:dyDescent="0.3">
      <c r="A3">
        <v>2</v>
      </c>
      <c r="B3" s="4">
        <f>('FL Characterization'!B$2-'FL Characterization'!B$3)*VLOOKUP($A3,'FL Ratio'!$A$2:$B$9,2,FALSE)</f>
        <v>1.3490881703071458</v>
      </c>
      <c r="C3" s="4">
        <f>('FL Characterization'!C$2-'FL Characterization'!C$3)*VLOOKUP($A3,'FL Ratio'!$A$2:$B$9,2,FALSE)</f>
        <v>1.4277268603872362</v>
      </c>
      <c r="D3" s="4">
        <f>('FL Characterization'!D$2-'FL Characterization'!D$3)*VLOOKUP($A3,'FL Ratio'!$A$2:$B$9,2,FALSE)</f>
        <v>1.5076458718996497</v>
      </c>
      <c r="E3" s="4">
        <f>('FL Characterization'!E$2-'FL Characterization'!E$3)*VLOOKUP($A3,'FL Ratio'!$A$2:$B$9,2,FALSE)</f>
        <v>1.5761767611982367</v>
      </c>
      <c r="F3" s="4">
        <f>('FL Characterization'!F$2-'FL Characterization'!F$3)*VLOOKUP($A3,'FL Ratio'!$A$2:$B$9,2,FALSE)</f>
        <v>1.5940675685814965</v>
      </c>
      <c r="G3" s="4">
        <f>('FL Characterization'!G$2-'FL Characterization'!G$3)*VLOOKUP($A3,'FL Ratio'!$A$2:$B$9,2,FALSE)</f>
        <v>1.6674838949244766</v>
      </c>
      <c r="H3" s="4">
        <f>('FL Characterization'!H$2-'FL Characterization'!H$3)*VLOOKUP($A3,'FL Ratio'!$A$2:$B$9,2,FALSE)</f>
        <v>1.6589596495987426</v>
      </c>
      <c r="I3" s="4">
        <f>('FL Characterization'!I$2-'FL Characterization'!I$3)*VLOOKUP($A3,'FL Ratio'!$A$2:$B$9,2,FALSE)</f>
        <v>1.5681039976407432</v>
      </c>
      <c r="J3" s="4">
        <f>('FL Characterization'!J$2-'FL Characterization'!J$3)*VLOOKUP($A3,'FL Ratio'!$A$2:$B$9,2,FALSE)</f>
        <v>1.4207659549157077</v>
      </c>
      <c r="K3" s="4">
        <f>('FL Characterization'!K$2-'FL Characterization'!K$3)*VLOOKUP($A3,'FL Ratio'!$A$2:$B$9,2,FALSE)</f>
        <v>2.0863545285768694</v>
      </c>
      <c r="L3" s="4">
        <f>('FL Characterization'!L$2-'FL Characterization'!L$3)*VLOOKUP($A3,'FL Ratio'!$A$2:$B$9,2,FALSE)</f>
        <v>2.0374091879259071</v>
      </c>
      <c r="M3" s="4">
        <f>('FL Characterization'!M$2-'FL Characterization'!M$3)*VLOOKUP($A3,'FL Ratio'!$A$2:$B$9,2,FALSE)</f>
        <v>1.8760886874531266</v>
      </c>
      <c r="N3" s="4">
        <f>('FL Characterization'!N$2-'FL Characterization'!N$3)*VLOOKUP($A3,'FL Ratio'!$A$2:$B$9,2,FALSE)</f>
        <v>1.83050250592855</v>
      </c>
      <c r="O3" s="4">
        <f>('FL Characterization'!O$2-'FL Characterization'!O$3)*VLOOKUP($A3,'FL Ratio'!$A$2:$B$9,2,FALSE)</f>
        <v>1.8380260789769149</v>
      </c>
      <c r="P3" s="4">
        <f>('FL Characterization'!P$2-'FL Characterization'!P$3)*VLOOKUP($A3,'FL Ratio'!$A$2:$B$9,2,FALSE)</f>
        <v>1.7509473752442704</v>
      </c>
      <c r="Q3" s="4">
        <f>('FL Characterization'!Q$2-'FL Characterization'!Q$3)*VLOOKUP($A3,'FL Ratio'!$A$2:$B$9,2,FALSE)</f>
        <v>1.6050042090270822</v>
      </c>
      <c r="R3" s="4">
        <f>('FL Characterization'!R$2-'FL Characterization'!R$3)*VLOOKUP($A3,'FL Ratio'!$A$2:$B$9,2,FALSE)</f>
        <v>1.442464033926667</v>
      </c>
      <c r="S3" s="4">
        <f>('FL Characterization'!S$2-'FL Characterization'!S$3)*VLOOKUP($A3,'FL Ratio'!$A$2:$B$9,2,FALSE)</f>
        <v>1.3907188324592279</v>
      </c>
      <c r="T3" s="4">
        <f>('FL Characterization'!T$2-'FL Characterization'!T$3)*VLOOKUP($A3,'FL Ratio'!$A$2:$B$9,2,FALSE)</f>
        <v>0.87420010472366594</v>
      </c>
      <c r="U3" s="4">
        <f>('FL Characterization'!U$2-'FL Characterization'!U$3)*VLOOKUP($A3,'FL Ratio'!$A$2:$B$9,2,FALSE)</f>
        <v>0.93487723281502577</v>
      </c>
      <c r="V3" s="4">
        <f>('FL Characterization'!V$2-'FL Characterization'!V$3)*VLOOKUP($A3,'FL Ratio'!$A$2:$B$9,2,FALSE)</f>
        <v>1.0221210306271014</v>
      </c>
      <c r="W3" s="4">
        <f>('FL Characterization'!W$2-'FL Characterization'!W$3)*VLOOKUP($A3,'FL Ratio'!$A$2:$B$9,2,FALSE)</f>
        <v>1.0465111539128671</v>
      </c>
      <c r="X3" s="4">
        <f>('FL Characterization'!X$2-'FL Characterization'!X$3)*VLOOKUP($A3,'FL Ratio'!$A$2:$B$9,2,FALSE)</f>
        <v>1.0914403283866458</v>
      </c>
      <c r="Y3" s="4">
        <f>('FL Characterization'!Y$2-'FL Characterization'!Y$3)*VLOOKUP($A3,'FL Ratio'!$A$2:$B$9,2,FALSE)</f>
        <v>1.2047487751472894</v>
      </c>
    </row>
    <row r="4" spans="1:25" x14ac:dyDescent="0.3">
      <c r="A4">
        <v>3</v>
      </c>
      <c r="B4" s="4">
        <f>('FL Characterization'!B$2-'FL Characterization'!B$3)*VLOOKUP($A4,'FL Ratio'!$A$2:$B$9,2,FALSE)</f>
        <v>1.0792705362457167</v>
      </c>
      <c r="C4" s="4">
        <f>('FL Characterization'!C$2-'FL Characterization'!C$3)*VLOOKUP($A4,'FL Ratio'!$A$2:$B$9,2,FALSE)</f>
        <v>1.1421814883097889</v>
      </c>
      <c r="D4" s="4">
        <f>('FL Characterization'!D$2-'FL Characterization'!D$3)*VLOOKUP($A4,'FL Ratio'!$A$2:$B$9,2,FALSE)</f>
        <v>1.2061166975197197</v>
      </c>
      <c r="E4" s="4">
        <f>('FL Characterization'!E$2-'FL Characterization'!E$3)*VLOOKUP($A4,'FL Ratio'!$A$2:$B$9,2,FALSE)</f>
        <v>1.2609414089585895</v>
      </c>
      <c r="F4" s="4">
        <f>('FL Characterization'!F$2-'FL Characterization'!F$3)*VLOOKUP($A4,'FL Ratio'!$A$2:$B$9,2,FALSE)</f>
        <v>1.2752540548651972</v>
      </c>
      <c r="G4" s="4">
        <f>('FL Characterization'!G$2-'FL Characterization'!G$3)*VLOOKUP($A4,'FL Ratio'!$A$2:$B$9,2,FALSE)</f>
        <v>1.3339871159395813</v>
      </c>
      <c r="H4" s="4">
        <f>('FL Characterization'!H$2-'FL Characterization'!H$3)*VLOOKUP($A4,'FL Ratio'!$A$2:$B$9,2,FALSE)</f>
        <v>1.3271677196789942</v>
      </c>
      <c r="I4" s="4">
        <f>('FL Characterization'!I$2-'FL Characterization'!I$3)*VLOOKUP($A4,'FL Ratio'!$A$2:$B$9,2,FALSE)</f>
        <v>1.2544831981125946</v>
      </c>
      <c r="J4" s="4">
        <f>('FL Characterization'!J$2-'FL Characterization'!J$3)*VLOOKUP($A4,'FL Ratio'!$A$2:$B$9,2,FALSE)</f>
        <v>1.1366127639325661</v>
      </c>
      <c r="K4" s="4">
        <f>('FL Characterization'!K$2-'FL Characterization'!K$3)*VLOOKUP($A4,'FL Ratio'!$A$2:$B$9,2,FALSE)</f>
        <v>1.6690836228614956</v>
      </c>
      <c r="L4" s="4">
        <f>('FL Characterization'!L$2-'FL Characterization'!L$3)*VLOOKUP($A4,'FL Ratio'!$A$2:$B$9,2,FALSE)</f>
        <v>1.6299273503407257</v>
      </c>
      <c r="M4" s="4">
        <f>('FL Characterization'!M$2-'FL Characterization'!M$3)*VLOOKUP($A4,'FL Ratio'!$A$2:$B$9,2,FALSE)</f>
        <v>1.5008709499625013</v>
      </c>
      <c r="N4" s="4">
        <f>('FL Characterization'!N$2-'FL Characterization'!N$3)*VLOOKUP($A4,'FL Ratio'!$A$2:$B$9,2,FALSE)</f>
        <v>1.4644020047428401</v>
      </c>
      <c r="O4" s="4">
        <f>('FL Characterization'!O$2-'FL Characterization'!O$3)*VLOOKUP($A4,'FL Ratio'!$A$2:$B$9,2,FALSE)</f>
        <v>1.4704208631815319</v>
      </c>
      <c r="P4" s="4">
        <f>('FL Characterization'!P$2-'FL Characterization'!P$3)*VLOOKUP($A4,'FL Ratio'!$A$2:$B$9,2,FALSE)</f>
        <v>1.4007579001954162</v>
      </c>
      <c r="Q4" s="4">
        <f>('FL Characterization'!Q$2-'FL Characterization'!Q$3)*VLOOKUP($A4,'FL Ratio'!$A$2:$B$9,2,FALSE)</f>
        <v>1.2840033672216657</v>
      </c>
      <c r="R4" s="4">
        <f>('FL Characterization'!R$2-'FL Characterization'!R$3)*VLOOKUP($A4,'FL Ratio'!$A$2:$B$9,2,FALSE)</f>
        <v>1.1539712271413336</v>
      </c>
      <c r="S4" s="4">
        <f>('FL Characterization'!S$2-'FL Characterization'!S$3)*VLOOKUP($A4,'FL Ratio'!$A$2:$B$9,2,FALSE)</f>
        <v>1.1125750659673823</v>
      </c>
      <c r="T4" s="4">
        <f>('FL Characterization'!T$2-'FL Characterization'!T$3)*VLOOKUP($A4,'FL Ratio'!$A$2:$B$9,2,FALSE)</f>
        <v>0.69936008377893277</v>
      </c>
      <c r="U4" s="4">
        <f>('FL Characterization'!U$2-'FL Characterization'!U$3)*VLOOKUP($A4,'FL Ratio'!$A$2:$B$9,2,FALSE)</f>
        <v>0.74790178625202064</v>
      </c>
      <c r="V4" s="4">
        <f>('FL Characterization'!V$2-'FL Characterization'!V$3)*VLOOKUP($A4,'FL Ratio'!$A$2:$B$9,2,FALSE)</f>
        <v>0.81769682450168113</v>
      </c>
      <c r="W4" s="4">
        <f>('FL Characterization'!W$2-'FL Characterization'!W$3)*VLOOKUP($A4,'FL Ratio'!$A$2:$B$9,2,FALSE)</f>
        <v>0.8372089231302936</v>
      </c>
      <c r="X4" s="4">
        <f>('FL Characterization'!X$2-'FL Characterization'!X$3)*VLOOKUP($A4,'FL Ratio'!$A$2:$B$9,2,FALSE)</f>
        <v>0.87315226270931678</v>
      </c>
      <c r="Y4" s="4">
        <f>('FL Characterization'!Y$2-'FL Characterization'!Y$3)*VLOOKUP($A4,'FL Ratio'!$A$2:$B$9,2,FALSE)</f>
        <v>0.96379902011783158</v>
      </c>
    </row>
    <row r="5" spans="1:25" x14ac:dyDescent="0.3">
      <c r="A5">
        <v>4</v>
      </c>
      <c r="B5" s="4">
        <f>('FL Characterization'!B$2-'FL Characterization'!B$3)*VLOOKUP($A5,'FL Ratio'!$A$2:$B$9,2,FALSE)</f>
        <v>0.80945290218428756</v>
      </c>
      <c r="C5" s="4">
        <f>('FL Characterization'!C$2-'FL Characterization'!C$3)*VLOOKUP($A5,'FL Ratio'!$A$2:$B$9,2,FALSE)</f>
        <v>0.85663611623234182</v>
      </c>
      <c r="D5" s="4">
        <f>('FL Characterization'!D$2-'FL Characterization'!D$3)*VLOOKUP($A5,'FL Ratio'!$A$2:$B$9,2,FALSE)</f>
        <v>0.90458752313978996</v>
      </c>
      <c r="E5" s="4">
        <f>('FL Characterization'!E$2-'FL Characterization'!E$3)*VLOOKUP($A5,'FL Ratio'!$A$2:$B$9,2,FALSE)</f>
        <v>0.94570605671894215</v>
      </c>
      <c r="F5" s="4">
        <f>('FL Characterization'!F$2-'FL Characterization'!F$3)*VLOOKUP($A5,'FL Ratio'!$A$2:$B$9,2,FALSE)</f>
        <v>0.95644054114889787</v>
      </c>
      <c r="G5" s="4">
        <f>('FL Characterization'!G$2-'FL Characterization'!G$3)*VLOOKUP($A5,'FL Ratio'!$A$2:$B$9,2,FALSE)</f>
        <v>1.000490336954686</v>
      </c>
      <c r="H5" s="4">
        <f>('FL Characterization'!H$2-'FL Characterization'!H$3)*VLOOKUP($A5,'FL Ratio'!$A$2:$B$9,2,FALSE)</f>
        <v>0.99537578975924568</v>
      </c>
      <c r="I5" s="4">
        <f>('FL Characterization'!I$2-'FL Characterization'!I$3)*VLOOKUP($A5,'FL Ratio'!$A$2:$B$9,2,FALSE)</f>
        <v>0.94086239858444598</v>
      </c>
      <c r="J5" s="4">
        <f>('FL Characterization'!J$2-'FL Characterization'!J$3)*VLOOKUP($A5,'FL Ratio'!$A$2:$B$9,2,FALSE)</f>
        <v>0.85245957294942465</v>
      </c>
      <c r="K5" s="4">
        <f>('FL Characterization'!K$2-'FL Characterization'!K$3)*VLOOKUP($A5,'FL Ratio'!$A$2:$B$9,2,FALSE)</f>
        <v>1.2518127171461217</v>
      </c>
      <c r="L5" s="4">
        <f>('FL Characterization'!L$2-'FL Characterization'!L$3)*VLOOKUP($A5,'FL Ratio'!$A$2:$B$9,2,FALSE)</f>
        <v>1.2224455127555443</v>
      </c>
      <c r="M5" s="4">
        <f>('FL Characterization'!M$2-'FL Characterization'!M$3)*VLOOKUP($A5,'FL Ratio'!$A$2:$B$9,2,FALSE)</f>
        <v>1.1256532124718761</v>
      </c>
      <c r="N5" s="4">
        <f>('FL Characterization'!N$2-'FL Characterization'!N$3)*VLOOKUP($A5,'FL Ratio'!$A$2:$B$9,2,FALSE)</f>
        <v>1.0983015035571302</v>
      </c>
      <c r="O5" s="4">
        <f>('FL Characterization'!O$2-'FL Characterization'!O$3)*VLOOKUP($A5,'FL Ratio'!$A$2:$B$9,2,FALSE)</f>
        <v>1.102815647386149</v>
      </c>
      <c r="P5" s="4">
        <f>('FL Characterization'!P$2-'FL Characterization'!P$3)*VLOOKUP($A5,'FL Ratio'!$A$2:$B$9,2,FALSE)</f>
        <v>1.0505684251465623</v>
      </c>
      <c r="Q5" s="4">
        <f>('FL Characterization'!Q$2-'FL Characterization'!Q$3)*VLOOKUP($A5,'FL Ratio'!$A$2:$B$9,2,FALSE)</f>
        <v>0.96300252541624942</v>
      </c>
      <c r="R5" s="4">
        <f>('FL Characterization'!R$2-'FL Characterization'!R$3)*VLOOKUP($A5,'FL Ratio'!$A$2:$B$9,2,FALSE)</f>
        <v>0.8654784203560002</v>
      </c>
      <c r="S5" s="4">
        <f>('FL Characterization'!S$2-'FL Characterization'!S$3)*VLOOKUP($A5,'FL Ratio'!$A$2:$B$9,2,FALSE)</f>
        <v>0.83443129947553685</v>
      </c>
      <c r="T5" s="4">
        <f>('FL Characterization'!T$2-'FL Characterization'!T$3)*VLOOKUP($A5,'FL Ratio'!$A$2:$B$9,2,FALSE)</f>
        <v>0.52452006283419961</v>
      </c>
      <c r="U5" s="4">
        <f>('FL Characterization'!U$2-'FL Characterization'!U$3)*VLOOKUP($A5,'FL Ratio'!$A$2:$B$9,2,FALSE)</f>
        <v>0.56092633968901551</v>
      </c>
      <c r="V5" s="4">
        <f>('FL Characterization'!V$2-'FL Characterization'!V$3)*VLOOKUP($A5,'FL Ratio'!$A$2:$B$9,2,FALSE)</f>
        <v>0.6132726183762609</v>
      </c>
      <c r="W5" s="4">
        <f>('FL Characterization'!W$2-'FL Characterization'!W$3)*VLOOKUP($A5,'FL Ratio'!$A$2:$B$9,2,FALSE)</f>
        <v>0.62790669234772034</v>
      </c>
      <c r="X5" s="4">
        <f>('FL Characterization'!X$2-'FL Characterization'!X$3)*VLOOKUP($A5,'FL Ratio'!$A$2:$B$9,2,FALSE)</f>
        <v>0.65486419703198762</v>
      </c>
      <c r="Y5" s="4">
        <f>('FL Characterization'!Y$2-'FL Characterization'!Y$3)*VLOOKUP($A5,'FL Ratio'!$A$2:$B$9,2,FALSE)</f>
        <v>0.72284926508837377</v>
      </c>
    </row>
    <row r="6" spans="1:25" x14ac:dyDescent="0.3">
      <c r="A6">
        <v>5</v>
      </c>
      <c r="B6" s="4">
        <f>('FL Characterization'!B$2-'FL Characterization'!B$3)*VLOOKUP($A6,'FL Ratio'!$A$2:$B$9,2,FALSE)</f>
        <v>0.80945290218428756</v>
      </c>
      <c r="C6" s="4">
        <f>('FL Characterization'!C$2-'FL Characterization'!C$3)*VLOOKUP($A6,'FL Ratio'!$A$2:$B$9,2,FALSE)</f>
        <v>0.85663611623234182</v>
      </c>
      <c r="D6" s="4">
        <f>('FL Characterization'!D$2-'FL Characterization'!D$3)*VLOOKUP($A6,'FL Ratio'!$A$2:$B$9,2,FALSE)</f>
        <v>0.90458752313978996</v>
      </c>
      <c r="E6" s="4">
        <f>('FL Characterization'!E$2-'FL Characterization'!E$3)*VLOOKUP($A6,'FL Ratio'!$A$2:$B$9,2,FALSE)</f>
        <v>0.94570605671894215</v>
      </c>
      <c r="F6" s="4">
        <f>('FL Characterization'!F$2-'FL Characterization'!F$3)*VLOOKUP($A6,'FL Ratio'!$A$2:$B$9,2,FALSE)</f>
        <v>0.95644054114889787</v>
      </c>
      <c r="G6" s="4">
        <f>('FL Characterization'!G$2-'FL Characterization'!G$3)*VLOOKUP($A6,'FL Ratio'!$A$2:$B$9,2,FALSE)</f>
        <v>1.000490336954686</v>
      </c>
      <c r="H6" s="4">
        <f>('FL Characterization'!H$2-'FL Characterization'!H$3)*VLOOKUP($A6,'FL Ratio'!$A$2:$B$9,2,FALSE)</f>
        <v>0.99537578975924568</v>
      </c>
      <c r="I6" s="4">
        <f>('FL Characterization'!I$2-'FL Characterization'!I$3)*VLOOKUP($A6,'FL Ratio'!$A$2:$B$9,2,FALSE)</f>
        <v>0.94086239858444598</v>
      </c>
      <c r="J6" s="4">
        <f>('FL Characterization'!J$2-'FL Characterization'!J$3)*VLOOKUP($A6,'FL Ratio'!$A$2:$B$9,2,FALSE)</f>
        <v>0.85245957294942465</v>
      </c>
      <c r="K6" s="4">
        <f>('FL Characterization'!K$2-'FL Characterization'!K$3)*VLOOKUP($A6,'FL Ratio'!$A$2:$B$9,2,FALSE)</f>
        <v>1.2518127171461217</v>
      </c>
      <c r="L6" s="4">
        <f>('FL Characterization'!L$2-'FL Characterization'!L$3)*VLOOKUP($A6,'FL Ratio'!$A$2:$B$9,2,FALSE)</f>
        <v>1.2224455127555443</v>
      </c>
      <c r="M6" s="4">
        <f>('FL Characterization'!M$2-'FL Characterization'!M$3)*VLOOKUP($A6,'FL Ratio'!$A$2:$B$9,2,FALSE)</f>
        <v>1.1256532124718761</v>
      </c>
      <c r="N6" s="4">
        <f>('FL Characterization'!N$2-'FL Characterization'!N$3)*VLOOKUP($A6,'FL Ratio'!$A$2:$B$9,2,FALSE)</f>
        <v>1.0983015035571302</v>
      </c>
      <c r="O6" s="4">
        <f>('FL Characterization'!O$2-'FL Characterization'!O$3)*VLOOKUP($A6,'FL Ratio'!$A$2:$B$9,2,FALSE)</f>
        <v>1.102815647386149</v>
      </c>
      <c r="P6" s="4">
        <f>('FL Characterization'!P$2-'FL Characterization'!P$3)*VLOOKUP($A6,'FL Ratio'!$A$2:$B$9,2,FALSE)</f>
        <v>1.0505684251465623</v>
      </c>
      <c r="Q6" s="4">
        <f>('FL Characterization'!Q$2-'FL Characterization'!Q$3)*VLOOKUP($A6,'FL Ratio'!$A$2:$B$9,2,FALSE)</f>
        <v>0.96300252541624942</v>
      </c>
      <c r="R6" s="4">
        <f>('FL Characterization'!R$2-'FL Characterization'!R$3)*VLOOKUP($A6,'FL Ratio'!$A$2:$B$9,2,FALSE)</f>
        <v>0.8654784203560002</v>
      </c>
      <c r="S6" s="4">
        <f>('FL Characterization'!S$2-'FL Characterization'!S$3)*VLOOKUP($A6,'FL Ratio'!$A$2:$B$9,2,FALSE)</f>
        <v>0.83443129947553685</v>
      </c>
      <c r="T6" s="4">
        <f>('FL Characterization'!T$2-'FL Characterization'!T$3)*VLOOKUP($A6,'FL Ratio'!$A$2:$B$9,2,FALSE)</f>
        <v>0.52452006283419961</v>
      </c>
      <c r="U6" s="4">
        <f>('FL Characterization'!U$2-'FL Characterization'!U$3)*VLOOKUP($A6,'FL Ratio'!$A$2:$B$9,2,FALSE)</f>
        <v>0.56092633968901551</v>
      </c>
      <c r="V6" s="4">
        <f>('FL Characterization'!V$2-'FL Characterization'!V$3)*VLOOKUP($A6,'FL Ratio'!$A$2:$B$9,2,FALSE)</f>
        <v>0.6132726183762609</v>
      </c>
      <c r="W6" s="4">
        <f>('FL Characterization'!W$2-'FL Characterization'!W$3)*VLOOKUP($A6,'FL Ratio'!$A$2:$B$9,2,FALSE)</f>
        <v>0.62790669234772034</v>
      </c>
      <c r="X6" s="4">
        <f>('FL Characterization'!X$2-'FL Characterization'!X$3)*VLOOKUP($A6,'FL Ratio'!$A$2:$B$9,2,FALSE)</f>
        <v>0.65486419703198762</v>
      </c>
      <c r="Y6" s="4">
        <f>('FL Characterization'!Y$2-'FL Characterization'!Y$3)*VLOOKUP($A6,'FL Ratio'!$A$2:$B$9,2,FALSE)</f>
        <v>0.72284926508837377</v>
      </c>
    </row>
    <row r="7" spans="1:25" x14ac:dyDescent="0.3">
      <c r="A7">
        <v>6</v>
      </c>
      <c r="B7" s="4">
        <f>('FL Characterization'!B$2-'FL Characterization'!B$3)*VLOOKUP($A7,'FL Ratio'!$A$2:$B$9,2,FALSE)</f>
        <v>0.80945290218428756</v>
      </c>
      <c r="C7" s="4">
        <f>('FL Characterization'!C$2-'FL Characterization'!C$3)*VLOOKUP($A7,'FL Ratio'!$A$2:$B$9,2,FALSE)</f>
        <v>0.85663611623234182</v>
      </c>
      <c r="D7" s="4">
        <f>('FL Characterization'!D$2-'FL Characterization'!D$3)*VLOOKUP($A7,'FL Ratio'!$A$2:$B$9,2,FALSE)</f>
        <v>0.90458752313978996</v>
      </c>
      <c r="E7" s="4">
        <f>('FL Characterization'!E$2-'FL Characterization'!E$3)*VLOOKUP($A7,'FL Ratio'!$A$2:$B$9,2,FALSE)</f>
        <v>0.94570605671894215</v>
      </c>
      <c r="F7" s="4">
        <f>('FL Characterization'!F$2-'FL Characterization'!F$3)*VLOOKUP($A7,'FL Ratio'!$A$2:$B$9,2,FALSE)</f>
        <v>0.95644054114889787</v>
      </c>
      <c r="G7" s="4">
        <f>('FL Characterization'!G$2-'FL Characterization'!G$3)*VLOOKUP($A7,'FL Ratio'!$A$2:$B$9,2,FALSE)</f>
        <v>1.000490336954686</v>
      </c>
      <c r="H7" s="4">
        <f>('FL Characterization'!H$2-'FL Characterization'!H$3)*VLOOKUP($A7,'FL Ratio'!$A$2:$B$9,2,FALSE)</f>
        <v>0.99537578975924568</v>
      </c>
      <c r="I7" s="4">
        <f>('FL Characterization'!I$2-'FL Characterization'!I$3)*VLOOKUP($A7,'FL Ratio'!$A$2:$B$9,2,FALSE)</f>
        <v>0.94086239858444598</v>
      </c>
      <c r="J7" s="4">
        <f>('FL Characterization'!J$2-'FL Characterization'!J$3)*VLOOKUP($A7,'FL Ratio'!$A$2:$B$9,2,FALSE)</f>
        <v>0.85245957294942465</v>
      </c>
      <c r="K7" s="4">
        <f>('FL Characterization'!K$2-'FL Characterization'!K$3)*VLOOKUP($A7,'FL Ratio'!$A$2:$B$9,2,FALSE)</f>
        <v>1.2518127171461217</v>
      </c>
      <c r="L7" s="4">
        <f>('FL Characterization'!L$2-'FL Characterization'!L$3)*VLOOKUP($A7,'FL Ratio'!$A$2:$B$9,2,FALSE)</f>
        <v>1.2224455127555443</v>
      </c>
      <c r="M7" s="4">
        <f>('FL Characterization'!M$2-'FL Characterization'!M$3)*VLOOKUP($A7,'FL Ratio'!$A$2:$B$9,2,FALSE)</f>
        <v>1.1256532124718761</v>
      </c>
      <c r="N7" s="4">
        <f>('FL Characterization'!N$2-'FL Characterization'!N$3)*VLOOKUP($A7,'FL Ratio'!$A$2:$B$9,2,FALSE)</f>
        <v>1.0983015035571302</v>
      </c>
      <c r="O7" s="4">
        <f>('FL Characterization'!O$2-'FL Characterization'!O$3)*VLOOKUP($A7,'FL Ratio'!$A$2:$B$9,2,FALSE)</f>
        <v>1.102815647386149</v>
      </c>
      <c r="P7" s="4">
        <f>('FL Characterization'!P$2-'FL Characterization'!P$3)*VLOOKUP($A7,'FL Ratio'!$A$2:$B$9,2,FALSE)</f>
        <v>1.0505684251465623</v>
      </c>
      <c r="Q7" s="4">
        <f>('FL Characterization'!Q$2-'FL Characterization'!Q$3)*VLOOKUP($A7,'FL Ratio'!$A$2:$B$9,2,FALSE)</f>
        <v>0.96300252541624942</v>
      </c>
      <c r="R7" s="4">
        <f>('FL Characterization'!R$2-'FL Characterization'!R$3)*VLOOKUP($A7,'FL Ratio'!$A$2:$B$9,2,FALSE)</f>
        <v>0.8654784203560002</v>
      </c>
      <c r="S7" s="4">
        <f>('FL Characterization'!S$2-'FL Characterization'!S$3)*VLOOKUP($A7,'FL Ratio'!$A$2:$B$9,2,FALSE)</f>
        <v>0.83443129947553685</v>
      </c>
      <c r="T7" s="4">
        <f>('FL Characterization'!T$2-'FL Characterization'!T$3)*VLOOKUP($A7,'FL Ratio'!$A$2:$B$9,2,FALSE)</f>
        <v>0.52452006283419961</v>
      </c>
      <c r="U7" s="4">
        <f>('FL Characterization'!U$2-'FL Characterization'!U$3)*VLOOKUP($A7,'FL Ratio'!$A$2:$B$9,2,FALSE)</f>
        <v>0.56092633968901551</v>
      </c>
      <c r="V7" s="4">
        <f>('FL Characterization'!V$2-'FL Characterization'!V$3)*VLOOKUP($A7,'FL Ratio'!$A$2:$B$9,2,FALSE)</f>
        <v>0.6132726183762609</v>
      </c>
      <c r="W7" s="4">
        <f>('FL Characterization'!W$2-'FL Characterization'!W$3)*VLOOKUP($A7,'FL Ratio'!$A$2:$B$9,2,FALSE)</f>
        <v>0.62790669234772034</v>
      </c>
      <c r="X7" s="4">
        <f>('FL Characterization'!X$2-'FL Characterization'!X$3)*VLOOKUP($A7,'FL Ratio'!$A$2:$B$9,2,FALSE)</f>
        <v>0.65486419703198762</v>
      </c>
      <c r="Y7" s="4">
        <f>('FL Characterization'!Y$2-'FL Characterization'!Y$3)*VLOOKUP($A7,'FL Ratio'!$A$2:$B$9,2,FALSE)</f>
        <v>0.72284926508837377</v>
      </c>
    </row>
    <row r="8" spans="1:25" x14ac:dyDescent="0.3">
      <c r="A8">
        <v>7</v>
      </c>
      <c r="B8" s="4">
        <f>('FL Characterization'!B$2-'FL Characterization'!B$3)*VLOOKUP($A8,'FL Ratio'!$A$2:$B$9,2,FALSE)</f>
        <v>0.80945290218428756</v>
      </c>
      <c r="C8" s="4">
        <f>('FL Characterization'!C$2-'FL Characterization'!C$3)*VLOOKUP($A8,'FL Ratio'!$A$2:$B$9,2,FALSE)</f>
        <v>0.85663611623234182</v>
      </c>
      <c r="D8" s="4">
        <f>('FL Characterization'!D$2-'FL Characterization'!D$3)*VLOOKUP($A8,'FL Ratio'!$A$2:$B$9,2,FALSE)</f>
        <v>0.90458752313978996</v>
      </c>
      <c r="E8" s="4">
        <f>('FL Characterization'!E$2-'FL Characterization'!E$3)*VLOOKUP($A8,'FL Ratio'!$A$2:$B$9,2,FALSE)</f>
        <v>0.94570605671894215</v>
      </c>
      <c r="F8" s="4">
        <f>('FL Characterization'!F$2-'FL Characterization'!F$3)*VLOOKUP($A8,'FL Ratio'!$A$2:$B$9,2,FALSE)</f>
        <v>0.95644054114889787</v>
      </c>
      <c r="G8" s="4">
        <f>('FL Characterization'!G$2-'FL Characterization'!G$3)*VLOOKUP($A8,'FL Ratio'!$A$2:$B$9,2,FALSE)</f>
        <v>1.000490336954686</v>
      </c>
      <c r="H8" s="4">
        <f>('FL Characterization'!H$2-'FL Characterization'!H$3)*VLOOKUP($A8,'FL Ratio'!$A$2:$B$9,2,FALSE)</f>
        <v>0.99537578975924568</v>
      </c>
      <c r="I8" s="4">
        <f>('FL Characterization'!I$2-'FL Characterization'!I$3)*VLOOKUP($A8,'FL Ratio'!$A$2:$B$9,2,FALSE)</f>
        <v>0.94086239858444598</v>
      </c>
      <c r="J8" s="4">
        <f>('FL Characterization'!J$2-'FL Characterization'!J$3)*VLOOKUP($A8,'FL Ratio'!$A$2:$B$9,2,FALSE)</f>
        <v>0.85245957294942465</v>
      </c>
      <c r="K8" s="4">
        <f>('FL Characterization'!K$2-'FL Characterization'!K$3)*VLOOKUP($A8,'FL Ratio'!$A$2:$B$9,2,FALSE)</f>
        <v>1.2518127171461217</v>
      </c>
      <c r="L8" s="4">
        <f>('FL Characterization'!L$2-'FL Characterization'!L$3)*VLOOKUP($A8,'FL Ratio'!$A$2:$B$9,2,FALSE)</f>
        <v>1.2224455127555443</v>
      </c>
      <c r="M8" s="4">
        <f>('FL Characterization'!M$2-'FL Characterization'!M$3)*VLOOKUP($A8,'FL Ratio'!$A$2:$B$9,2,FALSE)</f>
        <v>1.1256532124718761</v>
      </c>
      <c r="N8" s="4">
        <f>('FL Characterization'!N$2-'FL Characterization'!N$3)*VLOOKUP($A8,'FL Ratio'!$A$2:$B$9,2,FALSE)</f>
        <v>1.0983015035571302</v>
      </c>
      <c r="O8" s="4">
        <f>('FL Characterization'!O$2-'FL Characterization'!O$3)*VLOOKUP($A8,'FL Ratio'!$A$2:$B$9,2,FALSE)</f>
        <v>1.102815647386149</v>
      </c>
      <c r="P8" s="4">
        <f>('FL Characterization'!P$2-'FL Characterization'!P$3)*VLOOKUP($A8,'FL Ratio'!$A$2:$B$9,2,FALSE)</f>
        <v>1.0505684251465623</v>
      </c>
      <c r="Q8" s="4">
        <f>('FL Characterization'!Q$2-'FL Characterization'!Q$3)*VLOOKUP($A8,'FL Ratio'!$A$2:$B$9,2,FALSE)</f>
        <v>0.96300252541624942</v>
      </c>
      <c r="R8" s="4">
        <f>('FL Characterization'!R$2-'FL Characterization'!R$3)*VLOOKUP($A8,'FL Ratio'!$A$2:$B$9,2,FALSE)</f>
        <v>0.8654784203560002</v>
      </c>
      <c r="S8" s="4">
        <f>('FL Characterization'!S$2-'FL Characterization'!S$3)*VLOOKUP($A8,'FL Ratio'!$A$2:$B$9,2,FALSE)</f>
        <v>0.83443129947553685</v>
      </c>
      <c r="T8" s="4">
        <f>('FL Characterization'!T$2-'FL Characterization'!T$3)*VLOOKUP($A8,'FL Ratio'!$A$2:$B$9,2,FALSE)</f>
        <v>0.52452006283419961</v>
      </c>
      <c r="U8" s="4">
        <f>('FL Characterization'!U$2-'FL Characterization'!U$3)*VLOOKUP($A8,'FL Ratio'!$A$2:$B$9,2,FALSE)</f>
        <v>0.56092633968901551</v>
      </c>
      <c r="V8" s="4">
        <f>('FL Characterization'!V$2-'FL Characterization'!V$3)*VLOOKUP($A8,'FL Ratio'!$A$2:$B$9,2,FALSE)</f>
        <v>0.6132726183762609</v>
      </c>
      <c r="W8" s="4">
        <f>('FL Characterization'!W$2-'FL Characterization'!W$3)*VLOOKUP($A8,'FL Ratio'!$A$2:$B$9,2,FALSE)</f>
        <v>0.62790669234772034</v>
      </c>
      <c r="X8" s="4">
        <f>('FL Characterization'!X$2-'FL Characterization'!X$3)*VLOOKUP($A8,'FL Ratio'!$A$2:$B$9,2,FALSE)</f>
        <v>0.65486419703198762</v>
      </c>
      <c r="Y8" s="4">
        <f>('FL Characterization'!Y$2-'FL Characterization'!Y$3)*VLOOKUP($A8,'FL Ratio'!$A$2:$B$9,2,FALSE)</f>
        <v>0.72284926508837377</v>
      </c>
    </row>
    <row r="9" spans="1:25" x14ac:dyDescent="0.3">
      <c r="A9">
        <v>8</v>
      </c>
      <c r="B9" s="4">
        <f>('FL Characterization'!B$2-'FL Characterization'!B$3)*VLOOKUP($A9,'FL Ratio'!$A$2:$B$9,2,FALSE)</f>
        <v>0.80945290218428756</v>
      </c>
      <c r="C9" s="4">
        <f>('FL Characterization'!C$2-'FL Characterization'!C$3)*VLOOKUP($A9,'FL Ratio'!$A$2:$B$9,2,FALSE)</f>
        <v>0.85663611623234182</v>
      </c>
      <c r="D9" s="4">
        <f>('FL Characterization'!D$2-'FL Characterization'!D$3)*VLOOKUP($A9,'FL Ratio'!$A$2:$B$9,2,FALSE)</f>
        <v>0.90458752313978996</v>
      </c>
      <c r="E9" s="4">
        <f>('FL Characterization'!E$2-'FL Characterization'!E$3)*VLOOKUP($A9,'FL Ratio'!$A$2:$B$9,2,FALSE)</f>
        <v>0.94570605671894215</v>
      </c>
      <c r="F9" s="4">
        <f>('FL Characterization'!F$2-'FL Characterization'!F$3)*VLOOKUP($A9,'FL Ratio'!$A$2:$B$9,2,FALSE)</f>
        <v>0.95644054114889787</v>
      </c>
      <c r="G9" s="4">
        <f>('FL Characterization'!G$2-'FL Characterization'!G$3)*VLOOKUP($A9,'FL Ratio'!$A$2:$B$9,2,FALSE)</f>
        <v>1.000490336954686</v>
      </c>
      <c r="H9" s="4">
        <f>('FL Characterization'!H$2-'FL Characterization'!H$3)*VLOOKUP($A9,'FL Ratio'!$A$2:$B$9,2,FALSE)</f>
        <v>0.99537578975924568</v>
      </c>
      <c r="I9" s="4">
        <f>('FL Characterization'!I$2-'FL Characterization'!I$3)*VLOOKUP($A9,'FL Ratio'!$A$2:$B$9,2,FALSE)</f>
        <v>0.94086239858444598</v>
      </c>
      <c r="J9" s="4">
        <f>('FL Characterization'!J$2-'FL Characterization'!J$3)*VLOOKUP($A9,'FL Ratio'!$A$2:$B$9,2,FALSE)</f>
        <v>0.85245957294942465</v>
      </c>
      <c r="K9" s="4">
        <f>('FL Characterization'!K$2-'FL Characterization'!K$3)*VLOOKUP($A9,'FL Ratio'!$A$2:$B$9,2,FALSE)</f>
        <v>1.2518127171461217</v>
      </c>
      <c r="L9" s="4">
        <f>('FL Characterization'!L$2-'FL Characterization'!L$3)*VLOOKUP($A9,'FL Ratio'!$A$2:$B$9,2,FALSE)</f>
        <v>1.2224455127555443</v>
      </c>
      <c r="M9" s="4">
        <f>('FL Characterization'!M$2-'FL Characterization'!M$3)*VLOOKUP($A9,'FL Ratio'!$A$2:$B$9,2,FALSE)</f>
        <v>1.1256532124718761</v>
      </c>
      <c r="N9" s="4">
        <f>('FL Characterization'!N$2-'FL Characterization'!N$3)*VLOOKUP($A9,'FL Ratio'!$A$2:$B$9,2,FALSE)</f>
        <v>1.0983015035571302</v>
      </c>
      <c r="O9" s="4">
        <f>('FL Characterization'!O$2-'FL Characterization'!O$3)*VLOOKUP($A9,'FL Ratio'!$A$2:$B$9,2,FALSE)</f>
        <v>1.102815647386149</v>
      </c>
      <c r="P9" s="4">
        <f>('FL Characterization'!P$2-'FL Characterization'!P$3)*VLOOKUP($A9,'FL Ratio'!$A$2:$B$9,2,FALSE)</f>
        <v>1.0505684251465623</v>
      </c>
      <c r="Q9" s="4">
        <f>('FL Characterization'!Q$2-'FL Characterization'!Q$3)*VLOOKUP($A9,'FL Ratio'!$A$2:$B$9,2,FALSE)</f>
        <v>0.96300252541624942</v>
      </c>
      <c r="R9" s="4">
        <f>('FL Characterization'!R$2-'FL Characterization'!R$3)*VLOOKUP($A9,'FL Ratio'!$A$2:$B$9,2,FALSE)</f>
        <v>0.8654784203560002</v>
      </c>
      <c r="S9" s="4">
        <f>('FL Characterization'!S$2-'FL Characterization'!S$3)*VLOOKUP($A9,'FL Ratio'!$A$2:$B$9,2,FALSE)</f>
        <v>0.83443129947553685</v>
      </c>
      <c r="T9" s="4">
        <f>('FL Characterization'!T$2-'FL Characterization'!T$3)*VLOOKUP($A9,'FL Ratio'!$A$2:$B$9,2,FALSE)</f>
        <v>0.52452006283419961</v>
      </c>
      <c r="U9" s="4">
        <f>('FL Characterization'!U$2-'FL Characterization'!U$3)*VLOOKUP($A9,'FL Ratio'!$A$2:$B$9,2,FALSE)</f>
        <v>0.56092633968901551</v>
      </c>
      <c r="V9" s="4">
        <f>('FL Characterization'!V$2-'FL Characterization'!V$3)*VLOOKUP($A9,'FL Ratio'!$A$2:$B$9,2,FALSE)</f>
        <v>0.6132726183762609</v>
      </c>
      <c r="W9" s="4">
        <f>('FL Characterization'!W$2-'FL Characterization'!W$3)*VLOOKUP($A9,'FL Ratio'!$A$2:$B$9,2,FALSE)</f>
        <v>0.62790669234772034</v>
      </c>
      <c r="X9" s="4">
        <f>('FL Characterization'!X$2-'FL Characterization'!X$3)*VLOOKUP($A9,'FL Ratio'!$A$2:$B$9,2,FALSE)</f>
        <v>0.65486419703198762</v>
      </c>
      <c r="Y9" s="4">
        <f>('FL Characterization'!Y$2-'FL Characterization'!Y$3)*VLOOKUP($A9,'FL Ratio'!$A$2:$B$9,2,FALSE)</f>
        <v>0.72284926508837377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5.7110963114754101E-5</v>
      </c>
      <c r="D3" s="7">
        <f ca="1">VLOOKUP($A3,'RES installed'!$A$2:$C$6,3,FALSE)*(AVERAGE('[1]Profiles, RES, Summer'!D$2:D$4)*(RANDBETWEEN(95,105)/100))</f>
        <v>3.1612325134863302E-5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5.12688567888233E-2</v>
      </c>
      <c r="J3" s="7">
        <f ca="1">VLOOKUP($A3,'RES installed'!$A$2:$C$6,3,FALSE)*(AVERAGE('[1]Profiles, RES, Summer'!J$2:J$4)*(RANDBETWEEN(95,105)/100))</f>
        <v>1.1038515996187372</v>
      </c>
      <c r="K3" s="7">
        <f ca="1">VLOOKUP($A3,'RES installed'!$A$2:$C$6,3,FALSE)*(AVERAGE('[1]Profiles, RES, Summer'!K$2:K$4)*(RANDBETWEEN(95,105)/100))</f>
        <v>2.7506698905967086</v>
      </c>
      <c r="L3" s="7">
        <f ca="1">VLOOKUP($A3,'RES installed'!$A$2:$C$6,3,FALSE)*(AVERAGE('[1]Profiles, RES, Summer'!L$2:L$4)*(RANDBETWEEN(95,105)/100))</f>
        <v>3.4882209610112236</v>
      </c>
      <c r="M3" s="7">
        <f ca="1">VLOOKUP($A3,'RES installed'!$A$2:$C$6,3,FALSE)*(AVERAGE('[1]Profiles, RES, Summer'!M$2:M$4)*(RANDBETWEEN(95,105)/100))</f>
        <v>3.9574402153052928</v>
      </c>
      <c r="N3" s="7">
        <f ca="1">VLOOKUP($A3,'RES installed'!$A$2:$C$6,3,FALSE)*(AVERAGE('[1]Profiles, RES, Summer'!N$2:N$4)*(RANDBETWEEN(95,105)/100))</f>
        <v>4.2529393613846489</v>
      </c>
      <c r="O3" s="7">
        <f ca="1">VLOOKUP($A3,'RES installed'!$A$2:$C$6,3,FALSE)*(AVERAGE('[1]Profiles, RES, Summer'!O$2:O$4)*(RANDBETWEEN(95,105)/100))</f>
        <v>3.6865526622380207</v>
      </c>
      <c r="P3" s="7">
        <f ca="1">VLOOKUP($A3,'RES installed'!$A$2:$C$6,3,FALSE)*(AVERAGE('[1]Profiles, RES, Summer'!P$2:P$4)*(RANDBETWEEN(95,105)/100))</f>
        <v>2.8991665542656326</v>
      </c>
      <c r="Q3" s="7">
        <f ca="1">VLOOKUP($A3,'RES installed'!$A$2:$C$6,3,FALSE)*(AVERAGE('[1]Profiles, RES, Summer'!Q$2:Q$4)*(RANDBETWEEN(95,105)/100))</f>
        <v>1.5524231716511272</v>
      </c>
      <c r="R3" s="7">
        <f ca="1">VLOOKUP($A3,'RES installed'!$A$2:$C$6,3,FALSE)*(AVERAGE('[1]Profiles, RES, Summer'!R$2:R$4)*(RANDBETWEEN(95,105)/100))</f>
        <v>0.34370597033007827</v>
      </c>
      <c r="S3" s="7">
        <f ca="1">VLOOKUP($A3,'RES installed'!$A$2:$C$6,3,FALSE)*(AVERAGE('[1]Profiles, RES, Summer'!S$2:S$4)*(RANDBETWEEN(95,105)/100))</f>
        <v>2.1292745631838225E-3</v>
      </c>
      <c r="T3" s="7">
        <f ca="1">VLOOKUP($A3,'RES installed'!$A$2:$C$6,3,FALSE)*(AVERAGE('[1]Profiles, RES, Summer'!T$2:T$4)*(RANDBETWEEN(95,105)/100))</f>
        <v>3.6467148669653464E-4</v>
      </c>
      <c r="U3" s="7">
        <f ca="1">VLOOKUP($A3,'RES installed'!$A$2:$C$6,3,FALSE)*(AVERAGE('[1]Profiles, RES, Summer'!U$2:U$4)*(RANDBETWEEN(95,105)/100))</f>
        <v>9.3861570814665813E-5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Summer'!B$5:B$7)*(RANDBETWEEN(95,105)/100))</f>
        <v>2.2003878831094799</v>
      </c>
      <c r="C4" s="9">
        <f ca="1">VLOOKUP($A4,'RES installed'!$A$2:$C$6,3,FALSE)*(AVERAGE('[1]Profiles, RES, Summer'!C$5:C$7)*(RANDBETWEEN(95,105)/100))</f>
        <v>2.0549088388597636</v>
      </c>
      <c r="D4" s="9">
        <f ca="1">VLOOKUP($A4,'RES installed'!$A$2:$C$6,3,FALSE)*(AVERAGE('[1]Profiles, RES, Summer'!D$5:D$7)*(RANDBETWEEN(95,105)/100))</f>
        <v>2.1933585012645422</v>
      </c>
      <c r="E4" s="9">
        <f ca="1">VLOOKUP($A4,'RES installed'!$A$2:$C$6,3,FALSE)*(AVERAGE('[1]Profiles, RES, Summer'!E$5:E$7)*(RANDBETWEEN(95,105)/100))</f>
        <v>2.1130643485212461</v>
      </c>
      <c r="F4" s="9">
        <f ca="1">VLOOKUP($A4,'RES installed'!$A$2:$C$6,3,FALSE)*(AVERAGE('[1]Profiles, RES, Summer'!F$5:F$7)*(RANDBETWEEN(95,105)/100))</f>
        <v>1.8117672914710823</v>
      </c>
      <c r="G4" s="9">
        <f ca="1">VLOOKUP($A4,'RES installed'!$A$2:$C$6,3,FALSE)*(AVERAGE('[1]Profiles, RES, Summer'!G$5:G$7)*(RANDBETWEEN(95,105)/100))</f>
        <v>1.6017455483716314</v>
      </c>
      <c r="H4" s="9">
        <f ca="1">VLOOKUP($A4,'RES installed'!$A$2:$C$6,3,FALSE)*(AVERAGE('[1]Profiles, RES, Summer'!H$5:H$7)*(RANDBETWEEN(95,105)/100))</f>
        <v>1.355487606102185</v>
      </c>
      <c r="I4" s="9">
        <f ca="1">VLOOKUP($A4,'RES installed'!$A$2:$C$6,3,FALSE)*(AVERAGE('[1]Profiles, RES, Summer'!I$5:I$7)*(RANDBETWEEN(95,105)/100))</f>
        <v>1.2546310956015636</v>
      </c>
      <c r="J4" s="9">
        <f ca="1">VLOOKUP($A4,'RES installed'!$A$2:$C$6,3,FALSE)*(AVERAGE('[1]Profiles, RES, Summer'!J$5:J$7)*(RANDBETWEEN(95,105)/100))</f>
        <v>1.1495150522574702</v>
      </c>
      <c r="K4" s="9">
        <f ca="1">VLOOKUP($A4,'RES installed'!$A$2:$C$6,3,FALSE)*(AVERAGE('[1]Profiles, RES, Summer'!K$5:K$7)*(RANDBETWEEN(95,105)/100))</f>
        <v>1.0458306765231782</v>
      </c>
      <c r="L4" s="9">
        <f ca="1">VLOOKUP($A4,'RES installed'!$A$2:$C$6,3,FALSE)*(AVERAGE('[1]Profiles, RES, Summer'!L$5:L$7)*(RANDBETWEEN(95,105)/100))</f>
        <v>1.1204535538793383</v>
      </c>
      <c r="M4" s="9">
        <f ca="1">VLOOKUP($A4,'RES installed'!$A$2:$C$6,3,FALSE)*(AVERAGE('[1]Profiles, RES, Summer'!M$5:M$7)*(RANDBETWEEN(95,105)/100))</f>
        <v>1.0821348962778552</v>
      </c>
      <c r="N4" s="9">
        <f ca="1">VLOOKUP($A4,'RES installed'!$A$2:$C$6,3,FALSE)*(AVERAGE('[1]Profiles, RES, Summer'!N$5:N$7)*(RANDBETWEEN(95,105)/100))</f>
        <v>0.99915686049791552</v>
      </c>
      <c r="O4" s="9">
        <f ca="1">VLOOKUP($A4,'RES installed'!$A$2:$C$6,3,FALSE)*(AVERAGE('[1]Profiles, RES, Summer'!O$5:O$7)*(RANDBETWEEN(95,105)/100))</f>
        <v>0.96215095737072553</v>
      </c>
      <c r="P4" s="9">
        <f ca="1">VLOOKUP($A4,'RES installed'!$A$2:$C$6,3,FALSE)*(AVERAGE('[1]Profiles, RES, Summer'!P$5:P$7)*(RANDBETWEEN(95,105)/100))</f>
        <v>1.2560993014123187</v>
      </c>
      <c r="Q4" s="9">
        <f ca="1">VLOOKUP($A4,'RES installed'!$A$2:$C$6,3,FALSE)*(AVERAGE('[1]Profiles, RES, Summer'!Q$5:Q$7)*(RANDBETWEEN(95,105)/100))</f>
        <v>1.4228579229384648</v>
      </c>
      <c r="R4" s="9">
        <f ca="1">VLOOKUP($A4,'RES installed'!$A$2:$C$6,3,FALSE)*(AVERAGE('[1]Profiles, RES, Summer'!R$5:R$7)*(RANDBETWEEN(95,105)/100))</f>
        <v>1.4463754830549949</v>
      </c>
      <c r="S4" s="9">
        <f ca="1">VLOOKUP($A4,'RES installed'!$A$2:$C$6,3,FALSE)*(AVERAGE('[1]Profiles, RES, Summer'!S$5:S$7)*(RANDBETWEEN(95,105)/100))</f>
        <v>1.6019756234397571</v>
      </c>
      <c r="T4" s="9">
        <f ca="1">VLOOKUP($A4,'RES installed'!$A$2:$C$6,3,FALSE)*(AVERAGE('[1]Profiles, RES, Summer'!T$5:T$7)*(RANDBETWEEN(95,105)/100))</f>
        <v>1.5390582291742918</v>
      </c>
      <c r="U4" s="9">
        <f ca="1">VLOOKUP($A4,'RES installed'!$A$2:$C$6,3,FALSE)*(AVERAGE('[1]Profiles, RES, Summer'!U$5:U$7)*(RANDBETWEEN(95,105)/100))</f>
        <v>1.606063518587616</v>
      </c>
      <c r="V4" s="9">
        <f ca="1">VLOOKUP($A4,'RES installed'!$A$2:$C$6,3,FALSE)*(AVERAGE('[1]Profiles, RES, Summer'!V$5:V$7)*(RANDBETWEEN(95,105)/100))</f>
        <v>1.6423312614887011</v>
      </c>
      <c r="W4" s="9">
        <f ca="1">VLOOKUP($A4,'RES installed'!$A$2:$C$6,3,FALSE)*(AVERAGE('[1]Profiles, RES, Summer'!W$5:W$7)*(RANDBETWEEN(95,105)/100))</f>
        <v>1.6962839064667656</v>
      </c>
      <c r="X4" s="9">
        <f ca="1">VLOOKUP($A4,'RES installed'!$A$2:$C$6,3,FALSE)*(AVERAGE('[1]Profiles, RES, Summer'!X$5:X$7)*(RANDBETWEEN(95,105)/100))</f>
        <v>1.5802339704476367</v>
      </c>
      <c r="Y4" s="9">
        <f ca="1">VLOOKUP($A4,'RES installed'!$A$2:$C$6,3,FALSE)*(AVERAGE('[1]Profiles, RES, Summer'!Y$5:Y$7)*(RANDBETWEEN(95,105)/100))</f>
        <v>1.9563957573077071</v>
      </c>
    </row>
    <row r="5" spans="1:25" x14ac:dyDescent="0.3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2.2152131147540982E-5</v>
      </c>
      <c r="D5" s="7">
        <f ca="1">VLOOKUP($A5,'RES installed'!$A$2:$C$6,3,FALSE)*(AVERAGE('[1]Profiles, RES, Summer'!D$2:D$4)*(RANDBETWEEN(95,105)/100))</f>
        <v>1.290836609673585E-5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2.1987468478505665E-2</v>
      </c>
      <c r="J5" s="7">
        <f ca="1">VLOOKUP($A5,'RES installed'!$A$2:$C$6,3,FALSE)*(AVERAGE('[1]Profiles, RES, Summer'!J$2:J$4)*(RANDBETWEEN(95,105)/100))</f>
        <v>0.42405388183373272</v>
      </c>
      <c r="K5" s="7">
        <f ca="1">VLOOKUP($A5,'RES installed'!$A$2:$C$6,3,FALSE)*(AVERAGE('[1]Profiles, RES, Summer'!K$2:K$4)*(RANDBETWEEN(95,105)/100))</f>
        <v>1.1326287784809976</v>
      </c>
      <c r="L5" s="7">
        <f ca="1">VLOOKUP($A5,'RES installed'!$A$2:$C$6,3,FALSE)*(AVERAGE('[1]Profiles, RES, Summer'!L$2:L$4)*(RANDBETWEEN(95,105)/100))</f>
        <v>1.3807541304002759</v>
      </c>
      <c r="M5" s="7">
        <f ca="1">VLOOKUP($A5,'RES installed'!$A$2:$C$6,3,FALSE)*(AVERAGE('[1]Profiles, RES, Summer'!M$2:M$4)*(RANDBETWEEN(95,105)/100))</f>
        <v>1.6629243733000019</v>
      </c>
      <c r="N5" s="7">
        <f ca="1">VLOOKUP($A5,'RES installed'!$A$2:$C$6,3,FALSE)*(AVERAGE('[1]Profiles, RES, Summer'!N$2:N$4)*(RANDBETWEEN(95,105)/100))</f>
        <v>1.6506457719433489</v>
      </c>
      <c r="O5" s="7">
        <f ca="1">VLOOKUP($A5,'RES installed'!$A$2:$C$6,3,FALSE)*(AVERAGE('[1]Profiles, RES, Summer'!O$2:O$4)*(RANDBETWEEN(95,105)/100))</f>
        <v>1.4008900116504479</v>
      </c>
      <c r="P5" s="7">
        <f ca="1">VLOOKUP($A5,'RES installed'!$A$2:$C$6,3,FALSE)*(AVERAGE('[1]Profiles, RES, Summer'!P$2:P$4)*(RANDBETWEEN(95,105)/100))</f>
        <v>1.1826303171855848</v>
      </c>
      <c r="Q5" s="7">
        <f ca="1">VLOOKUP($A5,'RES installed'!$A$2:$C$6,3,FALSE)*(AVERAGE('[1]Profiles, RES, Summer'!Q$2:Q$4)*(RANDBETWEEN(95,105)/100))</f>
        <v>0.62096926866045088</v>
      </c>
      <c r="R5" s="7">
        <f ca="1">VLOOKUP($A5,'RES installed'!$A$2:$C$6,3,FALSE)*(AVERAGE('[1]Profiles, RES, Summer'!R$2:R$4)*(RANDBETWEEN(95,105)/100))</f>
        <v>0.13609367714079867</v>
      </c>
      <c r="S5" s="7">
        <f ca="1">VLOOKUP($A5,'RES installed'!$A$2:$C$6,3,FALSE)*(AVERAGE('[1]Profiles, RES, Summer'!S$2:S$4)*(RANDBETWEEN(95,105)/100))</f>
        <v>9.0439290724921126E-4</v>
      </c>
      <c r="T5" s="7">
        <f ca="1">VLOOKUP($A5,'RES installed'!$A$2:$C$6,3,FALSE)*(AVERAGE('[1]Profiles, RES, Summer'!T$2:T$4)*(RANDBETWEEN(95,105)/100))</f>
        <v>1.4887619456889457E-4</v>
      </c>
      <c r="U5" s="7">
        <f ca="1">VLOOKUP($A5,'RES installed'!$A$2:$C$6,3,FALSE)*(AVERAGE('[1]Profiles, RES, Summer'!U$2:U$4)*(RANDBETWEEN(95,105)/100))</f>
        <v>4.1064437231416293E-5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2.3536639344262295E-5</v>
      </c>
      <c r="D6" s="7">
        <f ca="1">VLOOKUP($A6,'RES installed'!$A$2:$C$6,3,FALSE)*(AVERAGE('[1]Profiles, RES, Summer'!D$2:D$4)*(RANDBETWEEN(95,105)/100))</f>
        <v>1.3698674225107434E-5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2.156463254622671E-2</v>
      </c>
      <c r="J6" s="7">
        <f ca="1">VLOOKUP($A6,'RES installed'!$A$2:$C$6,3,FALSE)*(AVERAGE('[1]Profiles, RES, Summer'!J$2:J$4)*(RANDBETWEEN(95,105)/100))</f>
        <v>0.43716895034405434</v>
      </c>
      <c r="K6" s="7">
        <f ca="1">VLOOKUP($A6,'RES installed'!$A$2:$C$6,3,FALSE)*(AVERAGE('[1]Profiles, RES, Summer'!K$2:K$4)*(RANDBETWEEN(95,105)/100))</f>
        <v>1.1326287784809976</v>
      </c>
      <c r="L6" s="7">
        <f ca="1">VLOOKUP($A6,'RES installed'!$A$2:$C$6,3,FALSE)*(AVERAGE('[1]Profiles, RES, Summer'!L$2:L$4)*(RANDBETWEEN(95,105)/100))</f>
        <v>1.4970281624339834</v>
      </c>
      <c r="M6" s="7">
        <f ca="1">VLOOKUP($A6,'RES installed'!$A$2:$C$6,3,FALSE)*(AVERAGE('[1]Profiles, RES, Summer'!M$2:M$4)*(RANDBETWEEN(95,105)/100))</f>
        <v>1.5829760861221172</v>
      </c>
      <c r="N6" s="7">
        <f ca="1">VLOOKUP($A6,'RES installed'!$A$2:$C$6,3,FALSE)*(AVERAGE('[1]Profiles, RES, Summer'!N$2:N$4)*(RANDBETWEEN(95,105)/100))</f>
        <v>1.6338024477398454</v>
      </c>
      <c r="O6" s="7">
        <f ca="1">VLOOKUP($A6,'RES installed'!$A$2:$C$6,3,FALSE)*(AVERAGE('[1]Profiles, RES, Summer'!O$2:O$4)*(RANDBETWEEN(95,105)/100))</f>
        <v>1.5336059074910167</v>
      </c>
      <c r="P6" s="7">
        <f ca="1">VLOOKUP($A6,'RES installed'!$A$2:$C$6,3,FALSE)*(AVERAGE('[1]Profiles, RES, Summer'!P$2:P$4)*(RANDBETWEEN(95,105)/100))</f>
        <v>1.1481847739665871</v>
      </c>
      <c r="Q6" s="7">
        <f ca="1">VLOOKUP($A6,'RES installed'!$A$2:$C$6,3,FALSE)*(AVERAGE('[1]Profiles, RES, Summer'!Q$2:Q$4)*(RANDBETWEEN(95,105)/100))</f>
        <v>0.64580803940686893</v>
      </c>
      <c r="R6" s="7">
        <f ca="1">VLOOKUP($A6,'RES installed'!$A$2:$C$6,3,FALSE)*(AVERAGE('[1]Profiles, RES, Summer'!R$2:R$4)*(RANDBETWEEN(95,105)/100))</f>
        <v>0.14442594308819451</v>
      </c>
      <c r="S6" s="7">
        <f ca="1">VLOOKUP($A6,'RES installed'!$A$2:$C$6,3,FALSE)*(AVERAGE('[1]Profiles, RES, Summer'!S$2:S$4)*(RANDBETWEEN(95,105)/100))</f>
        <v>8.8683187992398386E-4</v>
      </c>
      <c r="T6" s="7">
        <f ca="1">VLOOKUP($A6,'RES installed'!$A$2:$C$6,3,FALSE)*(AVERAGE('[1]Profiles, RES, Summer'!T$2:T$4)*(RANDBETWEEN(95,105)/100))</f>
        <v>1.5789899423973667E-4</v>
      </c>
      <c r="U6" s="7">
        <f ca="1">VLOOKUP($A6,'RES installed'!$A$2:$C$6,3,FALSE)*(AVERAGE('[1]Profiles, RES, Summer'!U$2:U$4)*(RANDBETWEEN(95,105)/100))</f>
        <v>3.7544628325866324E-5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2.2152131147540982E-5</v>
      </c>
      <c r="D7" s="7">
        <f ca="1">VLOOKUP($A7,'RES installed'!$A$2:$C$6,3,FALSE)*(AVERAGE('[1]Profiles, RES, Summer'!D$2:D$4)*(RANDBETWEEN(95,105)/100))</f>
        <v>1.3435238182316905E-5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2.1987468478505665E-2</v>
      </c>
      <c r="J7" s="7">
        <f ca="1">VLOOKUP($A7,'RES installed'!$A$2:$C$6,3,FALSE)*(AVERAGE('[1]Profiles, RES, Summer'!J$2:J$4)*(RANDBETWEEN(95,105)/100))</f>
        <v>0.44154063984749486</v>
      </c>
      <c r="K7" s="7">
        <f ca="1">VLOOKUP($A7,'RES installed'!$A$2:$C$6,3,FALSE)*(AVERAGE('[1]Profiles, RES, Summer'!K$2:K$4)*(RANDBETWEEN(95,105)/100))</f>
        <v>1.0247593710066167</v>
      </c>
      <c r="L7" s="7">
        <f ca="1">VLOOKUP($A7,'RES installed'!$A$2:$C$6,3,FALSE)*(AVERAGE('[1]Profiles, RES, Summer'!L$2:L$4)*(RANDBETWEEN(95,105)/100))</f>
        <v>1.5115624164381969</v>
      </c>
      <c r="M7" s="7">
        <f ca="1">VLOOKUP($A7,'RES installed'!$A$2:$C$6,3,FALSE)*(AVERAGE('[1]Profiles, RES, Summer'!M$2:M$4)*(RANDBETWEEN(95,105)/100))</f>
        <v>1.56698642868654</v>
      </c>
      <c r="N7" s="7">
        <f ca="1">VLOOKUP($A7,'RES installed'!$A$2:$C$6,3,FALSE)*(AVERAGE('[1]Profiles, RES, Summer'!N$2:N$4)*(RANDBETWEEN(95,105)/100))</f>
        <v>1.6674890961468525</v>
      </c>
      <c r="O7" s="7">
        <f ca="1">VLOOKUP($A7,'RES installed'!$A$2:$C$6,3,FALSE)*(AVERAGE('[1]Profiles, RES, Summer'!O$2:O$4)*(RANDBETWEEN(95,105)/100))</f>
        <v>1.4746210648952083</v>
      </c>
      <c r="P7" s="7">
        <f ca="1">VLOOKUP($A7,'RES installed'!$A$2:$C$6,3,FALSE)*(AVERAGE('[1]Profiles, RES, Summer'!P$2:P$4)*(RANDBETWEEN(95,105)/100))</f>
        <v>1.0907755352682578</v>
      </c>
      <c r="Q7" s="7">
        <f ca="1">VLOOKUP($A7,'RES installed'!$A$2:$C$6,3,FALSE)*(AVERAGE('[1]Profiles, RES, Summer'!Q$2:Q$4)*(RANDBETWEEN(95,105)/100))</f>
        <v>0.59613049791403283</v>
      </c>
      <c r="R7" s="7">
        <f ca="1">VLOOKUP($A7,'RES installed'!$A$2:$C$6,3,FALSE)*(AVERAGE('[1]Profiles, RES, Summer'!R$2:R$4)*(RANDBETWEEN(95,105)/100))</f>
        <v>0.14164852110572923</v>
      </c>
      <c r="S7" s="7">
        <f ca="1">VLOOKUP($A7,'RES installed'!$A$2:$C$6,3,FALSE)*(AVERAGE('[1]Profiles, RES, Summer'!S$2:S$4)*(RANDBETWEEN(95,105)/100))</f>
        <v>8.6049033893614271E-4</v>
      </c>
      <c r="T7" s="7">
        <f ca="1">VLOOKUP($A7,'RES installed'!$A$2:$C$6,3,FALSE)*(AVERAGE('[1]Profiles, RES, Summer'!T$2:T$4)*(RANDBETWEEN(95,105)/100))</f>
        <v>1.5188379445917527E-4</v>
      </c>
      <c r="U7" s="7">
        <f ca="1">VLOOKUP($A7,'RES installed'!$A$2:$C$6,3,FALSE)*(AVERAGE('[1]Profiles, RES, Summer'!U$2:U$4)*(RANDBETWEEN(95,105)/100))</f>
        <v>3.8717897961049643E-5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5.9995355191256829E-5</v>
      </c>
      <c r="D3" s="7">
        <f ca="1">VLOOKUP($A3,'RES installed'!$A$2:$C$6,3,FALSE)*(AVERAGE('[1]Profiles, RES, Summer'!D$2:D$4)*(RANDBETWEEN(95,105)/100))</f>
        <v>3.1612325134863302E-5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5.0740311873474608E-2</v>
      </c>
      <c r="J3" s="7">
        <f ca="1">VLOOKUP($A3,'RES installed'!$A$2:$C$6,3,FALSE)*(AVERAGE('[1]Profiles, RES, Summer'!J$2:J$4)*(RANDBETWEEN(95,105)/100))</f>
        <v>1.1147808233773386</v>
      </c>
      <c r="K3" s="7">
        <f ca="1">VLOOKUP($A3,'RES installed'!$A$2:$C$6,3,FALSE)*(AVERAGE('[1]Profiles, RES, Summer'!K$2:K$4)*(RANDBETWEEN(95,105)/100))</f>
        <v>2.7506698905967086</v>
      </c>
      <c r="L3" s="7">
        <f ca="1">VLOOKUP($A3,'RES installed'!$A$2:$C$6,3,FALSE)*(AVERAGE('[1]Profiles, RES, Summer'!L$2:L$4)*(RANDBETWEEN(95,105)/100))</f>
        <v>3.5608922310322906</v>
      </c>
      <c r="M3" s="7">
        <f ca="1">VLOOKUP($A3,'RES installed'!$A$2:$C$6,3,FALSE)*(AVERAGE('[1]Profiles, RES, Summer'!M$2:M$4)*(RANDBETWEEN(95,105)/100))</f>
        <v>3.8774919281274078</v>
      </c>
      <c r="N3" s="7">
        <f ca="1">VLOOKUP($A3,'RES installed'!$A$2:$C$6,3,FALSE)*(AVERAGE('[1]Profiles, RES, Summer'!N$2:N$4)*(RANDBETWEEN(95,105)/100))</f>
        <v>4.2108310508758899</v>
      </c>
      <c r="O3" s="7">
        <f ca="1">VLOOKUP($A3,'RES installed'!$A$2:$C$6,3,FALSE)*(AVERAGE('[1]Profiles, RES, Summer'!O$2:O$4)*(RANDBETWEEN(95,105)/100))</f>
        <v>3.8340147687275419</v>
      </c>
      <c r="P3" s="7">
        <f ca="1">VLOOKUP($A3,'RES installed'!$A$2:$C$6,3,FALSE)*(AVERAGE('[1]Profiles, RES, Summer'!P$2:P$4)*(RANDBETWEEN(95,105)/100))</f>
        <v>2.7843480768689739</v>
      </c>
      <c r="Q3" s="7">
        <f ca="1">VLOOKUP($A3,'RES installed'!$A$2:$C$6,3,FALSE)*(AVERAGE('[1]Profiles, RES, Summer'!Q$2:Q$4)*(RANDBETWEEN(95,105)/100))</f>
        <v>1.6300443302336838</v>
      </c>
      <c r="R3" s="7">
        <f ca="1">VLOOKUP($A3,'RES installed'!$A$2:$C$6,3,FALSE)*(AVERAGE('[1]Profiles, RES, Summer'!R$2:R$4)*(RANDBETWEEN(95,105)/100))</f>
        <v>0.35759308024240466</v>
      </c>
      <c r="S3" s="7">
        <f ca="1">VLOOKUP($A3,'RES installed'!$A$2:$C$6,3,FALSE)*(AVERAGE('[1]Profiles, RES, Summer'!S$2:S$4)*(RANDBETWEEN(95,105)/100))</f>
        <v>2.1731771314968907E-3</v>
      </c>
      <c r="T3" s="7">
        <f ca="1">VLOOKUP($A3,'RES installed'!$A$2:$C$6,3,FALSE)*(AVERAGE('[1]Profiles, RES, Summer'!T$2:T$4)*(RANDBETWEEN(95,105)/100))</f>
        <v>3.8722848587363992E-4</v>
      </c>
      <c r="U3" s="7">
        <f ca="1">VLOOKUP($A3,'RES installed'!$A$2:$C$6,3,FALSE)*(AVERAGE('[1]Profiles, RES, Summer'!U$2:U$4)*(RANDBETWEEN(95,105)/100))</f>
        <v>9.5817020206638006E-5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Summer'!B$5:B$7)*(RANDBETWEEN(95,105)/100))</f>
        <v>2.1550190607773256</v>
      </c>
      <c r="C4" s="9">
        <f ca="1">VLOOKUP($A4,'RES installed'!$A$2:$C$6,3,FALSE)*(AVERAGE('[1]Profiles, RES, Summer'!C$5:C$7)*(RANDBETWEEN(95,105)/100))</f>
        <v>1.895304268851238</v>
      </c>
      <c r="D4" s="9">
        <f ca="1">VLOOKUP($A4,'RES installed'!$A$2:$C$6,3,FALSE)*(AVERAGE('[1]Profiles, RES, Summer'!D$5:D$7)*(RANDBETWEEN(95,105)/100))</f>
        <v>2.1933585012645422</v>
      </c>
      <c r="E4" s="9">
        <f ca="1">VLOOKUP($A4,'RES installed'!$A$2:$C$6,3,FALSE)*(AVERAGE('[1]Profiles, RES, Summer'!E$5:E$7)*(RANDBETWEEN(95,105)/100))</f>
        <v>1.931944547219425</v>
      </c>
      <c r="F4" s="9">
        <f ca="1">VLOOKUP($A4,'RES installed'!$A$2:$C$6,3,FALSE)*(AVERAGE('[1]Profiles, RES, Summer'!F$5:F$7)*(RANDBETWEEN(95,105)/100))</f>
        <v>1.7584800181925211</v>
      </c>
      <c r="G4" s="9">
        <f ca="1">VLOOKUP($A4,'RES installed'!$A$2:$C$6,3,FALSE)*(AVERAGE('[1]Profiles, RES, Summer'!G$5:G$7)*(RANDBETWEEN(95,105)/100))</f>
        <v>1.6334632820027528</v>
      </c>
      <c r="H4" s="9">
        <f ca="1">VLOOKUP($A4,'RES installed'!$A$2:$C$6,3,FALSE)*(AVERAGE('[1]Profiles, RES, Summer'!H$5:H$7)*(RANDBETWEEN(95,105)/100))</f>
        <v>1.4696339308265798</v>
      </c>
      <c r="I4" s="9">
        <f ca="1">VLOOKUP($A4,'RES installed'!$A$2:$C$6,3,FALSE)*(AVERAGE('[1]Profiles, RES, Summer'!I$5:I$7)*(RANDBETWEEN(95,105)/100))</f>
        <v>1.267433453719947</v>
      </c>
      <c r="J4" s="9">
        <f ca="1">VLOOKUP($A4,'RES installed'!$A$2:$C$6,3,FALSE)*(AVERAGE('[1]Profiles, RES, Summer'!J$5:J$7)*(RANDBETWEEN(95,105)/100))</f>
        <v>1.2324697467502774</v>
      </c>
      <c r="K4" s="9">
        <f ca="1">VLOOKUP($A4,'RES installed'!$A$2:$C$6,3,FALSE)*(AVERAGE('[1]Profiles, RES, Summer'!K$5:K$7)*(RANDBETWEEN(95,105)/100))</f>
        <v>1.0894069547116441</v>
      </c>
      <c r="L4" s="9">
        <f ca="1">VLOOKUP($A4,'RES installed'!$A$2:$C$6,3,FALSE)*(AVERAGE('[1]Profiles, RES, Summer'!L$5:L$7)*(RANDBETWEEN(95,105)/100))</f>
        <v>1.0760791557058991</v>
      </c>
      <c r="M4" s="9">
        <f ca="1">VLOOKUP($A4,'RES installed'!$A$2:$C$6,3,FALSE)*(AVERAGE('[1]Profiles, RES, Summer'!M$5:M$7)*(RANDBETWEEN(95,105)/100))</f>
        <v>1.1035633100655355</v>
      </c>
      <c r="N4" s="9">
        <f ca="1">VLOOKUP($A4,'RES installed'!$A$2:$C$6,3,FALSE)*(AVERAGE('[1]Profiles, RES, Summer'!N$5:N$7)*(RANDBETWEEN(95,105)/100))</f>
        <v>1.0391231349178323</v>
      </c>
      <c r="O4" s="9">
        <f ca="1">VLOOKUP($A4,'RES installed'!$A$2:$C$6,3,FALSE)*(AVERAGE('[1]Profiles, RES, Summer'!O$5:O$7)*(RANDBETWEEN(95,105)/100))</f>
        <v>1.0229183862572979</v>
      </c>
      <c r="P4" s="9">
        <f ca="1">VLOOKUP($A4,'RES installed'!$A$2:$C$6,3,FALSE)*(AVERAGE('[1]Profiles, RES, Summer'!P$5:P$7)*(RANDBETWEEN(95,105)/100))</f>
        <v>1.243662674665662</v>
      </c>
      <c r="Q4" s="9">
        <f ca="1">VLOOKUP($A4,'RES installed'!$A$2:$C$6,3,FALSE)*(AVERAGE('[1]Profiles, RES, Summer'!Q$5:Q$7)*(RANDBETWEEN(95,105)/100))</f>
        <v>1.3531099855395203</v>
      </c>
      <c r="R4" s="9">
        <f ca="1">VLOOKUP($A4,'RES installed'!$A$2:$C$6,3,FALSE)*(AVERAGE('[1]Profiles, RES, Summer'!R$5:R$7)*(RANDBETWEEN(95,105)/100))</f>
        <v>1.390205561382956</v>
      </c>
      <c r="S4" s="9">
        <f ca="1">VLOOKUP($A4,'RES installed'!$A$2:$C$6,3,FALSE)*(AVERAGE('[1]Profiles, RES, Summer'!S$5:S$7)*(RANDBETWEEN(95,105)/100))</f>
        <v>1.665420202585886</v>
      </c>
      <c r="T4" s="9">
        <f ca="1">VLOOKUP($A4,'RES installed'!$A$2:$C$6,3,FALSE)*(AVERAGE('[1]Profiles, RES, Summer'!T$5:T$7)*(RANDBETWEEN(95,105)/100))</f>
        <v>1.5541470353426674</v>
      </c>
      <c r="U4" s="9">
        <f ca="1">VLOOKUP($A4,'RES installed'!$A$2:$C$6,3,FALSE)*(AVERAGE('[1]Profiles, RES, Summer'!U$5:U$7)*(RANDBETWEEN(95,105)/100))</f>
        <v>1.590317797817149</v>
      </c>
      <c r="V4" s="9">
        <f ca="1">VLOOKUP($A4,'RES installed'!$A$2:$C$6,3,FALSE)*(AVERAGE('[1]Profiles, RES, Summer'!V$5:V$7)*(RANDBETWEEN(95,105)/100))</f>
        <v>1.7633451439141845</v>
      </c>
      <c r="W4" s="9">
        <f ca="1">VLOOKUP($A4,'RES installed'!$A$2:$C$6,3,FALSE)*(AVERAGE('[1]Profiles, RES, Summer'!W$5:W$7)*(RANDBETWEEN(95,105)/100))</f>
        <v>1.6962839064667656</v>
      </c>
      <c r="X4" s="9">
        <f ca="1">VLOOKUP($A4,'RES installed'!$A$2:$C$6,3,FALSE)*(AVERAGE('[1]Profiles, RES, Summer'!X$5:X$7)*(RANDBETWEEN(95,105)/100))</f>
        <v>1.7119201346516064</v>
      </c>
      <c r="Y4" s="9">
        <f ca="1">VLOOKUP($A4,'RES installed'!$A$2:$C$6,3,FALSE)*(AVERAGE('[1]Profiles, RES, Summer'!Y$5:Y$7)*(RANDBETWEEN(95,105)/100))</f>
        <v>1.7700723518498298</v>
      </c>
    </row>
    <row r="5" spans="1:25" x14ac:dyDescent="0.3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2.3305887978142075E-5</v>
      </c>
      <c r="D5" s="7">
        <f ca="1">VLOOKUP($A5,'RES installed'!$A$2:$C$6,3,FALSE)*(AVERAGE('[1]Profiles, RES, Summer'!D$2:D$4)*(RANDBETWEEN(95,105)/100))</f>
        <v>1.3040084118131113E-5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2.1776050512366189E-2</v>
      </c>
      <c r="J5" s="7">
        <f ca="1">VLOOKUP($A5,'RES installed'!$A$2:$C$6,3,FALSE)*(AVERAGE('[1]Profiles, RES, Summer'!J$2:J$4)*(RANDBETWEEN(95,105)/100))</f>
        <v>0.43279726084061382</v>
      </c>
      <c r="K5" s="7">
        <f ca="1">VLOOKUP($A5,'RES installed'!$A$2:$C$6,3,FALSE)*(AVERAGE('[1]Profiles, RES, Summer'!K$2:K$4)*(RANDBETWEEN(95,105)/100))</f>
        <v>1.046333252501493</v>
      </c>
      <c r="L5" s="7">
        <f ca="1">VLOOKUP($A5,'RES installed'!$A$2:$C$6,3,FALSE)*(AVERAGE('[1]Profiles, RES, Summer'!L$2:L$4)*(RANDBETWEEN(95,105)/100))</f>
        <v>1.4824939084297701</v>
      </c>
      <c r="M5" s="7">
        <f ca="1">VLOOKUP($A5,'RES installed'!$A$2:$C$6,3,FALSE)*(AVERAGE('[1]Profiles, RES, Summer'!M$2:M$4)*(RANDBETWEEN(95,105)/100))</f>
        <v>1.5350071138153862</v>
      </c>
      <c r="N5" s="7">
        <f ca="1">VLOOKUP($A5,'RES installed'!$A$2:$C$6,3,FALSE)*(AVERAGE('[1]Profiles, RES, Summer'!N$2:N$4)*(RANDBETWEEN(95,105)/100))</f>
        <v>1.684332420350356</v>
      </c>
      <c r="O5" s="7">
        <f ca="1">VLOOKUP($A5,'RES installed'!$A$2:$C$6,3,FALSE)*(AVERAGE('[1]Profiles, RES, Summer'!O$2:O$4)*(RANDBETWEEN(95,105)/100))</f>
        <v>1.4156362222993999</v>
      </c>
      <c r="P5" s="7">
        <f ca="1">VLOOKUP($A5,'RES installed'!$A$2:$C$6,3,FALSE)*(AVERAGE('[1]Profiles, RES, Summer'!P$2:P$4)*(RANDBETWEEN(95,105)/100))</f>
        <v>1.1481847739665871</v>
      </c>
      <c r="Q5" s="7">
        <f ca="1">VLOOKUP($A5,'RES installed'!$A$2:$C$6,3,FALSE)*(AVERAGE('[1]Profiles, RES, Summer'!Q$2:Q$4)*(RANDBETWEEN(95,105)/100))</f>
        <v>0.59613049791403283</v>
      </c>
      <c r="R5" s="7">
        <f ca="1">VLOOKUP($A5,'RES installed'!$A$2:$C$6,3,FALSE)*(AVERAGE('[1]Profiles, RES, Summer'!R$2:R$4)*(RANDBETWEEN(95,105)/100))</f>
        <v>0.1333162551583334</v>
      </c>
      <c r="S5" s="7">
        <f ca="1">VLOOKUP($A5,'RES installed'!$A$2:$C$6,3,FALSE)*(AVERAGE('[1]Profiles, RES, Summer'!S$2:S$4)*(RANDBETWEEN(95,105)/100))</f>
        <v>8.3414879794830156E-4</v>
      </c>
      <c r="T5" s="7">
        <f ca="1">VLOOKUP($A5,'RES installed'!$A$2:$C$6,3,FALSE)*(AVERAGE('[1]Profiles, RES, Summer'!T$2:T$4)*(RANDBETWEEN(95,105)/100))</f>
        <v>1.4586859467861387E-4</v>
      </c>
      <c r="U5" s="7">
        <f ca="1">VLOOKUP($A5,'RES installed'!$A$2:$C$6,3,FALSE)*(AVERAGE('[1]Profiles, RES, Summer'!U$2:U$4)*(RANDBETWEEN(95,105)/100))</f>
        <v>4.0282257474627412E-5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2.2152131147540982E-5</v>
      </c>
      <c r="D6" s="7">
        <f ca="1">VLOOKUP($A6,'RES installed'!$A$2:$C$6,3,FALSE)*(AVERAGE('[1]Profiles, RES, Summer'!D$2:D$4)*(RANDBETWEEN(95,105)/100))</f>
        <v>1.2776648075340586E-5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2.1776050512366189E-2</v>
      </c>
      <c r="J6" s="7">
        <f ca="1">VLOOKUP($A6,'RES installed'!$A$2:$C$6,3,FALSE)*(AVERAGE('[1]Profiles, RES, Summer'!J$2:J$4)*(RANDBETWEEN(95,105)/100))</f>
        <v>0.44591232935093544</v>
      </c>
      <c r="K6" s="7">
        <f ca="1">VLOOKUP($A6,'RES installed'!$A$2:$C$6,3,FALSE)*(AVERAGE('[1]Profiles, RES, Summer'!K$2:K$4)*(RANDBETWEEN(95,105)/100))</f>
        <v>1.0355463117540549</v>
      </c>
      <c r="L6" s="7">
        <f ca="1">VLOOKUP($A6,'RES installed'!$A$2:$C$6,3,FALSE)*(AVERAGE('[1]Profiles, RES, Summer'!L$2:L$4)*(RANDBETWEEN(95,105)/100))</f>
        <v>1.4970281624339834</v>
      </c>
      <c r="M6" s="7">
        <f ca="1">VLOOKUP($A6,'RES installed'!$A$2:$C$6,3,FALSE)*(AVERAGE('[1]Profiles, RES, Summer'!M$2:M$4)*(RANDBETWEEN(95,105)/100))</f>
        <v>1.646934715864425</v>
      </c>
      <c r="N6" s="7">
        <f ca="1">VLOOKUP($A6,'RES installed'!$A$2:$C$6,3,FALSE)*(AVERAGE('[1]Profiles, RES, Summer'!N$2:N$4)*(RANDBETWEEN(95,105)/100))</f>
        <v>1.684332420350356</v>
      </c>
      <c r="O6" s="7">
        <f ca="1">VLOOKUP($A6,'RES installed'!$A$2:$C$6,3,FALSE)*(AVERAGE('[1]Profiles, RES, Summer'!O$2:O$4)*(RANDBETWEEN(95,105)/100))</f>
        <v>1.4008900116504479</v>
      </c>
      <c r="P6" s="7">
        <f ca="1">VLOOKUP($A6,'RES installed'!$A$2:$C$6,3,FALSE)*(AVERAGE('[1]Profiles, RES, Summer'!P$2:P$4)*(RANDBETWEEN(95,105)/100))</f>
        <v>1.1137392307475895</v>
      </c>
      <c r="Q6" s="7">
        <f ca="1">VLOOKUP($A6,'RES installed'!$A$2:$C$6,3,FALSE)*(AVERAGE('[1]Profiles, RES, Summer'!Q$2:Q$4)*(RANDBETWEEN(95,105)/100))</f>
        <v>0.63338865403365996</v>
      </c>
      <c r="R6" s="7">
        <f ca="1">VLOOKUP($A6,'RES installed'!$A$2:$C$6,3,FALSE)*(AVERAGE('[1]Profiles, RES, Summer'!R$2:R$4)*(RANDBETWEEN(95,105)/100))</f>
        <v>0.13887109912326395</v>
      </c>
      <c r="S6" s="7">
        <f ca="1">VLOOKUP($A6,'RES installed'!$A$2:$C$6,3,FALSE)*(AVERAGE('[1]Profiles, RES, Summer'!S$2:S$4)*(RANDBETWEEN(95,105)/100))</f>
        <v>8.6049033893614271E-4</v>
      </c>
      <c r="T6" s="7">
        <f ca="1">VLOOKUP($A6,'RES installed'!$A$2:$C$6,3,FALSE)*(AVERAGE('[1]Profiles, RES, Summer'!T$2:T$4)*(RANDBETWEEN(95,105)/100))</f>
        <v>1.4586859467861387E-4</v>
      </c>
      <c r="U6" s="7">
        <f ca="1">VLOOKUP($A6,'RES installed'!$A$2:$C$6,3,FALSE)*(AVERAGE('[1]Profiles, RES, Summer'!U$2:U$4)*(RANDBETWEEN(95,105)/100))</f>
        <v>4.0282257474627412E-5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2.2382882513661202E-5</v>
      </c>
      <c r="D7" s="7">
        <f ca="1">VLOOKUP($A7,'RES installed'!$A$2:$C$6,3,FALSE)*(AVERAGE('[1]Profiles, RES, Summer'!D$2:D$4)*(RANDBETWEEN(95,105)/100))</f>
        <v>1.2776648075340586E-5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2.156463254622671E-2</v>
      </c>
      <c r="J7" s="7">
        <f ca="1">VLOOKUP($A7,'RES installed'!$A$2:$C$6,3,FALSE)*(AVERAGE('[1]Profiles, RES, Summer'!J$2:J$4)*(RANDBETWEEN(95,105)/100))</f>
        <v>0.43716895034405434</v>
      </c>
      <c r="K7" s="7">
        <f ca="1">VLOOKUP($A7,'RES installed'!$A$2:$C$6,3,FALSE)*(AVERAGE('[1]Profiles, RES, Summer'!K$2:K$4)*(RANDBETWEEN(95,105)/100))</f>
        <v>1.1110548969861214</v>
      </c>
      <c r="L7" s="7">
        <f ca="1">VLOOKUP($A7,'RES installed'!$A$2:$C$6,3,FALSE)*(AVERAGE('[1]Profiles, RES, Summer'!L$2:L$4)*(RANDBETWEEN(95,105)/100))</f>
        <v>1.4098226384087029</v>
      </c>
      <c r="M7" s="7">
        <f ca="1">VLOOKUP($A7,'RES installed'!$A$2:$C$6,3,FALSE)*(AVERAGE('[1]Profiles, RES, Summer'!M$2:M$4)*(RANDBETWEEN(95,105)/100))</f>
        <v>1.6789140307355788</v>
      </c>
      <c r="N7" s="7">
        <f ca="1">VLOOKUP($A7,'RES installed'!$A$2:$C$6,3,FALSE)*(AVERAGE('[1]Profiles, RES, Summer'!N$2:N$4)*(RANDBETWEEN(95,105)/100))</f>
        <v>1.7011757445538596</v>
      </c>
      <c r="O7" s="7">
        <f ca="1">VLOOKUP($A7,'RES installed'!$A$2:$C$6,3,FALSE)*(AVERAGE('[1]Profiles, RES, Summer'!O$2:O$4)*(RANDBETWEEN(95,105)/100))</f>
        <v>1.4156362222993999</v>
      </c>
      <c r="P7" s="7">
        <f ca="1">VLOOKUP($A7,'RES installed'!$A$2:$C$6,3,FALSE)*(AVERAGE('[1]Profiles, RES, Summer'!P$2:P$4)*(RANDBETWEEN(95,105)/100))</f>
        <v>1.1137392307475895</v>
      </c>
      <c r="Q7" s="7">
        <f ca="1">VLOOKUP($A7,'RES installed'!$A$2:$C$6,3,FALSE)*(AVERAGE('[1]Profiles, RES, Summer'!Q$2:Q$4)*(RANDBETWEEN(95,105)/100))</f>
        <v>0.63338865403365996</v>
      </c>
      <c r="R7" s="7">
        <f ca="1">VLOOKUP($A7,'RES installed'!$A$2:$C$6,3,FALSE)*(AVERAGE('[1]Profiles, RES, Summer'!R$2:R$4)*(RANDBETWEEN(95,105)/100))</f>
        <v>0.14164852110572923</v>
      </c>
      <c r="S7" s="7">
        <f ca="1">VLOOKUP($A7,'RES installed'!$A$2:$C$6,3,FALSE)*(AVERAGE('[1]Profiles, RES, Summer'!S$2:S$4)*(RANDBETWEEN(95,105)/100))</f>
        <v>8.8683187992398386E-4</v>
      </c>
      <c r="T7" s="7">
        <f ca="1">VLOOKUP($A7,'RES installed'!$A$2:$C$6,3,FALSE)*(AVERAGE('[1]Profiles, RES, Summer'!T$2:T$4)*(RANDBETWEEN(95,105)/100))</f>
        <v>1.4887619456889457E-4</v>
      </c>
      <c r="U7" s="7">
        <f ca="1">VLOOKUP($A7,'RES installed'!$A$2:$C$6,3,FALSE)*(AVERAGE('[1]Profiles, RES, Summer'!U$2:U$4)*(RANDBETWEEN(95,105)/100))</f>
        <v>3.8326808082655205E-5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6.0572233606557372E-5</v>
      </c>
      <c r="D3" s="7">
        <f ca="1">VLOOKUP($A3,'RES installed'!$A$2:$C$6,3,FALSE)*(AVERAGE('[1]Profiles, RES, Summer'!D$2:D$4)*(RANDBETWEEN(95,105)/100))</f>
        <v>3.3588095455792262E-5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5.4440126280915477E-2</v>
      </c>
      <c r="J3" s="7">
        <f ca="1">VLOOKUP($A3,'RES installed'!$A$2:$C$6,3,FALSE)*(AVERAGE('[1]Profiles, RES, Summer'!J$2:J$4)*(RANDBETWEEN(95,105)/100))</f>
        <v>1.0382762570671291</v>
      </c>
      <c r="K3" s="7">
        <f ca="1">VLOOKUP($A3,'RES installed'!$A$2:$C$6,3,FALSE)*(AVERAGE('[1]Profiles, RES, Summer'!K$2:K$4)*(RANDBETWEEN(95,105)/100))</f>
        <v>2.6697678349909229</v>
      </c>
      <c r="L3" s="7">
        <f ca="1">VLOOKUP($A3,'RES installed'!$A$2:$C$6,3,FALSE)*(AVERAGE('[1]Profiles, RES, Summer'!L$2:L$4)*(RANDBETWEEN(95,105)/100))</f>
        <v>3.4518853260006899</v>
      </c>
      <c r="M3" s="7">
        <f ca="1">VLOOKUP($A3,'RES installed'!$A$2:$C$6,3,FALSE)*(AVERAGE('[1]Profiles, RES, Summer'!M$2:M$4)*(RANDBETWEEN(95,105)/100))</f>
        <v>3.7975436409495233</v>
      </c>
      <c r="N3" s="7">
        <f ca="1">VLOOKUP($A3,'RES installed'!$A$2:$C$6,3,FALSE)*(AVERAGE('[1]Profiles, RES, Summer'!N$2:N$4)*(RANDBETWEEN(95,105)/100))</f>
        <v>4.0845061193496139</v>
      </c>
      <c r="O3" s="7">
        <f ca="1">VLOOKUP($A3,'RES installed'!$A$2:$C$6,3,FALSE)*(AVERAGE('[1]Profiles, RES, Summer'!O$2:O$4)*(RANDBETWEEN(95,105)/100))</f>
        <v>3.6128216089932601</v>
      </c>
      <c r="P3" s="7">
        <f ca="1">VLOOKUP($A3,'RES installed'!$A$2:$C$6,3,FALSE)*(AVERAGE('[1]Profiles, RES, Summer'!P$2:P$4)*(RANDBETWEEN(95,105)/100))</f>
        <v>2.7556434575198092</v>
      </c>
      <c r="Q3" s="7">
        <f ca="1">VLOOKUP($A3,'RES installed'!$A$2:$C$6,3,FALSE)*(AVERAGE('[1]Profiles, RES, Summer'!Q$2:Q$4)*(RANDBETWEEN(95,105)/100))</f>
        <v>1.58347163508415</v>
      </c>
      <c r="R3" s="7">
        <f ca="1">VLOOKUP($A3,'RES installed'!$A$2:$C$6,3,FALSE)*(AVERAGE('[1]Profiles, RES, Summer'!R$2:R$4)*(RANDBETWEEN(95,105)/100))</f>
        <v>0.35064952528624149</v>
      </c>
      <c r="S3" s="7">
        <f ca="1">VLOOKUP($A3,'RES installed'!$A$2:$C$6,3,FALSE)*(AVERAGE('[1]Profiles, RES, Summer'!S$2:S$4)*(RANDBETWEEN(95,105)/100))</f>
        <v>2.0853719948707538E-3</v>
      </c>
      <c r="T3" s="7">
        <f ca="1">VLOOKUP($A3,'RES installed'!$A$2:$C$6,3,FALSE)*(AVERAGE('[1]Profiles, RES, Summer'!T$2:T$4)*(RANDBETWEEN(95,105)/100))</f>
        <v>3.7219048642223642E-4</v>
      </c>
      <c r="U3" s="7">
        <f ca="1">VLOOKUP($A3,'RES installed'!$A$2:$C$6,3,FALSE)*(AVERAGE('[1]Profiles, RES, Summer'!U$2:U$4)*(RANDBETWEEN(95,105)/100))</f>
        <v>1.0168336838255463E-4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Summer'!B$5:B$7)*(RANDBETWEEN(95,105)/100))</f>
        <v>2.2003878831094799</v>
      </c>
      <c r="C4" s="9">
        <f ca="1">VLOOKUP($A4,'RES installed'!$A$2:$C$6,3,FALSE)*(AVERAGE('[1]Profiles, RES, Summer'!C$5:C$7)*(RANDBETWEEN(95,105)/100))</f>
        <v>1.9950571251065665</v>
      </c>
      <c r="D4" s="9">
        <f ca="1">VLOOKUP($A4,'RES installed'!$A$2:$C$6,3,FALSE)*(AVERAGE('[1]Profiles, RES, Summer'!D$5:D$7)*(RANDBETWEEN(95,105)/100))</f>
        <v>2.068023729763711</v>
      </c>
      <c r="E4" s="9">
        <f ca="1">VLOOKUP($A4,'RES installed'!$A$2:$C$6,3,FALSE)*(AVERAGE('[1]Profiles, RES, Summer'!E$5:E$7)*(RANDBETWEEN(95,105)/100))</f>
        <v>2.0325666590537699</v>
      </c>
      <c r="F4" s="9">
        <f ca="1">VLOOKUP($A4,'RES installed'!$A$2:$C$6,3,FALSE)*(AVERAGE('[1]Profiles, RES, Summer'!F$5:F$7)*(RANDBETWEEN(95,105)/100))</f>
        <v>1.7940048670448951</v>
      </c>
      <c r="G4" s="9">
        <f ca="1">VLOOKUP($A4,'RES installed'!$A$2:$C$6,3,FALSE)*(AVERAGE('[1]Profiles, RES, Summer'!G$5:G$7)*(RANDBETWEEN(95,105)/100))</f>
        <v>1.5065923474782672</v>
      </c>
      <c r="H4" s="9">
        <f ca="1">VLOOKUP($A4,'RES installed'!$A$2:$C$6,3,FALSE)*(AVERAGE('[1]Profiles, RES, Summer'!H$5:H$7)*(RANDBETWEEN(95,105)/100))</f>
        <v>1.4553656402360304</v>
      </c>
      <c r="I4" s="9">
        <f ca="1">VLOOKUP($A4,'RES installed'!$A$2:$C$6,3,FALSE)*(AVERAGE('[1]Profiles, RES, Summer'!I$5:I$7)*(RANDBETWEEN(95,105)/100))</f>
        <v>1.3442476024302468</v>
      </c>
      <c r="J4" s="9">
        <f ca="1">VLOOKUP($A4,'RES installed'!$A$2:$C$6,3,FALSE)*(AVERAGE('[1]Profiles, RES, Summer'!J$5:J$7)*(RANDBETWEEN(95,105)/100))</f>
        <v>1.1969177348247888</v>
      </c>
      <c r="K4" s="9">
        <f ca="1">VLOOKUP($A4,'RES installed'!$A$2:$C$6,3,FALSE)*(AVERAGE('[1]Profiles, RES, Summer'!K$5:K$7)*(RANDBETWEEN(95,105)/100))</f>
        <v>1.0894069547116441</v>
      </c>
      <c r="L4" s="9">
        <f ca="1">VLOOKUP($A4,'RES installed'!$A$2:$C$6,3,FALSE)*(AVERAGE('[1]Profiles, RES, Summer'!L$5:L$7)*(RANDBETWEEN(95,105)/100))</f>
        <v>1.1204535538793383</v>
      </c>
      <c r="M4" s="9">
        <f ca="1">VLOOKUP($A4,'RES installed'!$A$2:$C$6,3,FALSE)*(AVERAGE('[1]Profiles, RES, Summer'!M$5:M$7)*(RANDBETWEEN(95,105)/100))</f>
        <v>1.0607064824901749</v>
      </c>
      <c r="N4" s="9">
        <f ca="1">VLOOKUP($A4,'RES installed'!$A$2:$C$6,3,FALSE)*(AVERAGE('[1]Profiles, RES, Summer'!N$5:N$7)*(RANDBETWEEN(95,105)/100))</f>
        <v>1.0491147035228112</v>
      </c>
      <c r="O4" s="9">
        <f ca="1">VLOOKUP($A4,'RES installed'!$A$2:$C$6,3,FALSE)*(AVERAGE('[1]Profiles, RES, Summer'!O$5:O$7)*(RANDBETWEEN(95,105)/100))</f>
        <v>0.96215095737072553</v>
      </c>
      <c r="P4" s="9">
        <f ca="1">VLOOKUP($A4,'RES installed'!$A$2:$C$6,3,FALSE)*(AVERAGE('[1]Profiles, RES, Summer'!P$5:P$7)*(RANDBETWEEN(95,105)/100))</f>
        <v>1.2187894211723487</v>
      </c>
      <c r="Q4" s="9">
        <f ca="1">VLOOKUP($A4,'RES installed'!$A$2:$C$6,3,FALSE)*(AVERAGE('[1]Profiles, RES, Summer'!Q$5:Q$7)*(RANDBETWEEN(95,105)/100))</f>
        <v>1.3531099855395203</v>
      </c>
      <c r="R4" s="9">
        <f ca="1">VLOOKUP($A4,'RES installed'!$A$2:$C$6,3,FALSE)*(AVERAGE('[1]Profiles, RES, Summer'!R$5:R$7)*(RANDBETWEEN(95,105)/100))</f>
        <v>1.3340356397109177</v>
      </c>
      <c r="S4" s="9">
        <f ca="1">VLOOKUP($A4,'RES installed'!$A$2:$C$6,3,FALSE)*(AVERAGE('[1]Profiles, RES, Summer'!S$5:S$7)*(RANDBETWEEN(95,105)/100))</f>
        <v>1.6495590577993537</v>
      </c>
      <c r="T4" s="9">
        <f ca="1">VLOOKUP($A4,'RES installed'!$A$2:$C$6,3,FALSE)*(AVERAGE('[1]Profiles, RES, Summer'!T$5:T$7)*(RANDBETWEEN(95,105)/100))</f>
        <v>1.4787030045007901</v>
      </c>
      <c r="U4" s="9">
        <f ca="1">VLOOKUP($A4,'RES installed'!$A$2:$C$6,3,FALSE)*(AVERAGE('[1]Profiles, RES, Summer'!U$5:U$7)*(RANDBETWEEN(95,105)/100))</f>
        <v>1.5273349147352819</v>
      </c>
      <c r="V4" s="9">
        <f ca="1">VLOOKUP($A4,'RES installed'!$A$2:$C$6,3,FALSE)*(AVERAGE('[1]Profiles, RES, Summer'!V$5:V$7)*(RANDBETWEEN(95,105)/100))</f>
        <v>1.7114820514461202</v>
      </c>
      <c r="W4" s="9">
        <f ca="1">VLOOKUP($A4,'RES installed'!$A$2:$C$6,3,FALSE)*(AVERAGE('[1]Profiles, RES, Summer'!W$5:W$7)*(RANDBETWEEN(95,105)/100))</f>
        <v>1.7634634671189149</v>
      </c>
      <c r="X4" s="9">
        <f ca="1">VLOOKUP($A4,'RES installed'!$A$2:$C$6,3,FALSE)*(AVERAGE('[1]Profiles, RES, Summer'!X$5:X$7)*(RANDBETWEEN(95,105)/100))</f>
        <v>1.5802339704476367</v>
      </c>
      <c r="Y4" s="9">
        <f ca="1">VLOOKUP($A4,'RES installed'!$A$2:$C$6,3,FALSE)*(AVERAGE('[1]Profiles, RES, Summer'!Y$5:Y$7)*(RANDBETWEEN(95,105)/100))</f>
        <v>1.8259693734871931</v>
      </c>
    </row>
    <row r="5" spans="1:25" x14ac:dyDescent="0.3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2.2382882513661202E-5</v>
      </c>
      <c r="D5" s="7">
        <f ca="1">VLOOKUP($A5,'RES installed'!$A$2:$C$6,3,FALSE)*(AVERAGE('[1]Profiles, RES, Summer'!D$2:D$4)*(RANDBETWEEN(95,105)/100))</f>
        <v>1.3698674225107434E-5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2.0718960681668799E-2</v>
      </c>
      <c r="J5" s="7">
        <f ca="1">VLOOKUP($A5,'RES installed'!$A$2:$C$6,3,FALSE)*(AVERAGE('[1]Profiles, RES, Summer'!J$2:J$4)*(RANDBETWEEN(95,105)/100))</f>
        <v>0.41968219233029214</v>
      </c>
      <c r="K5" s="7">
        <f ca="1">VLOOKUP($A5,'RES installed'!$A$2:$C$6,3,FALSE)*(AVERAGE('[1]Profiles, RES, Summer'!K$2:K$4)*(RANDBETWEEN(95,105)/100))</f>
        <v>1.1218418377335595</v>
      </c>
      <c r="L5" s="7">
        <f ca="1">VLOOKUP($A5,'RES installed'!$A$2:$C$6,3,FALSE)*(AVERAGE('[1]Profiles, RES, Summer'!L$2:L$4)*(RANDBETWEEN(95,105)/100))</f>
        <v>1.4098226384087029</v>
      </c>
      <c r="M5" s="7">
        <f ca="1">VLOOKUP($A5,'RES installed'!$A$2:$C$6,3,FALSE)*(AVERAGE('[1]Profiles, RES, Summer'!M$2:M$4)*(RANDBETWEEN(95,105)/100))</f>
        <v>1.56698642868654</v>
      </c>
      <c r="N5" s="7">
        <f ca="1">VLOOKUP($A5,'RES installed'!$A$2:$C$6,3,FALSE)*(AVERAGE('[1]Profiles, RES, Summer'!N$2:N$4)*(RANDBETWEEN(95,105)/100))</f>
        <v>1.6674890961468525</v>
      </c>
      <c r="O5" s="7">
        <f ca="1">VLOOKUP($A5,'RES installed'!$A$2:$C$6,3,FALSE)*(AVERAGE('[1]Profiles, RES, Summer'!O$2:O$4)*(RANDBETWEEN(95,105)/100))</f>
        <v>1.4598748542462563</v>
      </c>
      <c r="P5" s="7">
        <f ca="1">VLOOKUP($A5,'RES installed'!$A$2:$C$6,3,FALSE)*(AVERAGE('[1]Profiles, RES, Summer'!P$2:P$4)*(RANDBETWEEN(95,105)/100))</f>
        <v>1.0907755352682578</v>
      </c>
      <c r="Q5" s="7">
        <f ca="1">VLOOKUP($A5,'RES installed'!$A$2:$C$6,3,FALSE)*(AVERAGE('[1]Profiles, RES, Summer'!Q$2:Q$4)*(RANDBETWEEN(95,105)/100))</f>
        <v>0.58992080522742829</v>
      </c>
      <c r="R5" s="7">
        <f ca="1">VLOOKUP($A5,'RES installed'!$A$2:$C$6,3,FALSE)*(AVERAGE('[1]Profiles, RES, Summer'!R$2:R$4)*(RANDBETWEEN(95,105)/100))</f>
        <v>0.14303723209696187</v>
      </c>
      <c r="S5" s="7">
        <f ca="1">VLOOKUP($A5,'RES installed'!$A$2:$C$6,3,FALSE)*(AVERAGE('[1]Profiles, RES, Summer'!S$2:S$4)*(RANDBETWEEN(95,105)/100))</f>
        <v>8.7805136626137011E-4</v>
      </c>
      <c r="T5" s="7">
        <f ca="1">VLOOKUP($A5,'RES installed'!$A$2:$C$6,3,FALSE)*(AVERAGE('[1]Profiles, RES, Summer'!T$2:T$4)*(RANDBETWEEN(95,105)/100))</f>
        <v>1.5037999451403492E-4</v>
      </c>
      <c r="U5" s="7">
        <f ca="1">VLOOKUP($A5,'RES installed'!$A$2:$C$6,3,FALSE)*(AVERAGE('[1]Profiles, RES, Summer'!U$2:U$4)*(RANDBETWEEN(95,105)/100))</f>
        <v>3.8717897961049643E-5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2.3075136612021857E-5</v>
      </c>
      <c r="D6" s="7">
        <f ca="1">VLOOKUP($A6,'RES installed'!$A$2:$C$6,3,FALSE)*(AVERAGE('[1]Profiles, RES, Summer'!D$2:D$4)*(RANDBETWEEN(95,105)/100))</f>
        <v>1.3171802139526378E-5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2.0930378647808275E-2</v>
      </c>
      <c r="J6" s="7">
        <f ca="1">VLOOKUP($A6,'RES installed'!$A$2:$C$6,3,FALSE)*(AVERAGE('[1]Profiles, RES, Summer'!J$2:J$4)*(RANDBETWEEN(95,105)/100))</f>
        <v>0.42405388183373272</v>
      </c>
      <c r="K6" s="7">
        <f ca="1">VLOOKUP($A6,'RES installed'!$A$2:$C$6,3,FALSE)*(AVERAGE('[1]Profiles, RES, Summer'!K$2:K$4)*(RANDBETWEEN(95,105)/100))</f>
        <v>1.0679071339963691</v>
      </c>
      <c r="L6" s="7">
        <f ca="1">VLOOKUP($A6,'RES installed'!$A$2:$C$6,3,FALSE)*(AVERAGE('[1]Profiles, RES, Summer'!L$2:L$4)*(RANDBETWEEN(95,105)/100))</f>
        <v>1.4824939084297701</v>
      </c>
      <c r="M6" s="7">
        <f ca="1">VLOOKUP($A6,'RES installed'!$A$2:$C$6,3,FALSE)*(AVERAGE('[1]Profiles, RES, Summer'!M$2:M$4)*(RANDBETWEEN(95,105)/100))</f>
        <v>1.6309450584288481</v>
      </c>
      <c r="N6" s="7">
        <f ca="1">VLOOKUP($A6,'RES installed'!$A$2:$C$6,3,FALSE)*(AVERAGE('[1]Profiles, RES, Summer'!N$2:N$4)*(RANDBETWEEN(95,105)/100))</f>
        <v>1.6506457719433489</v>
      </c>
      <c r="O6" s="7">
        <f ca="1">VLOOKUP($A6,'RES installed'!$A$2:$C$6,3,FALSE)*(AVERAGE('[1]Profiles, RES, Summer'!O$2:O$4)*(RANDBETWEEN(95,105)/100))</f>
        <v>1.4008900116504479</v>
      </c>
      <c r="P6" s="7">
        <f ca="1">VLOOKUP($A6,'RES installed'!$A$2:$C$6,3,FALSE)*(AVERAGE('[1]Profiles, RES, Summer'!P$2:P$4)*(RANDBETWEEN(95,105)/100))</f>
        <v>1.0907755352682578</v>
      </c>
      <c r="Q6" s="7">
        <f ca="1">VLOOKUP($A6,'RES installed'!$A$2:$C$6,3,FALSE)*(AVERAGE('[1]Profiles, RES, Summer'!Q$2:Q$4)*(RANDBETWEEN(95,105)/100))</f>
        <v>0.64580803940686893</v>
      </c>
      <c r="R6" s="7">
        <f ca="1">VLOOKUP($A6,'RES installed'!$A$2:$C$6,3,FALSE)*(AVERAGE('[1]Profiles, RES, Summer'!R$2:R$4)*(RANDBETWEEN(95,105)/100))</f>
        <v>0.13609367714079867</v>
      </c>
      <c r="S6" s="7">
        <f ca="1">VLOOKUP($A6,'RES installed'!$A$2:$C$6,3,FALSE)*(AVERAGE('[1]Profiles, RES, Summer'!S$2:S$4)*(RANDBETWEEN(95,105)/100))</f>
        <v>9.0439290724921126E-4</v>
      </c>
      <c r="T6" s="7">
        <f ca="1">VLOOKUP($A6,'RES installed'!$A$2:$C$6,3,FALSE)*(AVERAGE('[1]Profiles, RES, Summer'!T$2:T$4)*(RANDBETWEEN(95,105)/100))</f>
        <v>1.5489139434945597E-4</v>
      </c>
      <c r="U6" s="7">
        <f ca="1">VLOOKUP($A6,'RES installed'!$A$2:$C$6,3,FALSE)*(AVERAGE('[1]Profiles, RES, Summer'!U$2:U$4)*(RANDBETWEEN(95,105)/100))</f>
        <v>4.0282257474627412E-5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2.3767390710382512E-5</v>
      </c>
      <c r="D7" s="7">
        <f ca="1">VLOOKUP($A7,'RES installed'!$A$2:$C$6,3,FALSE)*(AVERAGE('[1]Profiles, RES, Summer'!D$2:D$4)*(RANDBETWEEN(95,105)/100))</f>
        <v>1.2513212032550058E-5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2.0296124749389844E-2</v>
      </c>
      <c r="J7" s="7">
        <f ca="1">VLOOKUP($A7,'RES installed'!$A$2:$C$6,3,FALSE)*(AVERAGE('[1]Profiles, RES, Summer'!J$2:J$4)*(RANDBETWEEN(95,105)/100))</f>
        <v>0.45902739786125707</v>
      </c>
      <c r="K7" s="7">
        <f ca="1">VLOOKUP($A7,'RES installed'!$A$2:$C$6,3,FALSE)*(AVERAGE('[1]Profiles, RES, Summer'!K$2:K$4)*(RANDBETWEEN(95,105)/100))</f>
        <v>1.1218418377335595</v>
      </c>
      <c r="L7" s="7">
        <f ca="1">VLOOKUP($A7,'RES installed'!$A$2:$C$6,3,FALSE)*(AVERAGE('[1]Profiles, RES, Summer'!L$2:L$4)*(RANDBETWEEN(95,105)/100))</f>
        <v>1.3952883844044894</v>
      </c>
      <c r="M7" s="7">
        <f ca="1">VLOOKUP($A7,'RES installed'!$A$2:$C$6,3,FALSE)*(AVERAGE('[1]Profiles, RES, Summer'!M$2:M$4)*(RANDBETWEEN(95,105)/100))</f>
        <v>1.6309450584288481</v>
      </c>
      <c r="N7" s="7">
        <f ca="1">VLOOKUP($A7,'RES installed'!$A$2:$C$6,3,FALSE)*(AVERAGE('[1]Profiles, RES, Summer'!N$2:N$4)*(RANDBETWEEN(95,105)/100))</f>
        <v>1.6338024477398454</v>
      </c>
      <c r="O7" s="7">
        <f ca="1">VLOOKUP($A7,'RES installed'!$A$2:$C$6,3,FALSE)*(AVERAGE('[1]Profiles, RES, Summer'!O$2:O$4)*(RANDBETWEEN(95,105)/100))</f>
        <v>1.4303824329483521</v>
      </c>
      <c r="P7" s="7">
        <f ca="1">VLOOKUP($A7,'RES installed'!$A$2:$C$6,3,FALSE)*(AVERAGE('[1]Profiles, RES, Summer'!P$2:P$4)*(RANDBETWEEN(95,105)/100))</f>
        <v>1.1711484694459189</v>
      </c>
      <c r="Q7" s="7">
        <f ca="1">VLOOKUP($A7,'RES installed'!$A$2:$C$6,3,FALSE)*(AVERAGE('[1]Profiles, RES, Summer'!Q$2:Q$4)*(RANDBETWEEN(95,105)/100))</f>
        <v>0.65201773209347347</v>
      </c>
      <c r="R7" s="7">
        <f ca="1">VLOOKUP($A7,'RES installed'!$A$2:$C$6,3,FALSE)*(AVERAGE('[1]Profiles, RES, Summer'!R$2:R$4)*(RANDBETWEEN(95,105)/100))</f>
        <v>0.13470496614956604</v>
      </c>
      <c r="S7" s="7">
        <f ca="1">VLOOKUP($A7,'RES installed'!$A$2:$C$6,3,FALSE)*(AVERAGE('[1]Profiles, RES, Summer'!S$2:S$4)*(RANDBETWEEN(95,105)/100))</f>
        <v>9.0439290724921126E-4</v>
      </c>
      <c r="T7" s="7">
        <f ca="1">VLOOKUP($A7,'RES installed'!$A$2:$C$6,3,FALSE)*(AVERAGE('[1]Profiles, RES, Summer'!T$2:T$4)*(RANDBETWEEN(95,105)/100))</f>
        <v>1.5639519429459632E-4</v>
      </c>
      <c r="U7" s="7">
        <f ca="1">VLOOKUP($A7,'RES installed'!$A$2:$C$6,3,FALSE)*(AVERAGE('[1]Profiles, RES, Summer'!U$2:U$4)*(RANDBETWEEN(95,105)/100))</f>
        <v>3.7935718204260761E-5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3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3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2024-07-05T17:00:11Z</dcterms:modified>
</cp:coreProperties>
</file>