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699A7588-52AF-4259-B8A6-932FEFAA5FBF}" xr6:coauthVersionLast="47" xr6:coauthVersionMax="47" xr10:uidLastSave="{00000000-0000-0000-0000-000000000000}"/>
  <bookViews>
    <workbookView xWindow="28680" yWindow="-12390" windowWidth="38640" windowHeight="21240" activeTab="4" xr2:uid="{00000000-000D-0000-FFFF-FFFF00000000}"/>
  </bookViews>
  <sheets>
    <sheet name="Main" sheetId="1" r:id="rId1"/>
    <sheet name="Energy, Winter" sheetId="2" r:id="rId2"/>
    <sheet name="Flexibility, Winter" sheetId="10" r:id="rId3"/>
    <sheet name="Energy, Summer" sheetId="6" r:id="rId4"/>
    <sheet name="Flexibility, Summer" sheetId="11" r:id="rId5"/>
  </sheets>
  <definedNames>
    <definedName name="_xlnm._FilterDatabase" localSheetId="1" hidden="1">'Energy, Winter'!$A$1:$Y$6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3" i="11"/>
  <c r="B4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3" i="10"/>
  <c r="B4" i="10"/>
  <c r="B2" i="10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</calcChain>
</file>

<file path=xl/sharedStrings.xml><?xml version="1.0" encoding="utf-8"?>
<sst xmlns="http://schemas.openxmlformats.org/spreadsheetml/2006/main" count="9" uniqueCount="6">
  <si>
    <t>Scenario</t>
  </si>
  <si>
    <t>Growth factors</t>
  </si>
  <si>
    <t>Value, [%]</t>
  </si>
  <si>
    <t>Active Power</t>
  </si>
  <si>
    <t>Initial Year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</si>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</sst>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I9" sqref="I9"/>
    </sheetView>
  </sheetViews>
  <sheetFormatPr defaultRowHeight="14.4" x14ac:dyDescent="0.3"/>
  <cols>
    <col min="1" max="1" width="26" bestFit="1" customWidth="1"/>
  </cols>
  <sheetData>
    <row r="1" spans="1:2" x14ac:dyDescent="0.3">
      <c r="A1" t="s">
        <v>4</v>
      </c>
      <c r="B1">
        <v>2020</v>
      </c>
    </row>
    <row r="3" spans="1:2" x14ac:dyDescent="0.3">
      <c r="A3" t="s">
        <v>1</v>
      </c>
      <c r="B3" s="3" t="s">
        <v>2</v>
      </c>
    </row>
    <row r="4" spans="1:2" x14ac:dyDescent="0.3">
      <c r="A4" t="s">
        <v>3</v>
      </c>
      <c r="B4" s="3">
        <v>5.0000000000000001E-3</v>
      </c>
    </row>
    <row r="5" spans="1:2" x14ac:dyDescent="0.3">
      <c r="A5" t="s">
        <v>5</v>
      </c>
      <c r="B5" s="3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5D27-2923-4356-8892-D5CC7369F4B4}">
  <dimension ref="A1:Y7"/>
  <sheetViews>
    <sheetView workbookViewId="0">
      <selection activeCell="A2" sqref="A2:A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AVERAGE(B3:B4)</f>
        <v>43.71</v>
      </c>
      <c r="C2" s="2">
        <f t="shared" ref="C2:Y2" si="0">AVERAGE(C3:C4)</f>
        <v>40.784999999999997</v>
      </c>
      <c r="D2" s="2">
        <f t="shared" si="0"/>
        <v>39.052499999999995</v>
      </c>
      <c r="E2" s="2">
        <f t="shared" si="0"/>
        <v>36.622500000000002</v>
      </c>
      <c r="F2" s="2">
        <f t="shared" si="0"/>
        <v>37.715000000000003</v>
      </c>
      <c r="G2" s="2">
        <f t="shared" si="0"/>
        <v>40.745000000000005</v>
      </c>
      <c r="H2" s="2">
        <f t="shared" si="0"/>
        <v>49.295000000000002</v>
      </c>
      <c r="I2" s="2">
        <f t="shared" si="0"/>
        <v>51.59</v>
      </c>
      <c r="J2" s="2">
        <f t="shared" si="0"/>
        <v>54.25</v>
      </c>
      <c r="K2" s="2">
        <f t="shared" si="0"/>
        <v>53.837499999999999</v>
      </c>
      <c r="L2" s="2">
        <f t="shared" si="0"/>
        <v>52.800000000000004</v>
      </c>
      <c r="M2" s="2">
        <f t="shared" si="0"/>
        <v>52.542499999999997</v>
      </c>
      <c r="N2" s="2">
        <f t="shared" si="0"/>
        <v>50.507499999999993</v>
      </c>
      <c r="O2" s="2">
        <f t="shared" si="0"/>
        <v>49.795000000000002</v>
      </c>
      <c r="P2" s="2">
        <f t="shared" si="0"/>
        <v>48.817500000000003</v>
      </c>
      <c r="Q2" s="2">
        <f t="shared" si="0"/>
        <v>48.914999999999999</v>
      </c>
      <c r="R2" s="2">
        <f t="shared" si="0"/>
        <v>49.67</v>
      </c>
      <c r="S2" s="2">
        <f t="shared" si="0"/>
        <v>52.125</v>
      </c>
      <c r="T2" s="2">
        <f t="shared" si="0"/>
        <v>54.620000000000005</v>
      </c>
      <c r="U2" s="2">
        <f t="shared" si="0"/>
        <v>55.040000000000006</v>
      </c>
      <c r="V2" s="2">
        <f t="shared" si="0"/>
        <v>53.769999999999996</v>
      </c>
      <c r="W2" s="2">
        <f t="shared" si="0"/>
        <v>50.392499999999998</v>
      </c>
      <c r="X2" s="2">
        <f t="shared" si="0"/>
        <v>45.482500000000002</v>
      </c>
      <c r="Y2" s="2">
        <f t="shared" si="0"/>
        <v>42.69</v>
      </c>
    </row>
    <row r="3" spans="1:25" x14ac:dyDescent="0.3">
      <c r="A3">
        <v>2</v>
      </c>
      <c r="B3" s="2">
        <v>40.82</v>
      </c>
      <c r="C3" s="2">
        <v>38.53</v>
      </c>
      <c r="D3" s="2">
        <v>36.034999999999997</v>
      </c>
      <c r="E3" s="2">
        <v>34.424999999999997</v>
      </c>
      <c r="F3" s="2">
        <v>36.340000000000003</v>
      </c>
      <c r="G3" s="2">
        <v>38.28</v>
      </c>
      <c r="H3" s="2">
        <v>44.2</v>
      </c>
      <c r="I3" s="2">
        <v>46.17</v>
      </c>
      <c r="J3" s="2">
        <v>48.480000000000004</v>
      </c>
      <c r="K3" s="2">
        <v>48.805</v>
      </c>
      <c r="L3" s="2">
        <v>47.400000000000006</v>
      </c>
      <c r="M3" s="2">
        <v>46.424999999999997</v>
      </c>
      <c r="N3" s="2">
        <v>45.004999999999995</v>
      </c>
      <c r="O3" s="2">
        <v>44.53</v>
      </c>
      <c r="P3" s="2">
        <v>42.545000000000002</v>
      </c>
      <c r="Q3" s="2">
        <v>42.21</v>
      </c>
      <c r="R3" s="2">
        <v>43.08</v>
      </c>
      <c r="S3" s="2">
        <v>47.5</v>
      </c>
      <c r="T3" s="2">
        <v>49.730000000000004</v>
      </c>
      <c r="U3" s="2">
        <v>50.510000000000005</v>
      </c>
      <c r="V3" s="2">
        <v>50.79</v>
      </c>
      <c r="W3" s="2">
        <v>48.534999999999997</v>
      </c>
      <c r="X3" s="2">
        <v>43.954999999999998</v>
      </c>
      <c r="Y3" s="2">
        <v>41.71</v>
      </c>
    </row>
    <row r="4" spans="1:25" x14ac:dyDescent="0.3">
      <c r="A4">
        <v>3</v>
      </c>
      <c r="B4" s="2">
        <v>46.6</v>
      </c>
      <c r="C4" s="2">
        <v>43.04</v>
      </c>
      <c r="D4" s="2">
        <v>42.07</v>
      </c>
      <c r="E4" s="2">
        <v>38.82</v>
      </c>
      <c r="F4" s="2">
        <v>39.090000000000003</v>
      </c>
      <c r="G4" s="2">
        <v>43.21</v>
      </c>
      <c r="H4" s="2">
        <v>54.39</v>
      </c>
      <c r="I4" s="2">
        <v>57.01</v>
      </c>
      <c r="J4" s="2">
        <v>60.02</v>
      </c>
      <c r="K4" s="2">
        <v>58.87</v>
      </c>
      <c r="L4" s="2">
        <v>58.2</v>
      </c>
      <c r="M4" s="2">
        <v>58.66</v>
      </c>
      <c r="N4" s="2">
        <v>56.01</v>
      </c>
      <c r="O4" s="2">
        <v>55.06</v>
      </c>
      <c r="P4" s="2">
        <v>55.09</v>
      </c>
      <c r="Q4" s="2">
        <v>55.62</v>
      </c>
      <c r="R4" s="2">
        <v>56.26</v>
      </c>
      <c r="S4" s="2">
        <v>56.75</v>
      </c>
      <c r="T4" s="2">
        <v>59.51</v>
      </c>
      <c r="U4" s="2">
        <v>59.57</v>
      </c>
      <c r="V4" s="2">
        <v>56.75</v>
      </c>
      <c r="W4" s="2">
        <v>52.25</v>
      </c>
      <c r="X4" s="2">
        <v>47.01</v>
      </c>
      <c r="Y4" s="2">
        <v>43.67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5BFA-B0F4-4833-801B-5BC43AE8748E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'Energy, Winter'!B2*0.5</f>
        <v>21.855</v>
      </c>
      <c r="C2" s="2">
        <f>'Energy, Winter'!C2*0.5</f>
        <v>20.392499999999998</v>
      </c>
      <c r="D2" s="2">
        <f>'Energy, Winter'!D2*0.5</f>
        <v>19.526249999999997</v>
      </c>
      <c r="E2" s="2">
        <f>'Energy, Winter'!E2*0.5</f>
        <v>18.311250000000001</v>
      </c>
      <c r="F2" s="2">
        <f>'Energy, Winter'!F2*0.5</f>
        <v>18.857500000000002</v>
      </c>
      <c r="G2" s="2">
        <f>'Energy, Winter'!G2*0.5</f>
        <v>20.372500000000002</v>
      </c>
      <c r="H2" s="2">
        <f>'Energy, Winter'!H2*0.5</f>
        <v>24.647500000000001</v>
      </c>
      <c r="I2" s="2">
        <f>'Energy, Winter'!I2*0.5</f>
        <v>25.795000000000002</v>
      </c>
      <c r="J2" s="2">
        <f>'Energy, Winter'!J2*0.5</f>
        <v>27.125</v>
      </c>
      <c r="K2" s="2">
        <f>'Energy, Winter'!K2*0.5</f>
        <v>26.918749999999999</v>
      </c>
      <c r="L2" s="2">
        <f>'Energy, Winter'!L2*0.5</f>
        <v>26.400000000000002</v>
      </c>
      <c r="M2" s="2">
        <f>'Energy, Winter'!M2*0.5</f>
        <v>26.271249999999998</v>
      </c>
      <c r="N2" s="2">
        <f>'Energy, Winter'!N2*0.5</f>
        <v>25.253749999999997</v>
      </c>
      <c r="O2" s="2">
        <f>'Energy, Winter'!O2*0.5</f>
        <v>24.897500000000001</v>
      </c>
      <c r="P2" s="2">
        <f>'Energy, Winter'!P2*0.5</f>
        <v>24.408750000000001</v>
      </c>
      <c r="Q2" s="2">
        <f>'Energy, Winter'!Q2*0.5</f>
        <v>24.4575</v>
      </c>
      <c r="R2" s="2">
        <f>'Energy, Winter'!R2*0.5</f>
        <v>24.835000000000001</v>
      </c>
      <c r="S2" s="2">
        <f>'Energy, Winter'!S2*0.5</f>
        <v>26.0625</v>
      </c>
      <c r="T2" s="2">
        <f>'Energy, Winter'!T2*0.5</f>
        <v>27.310000000000002</v>
      </c>
      <c r="U2" s="2">
        <f>'Energy, Winter'!U2*0.5</f>
        <v>27.520000000000003</v>
      </c>
      <c r="V2" s="2">
        <f>'Energy, Winter'!V2*0.5</f>
        <v>26.884999999999998</v>
      </c>
      <c r="W2" s="2">
        <f>'Energy, Winter'!W2*0.5</f>
        <v>25.196249999999999</v>
      </c>
      <c r="X2" s="2">
        <f>'Energy, Winter'!X2*0.5</f>
        <v>22.741250000000001</v>
      </c>
      <c r="Y2" s="2">
        <f>'Energy, Winter'!Y2*0.5</f>
        <v>21.344999999999999</v>
      </c>
    </row>
    <row r="3" spans="1:25" x14ac:dyDescent="0.3">
      <c r="A3">
        <v>2</v>
      </c>
      <c r="B3" s="2">
        <f>'Energy, Winter'!B3*0.5</f>
        <v>20.41</v>
      </c>
      <c r="C3" s="2">
        <f>'Energy, Winter'!C3*0.5</f>
        <v>19.265000000000001</v>
      </c>
      <c r="D3" s="2">
        <f>'Energy, Winter'!D3*0.5</f>
        <v>18.017499999999998</v>
      </c>
      <c r="E3" s="2">
        <f>'Energy, Winter'!E3*0.5</f>
        <v>17.212499999999999</v>
      </c>
      <c r="F3" s="2">
        <f>'Energy, Winter'!F3*0.5</f>
        <v>18.170000000000002</v>
      </c>
      <c r="G3" s="2">
        <f>'Energy, Winter'!G3*0.5</f>
        <v>19.14</v>
      </c>
      <c r="H3" s="2">
        <f>'Energy, Winter'!H3*0.5</f>
        <v>22.1</v>
      </c>
      <c r="I3" s="2">
        <f>'Energy, Winter'!I3*0.5</f>
        <v>23.085000000000001</v>
      </c>
      <c r="J3" s="2">
        <f>'Energy, Winter'!J3*0.5</f>
        <v>24.240000000000002</v>
      </c>
      <c r="K3" s="2">
        <f>'Energy, Winter'!K3*0.5</f>
        <v>24.4025</v>
      </c>
      <c r="L3" s="2">
        <f>'Energy, Winter'!L3*0.5</f>
        <v>23.700000000000003</v>
      </c>
      <c r="M3" s="2">
        <f>'Energy, Winter'!M3*0.5</f>
        <v>23.212499999999999</v>
      </c>
      <c r="N3" s="2">
        <f>'Energy, Winter'!N3*0.5</f>
        <v>22.502499999999998</v>
      </c>
      <c r="O3" s="2">
        <f>'Energy, Winter'!O3*0.5</f>
        <v>22.265000000000001</v>
      </c>
      <c r="P3" s="2">
        <f>'Energy, Winter'!P3*0.5</f>
        <v>21.272500000000001</v>
      </c>
      <c r="Q3" s="2">
        <f>'Energy, Winter'!Q3*0.5</f>
        <v>21.105</v>
      </c>
      <c r="R3" s="2">
        <f>'Energy, Winter'!R3*0.5</f>
        <v>21.54</v>
      </c>
      <c r="S3" s="2">
        <f>'Energy, Winter'!S3*0.5</f>
        <v>23.75</v>
      </c>
      <c r="T3" s="2">
        <f>'Energy, Winter'!T3*0.5</f>
        <v>24.865000000000002</v>
      </c>
      <c r="U3" s="2">
        <f>'Energy, Winter'!U3*0.5</f>
        <v>25.255000000000003</v>
      </c>
      <c r="V3" s="2">
        <f>'Energy, Winter'!V3*0.5</f>
        <v>25.395</v>
      </c>
      <c r="W3" s="2">
        <f>'Energy, Winter'!W3*0.5</f>
        <v>24.267499999999998</v>
      </c>
      <c r="X3" s="2">
        <f>'Energy, Winter'!X3*0.5</f>
        <v>21.977499999999999</v>
      </c>
      <c r="Y3" s="2">
        <f>'Energy, Winter'!Y3*0.5</f>
        <v>20.855</v>
      </c>
    </row>
    <row r="4" spans="1:25" x14ac:dyDescent="0.3">
      <c r="A4">
        <v>3</v>
      </c>
      <c r="B4" s="2">
        <f>'Energy, Winter'!B4*0.5</f>
        <v>23.3</v>
      </c>
      <c r="C4" s="2">
        <f>'Energy, Winter'!C4*0.5</f>
        <v>21.52</v>
      </c>
      <c r="D4" s="2">
        <f>'Energy, Winter'!D4*0.5</f>
        <v>21.035</v>
      </c>
      <c r="E4" s="2">
        <f>'Energy, Winter'!E4*0.5</f>
        <v>19.41</v>
      </c>
      <c r="F4" s="2">
        <f>'Energy, Winter'!F4*0.5</f>
        <v>19.545000000000002</v>
      </c>
      <c r="G4" s="2">
        <f>'Energy, Winter'!G4*0.5</f>
        <v>21.605</v>
      </c>
      <c r="H4" s="2">
        <f>'Energy, Winter'!H4*0.5</f>
        <v>27.195</v>
      </c>
      <c r="I4" s="2">
        <f>'Energy, Winter'!I4*0.5</f>
        <v>28.504999999999999</v>
      </c>
      <c r="J4" s="2">
        <f>'Energy, Winter'!J4*0.5</f>
        <v>30.01</v>
      </c>
      <c r="K4" s="2">
        <f>'Energy, Winter'!K4*0.5</f>
        <v>29.434999999999999</v>
      </c>
      <c r="L4" s="2">
        <f>'Energy, Winter'!L4*0.5</f>
        <v>29.1</v>
      </c>
      <c r="M4" s="2">
        <f>'Energy, Winter'!M4*0.5</f>
        <v>29.33</v>
      </c>
      <c r="N4" s="2">
        <f>'Energy, Winter'!N4*0.5</f>
        <v>28.004999999999999</v>
      </c>
      <c r="O4" s="2">
        <f>'Energy, Winter'!O4*0.5</f>
        <v>27.53</v>
      </c>
      <c r="P4" s="2">
        <f>'Energy, Winter'!P4*0.5</f>
        <v>27.545000000000002</v>
      </c>
      <c r="Q4" s="2">
        <f>'Energy, Winter'!Q4*0.5</f>
        <v>27.81</v>
      </c>
      <c r="R4" s="2">
        <f>'Energy, Winter'!R4*0.5</f>
        <v>28.13</v>
      </c>
      <c r="S4" s="2">
        <f>'Energy, Winter'!S4*0.5</f>
        <v>28.375</v>
      </c>
      <c r="T4" s="2">
        <f>'Energy, Winter'!T4*0.5</f>
        <v>29.754999999999999</v>
      </c>
      <c r="U4" s="2">
        <f>'Energy, Winter'!U4*0.5</f>
        <v>29.785</v>
      </c>
      <c r="V4" s="2">
        <f>'Energy, Winter'!V4*0.5</f>
        <v>28.375</v>
      </c>
      <c r="W4" s="2">
        <f>'Energy, Winter'!W4*0.5</f>
        <v>26.125</v>
      </c>
      <c r="X4" s="2">
        <f>'Energy, Winter'!X4*0.5</f>
        <v>23.504999999999999</v>
      </c>
      <c r="Y4" s="2">
        <f>'Energy, Winter'!Y4*0.5</f>
        <v>21.835000000000001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8148E-B092-4250-B42C-B4D8265B477C}">
  <dimension ref="A1:Y4"/>
  <sheetViews>
    <sheetView workbookViewId="0">
      <selection activeCell="T16" sqref="T16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v>37.270000000000003</v>
      </c>
      <c r="C2" s="2">
        <v>34.01</v>
      </c>
      <c r="D2" s="2">
        <v>32.57</v>
      </c>
      <c r="E2" s="2">
        <v>31.98</v>
      </c>
      <c r="F2" s="2">
        <v>32.130000000000003</v>
      </c>
      <c r="G2" s="2">
        <v>36.369999999999997</v>
      </c>
      <c r="H2" s="2">
        <v>37.909999999999997</v>
      </c>
      <c r="I2" s="2">
        <v>37.909999999999997</v>
      </c>
      <c r="J2" s="2">
        <v>39.840000000000003</v>
      </c>
      <c r="K2" s="2">
        <v>39.94</v>
      </c>
      <c r="L2" s="2">
        <v>39.840000000000003</v>
      </c>
      <c r="M2" s="2">
        <v>40.01</v>
      </c>
      <c r="N2" s="2">
        <v>39.44</v>
      </c>
      <c r="O2" s="2">
        <v>39.19</v>
      </c>
      <c r="P2" s="2">
        <v>38.369999999999997</v>
      </c>
      <c r="Q2" s="2">
        <v>37.19</v>
      </c>
      <c r="R2" s="2">
        <v>34.979999999999997</v>
      </c>
      <c r="S2" s="2">
        <v>37.369999999999997</v>
      </c>
      <c r="T2" s="2">
        <v>38.799999999999997</v>
      </c>
      <c r="U2" s="2">
        <v>39.9</v>
      </c>
      <c r="V2" s="2">
        <v>39.04</v>
      </c>
      <c r="W2" s="2">
        <v>39.840000000000003</v>
      </c>
      <c r="X2" s="2">
        <v>39.76</v>
      </c>
      <c r="Y2" s="2">
        <v>38.14</v>
      </c>
    </row>
    <row r="3" spans="1:25" x14ac:dyDescent="0.3">
      <c r="A3">
        <v>2</v>
      </c>
      <c r="B3" s="2">
        <v>39.68</v>
      </c>
      <c r="C3" s="2">
        <v>35</v>
      </c>
      <c r="D3" s="2">
        <v>38.200000000000003</v>
      </c>
      <c r="E3" s="2">
        <v>36.9</v>
      </c>
      <c r="F3" s="2">
        <v>37.61</v>
      </c>
      <c r="G3" s="2">
        <v>38.200000000000003</v>
      </c>
      <c r="H3" s="2">
        <v>37.21</v>
      </c>
      <c r="I3" s="2">
        <v>40.18</v>
      </c>
      <c r="J3" s="2">
        <v>42.84</v>
      </c>
      <c r="K3" s="2">
        <v>43.03</v>
      </c>
      <c r="L3" s="2">
        <v>43.45</v>
      </c>
      <c r="M3" s="2">
        <v>44.27</v>
      </c>
      <c r="N3" s="2">
        <v>44.97</v>
      </c>
      <c r="O3" s="2">
        <v>46.14</v>
      </c>
      <c r="P3" s="2">
        <v>44.39</v>
      </c>
      <c r="Q3" s="2">
        <v>43.01</v>
      </c>
      <c r="R3" s="2">
        <v>42.86</v>
      </c>
      <c r="S3" s="2">
        <v>43.73</v>
      </c>
      <c r="T3" s="2">
        <v>43.97</v>
      </c>
      <c r="U3" s="2">
        <v>44.9</v>
      </c>
      <c r="V3" s="2">
        <v>45.45</v>
      </c>
      <c r="W3" s="2">
        <v>46.15</v>
      </c>
      <c r="X3" s="2">
        <v>44.97</v>
      </c>
      <c r="Y3" s="2">
        <v>42.5</v>
      </c>
    </row>
    <row r="4" spans="1:25" x14ac:dyDescent="0.3">
      <c r="A4">
        <v>3</v>
      </c>
      <c r="B4" s="2">
        <v>33.39</v>
      </c>
      <c r="C4" s="2">
        <v>30.82</v>
      </c>
      <c r="D4" s="2">
        <v>28.89</v>
      </c>
      <c r="E4" s="2">
        <v>28.43</v>
      </c>
      <c r="F4" s="2">
        <v>29.41</v>
      </c>
      <c r="G4" s="2">
        <v>34.39</v>
      </c>
      <c r="H4" s="2">
        <v>45.24</v>
      </c>
      <c r="I4" s="2">
        <v>42.92</v>
      </c>
      <c r="J4" s="2">
        <v>44.88</v>
      </c>
      <c r="K4" s="2">
        <v>44.3</v>
      </c>
      <c r="L4" s="2">
        <v>41.06</v>
      </c>
      <c r="M4" s="2">
        <v>39.9</v>
      </c>
      <c r="N4" s="2">
        <v>44.18</v>
      </c>
      <c r="O4" s="2">
        <v>45.18</v>
      </c>
      <c r="P4" s="2">
        <v>44.88</v>
      </c>
      <c r="Q4" s="2">
        <v>44.35</v>
      </c>
      <c r="R4" s="2">
        <v>44.35</v>
      </c>
      <c r="S4" s="2">
        <v>44.88</v>
      </c>
      <c r="T4" s="2">
        <v>46.18</v>
      </c>
      <c r="U4" s="2">
        <v>47.88</v>
      </c>
      <c r="V4" s="2">
        <v>51.18</v>
      </c>
      <c r="W4" s="2">
        <v>55.69</v>
      </c>
      <c r="X4" s="2">
        <v>50.77</v>
      </c>
      <c r="Y4" s="2">
        <v>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CCD7-3E6A-436D-B3BD-ECCE65597EC5}">
  <dimension ref="A1:Y4"/>
  <sheetViews>
    <sheetView tabSelected="1" workbookViewId="0">
      <selection activeCell="B2" sqref="B2:Y4"/>
    </sheetView>
  </sheetViews>
  <sheetFormatPr defaultRowHeight="14.4" x14ac:dyDescent="0.3"/>
  <sheetData>
    <row r="1" spans="1:25" x14ac:dyDescent="0.3">
      <c r="A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>
        <v>1</v>
      </c>
      <c r="B2" s="2">
        <f>'Energy, Summer'!B2*0.5</f>
        <v>18.635000000000002</v>
      </c>
      <c r="C2" s="2">
        <f>'Energy, Summer'!C2*0.5</f>
        <v>17.004999999999999</v>
      </c>
      <c r="D2" s="2">
        <f>'Energy, Summer'!D2*0.5</f>
        <v>16.285</v>
      </c>
      <c r="E2" s="2">
        <f>'Energy, Summer'!E2*0.5</f>
        <v>15.99</v>
      </c>
      <c r="F2" s="2">
        <f>'Energy, Summer'!F2*0.5</f>
        <v>16.065000000000001</v>
      </c>
      <c r="G2" s="2">
        <f>'Energy, Summer'!G2*0.5</f>
        <v>18.184999999999999</v>
      </c>
      <c r="H2" s="2">
        <f>'Energy, Summer'!H2*0.5</f>
        <v>18.954999999999998</v>
      </c>
      <c r="I2" s="2">
        <f>'Energy, Summer'!I2*0.5</f>
        <v>18.954999999999998</v>
      </c>
      <c r="J2" s="2">
        <f>'Energy, Summer'!J2*0.5</f>
        <v>19.920000000000002</v>
      </c>
      <c r="K2" s="2">
        <f>'Energy, Summer'!K2*0.5</f>
        <v>19.97</v>
      </c>
      <c r="L2" s="2">
        <f>'Energy, Summer'!L2*0.5</f>
        <v>19.920000000000002</v>
      </c>
      <c r="M2" s="2">
        <f>'Energy, Summer'!M2*0.5</f>
        <v>20.004999999999999</v>
      </c>
      <c r="N2" s="2">
        <f>'Energy, Summer'!N2*0.5</f>
        <v>19.72</v>
      </c>
      <c r="O2" s="2">
        <f>'Energy, Summer'!O2*0.5</f>
        <v>19.594999999999999</v>
      </c>
      <c r="P2" s="2">
        <f>'Energy, Summer'!P2*0.5</f>
        <v>19.184999999999999</v>
      </c>
      <c r="Q2" s="2">
        <f>'Energy, Summer'!Q2*0.5</f>
        <v>18.594999999999999</v>
      </c>
      <c r="R2" s="2">
        <f>'Energy, Summer'!R2*0.5</f>
        <v>17.489999999999998</v>
      </c>
      <c r="S2" s="2">
        <f>'Energy, Summer'!S2*0.5</f>
        <v>18.684999999999999</v>
      </c>
      <c r="T2" s="2">
        <f>'Energy, Summer'!T2*0.5</f>
        <v>19.399999999999999</v>
      </c>
      <c r="U2" s="2">
        <f>'Energy, Summer'!U2*0.5</f>
        <v>19.95</v>
      </c>
      <c r="V2" s="2">
        <f>'Energy, Summer'!V2*0.5</f>
        <v>19.52</v>
      </c>
      <c r="W2" s="2">
        <f>'Energy, Summer'!W2*0.5</f>
        <v>19.920000000000002</v>
      </c>
      <c r="X2" s="2">
        <f>'Energy, Summer'!X2*0.5</f>
        <v>19.88</v>
      </c>
      <c r="Y2" s="2">
        <f>'Energy, Summer'!Y2*0.5</f>
        <v>19.07</v>
      </c>
    </row>
    <row r="3" spans="1:25" x14ac:dyDescent="0.3">
      <c r="A3">
        <v>2</v>
      </c>
      <c r="B3" s="2">
        <f>'Energy, Summer'!B3*0.5</f>
        <v>19.84</v>
      </c>
      <c r="C3" s="2">
        <f>'Energy, Summer'!C3*0.5</f>
        <v>17.5</v>
      </c>
      <c r="D3" s="2">
        <f>'Energy, Summer'!D3*0.5</f>
        <v>19.100000000000001</v>
      </c>
      <c r="E3" s="2">
        <f>'Energy, Summer'!E3*0.5</f>
        <v>18.45</v>
      </c>
      <c r="F3" s="2">
        <f>'Energy, Summer'!F3*0.5</f>
        <v>18.805</v>
      </c>
      <c r="G3" s="2">
        <f>'Energy, Summer'!G3*0.5</f>
        <v>19.100000000000001</v>
      </c>
      <c r="H3" s="2">
        <f>'Energy, Summer'!H3*0.5</f>
        <v>18.605</v>
      </c>
      <c r="I3" s="2">
        <f>'Energy, Summer'!I3*0.5</f>
        <v>20.09</v>
      </c>
      <c r="J3" s="2">
        <f>'Energy, Summer'!J3*0.5</f>
        <v>21.42</v>
      </c>
      <c r="K3" s="2">
        <f>'Energy, Summer'!K3*0.5</f>
        <v>21.515000000000001</v>
      </c>
      <c r="L3" s="2">
        <f>'Energy, Summer'!L3*0.5</f>
        <v>21.725000000000001</v>
      </c>
      <c r="M3" s="2">
        <f>'Energy, Summer'!M3*0.5</f>
        <v>22.135000000000002</v>
      </c>
      <c r="N3" s="2">
        <f>'Energy, Summer'!N3*0.5</f>
        <v>22.484999999999999</v>
      </c>
      <c r="O3" s="2">
        <f>'Energy, Summer'!O3*0.5</f>
        <v>23.07</v>
      </c>
      <c r="P3" s="2">
        <f>'Energy, Summer'!P3*0.5</f>
        <v>22.195</v>
      </c>
      <c r="Q3" s="2">
        <f>'Energy, Summer'!Q3*0.5</f>
        <v>21.504999999999999</v>
      </c>
      <c r="R3" s="2">
        <f>'Energy, Summer'!R3*0.5</f>
        <v>21.43</v>
      </c>
      <c r="S3" s="2">
        <f>'Energy, Summer'!S3*0.5</f>
        <v>21.864999999999998</v>
      </c>
      <c r="T3" s="2">
        <f>'Energy, Summer'!T3*0.5</f>
        <v>21.984999999999999</v>
      </c>
      <c r="U3" s="2">
        <f>'Energy, Summer'!U3*0.5</f>
        <v>22.45</v>
      </c>
      <c r="V3" s="2">
        <f>'Energy, Summer'!V3*0.5</f>
        <v>22.725000000000001</v>
      </c>
      <c r="W3" s="2">
        <f>'Energy, Summer'!W3*0.5</f>
        <v>23.074999999999999</v>
      </c>
      <c r="X3" s="2">
        <f>'Energy, Summer'!X3*0.5</f>
        <v>22.484999999999999</v>
      </c>
      <c r="Y3" s="2">
        <f>'Energy, Summer'!Y3*0.5</f>
        <v>21.25</v>
      </c>
    </row>
    <row r="4" spans="1:25" x14ac:dyDescent="0.3">
      <c r="A4">
        <v>3</v>
      </c>
      <c r="B4" s="2">
        <f>'Energy, Summer'!B4*0.5</f>
        <v>16.695</v>
      </c>
      <c r="C4" s="2">
        <f>'Energy, Summer'!C4*0.5</f>
        <v>15.41</v>
      </c>
      <c r="D4" s="2">
        <f>'Energy, Summer'!D4*0.5</f>
        <v>14.445</v>
      </c>
      <c r="E4" s="2">
        <f>'Energy, Summer'!E4*0.5</f>
        <v>14.215</v>
      </c>
      <c r="F4" s="2">
        <f>'Energy, Summer'!F4*0.5</f>
        <v>14.705</v>
      </c>
      <c r="G4" s="2">
        <f>'Energy, Summer'!G4*0.5</f>
        <v>17.195</v>
      </c>
      <c r="H4" s="2">
        <f>'Energy, Summer'!H4*0.5</f>
        <v>22.62</v>
      </c>
      <c r="I4" s="2">
        <f>'Energy, Summer'!I4*0.5</f>
        <v>21.46</v>
      </c>
      <c r="J4" s="2">
        <f>'Energy, Summer'!J4*0.5</f>
        <v>22.44</v>
      </c>
      <c r="K4" s="2">
        <f>'Energy, Summer'!K4*0.5</f>
        <v>22.15</v>
      </c>
      <c r="L4" s="2">
        <f>'Energy, Summer'!L4*0.5</f>
        <v>20.53</v>
      </c>
      <c r="M4" s="2">
        <f>'Energy, Summer'!M4*0.5</f>
        <v>19.95</v>
      </c>
      <c r="N4" s="2">
        <f>'Energy, Summer'!N4*0.5</f>
        <v>22.09</v>
      </c>
      <c r="O4" s="2">
        <f>'Energy, Summer'!O4*0.5</f>
        <v>22.59</v>
      </c>
      <c r="P4" s="2">
        <f>'Energy, Summer'!P4*0.5</f>
        <v>22.44</v>
      </c>
      <c r="Q4" s="2">
        <f>'Energy, Summer'!Q4*0.5</f>
        <v>22.175000000000001</v>
      </c>
      <c r="R4" s="2">
        <f>'Energy, Summer'!R4*0.5</f>
        <v>22.175000000000001</v>
      </c>
      <c r="S4" s="2">
        <f>'Energy, Summer'!S4*0.5</f>
        <v>22.44</v>
      </c>
      <c r="T4" s="2">
        <f>'Energy, Summer'!T4*0.5</f>
        <v>23.09</v>
      </c>
      <c r="U4" s="2">
        <f>'Energy, Summer'!U4*0.5</f>
        <v>23.94</v>
      </c>
      <c r="V4" s="2">
        <f>'Energy, Summer'!V4*0.5</f>
        <v>25.59</v>
      </c>
      <c r="W4" s="2">
        <f>'Energy, Summer'!W4*0.5</f>
        <v>27.844999999999999</v>
      </c>
      <c r="X4" s="2">
        <f>'Energy, Summer'!X4*0.5</f>
        <v>25.385000000000002</v>
      </c>
      <c r="Y4" s="2">
        <f>'Energy, Summer'!Y4*0.5</f>
        <v>22.5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Energy, Winter</vt:lpstr>
      <vt:lpstr>Flexibility, Winter</vt:lpstr>
      <vt:lpstr>Energy, Summer</vt:lpstr>
      <vt:lpstr>Flexibility,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2024-08-05T15:36:40Z</dcterms:modified>
</cp:coreProperties>
</file>