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9\"/>
    </mc:Choice>
  </mc:AlternateContent>
  <xr:revisionPtr revIDLastSave="0" documentId="13_ncr:1_{6583B2E5-468E-4581-B4FD-1C6B4FD8E155}" xr6:coauthVersionLast="47" xr6:coauthVersionMax="47" xr10:uidLastSave="{00000000-0000-0000-0000-000000000000}"/>
  <bookViews>
    <workbookView xWindow="3000" yWindow="3000" windowWidth="17280" windowHeight="8964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0" r:id="rId7"/>
    <sheet name="Pc, Winter, S3" sheetId="121" r:id="rId8"/>
    <sheet name="Qc, Winter, S1" sheetId="8" r:id="rId9"/>
    <sheet name="Qc, Winter, S2" sheetId="122" r:id="rId10"/>
    <sheet name="Qc, Winter, S3" sheetId="123" r:id="rId11"/>
    <sheet name="UpFlex, Winter" sheetId="68" r:id="rId12"/>
    <sheet name="DownFlex, Winter" sheetId="69" r:id="rId13"/>
    <sheet name="Pg, Winter, S1" sheetId="71" r:id="rId14"/>
    <sheet name="Pg, Winter, S2" sheetId="124" r:id="rId15"/>
    <sheet name="Pg, Winter, S3" sheetId="125" r:id="rId16"/>
    <sheet name="Qg, Winter, S1" sheetId="74" r:id="rId17"/>
    <sheet name="Qg, Winter, S2" sheetId="126" r:id="rId18"/>
    <sheet name="Qg, Winter, S3" sheetId="127" r:id="rId19"/>
    <sheet name="GenStatus, Winter" sheetId="9" r:id="rId20"/>
    <sheet name="Pc, Summer, S1" sheetId="128" r:id="rId21"/>
    <sheet name="Pc, Summer, S2" sheetId="129" r:id="rId22"/>
    <sheet name="Pc, Summer, S3" sheetId="130" r:id="rId23"/>
    <sheet name="Qc, Summer, S1" sheetId="131" r:id="rId24"/>
    <sheet name="Qc, Summer, S2" sheetId="132" r:id="rId25"/>
    <sheet name="Qc, Summer, S3" sheetId="133" r:id="rId26"/>
    <sheet name="UpFlex, Summer" sheetId="134" r:id="rId27"/>
    <sheet name="DownFlex, Summer" sheetId="135" r:id="rId28"/>
    <sheet name="Pg, Summer, S1" sheetId="136" r:id="rId29"/>
    <sheet name="Pg, Summer, S2" sheetId="137" r:id="rId30"/>
    <sheet name="Pg, Summer, S3" sheetId="138" r:id="rId31"/>
    <sheet name="Qg, Summer, S1" sheetId="139" r:id="rId32"/>
    <sheet name="Qg, Summer, S2" sheetId="140" r:id="rId33"/>
    <sheet name="Qg, Summer, S3" sheetId="141" r:id="rId34"/>
    <sheet name="GenStatus, Summer" sheetId="142" r:id="rId35"/>
  </sheets>
  <externalReferences>
    <externalReference r:id="rId36"/>
  </externalReferences>
  <definedNames>
    <definedName name="_xlnm._FilterDatabase" localSheetId="2" hidden="1">'ES installed'!$B$1:$C$7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38" l="1"/>
  <c r="D7" i="138"/>
  <c r="E7" i="138"/>
  <c r="F7" i="138"/>
  <c r="G7" i="138"/>
  <c r="H7" i="138"/>
  <c r="I7" i="138"/>
  <c r="J7" i="138"/>
  <c r="K7" i="138"/>
  <c r="L7" i="138"/>
  <c r="M7" i="138"/>
  <c r="N7" i="138"/>
  <c r="O7" i="138"/>
  <c r="P7" i="138"/>
  <c r="Q7" i="138"/>
  <c r="R7" i="138"/>
  <c r="S7" i="138"/>
  <c r="T7" i="138"/>
  <c r="U7" i="138"/>
  <c r="V7" i="138"/>
  <c r="W7" i="138"/>
  <c r="X7" i="138"/>
  <c r="Y7" i="138"/>
  <c r="C8" i="138"/>
  <c r="D8" i="138"/>
  <c r="E8" i="138"/>
  <c r="F8" i="138"/>
  <c r="G8" i="138"/>
  <c r="H8" i="138"/>
  <c r="I8" i="138"/>
  <c r="J8" i="138"/>
  <c r="K8" i="138"/>
  <c r="L8" i="138"/>
  <c r="M8" i="138"/>
  <c r="N8" i="138"/>
  <c r="O8" i="138"/>
  <c r="P8" i="138"/>
  <c r="Q8" i="138"/>
  <c r="R8" i="138"/>
  <c r="S8" i="138"/>
  <c r="T8" i="138"/>
  <c r="U8" i="138"/>
  <c r="V8" i="138"/>
  <c r="W8" i="138"/>
  <c r="X8" i="138"/>
  <c r="Y8" i="138"/>
  <c r="C9" i="138"/>
  <c r="D9" i="138"/>
  <c r="E9" i="138"/>
  <c r="F9" i="138"/>
  <c r="G9" i="138"/>
  <c r="H9" i="138"/>
  <c r="I9" i="138"/>
  <c r="J9" i="138"/>
  <c r="K9" i="138"/>
  <c r="L9" i="138"/>
  <c r="M9" i="138"/>
  <c r="N9" i="138"/>
  <c r="O9" i="138"/>
  <c r="P9" i="138"/>
  <c r="Q9" i="138"/>
  <c r="R9" i="138"/>
  <c r="S9" i="138"/>
  <c r="T9" i="138"/>
  <c r="U9" i="138"/>
  <c r="V9" i="138"/>
  <c r="W9" i="138"/>
  <c r="X9" i="138"/>
  <c r="Y9" i="138"/>
  <c r="B9" i="138"/>
  <c r="B8" i="138"/>
  <c r="B7" i="138"/>
  <c r="C7" i="137"/>
  <c r="D7" i="137"/>
  <c r="E7" i="137"/>
  <c r="F7" i="137"/>
  <c r="G7" i="137"/>
  <c r="H7" i="137"/>
  <c r="I7" i="137"/>
  <c r="J7" i="137"/>
  <c r="K7" i="137"/>
  <c r="L7" i="137"/>
  <c r="M7" i="137"/>
  <c r="N7" i="137"/>
  <c r="O7" i="137"/>
  <c r="P7" i="137"/>
  <c r="Q7" i="137"/>
  <c r="R7" i="137"/>
  <c r="S7" i="137"/>
  <c r="T7" i="137"/>
  <c r="U7" i="137"/>
  <c r="V7" i="137"/>
  <c r="W7" i="137"/>
  <c r="X7" i="137"/>
  <c r="Y7" i="137"/>
  <c r="C8" i="137"/>
  <c r="D8" i="137"/>
  <c r="E8" i="137"/>
  <c r="F8" i="137"/>
  <c r="G8" i="137"/>
  <c r="H8" i="137"/>
  <c r="I8" i="137"/>
  <c r="J8" i="137"/>
  <c r="K8" i="137"/>
  <c r="L8" i="137"/>
  <c r="M8" i="137"/>
  <c r="N8" i="137"/>
  <c r="O8" i="137"/>
  <c r="P8" i="137"/>
  <c r="Q8" i="137"/>
  <c r="R8" i="137"/>
  <c r="S8" i="137"/>
  <c r="T8" i="137"/>
  <c r="U8" i="137"/>
  <c r="V8" i="137"/>
  <c r="W8" i="137"/>
  <c r="X8" i="137"/>
  <c r="Y8" i="137"/>
  <c r="C9" i="137"/>
  <c r="D9" i="137"/>
  <c r="E9" i="137"/>
  <c r="F9" i="137"/>
  <c r="G9" i="137"/>
  <c r="H9" i="137"/>
  <c r="I9" i="137"/>
  <c r="J9" i="137"/>
  <c r="K9" i="137"/>
  <c r="L9" i="137"/>
  <c r="M9" i="137"/>
  <c r="N9" i="137"/>
  <c r="O9" i="137"/>
  <c r="P9" i="137"/>
  <c r="Q9" i="137"/>
  <c r="R9" i="137"/>
  <c r="S9" i="137"/>
  <c r="T9" i="137"/>
  <c r="U9" i="137"/>
  <c r="V9" i="137"/>
  <c r="W9" i="137"/>
  <c r="X9" i="137"/>
  <c r="Y9" i="137"/>
  <c r="B9" i="137"/>
  <c r="B8" i="137"/>
  <c r="B7" i="137"/>
  <c r="B6" i="137"/>
  <c r="B5" i="137"/>
  <c r="C7" i="136"/>
  <c r="D7" i="136"/>
  <c r="E7" i="136"/>
  <c r="F7" i="136"/>
  <c r="G7" i="136"/>
  <c r="H7" i="136"/>
  <c r="I7" i="136"/>
  <c r="J7" i="136"/>
  <c r="K7" i="136"/>
  <c r="L7" i="136"/>
  <c r="M7" i="136"/>
  <c r="N7" i="136"/>
  <c r="O7" i="136"/>
  <c r="P7" i="136"/>
  <c r="Q7" i="136"/>
  <c r="R7" i="136"/>
  <c r="S7" i="136"/>
  <c r="T7" i="136"/>
  <c r="U7" i="136"/>
  <c r="V7" i="136"/>
  <c r="W7" i="136"/>
  <c r="X7" i="136"/>
  <c r="Y7" i="136"/>
  <c r="C8" i="136"/>
  <c r="D8" i="136"/>
  <c r="E8" i="136"/>
  <c r="F8" i="136"/>
  <c r="G8" i="136"/>
  <c r="H8" i="136"/>
  <c r="I8" i="136"/>
  <c r="J8" i="136"/>
  <c r="K8" i="136"/>
  <c r="L8" i="136"/>
  <c r="M8" i="136"/>
  <c r="N8" i="136"/>
  <c r="O8" i="136"/>
  <c r="P8" i="136"/>
  <c r="Q8" i="136"/>
  <c r="R8" i="136"/>
  <c r="S8" i="136"/>
  <c r="T8" i="136"/>
  <c r="U8" i="136"/>
  <c r="V8" i="136"/>
  <c r="W8" i="136"/>
  <c r="X8" i="136"/>
  <c r="Y8" i="136"/>
  <c r="C9" i="136"/>
  <c r="D9" i="136"/>
  <c r="E9" i="136"/>
  <c r="F9" i="136"/>
  <c r="G9" i="136"/>
  <c r="H9" i="136"/>
  <c r="I9" i="136"/>
  <c r="J9" i="136"/>
  <c r="K9" i="136"/>
  <c r="L9" i="136"/>
  <c r="M9" i="136"/>
  <c r="N9" i="136"/>
  <c r="O9" i="136"/>
  <c r="P9" i="136"/>
  <c r="Q9" i="136"/>
  <c r="R9" i="136"/>
  <c r="S9" i="136"/>
  <c r="T9" i="136"/>
  <c r="U9" i="136"/>
  <c r="V9" i="136"/>
  <c r="W9" i="136"/>
  <c r="X9" i="136"/>
  <c r="Y9" i="136"/>
  <c r="B9" i="136"/>
  <c r="B8" i="136"/>
  <c r="B7" i="136"/>
  <c r="B6" i="136"/>
  <c r="B5" i="136"/>
  <c r="C7" i="125"/>
  <c r="D7" i="125"/>
  <c r="E7" i="125"/>
  <c r="F7" i="125"/>
  <c r="G7" i="125"/>
  <c r="H7" i="125"/>
  <c r="I7" i="125"/>
  <c r="J7" i="125"/>
  <c r="K7" i="125"/>
  <c r="L7" i="125"/>
  <c r="M7" i="125"/>
  <c r="N7" i="125"/>
  <c r="O7" i="125"/>
  <c r="P7" i="125"/>
  <c r="Q7" i="125"/>
  <c r="R7" i="125"/>
  <c r="S7" i="125"/>
  <c r="T7" i="125"/>
  <c r="U7" i="125"/>
  <c r="V7" i="125"/>
  <c r="W7" i="125"/>
  <c r="X7" i="125"/>
  <c r="Y7" i="125"/>
  <c r="C8" i="125"/>
  <c r="D8" i="125"/>
  <c r="E8" i="125"/>
  <c r="F8" i="125"/>
  <c r="G8" i="125"/>
  <c r="H8" i="125"/>
  <c r="I8" i="125"/>
  <c r="J8" i="125"/>
  <c r="K8" i="125"/>
  <c r="L8" i="125"/>
  <c r="M8" i="125"/>
  <c r="N8" i="125"/>
  <c r="O8" i="125"/>
  <c r="P8" i="125"/>
  <c r="Q8" i="125"/>
  <c r="R8" i="125"/>
  <c r="S8" i="125"/>
  <c r="T8" i="125"/>
  <c r="U8" i="125"/>
  <c r="V8" i="125"/>
  <c r="W8" i="125"/>
  <c r="X8" i="125"/>
  <c r="Y8" i="125"/>
  <c r="C9" i="125"/>
  <c r="D9" i="125"/>
  <c r="E9" i="125"/>
  <c r="F9" i="125"/>
  <c r="G9" i="125"/>
  <c r="H9" i="125"/>
  <c r="I9" i="125"/>
  <c r="J9" i="125"/>
  <c r="K9" i="125"/>
  <c r="L9" i="125"/>
  <c r="M9" i="125"/>
  <c r="N9" i="125"/>
  <c r="O9" i="125"/>
  <c r="P9" i="125"/>
  <c r="Q9" i="125"/>
  <c r="R9" i="125"/>
  <c r="S9" i="125"/>
  <c r="T9" i="125"/>
  <c r="U9" i="125"/>
  <c r="V9" i="125"/>
  <c r="W9" i="125"/>
  <c r="X9" i="125"/>
  <c r="Y9" i="125"/>
  <c r="B9" i="125"/>
  <c r="B8" i="125"/>
  <c r="B7" i="125"/>
  <c r="B6" i="125"/>
  <c r="B5" i="125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B9" i="124"/>
  <c r="B8" i="124"/>
  <c r="B7" i="124"/>
  <c r="B6" i="124"/>
  <c r="B5" i="124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7" i="71"/>
  <c r="B6" i="71"/>
  <c r="B5" i="71"/>
  <c r="Y6" i="138"/>
  <c r="X6" i="138"/>
  <c r="W6" i="138"/>
  <c r="V6" i="138"/>
  <c r="U6" i="138"/>
  <c r="T6" i="138"/>
  <c r="S6" i="138"/>
  <c r="R6" i="138"/>
  <c r="Q6" i="138"/>
  <c r="P6" i="138"/>
  <c r="O6" i="138"/>
  <c r="N6" i="138"/>
  <c r="M6" i="138"/>
  <c r="L6" i="138"/>
  <c r="K6" i="138"/>
  <c r="J6" i="138"/>
  <c r="I6" i="138"/>
  <c r="H6" i="138"/>
  <c r="G6" i="138"/>
  <c r="F6" i="138"/>
  <c r="E6" i="138"/>
  <c r="D6" i="138"/>
  <c r="C6" i="138"/>
  <c r="B6" i="138"/>
  <c r="Y5" i="138"/>
  <c r="X5" i="138"/>
  <c r="W5" i="138"/>
  <c r="V5" i="138"/>
  <c r="U5" i="138"/>
  <c r="T5" i="138"/>
  <c r="S5" i="138"/>
  <c r="R5" i="138"/>
  <c r="Q5" i="138"/>
  <c r="P5" i="138"/>
  <c r="O5" i="138"/>
  <c r="N5" i="138"/>
  <c r="M5" i="138"/>
  <c r="L5" i="138"/>
  <c r="K5" i="138"/>
  <c r="J5" i="138"/>
  <c r="I5" i="138"/>
  <c r="H5" i="138"/>
  <c r="G5" i="138"/>
  <c r="F5" i="138"/>
  <c r="E5" i="138"/>
  <c r="D5" i="138"/>
  <c r="C5" i="138"/>
  <c r="B5" i="138"/>
  <c r="Y6" i="137"/>
  <c r="X6" i="137"/>
  <c r="W6" i="137"/>
  <c r="V6" i="137"/>
  <c r="U6" i="137"/>
  <c r="T6" i="137"/>
  <c r="S6" i="137"/>
  <c r="R6" i="137"/>
  <c r="Q6" i="137"/>
  <c r="P6" i="137"/>
  <c r="O6" i="137"/>
  <c r="N6" i="137"/>
  <c r="M6" i="137"/>
  <c r="L6" i="137"/>
  <c r="K6" i="137"/>
  <c r="J6" i="137"/>
  <c r="I6" i="137"/>
  <c r="H6" i="137"/>
  <c r="G6" i="137"/>
  <c r="F6" i="137"/>
  <c r="E6" i="137"/>
  <c r="D6" i="137"/>
  <c r="C6" i="137"/>
  <c r="Y5" i="137"/>
  <c r="X5" i="137"/>
  <c r="W5" i="137"/>
  <c r="V5" i="137"/>
  <c r="U5" i="137"/>
  <c r="T5" i="137"/>
  <c r="S5" i="137"/>
  <c r="R5" i="137"/>
  <c r="Q5" i="137"/>
  <c r="P5" i="137"/>
  <c r="O5" i="137"/>
  <c r="N5" i="137"/>
  <c r="M5" i="137"/>
  <c r="L5" i="137"/>
  <c r="K5" i="137"/>
  <c r="J5" i="137"/>
  <c r="I5" i="137"/>
  <c r="H5" i="137"/>
  <c r="G5" i="137"/>
  <c r="F5" i="137"/>
  <c r="E5" i="137"/>
  <c r="D5" i="137"/>
  <c r="C5" i="137"/>
  <c r="Y6" i="136"/>
  <c r="X6" i="136"/>
  <c r="W6" i="136"/>
  <c r="V6" i="136"/>
  <c r="U6" i="136"/>
  <c r="T6" i="136"/>
  <c r="S6" i="136"/>
  <c r="R6" i="136"/>
  <c r="Q6" i="136"/>
  <c r="P6" i="136"/>
  <c r="O6" i="136"/>
  <c r="N6" i="136"/>
  <c r="M6" i="136"/>
  <c r="L6" i="136"/>
  <c r="K6" i="136"/>
  <c r="J6" i="136"/>
  <c r="I6" i="136"/>
  <c r="H6" i="136"/>
  <c r="G6" i="136"/>
  <c r="F6" i="136"/>
  <c r="E6" i="136"/>
  <c r="D6" i="136"/>
  <c r="C6" i="136"/>
  <c r="Y5" i="136"/>
  <c r="X5" i="136"/>
  <c r="W5" i="136"/>
  <c r="V5" i="136"/>
  <c r="U5" i="136"/>
  <c r="T5" i="136"/>
  <c r="S5" i="136"/>
  <c r="R5" i="136"/>
  <c r="Q5" i="136"/>
  <c r="P5" i="136"/>
  <c r="O5" i="136"/>
  <c r="N5" i="136"/>
  <c r="M5" i="136"/>
  <c r="L5" i="136"/>
  <c r="K5" i="136"/>
  <c r="J5" i="136"/>
  <c r="I5" i="136"/>
  <c r="H5" i="136"/>
  <c r="G5" i="136"/>
  <c r="F5" i="136"/>
  <c r="E5" i="136"/>
  <c r="D5" i="136"/>
  <c r="C5" i="136"/>
  <c r="Y6" i="125"/>
  <c r="X6" i="125"/>
  <c r="W6" i="125"/>
  <c r="V6" i="125"/>
  <c r="U6" i="125"/>
  <c r="T6" i="125"/>
  <c r="S6" i="125"/>
  <c r="R6" i="125"/>
  <c r="Q6" i="125"/>
  <c r="P6" i="125"/>
  <c r="O6" i="125"/>
  <c r="N6" i="125"/>
  <c r="M6" i="125"/>
  <c r="L6" i="125"/>
  <c r="K6" i="125"/>
  <c r="J6" i="125"/>
  <c r="I6" i="125"/>
  <c r="H6" i="125"/>
  <c r="G6" i="125"/>
  <c r="F6" i="125"/>
  <c r="E6" i="125"/>
  <c r="D6" i="125"/>
  <c r="C6" i="125"/>
  <c r="Y5" i="125"/>
  <c r="X5" i="125"/>
  <c r="W5" i="125"/>
  <c r="V5" i="125"/>
  <c r="U5" i="125"/>
  <c r="T5" i="125"/>
  <c r="S5" i="125"/>
  <c r="R5" i="125"/>
  <c r="Q5" i="125"/>
  <c r="P5" i="125"/>
  <c r="O5" i="125"/>
  <c r="N5" i="125"/>
  <c r="M5" i="125"/>
  <c r="L5" i="125"/>
  <c r="K5" i="125"/>
  <c r="J5" i="125"/>
  <c r="I5" i="125"/>
  <c r="H5" i="125"/>
  <c r="G5" i="125"/>
  <c r="F5" i="125"/>
  <c r="E5" i="125"/>
  <c r="D5" i="125"/>
  <c r="C5" i="125"/>
  <c r="Y6" i="124"/>
  <c r="X6" i="124"/>
  <c r="W6" i="124"/>
  <c r="V6" i="124"/>
  <c r="U6" i="124"/>
  <c r="T6" i="124"/>
  <c r="S6" i="124"/>
  <c r="R6" i="124"/>
  <c r="Q6" i="124"/>
  <c r="P6" i="124"/>
  <c r="O6" i="124"/>
  <c r="N6" i="124"/>
  <c r="M6" i="124"/>
  <c r="L6" i="124"/>
  <c r="K6" i="124"/>
  <c r="J6" i="124"/>
  <c r="I6" i="124"/>
  <c r="H6" i="124"/>
  <c r="G6" i="124"/>
  <c r="F6" i="124"/>
  <c r="E6" i="124"/>
  <c r="D6" i="124"/>
  <c r="C6" i="124"/>
  <c r="Y5" i="124"/>
  <c r="X5" i="124"/>
  <c r="W5" i="124"/>
  <c r="V5" i="124"/>
  <c r="U5" i="124"/>
  <c r="T5" i="124"/>
  <c r="S5" i="124"/>
  <c r="R5" i="124"/>
  <c r="Q5" i="124"/>
  <c r="P5" i="124"/>
  <c r="O5" i="124"/>
  <c r="N5" i="124"/>
  <c r="M5" i="124"/>
  <c r="L5" i="124"/>
  <c r="K5" i="124"/>
  <c r="J5" i="124"/>
  <c r="I5" i="124"/>
  <c r="H5" i="124"/>
  <c r="G5" i="124"/>
  <c r="F5" i="124"/>
  <c r="E5" i="124"/>
  <c r="D5" i="124"/>
  <c r="C5" i="124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6" i="1"/>
  <c r="W4" i="59" s="1"/>
  <c r="B5" i="1"/>
  <c r="C1" i="1"/>
  <c r="B7" i="1"/>
  <c r="O2" i="59" l="1"/>
  <c r="Y4" i="59"/>
  <c r="K2" i="59"/>
  <c r="M2" i="59"/>
  <c r="K3" i="59"/>
  <c r="N3" i="59"/>
  <c r="E4" i="59"/>
  <c r="C3" i="59"/>
  <c r="F3" i="59"/>
  <c r="G4" i="59"/>
  <c r="K4" i="59"/>
  <c r="Q3" i="59"/>
  <c r="C2" i="59"/>
  <c r="S3" i="59"/>
  <c r="E2" i="59"/>
  <c r="W3" i="59"/>
  <c r="S2" i="59"/>
  <c r="N4" i="59"/>
  <c r="Y2" i="59"/>
  <c r="R4" i="59"/>
  <c r="D2" i="59"/>
  <c r="B3" i="59"/>
  <c r="V3" i="59"/>
  <c r="V3" i="135" s="1"/>
  <c r="V4" i="59"/>
  <c r="V2" i="134" s="1"/>
  <c r="G2" i="59"/>
  <c r="D3" i="59"/>
  <c r="C4" i="59"/>
  <c r="J2" i="59"/>
  <c r="E3" i="59"/>
  <c r="D4" i="59"/>
  <c r="N2" i="59"/>
  <c r="M3" i="59"/>
  <c r="J4" i="59"/>
  <c r="R2" i="59"/>
  <c r="P3" i="59"/>
  <c r="M4" i="59"/>
  <c r="V2" i="59"/>
  <c r="R3" i="59"/>
  <c r="O4" i="59"/>
  <c r="F2" i="59"/>
  <c r="W2" i="59"/>
  <c r="W2" i="134" s="1"/>
  <c r="O3" i="59"/>
  <c r="F4" i="59"/>
  <c r="X4" i="59"/>
  <c r="L4" i="59"/>
  <c r="X3" i="59"/>
  <c r="L3" i="59"/>
  <c r="X2" i="59"/>
  <c r="L2" i="59"/>
  <c r="U4" i="59"/>
  <c r="I4" i="59"/>
  <c r="U3" i="59"/>
  <c r="I3" i="59"/>
  <c r="U2" i="59"/>
  <c r="I2" i="59"/>
  <c r="T4" i="59"/>
  <c r="H4" i="59"/>
  <c r="T3" i="59"/>
  <c r="H3" i="59"/>
  <c r="T2" i="59"/>
  <c r="H2" i="59"/>
  <c r="P2" i="59"/>
  <c r="G3" i="59"/>
  <c r="Y3" i="59"/>
  <c r="P4" i="59"/>
  <c r="B2" i="59"/>
  <c r="Q2" i="59"/>
  <c r="J3" i="59"/>
  <c r="B4" i="59"/>
  <c r="Q4" i="59"/>
  <c r="S4" i="59"/>
  <c r="E1" i="1"/>
  <c r="D1" i="1"/>
  <c r="U4" i="134" l="1"/>
  <c r="V4" i="134"/>
  <c r="K3" i="134"/>
  <c r="I2" i="135"/>
  <c r="T4" i="135"/>
  <c r="W3" i="134"/>
  <c r="V2" i="135"/>
  <c r="K4" i="135"/>
  <c r="W3" i="135"/>
  <c r="V3" i="134"/>
  <c r="U2" i="135"/>
  <c r="J2" i="134"/>
  <c r="U3" i="134"/>
  <c r="Y2" i="134"/>
  <c r="M3" i="134"/>
  <c r="J2" i="135"/>
  <c r="K4" i="134"/>
  <c r="X2" i="134"/>
  <c r="K3" i="135"/>
  <c r="W2" i="135"/>
  <c r="W4" i="135"/>
  <c r="T2" i="135"/>
  <c r="K2" i="135"/>
  <c r="I3" i="135"/>
  <c r="T3" i="135"/>
  <c r="M2" i="134"/>
  <c r="U3" i="135"/>
  <c r="K2" i="134"/>
  <c r="U2" i="134"/>
  <c r="H3" i="135"/>
  <c r="L2" i="134"/>
  <c r="U4" i="135"/>
  <c r="L4" i="134"/>
  <c r="H4" i="135"/>
  <c r="L3" i="134"/>
  <c r="H2" i="135"/>
  <c r="J3" i="135"/>
  <c r="J4" i="135"/>
  <c r="J4" i="134"/>
  <c r="J3" i="134"/>
  <c r="V4" i="135"/>
  <c r="W4" i="134"/>
  <c r="I3" i="134"/>
  <c r="I2" i="134"/>
  <c r="I4" i="134"/>
  <c r="I4" i="135"/>
  <c r="R4" i="135"/>
  <c r="R2" i="135"/>
  <c r="R3" i="135"/>
  <c r="O4" i="134"/>
  <c r="O3" i="134"/>
  <c r="O2" i="134"/>
  <c r="Q4" i="135"/>
  <c r="Q3" i="135"/>
  <c r="Q2" i="135"/>
  <c r="C4" i="135"/>
  <c r="C3" i="135"/>
  <c r="C2" i="135"/>
  <c r="S4" i="135"/>
  <c r="S2" i="135"/>
  <c r="S3" i="135"/>
  <c r="F4" i="135"/>
  <c r="F2" i="135"/>
  <c r="F3" i="135"/>
  <c r="G3" i="135"/>
  <c r="G4" i="135"/>
  <c r="G2" i="135"/>
  <c r="N4" i="134"/>
  <c r="N3" i="134"/>
  <c r="N2" i="134"/>
  <c r="O4" i="135"/>
  <c r="O3" i="135"/>
  <c r="O2" i="135"/>
  <c r="T4" i="134"/>
  <c r="T2" i="134"/>
  <c r="T3" i="134"/>
  <c r="Q4" i="134"/>
  <c r="Q3" i="134"/>
  <c r="Q2" i="134"/>
  <c r="S4" i="134"/>
  <c r="S3" i="134"/>
  <c r="S2" i="134"/>
  <c r="M3" i="135"/>
  <c r="M2" i="135"/>
  <c r="M4" i="135"/>
  <c r="D4" i="135"/>
  <c r="D3" i="135"/>
  <c r="D2" i="135"/>
  <c r="E4" i="134"/>
  <c r="E3" i="134"/>
  <c r="E2" i="134"/>
  <c r="G4" i="134"/>
  <c r="G3" i="134"/>
  <c r="G2" i="134"/>
  <c r="F4" i="134"/>
  <c r="F2" i="134"/>
  <c r="F3" i="134"/>
  <c r="X4" i="134"/>
  <c r="C4" i="134"/>
  <c r="C3" i="134"/>
  <c r="C2" i="134"/>
  <c r="X3" i="134"/>
  <c r="H4" i="134"/>
  <c r="H3" i="134"/>
  <c r="H2" i="134"/>
  <c r="B4" i="134"/>
  <c r="B3" i="134"/>
  <c r="B2" i="134"/>
  <c r="M4" i="134"/>
  <c r="P4" i="135"/>
  <c r="P3" i="135"/>
  <c r="P2" i="135"/>
  <c r="L3" i="135"/>
  <c r="L2" i="135"/>
  <c r="L4" i="135"/>
  <c r="D4" i="134"/>
  <c r="D3" i="134"/>
  <c r="D2" i="134"/>
  <c r="P4" i="134"/>
  <c r="P3" i="134"/>
  <c r="P2" i="134"/>
  <c r="Y4" i="135"/>
  <c r="Y3" i="135"/>
  <c r="Y2" i="135"/>
  <c r="N4" i="135"/>
  <c r="N3" i="135"/>
  <c r="N2" i="135"/>
  <c r="E4" i="135"/>
  <c r="E3" i="135"/>
  <c r="E2" i="135"/>
  <c r="X4" i="135"/>
  <c r="X3" i="135"/>
  <c r="X2" i="135"/>
  <c r="B3" i="135"/>
  <c r="B2" i="135"/>
  <c r="B4" i="135"/>
  <c r="Y3" i="134"/>
  <c r="R3" i="134"/>
  <c r="R4" i="134"/>
  <c r="R2" i="134"/>
  <c r="Y4" i="134"/>
  <c r="B8" i="1"/>
  <c r="B3" i="69" l="1"/>
  <c r="B4" i="69"/>
  <c r="B2" i="69"/>
  <c r="R4" i="69" l="1"/>
  <c r="R2" i="69"/>
  <c r="R3" i="69"/>
  <c r="N4" i="69"/>
  <c r="N3" i="69"/>
  <c r="N2" i="69"/>
  <c r="J2" i="68"/>
  <c r="J4" i="68"/>
  <c r="J3" i="68"/>
  <c r="W4" i="68"/>
  <c r="W3" i="68"/>
  <c r="W2" i="68"/>
  <c r="L2" i="68"/>
  <c r="L4" i="68"/>
  <c r="L3" i="68"/>
  <c r="M2" i="68"/>
  <c r="M4" i="68"/>
  <c r="M3" i="68"/>
  <c r="Q2" i="69"/>
  <c r="Q3" i="69"/>
  <c r="Q4" i="69"/>
  <c r="Y4" i="69"/>
  <c r="Y3" i="69"/>
  <c r="Y2" i="69"/>
  <c r="V2" i="68"/>
  <c r="V3" i="68"/>
  <c r="V4" i="68"/>
  <c r="I3" i="69"/>
  <c r="I2" i="69"/>
  <c r="I4" i="69"/>
  <c r="G2" i="69"/>
  <c r="G3" i="69"/>
  <c r="G4" i="69"/>
  <c r="X2" i="68"/>
  <c r="X3" i="68"/>
  <c r="X4" i="68"/>
  <c r="Y4" i="68"/>
  <c r="Y2" i="68"/>
  <c r="Y3" i="68"/>
  <c r="N3" i="68"/>
  <c r="N2" i="68"/>
  <c r="N4" i="68"/>
  <c r="C4" i="68"/>
  <c r="C3" i="68"/>
  <c r="C2" i="68"/>
  <c r="O2" i="69"/>
  <c r="O4" i="69"/>
  <c r="O3" i="69"/>
  <c r="P4" i="69"/>
  <c r="P2" i="69"/>
  <c r="P3" i="69"/>
  <c r="H3" i="69"/>
  <c r="H2" i="69"/>
  <c r="H4" i="69"/>
  <c r="I4" i="68"/>
  <c r="I3" i="68"/>
  <c r="I2" i="68"/>
  <c r="U4" i="69"/>
  <c r="U2" i="69"/>
  <c r="U3" i="69"/>
  <c r="J3" i="69"/>
  <c r="J2" i="69"/>
  <c r="J4" i="69"/>
  <c r="K3" i="69"/>
  <c r="K2" i="69"/>
  <c r="K4" i="69"/>
  <c r="U4" i="68"/>
  <c r="U2" i="68"/>
  <c r="U3" i="68"/>
  <c r="O3" i="68"/>
  <c r="O2" i="68"/>
  <c r="O4" i="68"/>
  <c r="D4" i="68"/>
  <c r="D3" i="68"/>
  <c r="D2" i="68"/>
  <c r="E2" i="68"/>
  <c r="E4" i="68"/>
  <c r="E3" i="68"/>
  <c r="F4" i="68"/>
  <c r="F2" i="68"/>
  <c r="F3" i="68"/>
  <c r="G2" i="68"/>
  <c r="G4" i="68"/>
  <c r="G3" i="68"/>
  <c r="H2" i="68"/>
  <c r="H4" i="68"/>
  <c r="H3" i="68"/>
  <c r="K4" i="68"/>
  <c r="K2" i="68"/>
  <c r="K3" i="68"/>
  <c r="T2" i="69"/>
  <c r="T3" i="69"/>
  <c r="T4" i="69"/>
  <c r="V2" i="69"/>
  <c r="V3" i="69"/>
  <c r="V4" i="69"/>
  <c r="W4" i="69"/>
  <c r="W2" i="69"/>
  <c r="W3" i="69"/>
  <c r="L3" i="69"/>
  <c r="L4" i="69"/>
  <c r="L2" i="69"/>
  <c r="B4" i="68"/>
  <c r="B2" i="68"/>
  <c r="B3" i="68"/>
  <c r="P2" i="68"/>
  <c r="P3" i="68"/>
  <c r="P4" i="68"/>
  <c r="Q3" i="68"/>
  <c r="Q4" i="68"/>
  <c r="Q2" i="68"/>
  <c r="R2" i="68"/>
  <c r="R4" i="68"/>
  <c r="R3" i="68"/>
  <c r="S3" i="68"/>
  <c r="S2" i="68"/>
  <c r="S4" i="68"/>
  <c r="T2" i="68"/>
  <c r="T4" i="68"/>
  <c r="T3" i="68"/>
  <c r="X2" i="69"/>
  <c r="X3" i="69"/>
  <c r="X4" i="69"/>
  <c r="M4" i="69"/>
  <c r="M2" i="69"/>
  <c r="M3" i="69"/>
  <c r="S4" i="69"/>
  <c r="S2" i="69"/>
  <c r="S3" i="69"/>
  <c r="C2" i="69"/>
  <c r="C4" i="69"/>
  <c r="C3" i="69"/>
  <c r="D3" i="69"/>
  <c r="D4" i="69"/>
  <c r="D2" i="69"/>
  <c r="E2" i="69"/>
  <c r="E4" i="69"/>
  <c r="E3" i="69"/>
  <c r="F4" i="69"/>
  <c r="F2" i="69"/>
  <c r="F3" i="69"/>
  <c r="P4" i="8" l="1"/>
  <c r="N2" i="122"/>
  <c r="B4" i="123"/>
  <c r="B4" i="128"/>
  <c r="N3" i="129"/>
  <c r="N2" i="131"/>
  <c r="N4" i="132"/>
  <c r="C4" i="29"/>
  <c r="C3" i="120"/>
  <c r="C3" i="121"/>
  <c r="C4" i="8"/>
  <c r="C3" i="122"/>
  <c r="O3" i="123"/>
  <c r="C4" i="129"/>
  <c r="C2" i="131"/>
  <c r="C3" i="132"/>
  <c r="O3" i="133"/>
  <c r="N4" i="29"/>
  <c r="X2" i="29"/>
  <c r="D4" i="120"/>
  <c r="P2" i="121"/>
  <c r="P4" i="121"/>
  <c r="X2" i="8"/>
  <c r="D2" i="123"/>
  <c r="D4" i="128"/>
  <c r="D3" i="129"/>
  <c r="D2" i="130"/>
  <c r="P3" i="132"/>
  <c r="P4" i="133"/>
  <c r="L3" i="8"/>
  <c r="Q3" i="122"/>
  <c r="E2" i="128"/>
  <c r="Q2" i="131"/>
  <c r="E3" i="132"/>
  <c r="E4" i="133"/>
  <c r="Q4" i="133"/>
  <c r="C3" i="29"/>
  <c r="N4" i="120"/>
  <c r="B4" i="122"/>
  <c r="N3" i="132"/>
  <c r="N4" i="133"/>
  <c r="Y2" i="29"/>
  <c r="O3" i="120"/>
  <c r="C4" i="121"/>
  <c r="M2" i="8"/>
  <c r="O2" i="128"/>
  <c r="C2" i="130"/>
  <c r="C3" i="131"/>
  <c r="O4" i="132"/>
  <c r="M3" i="29"/>
  <c r="P3" i="120"/>
  <c r="N4" i="8"/>
  <c r="P4" i="122"/>
  <c r="P3" i="123"/>
  <c r="P4" i="128"/>
  <c r="P2" i="129"/>
  <c r="D4" i="129"/>
  <c r="D2" i="131"/>
  <c r="D3" i="132"/>
  <c r="P3" i="133"/>
  <c r="W2" i="29"/>
  <c r="K2" i="8"/>
  <c r="E4" i="122"/>
  <c r="Q2" i="123"/>
  <c r="Q4" i="123"/>
  <c r="Q4" i="128"/>
  <c r="Q2" i="133"/>
  <c r="X4" i="29"/>
  <c r="L4" i="29"/>
  <c r="J2" i="29"/>
  <c r="F3" i="121"/>
  <c r="X4" i="8"/>
  <c r="V2" i="8"/>
  <c r="R2" i="122"/>
  <c r="R4" i="122"/>
  <c r="R2" i="123"/>
  <c r="R4" i="123"/>
  <c r="R2" i="128"/>
  <c r="R4" i="128"/>
  <c r="F2" i="129"/>
  <c r="R2" i="129"/>
  <c r="F3" i="129"/>
  <c r="R3" i="129"/>
  <c r="F4" i="129"/>
  <c r="R4" i="129"/>
  <c r="F2" i="130"/>
  <c r="R2" i="130"/>
  <c r="F3" i="130"/>
  <c r="R3" i="130"/>
  <c r="F4" i="130"/>
  <c r="R4" i="130"/>
  <c r="F2" i="131"/>
  <c r="R2" i="131"/>
  <c r="F3" i="131"/>
  <c r="R3" i="131"/>
  <c r="F4" i="131"/>
  <c r="R4" i="131"/>
  <c r="F2" i="132"/>
  <c r="R2" i="132"/>
  <c r="F3" i="132"/>
  <c r="R3" i="132"/>
  <c r="F4" i="132"/>
  <c r="R4" i="132"/>
  <c r="F2" i="133"/>
  <c r="R2" i="133"/>
  <c r="F3" i="133"/>
  <c r="R3" i="133"/>
  <c r="F4" i="133"/>
  <c r="R4" i="133"/>
  <c r="K4" i="29"/>
  <c r="V3" i="29"/>
  <c r="J3" i="29"/>
  <c r="U2" i="29"/>
  <c r="I2" i="29"/>
  <c r="G2" i="120"/>
  <c r="S2" i="120"/>
  <c r="G3" i="120"/>
  <c r="G4" i="120"/>
  <c r="S4" i="120"/>
  <c r="S2" i="121"/>
  <c r="G4" i="121"/>
  <c r="S4" i="121"/>
  <c r="W4" i="8"/>
  <c r="K4" i="8"/>
  <c r="V3" i="8"/>
  <c r="J3" i="8"/>
  <c r="U2" i="8"/>
  <c r="I2" i="8"/>
  <c r="G2" i="122"/>
  <c r="G3" i="122"/>
  <c r="S4" i="122"/>
  <c r="G2" i="123"/>
  <c r="G3" i="123"/>
  <c r="S3" i="123"/>
  <c r="G4" i="123"/>
  <c r="S4" i="123"/>
  <c r="G2" i="128"/>
  <c r="S2" i="128"/>
  <c r="G3" i="128"/>
  <c r="G4" i="128"/>
  <c r="G2" i="129"/>
  <c r="G4" i="129"/>
  <c r="S4" i="129"/>
  <c r="G2" i="130"/>
  <c r="S2" i="130"/>
  <c r="G3" i="130"/>
  <c r="S3" i="130"/>
  <c r="G4" i="130"/>
  <c r="G3" i="131"/>
  <c r="G2" i="132"/>
  <c r="S2" i="132"/>
  <c r="G3" i="132"/>
  <c r="S3" i="132"/>
  <c r="S4" i="132"/>
  <c r="G2" i="133"/>
  <c r="S2" i="133"/>
  <c r="G3" i="133"/>
  <c r="S3" i="133"/>
  <c r="G4" i="133"/>
  <c r="P4" i="29"/>
  <c r="D4" i="8"/>
  <c r="B3" i="122"/>
  <c r="N3" i="123"/>
  <c r="B2" i="128"/>
  <c r="B4" i="130"/>
  <c r="N3" i="133"/>
  <c r="C2" i="120"/>
  <c r="O2" i="121"/>
  <c r="Y2" i="8"/>
  <c r="O3" i="122"/>
  <c r="O4" i="123"/>
  <c r="O4" i="128"/>
  <c r="O2" i="130"/>
  <c r="O2" i="132"/>
  <c r="C3" i="133"/>
  <c r="L2" i="29"/>
  <c r="D2" i="122"/>
  <c r="P4" i="123"/>
  <c r="P3" i="128"/>
  <c r="D2" i="129"/>
  <c r="P4" i="129"/>
  <c r="P4" i="130"/>
  <c r="P3" i="131"/>
  <c r="D2" i="132"/>
  <c r="P2" i="132"/>
  <c r="P4" i="132"/>
  <c r="E4" i="120"/>
  <c r="E3" i="121"/>
  <c r="E2" i="123"/>
  <c r="Q3" i="128"/>
  <c r="Q2" i="129"/>
  <c r="Q3" i="129"/>
  <c r="Q4" i="130"/>
  <c r="Q3" i="131"/>
  <c r="Q4" i="132"/>
  <c r="K3" i="29"/>
  <c r="R2" i="120"/>
  <c r="R4" i="120"/>
  <c r="F4" i="121"/>
  <c r="F2" i="122"/>
  <c r="F3" i="123"/>
  <c r="F3" i="128"/>
  <c r="V4" i="29"/>
  <c r="T2" i="121"/>
  <c r="T3" i="122"/>
  <c r="T2" i="130"/>
  <c r="T4" i="130"/>
  <c r="H2" i="132"/>
  <c r="T2" i="132"/>
  <c r="H3" i="132"/>
  <c r="T3" i="132"/>
  <c r="H4" i="132"/>
  <c r="T4" i="132"/>
  <c r="T2" i="133"/>
  <c r="H3" i="133"/>
  <c r="T3" i="133"/>
  <c r="T4" i="133"/>
  <c r="B2" i="8"/>
  <c r="N3" i="122"/>
  <c r="N3" i="128"/>
  <c r="B2" i="130"/>
  <c r="B4" i="131"/>
  <c r="B4" i="133"/>
  <c r="N3" i="29"/>
  <c r="C4" i="120"/>
  <c r="C3" i="123"/>
  <c r="C3" i="130"/>
  <c r="O3" i="131"/>
  <c r="D2" i="120"/>
  <c r="P4" i="120"/>
  <c r="P3" i="121"/>
  <c r="B3" i="8"/>
  <c r="L2" i="8"/>
  <c r="P2" i="123"/>
  <c r="D4" i="131"/>
  <c r="D3" i="133"/>
  <c r="M4" i="29"/>
  <c r="Q3" i="120"/>
  <c r="Q3" i="123"/>
  <c r="Q2" i="130"/>
  <c r="V2" i="29"/>
  <c r="F4" i="120"/>
  <c r="J2" i="8"/>
  <c r="F4" i="122"/>
  <c r="F2" i="128"/>
  <c r="T3" i="121"/>
  <c r="H2" i="123"/>
  <c r="T4" i="129"/>
  <c r="T2" i="131"/>
  <c r="U4" i="29"/>
  <c r="I4" i="29"/>
  <c r="S2" i="29"/>
  <c r="G2" i="29"/>
  <c r="U3" i="120"/>
  <c r="U2" i="121"/>
  <c r="I4" i="121"/>
  <c r="I4" i="8"/>
  <c r="T3" i="8"/>
  <c r="H3" i="8"/>
  <c r="S2" i="8"/>
  <c r="I3" i="122"/>
  <c r="U3" i="122"/>
  <c r="I4" i="122"/>
  <c r="I2" i="123"/>
  <c r="U2" i="123"/>
  <c r="I4" i="123"/>
  <c r="U4" i="123"/>
  <c r="I2" i="128"/>
  <c r="U2" i="128"/>
  <c r="I3" i="128"/>
  <c r="I4" i="128"/>
  <c r="U4" i="128"/>
  <c r="I3" i="129"/>
  <c r="U3" i="129"/>
  <c r="U4" i="129"/>
  <c r="I2" i="130"/>
  <c r="U3" i="130"/>
  <c r="I4" i="130"/>
  <c r="U4" i="130"/>
  <c r="U2" i="131"/>
  <c r="I4" i="131"/>
  <c r="U4" i="131"/>
  <c r="I2" i="132"/>
  <c r="U2" i="132"/>
  <c r="I3" i="132"/>
  <c r="U3" i="132"/>
  <c r="I4" i="132"/>
  <c r="I2" i="133"/>
  <c r="U2" i="133"/>
  <c r="I3" i="133"/>
  <c r="U4" i="133"/>
  <c r="D4" i="29"/>
  <c r="N2" i="120"/>
  <c r="B3" i="121"/>
  <c r="O3" i="8"/>
  <c r="N4" i="122"/>
  <c r="N4" i="123"/>
  <c r="B3" i="133"/>
  <c r="B4" i="29"/>
  <c r="O3" i="121"/>
  <c r="C3" i="128"/>
  <c r="O4" i="129"/>
  <c r="O2" i="131"/>
  <c r="C4" i="132"/>
  <c r="P2" i="122"/>
  <c r="P4" i="131"/>
  <c r="E2" i="121"/>
  <c r="E4" i="121"/>
  <c r="X3" i="8"/>
  <c r="E4" i="129"/>
  <c r="E4" i="130"/>
  <c r="Q2" i="132"/>
  <c r="E3" i="133"/>
  <c r="W3" i="29"/>
  <c r="F3" i="120"/>
  <c r="R3" i="121"/>
  <c r="W3" i="8"/>
  <c r="F3" i="122"/>
  <c r="F2" i="123"/>
  <c r="F4" i="123"/>
  <c r="R3" i="128"/>
  <c r="J4" i="29"/>
  <c r="H2" i="29"/>
  <c r="T4" i="121"/>
  <c r="J4" i="8"/>
  <c r="I3" i="8"/>
  <c r="T3" i="123"/>
  <c r="T3" i="129"/>
  <c r="R2" i="29"/>
  <c r="F2" i="29"/>
  <c r="J2" i="120"/>
  <c r="V2" i="120"/>
  <c r="J3" i="120"/>
  <c r="V3" i="120"/>
  <c r="J4" i="120"/>
  <c r="V4" i="120"/>
  <c r="J2" i="121"/>
  <c r="V2" i="121"/>
  <c r="J3" i="121"/>
  <c r="V3" i="121"/>
  <c r="J4" i="121"/>
  <c r="V4" i="121"/>
  <c r="T4" i="8"/>
  <c r="H4" i="8"/>
  <c r="S3" i="8"/>
  <c r="G3" i="8"/>
  <c r="R2" i="8"/>
  <c r="F2" i="8"/>
  <c r="V2" i="122"/>
  <c r="V4" i="122"/>
  <c r="J2" i="123"/>
  <c r="V2" i="123"/>
  <c r="J3" i="123"/>
  <c r="V3" i="123"/>
  <c r="J4" i="123"/>
  <c r="J2" i="128"/>
  <c r="V2" i="128"/>
  <c r="J3" i="128"/>
  <c r="V3" i="128"/>
  <c r="J2" i="129"/>
  <c r="V3" i="129"/>
  <c r="J4" i="129"/>
  <c r="V4" i="129"/>
  <c r="J3" i="130"/>
  <c r="V3" i="130"/>
  <c r="J4" i="130"/>
  <c r="V4" i="130"/>
  <c r="J2" i="131"/>
  <c r="V2" i="131"/>
  <c r="J3" i="131"/>
  <c r="V3" i="131"/>
  <c r="J4" i="131"/>
  <c r="J2" i="132"/>
  <c r="V2" i="132"/>
  <c r="V3" i="132"/>
  <c r="V4" i="132"/>
  <c r="J2" i="133"/>
  <c r="V4" i="133"/>
  <c r="O3" i="29"/>
  <c r="B2" i="120"/>
  <c r="B4" i="120"/>
  <c r="B4" i="121"/>
  <c r="N2" i="8"/>
  <c r="N2" i="123"/>
  <c r="N4" i="128"/>
  <c r="N2" i="129"/>
  <c r="N4" i="129"/>
  <c r="B3" i="130"/>
  <c r="N3" i="130"/>
  <c r="N3" i="131"/>
  <c r="B2" i="132"/>
  <c r="B4" i="132"/>
  <c r="O4" i="29"/>
  <c r="O2" i="120"/>
  <c r="C2" i="121"/>
  <c r="N3" i="8"/>
  <c r="O2" i="122"/>
  <c r="O4" i="122"/>
  <c r="C2" i="128"/>
  <c r="O3" i="129"/>
  <c r="O4" i="130"/>
  <c r="C2" i="132"/>
  <c r="O2" i="133"/>
  <c r="B3" i="29"/>
  <c r="D3" i="120"/>
  <c r="D4" i="121"/>
  <c r="M3" i="8"/>
  <c r="P3" i="122"/>
  <c r="D4" i="123"/>
  <c r="P3" i="129"/>
  <c r="P2" i="130"/>
  <c r="P2" i="131"/>
  <c r="P2" i="133"/>
  <c r="Y4" i="29"/>
  <c r="Q2" i="120"/>
  <c r="E4" i="123"/>
  <c r="E4" i="132"/>
  <c r="F2" i="120"/>
  <c r="R4" i="121"/>
  <c r="L4" i="8"/>
  <c r="K3" i="8"/>
  <c r="R3" i="122"/>
  <c r="R3" i="123"/>
  <c r="F4" i="128"/>
  <c r="I3" i="29"/>
  <c r="H2" i="121"/>
  <c r="H4" i="121"/>
  <c r="U3" i="8"/>
  <c r="H4" i="122"/>
  <c r="T2" i="123"/>
  <c r="H4" i="123"/>
  <c r="H2" i="128"/>
  <c r="T2" i="129"/>
  <c r="H4" i="129"/>
  <c r="H2" i="130"/>
  <c r="T3" i="130"/>
  <c r="H2" i="131"/>
  <c r="T4" i="29"/>
  <c r="H4" i="29"/>
  <c r="S3" i="29"/>
  <c r="S4" i="29"/>
  <c r="G4" i="29"/>
  <c r="R3" i="29"/>
  <c r="F3" i="29"/>
  <c r="E2" i="29"/>
  <c r="K2" i="120"/>
  <c r="W2" i="120"/>
  <c r="K3" i="120"/>
  <c r="K4" i="120"/>
  <c r="W4" i="120"/>
  <c r="K3" i="121"/>
  <c r="S4" i="8"/>
  <c r="G4" i="8"/>
  <c r="R3" i="8"/>
  <c r="F3" i="8"/>
  <c r="Q2" i="8"/>
  <c r="E2" i="8"/>
  <c r="K2" i="122"/>
  <c r="W2" i="122"/>
  <c r="K3" i="122"/>
  <c r="W3" i="122"/>
  <c r="K4" i="122"/>
  <c r="W4" i="122"/>
  <c r="K2" i="123"/>
  <c r="W2" i="123"/>
  <c r="K3" i="123"/>
  <c r="W3" i="123"/>
  <c r="W4" i="123"/>
  <c r="K2" i="128"/>
  <c r="W3" i="128"/>
  <c r="W4" i="128"/>
  <c r="K3" i="129"/>
  <c r="W3" i="129"/>
  <c r="W4" i="129"/>
  <c r="K2" i="130"/>
  <c r="W2" i="130"/>
  <c r="K3" i="130"/>
  <c r="W3" i="130"/>
  <c r="K4" i="130"/>
  <c r="W4" i="130"/>
  <c r="K2" i="131"/>
  <c r="K3" i="131"/>
  <c r="W3" i="131"/>
  <c r="W2" i="132"/>
  <c r="K3" i="132"/>
  <c r="W3" i="132"/>
  <c r="K4" i="132"/>
  <c r="W4" i="132"/>
  <c r="K2" i="133"/>
  <c r="W2" i="133"/>
  <c r="K3" i="133"/>
  <c r="W3" i="133"/>
  <c r="W4" i="133"/>
  <c r="B3" i="120"/>
  <c r="N4" i="121"/>
  <c r="B2" i="122"/>
  <c r="B3" i="123"/>
  <c r="N2" i="128"/>
  <c r="B2" i="129"/>
  <c r="B4" i="129"/>
  <c r="N2" i="130"/>
  <c r="N4" i="130"/>
  <c r="B2" i="131"/>
  <c r="N4" i="131"/>
  <c r="B2" i="133"/>
  <c r="M2" i="29"/>
  <c r="O4" i="120"/>
  <c r="B4" i="8"/>
  <c r="C2" i="122"/>
  <c r="O3" i="128"/>
  <c r="C3" i="129"/>
  <c r="C4" i="130"/>
  <c r="O4" i="131"/>
  <c r="C2" i="133"/>
  <c r="Y3" i="29"/>
  <c r="D2" i="121"/>
  <c r="Y3" i="8"/>
  <c r="D3" i="122"/>
  <c r="D2" i="128"/>
  <c r="E3" i="120"/>
  <c r="Q4" i="121"/>
  <c r="E3" i="122"/>
  <c r="E3" i="123"/>
  <c r="E3" i="128"/>
  <c r="E3" i="129"/>
  <c r="R3" i="120"/>
  <c r="U3" i="29"/>
  <c r="H2" i="120"/>
  <c r="H3" i="121"/>
  <c r="H2" i="8"/>
  <c r="T4" i="122"/>
  <c r="H3" i="123"/>
  <c r="T4" i="123"/>
  <c r="H3" i="128"/>
  <c r="H2" i="129"/>
  <c r="H3" i="130"/>
  <c r="T3" i="29"/>
  <c r="R4" i="29"/>
  <c r="F4" i="29"/>
  <c r="E3" i="29"/>
  <c r="L2" i="120"/>
  <c r="L3" i="120"/>
  <c r="X3" i="120"/>
  <c r="L4" i="120"/>
  <c r="X4" i="120"/>
  <c r="L2" i="121"/>
  <c r="X2" i="121"/>
  <c r="X3" i="121"/>
  <c r="L4" i="121"/>
  <c r="X4" i="121"/>
  <c r="R4" i="8"/>
  <c r="F4" i="8"/>
  <c r="D2" i="8"/>
  <c r="L2" i="122"/>
  <c r="X2" i="122"/>
  <c r="L3" i="122"/>
  <c r="L4" i="122"/>
  <c r="L2" i="123"/>
  <c r="X2" i="123"/>
  <c r="L3" i="123"/>
  <c r="X3" i="123"/>
  <c r="L4" i="123"/>
  <c r="L2" i="128"/>
  <c r="X2" i="128"/>
  <c r="X3" i="128"/>
  <c r="L2" i="129"/>
  <c r="X2" i="129"/>
  <c r="L3" i="129"/>
  <c r="X3" i="129"/>
  <c r="L4" i="129"/>
  <c r="X4" i="129"/>
  <c r="L2" i="130"/>
  <c r="X2" i="130"/>
  <c r="L3" i="130"/>
  <c r="X3" i="130"/>
  <c r="L4" i="130"/>
  <c r="X2" i="131"/>
  <c r="L4" i="131"/>
  <c r="X4" i="131"/>
  <c r="L3" i="132"/>
  <c r="X3" i="132"/>
  <c r="L4" i="132"/>
  <c r="L2" i="133"/>
  <c r="X2" i="133"/>
  <c r="L3" i="133"/>
  <c r="X3" i="133"/>
  <c r="L4" i="133"/>
  <c r="X4" i="133"/>
  <c r="B2" i="29"/>
  <c r="N2" i="29"/>
  <c r="N3" i="120"/>
  <c r="N3" i="121"/>
  <c r="C3" i="8"/>
  <c r="B2" i="123"/>
  <c r="B3" i="128"/>
  <c r="B3" i="129"/>
  <c r="B3" i="131"/>
  <c r="N2" i="133"/>
  <c r="O4" i="121"/>
  <c r="C4" i="122"/>
  <c r="C4" i="123"/>
  <c r="C4" i="128"/>
  <c r="O2" i="129"/>
  <c r="O3" i="130"/>
  <c r="C4" i="131"/>
  <c r="O3" i="132"/>
  <c r="O4" i="133"/>
  <c r="P2" i="120"/>
  <c r="D3" i="121"/>
  <c r="D3" i="123"/>
  <c r="D3" i="128"/>
  <c r="D3" i="130"/>
  <c r="D3" i="131"/>
  <c r="D4" i="133"/>
  <c r="K2" i="29"/>
  <c r="Q4" i="120"/>
  <c r="Q2" i="128"/>
  <c r="Q4" i="29"/>
  <c r="E4" i="29"/>
  <c r="P3" i="29"/>
  <c r="D3" i="29"/>
  <c r="O2" i="29"/>
  <c r="C2" i="29"/>
  <c r="M2" i="120"/>
  <c r="Y2" i="120"/>
  <c r="M3" i="120"/>
  <c r="Y3" i="120"/>
  <c r="M4" i="120"/>
  <c r="Y4" i="120"/>
  <c r="M2" i="121"/>
  <c r="Y2" i="121"/>
  <c r="M3" i="121"/>
  <c r="Y3" i="121"/>
  <c r="M4" i="121"/>
  <c r="Y4" i="121"/>
  <c r="Q4" i="8"/>
  <c r="E4" i="8"/>
  <c r="P3" i="8"/>
  <c r="D3" i="8"/>
  <c r="O2" i="8"/>
  <c r="C2" i="8"/>
  <c r="M2" i="122"/>
  <c r="Y2" i="122"/>
  <c r="M3" i="122"/>
  <c r="Y3" i="122"/>
  <c r="M4" i="122"/>
  <c r="M2" i="123"/>
  <c r="Y2" i="123"/>
  <c r="M3" i="123"/>
  <c r="Y3" i="123"/>
  <c r="Y4" i="123"/>
  <c r="M2" i="128"/>
  <c r="Y2" i="128"/>
  <c r="M3" i="128"/>
  <c r="Y3" i="128"/>
  <c r="M4" i="128"/>
  <c r="Y4" i="128"/>
  <c r="M2" i="129"/>
  <c r="Y2" i="129"/>
  <c r="M3" i="129"/>
  <c r="Y3" i="129"/>
  <c r="M4" i="129"/>
  <c r="Y4" i="129"/>
  <c r="M2" i="130"/>
  <c r="Y2" i="130"/>
  <c r="M3" i="130"/>
  <c r="Y3" i="130"/>
  <c r="M4" i="130"/>
  <c r="Y4" i="130"/>
  <c r="M2" i="131"/>
  <c r="Y3" i="131"/>
  <c r="M4" i="131"/>
  <c r="Y4" i="131"/>
  <c r="Y2" i="132"/>
  <c r="M3" i="132"/>
  <c r="Y3" i="132"/>
  <c r="M4" i="132"/>
  <c r="Y4" i="132"/>
  <c r="Y2" i="133"/>
  <c r="M3" i="133"/>
  <c r="Y3" i="133"/>
  <c r="P2" i="128"/>
  <c r="X3" i="29"/>
  <c r="M4" i="8"/>
  <c r="Q2" i="122"/>
  <c r="Q4" i="131"/>
  <c r="Q3" i="132"/>
  <c r="E2" i="133"/>
  <c r="Q3" i="133"/>
  <c r="O2" i="123"/>
  <c r="P3" i="130"/>
  <c r="E2" i="120"/>
  <c r="Q2" i="121"/>
  <c r="Q4" i="122"/>
  <c r="N2" i="132"/>
  <c r="O4" i="8"/>
  <c r="D4" i="130"/>
  <c r="L3" i="29"/>
  <c r="E3" i="130"/>
  <c r="E4" i="131"/>
  <c r="R2" i="121"/>
  <c r="S3" i="120"/>
  <c r="G2" i="121"/>
  <c r="G3" i="121"/>
  <c r="S3" i="121"/>
  <c r="S2" i="122"/>
  <c r="S3" i="122"/>
  <c r="G4" i="122"/>
  <c r="S2" i="123"/>
  <c r="S3" i="128"/>
  <c r="S4" i="128"/>
  <c r="S2" i="129"/>
  <c r="G3" i="129"/>
  <c r="S3" i="129"/>
  <c r="S4" i="130"/>
  <c r="G2" i="131"/>
  <c r="S2" i="131"/>
  <c r="S3" i="131"/>
  <c r="G4" i="131"/>
  <c r="S4" i="131"/>
  <c r="G4" i="132"/>
  <c r="S4" i="133"/>
  <c r="W2" i="8"/>
  <c r="E4" i="128"/>
  <c r="E3" i="131"/>
  <c r="T2" i="29"/>
  <c r="V4" i="8"/>
  <c r="T2" i="8"/>
  <c r="H2" i="122"/>
  <c r="T2" i="122"/>
  <c r="H3" i="122"/>
  <c r="T2" i="128"/>
  <c r="T3" i="128"/>
  <c r="H4" i="128"/>
  <c r="T4" i="128"/>
  <c r="H3" i="129"/>
  <c r="H4" i="130"/>
  <c r="H3" i="131"/>
  <c r="T3" i="131"/>
  <c r="H4" i="131"/>
  <c r="T4" i="131"/>
  <c r="H2" i="133"/>
  <c r="H4" i="133"/>
  <c r="C2" i="123"/>
  <c r="D4" i="122"/>
  <c r="D2" i="133"/>
  <c r="E2" i="129"/>
  <c r="F2" i="121"/>
  <c r="W4" i="29"/>
  <c r="T2" i="120"/>
  <c r="T3" i="120"/>
  <c r="H4" i="120"/>
  <c r="T4" i="120"/>
  <c r="H3" i="29"/>
  <c r="I2" i="120"/>
  <c r="U2" i="120"/>
  <c r="I3" i="120"/>
  <c r="I4" i="120"/>
  <c r="U4" i="120"/>
  <c r="I2" i="121"/>
  <c r="I3" i="121"/>
  <c r="U3" i="121"/>
  <c r="U4" i="121"/>
  <c r="U4" i="8"/>
  <c r="G2" i="8"/>
  <c r="I2" i="122"/>
  <c r="U2" i="122"/>
  <c r="U4" i="122"/>
  <c r="I3" i="123"/>
  <c r="U3" i="123"/>
  <c r="U3" i="128"/>
  <c r="I2" i="129"/>
  <c r="U2" i="129"/>
  <c r="I4" i="129"/>
  <c r="U2" i="130"/>
  <c r="I3" i="130"/>
  <c r="I2" i="131"/>
  <c r="I3" i="131"/>
  <c r="U3" i="131"/>
  <c r="U4" i="132"/>
  <c r="U3" i="133"/>
  <c r="I4" i="133"/>
  <c r="N2" i="121"/>
  <c r="B3" i="132"/>
  <c r="C2" i="129"/>
  <c r="Q4" i="129"/>
  <c r="H3" i="120"/>
  <c r="G3" i="29"/>
  <c r="J2" i="122"/>
  <c r="J3" i="122"/>
  <c r="V3" i="122"/>
  <c r="J4" i="122"/>
  <c r="V4" i="123"/>
  <c r="J4" i="128"/>
  <c r="V4" i="128"/>
  <c r="V2" i="129"/>
  <c r="J3" i="129"/>
  <c r="J2" i="130"/>
  <c r="V2" i="130"/>
  <c r="V4" i="131"/>
  <c r="J3" i="132"/>
  <c r="J4" i="132"/>
  <c r="V2" i="133"/>
  <c r="J3" i="133"/>
  <c r="V3" i="133"/>
  <c r="J4" i="133"/>
  <c r="D4" i="132"/>
  <c r="Y4" i="8"/>
  <c r="E2" i="132"/>
  <c r="Q2" i="29"/>
  <c r="W3" i="120"/>
  <c r="K2" i="121"/>
  <c r="W2" i="121"/>
  <c r="W3" i="121"/>
  <c r="K4" i="121"/>
  <c r="W4" i="121"/>
  <c r="K4" i="123"/>
  <c r="W2" i="128"/>
  <c r="K3" i="128"/>
  <c r="K4" i="128"/>
  <c r="K2" i="129"/>
  <c r="W2" i="129"/>
  <c r="K4" i="129"/>
  <c r="W2" i="131"/>
  <c r="K4" i="131"/>
  <c r="W4" i="131"/>
  <c r="K2" i="132"/>
  <c r="K4" i="133"/>
  <c r="B2" i="121"/>
  <c r="Q3" i="121"/>
  <c r="E2" i="131"/>
  <c r="Q3" i="29"/>
  <c r="P2" i="29"/>
  <c r="D2" i="29"/>
  <c r="X2" i="120"/>
  <c r="L3" i="121"/>
  <c r="Q3" i="8"/>
  <c r="E3" i="8"/>
  <c r="P2" i="8"/>
  <c r="X3" i="122"/>
  <c r="X4" i="122"/>
  <c r="X4" i="123"/>
  <c r="L3" i="128"/>
  <c r="L4" i="128"/>
  <c r="X4" i="128"/>
  <c r="X4" i="130"/>
  <c r="L2" i="131"/>
  <c r="L3" i="131"/>
  <c r="X3" i="131"/>
  <c r="L2" i="132"/>
  <c r="X2" i="132"/>
  <c r="X4" i="132"/>
  <c r="C4" i="133"/>
  <c r="E2" i="122"/>
  <c r="E2" i="130"/>
  <c r="Q3" i="130"/>
  <c r="Y4" i="122"/>
  <c r="M4" i="123"/>
  <c r="Y2" i="131"/>
  <c r="M3" i="131"/>
  <c r="M2" i="132"/>
  <c r="M2" i="133"/>
  <c r="M4" i="133"/>
  <c r="Y4" i="133"/>
</calcChain>
</file>

<file path=xl/sharedStrings.xml><?xml version="1.0" encoding="utf-8"?>
<sst xmlns="http://schemas.openxmlformats.org/spreadsheetml/2006/main" count="55" uniqueCount="19">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</sst>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9\ieee9_base.xlsx" TargetMode="External"/><Relationship Id="rId1" Type="http://schemas.openxmlformats.org/officeDocument/2006/relationships/externalLinkPath" Target="iee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65.200486914897311</v>
          </cell>
          <cell r="C2">
            <v>52.673895580109686</v>
          </cell>
          <cell r="D2">
            <v>47.135086089339119</v>
          </cell>
          <cell r="E2">
            <v>52.88241128342132</v>
          </cell>
          <cell r="F2">
            <v>55.860024063324843</v>
          </cell>
          <cell r="G2">
            <v>54.281049735333688</v>
          </cell>
          <cell r="H2">
            <v>60.206687598330085</v>
          </cell>
          <cell r="I2">
            <v>66.567559856871142</v>
          </cell>
          <cell r="J2">
            <v>83.764008469506507</v>
          </cell>
          <cell r="K2">
            <v>84.994645258927761</v>
          </cell>
          <cell r="L2">
            <v>83.321670971970505</v>
          </cell>
          <cell r="M2">
            <v>75.177367267660586</v>
          </cell>
          <cell r="N2">
            <v>73.14325127466067</v>
          </cell>
          <cell r="O2">
            <v>74.783677523988089</v>
          </cell>
          <cell r="P2">
            <v>76.213874839285126</v>
          </cell>
          <cell r="Q2">
            <v>69.595523848166593</v>
          </cell>
          <cell r="R2">
            <v>79.055526708241032</v>
          </cell>
          <cell r="S2">
            <v>95.644352531745085</v>
          </cell>
          <cell r="T2">
            <v>96.626127604711286</v>
          </cell>
          <cell r="U2">
            <v>91.8</v>
          </cell>
          <cell r="V2">
            <v>83.830728538951888</v>
          </cell>
          <cell r="W2">
            <v>87.498563946329966</v>
          </cell>
          <cell r="X2">
            <v>83.585214073764007</v>
          </cell>
          <cell r="Y2">
            <v>73.881544994721679</v>
          </cell>
        </row>
        <row r="3">
          <cell r="B3">
            <v>66.191862840587007</v>
          </cell>
          <cell r="C3">
            <v>56.397432482994198</v>
          </cell>
          <cell r="D3">
            <v>53.438300448553932</v>
          </cell>
          <cell r="E3">
            <v>50.267552905334476</v>
          </cell>
          <cell r="F3">
            <v>57.657079552005811</v>
          </cell>
          <cell r="G3">
            <v>57.164091267968814</v>
          </cell>
          <cell r="H3">
            <v>71.91779470391154</v>
          </cell>
          <cell r="I3">
            <v>82.104877098071228</v>
          </cell>
          <cell r="J3">
            <v>105.90759982284034</v>
          </cell>
          <cell r="K3">
            <v>98.374540879364304</v>
          </cell>
          <cell r="L3">
            <v>91.890951983634167</v>
          </cell>
          <cell r="M3">
            <v>101.98587963147781</v>
          </cell>
          <cell r="N3">
            <v>90.365987041032554</v>
          </cell>
          <cell r="O3">
            <v>90.781643105088719</v>
          </cell>
          <cell r="P3">
            <v>84.716287433503666</v>
          </cell>
          <cell r="Q3">
            <v>87.48634299507394</v>
          </cell>
          <cell r="R3">
            <v>99.23151715891818</v>
          </cell>
          <cell r="S3">
            <v>107</v>
          </cell>
          <cell r="T3">
            <v>104.61937666064914</v>
          </cell>
          <cell r="U3">
            <v>106.35636525379002</v>
          </cell>
          <cell r="V3">
            <v>98.773514066448826</v>
          </cell>
          <cell r="W3">
            <v>97.970205240143954</v>
          </cell>
          <cell r="X3">
            <v>81.774247304678354</v>
          </cell>
          <cell r="Y3">
            <v>70.623172808282959</v>
          </cell>
        </row>
        <row r="4">
          <cell r="B4">
            <v>69.380841537415961</v>
          </cell>
          <cell r="C4">
            <v>71.051051378463697</v>
          </cell>
          <cell r="D4">
            <v>64.297836251656477</v>
          </cell>
          <cell r="E4">
            <v>57.630011404711681</v>
          </cell>
          <cell r="F4">
            <v>59.981421802293276</v>
          </cell>
          <cell r="G4">
            <v>73.173936034232284</v>
          </cell>
          <cell r="H4">
            <v>90.089132800418199</v>
          </cell>
          <cell r="I4">
            <v>101.43994620793154</v>
          </cell>
          <cell r="J4">
            <v>128.13757439195962</v>
          </cell>
          <cell r="K4">
            <v>123.36727188786023</v>
          </cell>
          <cell r="L4">
            <v>111.96370950812121</v>
          </cell>
          <cell r="M4">
            <v>121.25</v>
          </cell>
          <cell r="N4">
            <v>122.60106147217884</v>
          </cell>
          <cell r="O4">
            <v>100.42443667065861</v>
          </cell>
          <cell r="P4">
            <v>117.7073800007129</v>
          </cell>
          <cell r="Q4">
            <v>105.98732677376444</v>
          </cell>
          <cell r="R4">
            <v>105.05444522904847</v>
          </cell>
          <cell r="S4">
            <v>100.6259123453416</v>
          </cell>
          <cell r="T4">
            <v>108.04045325499835</v>
          </cell>
          <cell r="U4">
            <v>109.66748548115686</v>
          </cell>
          <cell r="V4">
            <v>106.70624600037497</v>
          </cell>
          <cell r="W4">
            <v>91.696633077086361</v>
          </cell>
          <cell r="X4">
            <v>83.151068581689245</v>
          </cell>
          <cell r="Y4">
            <v>74.274044573500063</v>
          </cell>
        </row>
      </sheetData>
      <sheetData sheetId="5">
        <row r="2">
          <cell r="B2">
            <v>62.236828418765612</v>
          </cell>
          <cell r="C2">
            <v>51.109324424264841</v>
          </cell>
          <cell r="D2">
            <v>47.6260765694364</v>
          </cell>
          <cell r="E2">
            <v>43.664376289063469</v>
          </cell>
          <cell r="F2">
            <v>52.305295259295072</v>
          </cell>
          <cell r="G2">
            <v>54.829343167003728</v>
          </cell>
          <cell r="H2">
            <v>62.191523453220078</v>
          </cell>
          <cell r="I2">
            <v>76.922513612384435</v>
          </cell>
          <cell r="J2">
            <v>75.935596463010569</v>
          </cell>
          <cell r="K2">
            <v>87.423063694897124</v>
          </cell>
          <cell r="L2">
            <v>84.138550099146698</v>
          </cell>
          <cell r="M2">
            <v>84.877672721552273</v>
          </cell>
          <cell r="N2">
            <v>84.396059163069992</v>
          </cell>
          <cell r="O2">
            <v>72.422087707441094</v>
          </cell>
          <cell r="P2">
            <v>73.165319845713711</v>
          </cell>
          <cell r="Q2">
            <v>69.595523848166593</v>
          </cell>
          <cell r="R2">
            <v>73.630147424342141</v>
          </cell>
          <cell r="S2">
            <v>95.644352531745085</v>
          </cell>
          <cell r="T2">
            <v>95.731441238000997</v>
          </cell>
          <cell r="U2">
            <v>92.7</v>
          </cell>
          <cell r="V2">
            <v>86.450438805794136</v>
          </cell>
          <cell r="W2">
            <v>89.165203259593397</v>
          </cell>
          <cell r="X2">
            <v>69.147768006477492</v>
          </cell>
          <cell r="Y2">
            <v>69.179992131421201</v>
          </cell>
        </row>
        <row r="3">
          <cell r="B3">
            <v>57.917879985513636</v>
          </cell>
          <cell r="C3">
            <v>61.146689955246345</v>
          </cell>
          <cell r="D3">
            <v>56.250842577425196</v>
          </cell>
          <cell r="E3">
            <v>59.762535120786545</v>
          </cell>
          <cell r="F3">
            <v>58.222345037809788</v>
          </cell>
          <cell r="G3">
            <v>62.756230631139672</v>
          </cell>
          <cell r="H3">
            <v>75.624897523700795</v>
          </cell>
          <cell r="I3">
            <v>86.56709867948814</v>
          </cell>
          <cell r="J3">
            <v>106.87922917901318</v>
          </cell>
          <cell r="K3">
            <v>108.21199496730074</v>
          </cell>
          <cell r="L3">
            <v>88.06216231764941</v>
          </cell>
          <cell r="M3">
            <v>98.1373558717994</v>
          </cell>
          <cell r="N3">
            <v>102.86341078074983</v>
          </cell>
          <cell r="O3">
            <v>101.18370637754681</v>
          </cell>
          <cell r="P3">
            <v>87.391538615614309</v>
          </cell>
          <cell r="Q3">
            <v>94.415954321416436</v>
          </cell>
          <cell r="R3">
            <v>96.52520305458404</v>
          </cell>
          <cell r="S3">
            <v>94</v>
          </cell>
          <cell r="T3">
            <v>101.63025161320202</v>
          </cell>
          <cell r="U3">
            <v>93.671661140952665</v>
          </cell>
          <cell r="V3">
            <v>105.48627715834341</v>
          </cell>
          <cell r="W3">
            <v>93.476159128210739</v>
          </cell>
          <cell r="X3">
            <v>84.133119823082538</v>
          </cell>
          <cell r="Y3">
            <v>67.769711280675565</v>
          </cell>
        </row>
        <row r="4">
          <cell r="B4">
            <v>68.672873766625997</v>
          </cell>
          <cell r="C4">
            <v>65.13013043025839</v>
          </cell>
          <cell r="D4">
            <v>57.153632223694643</v>
          </cell>
          <cell r="E4">
            <v>60.831678704973442</v>
          </cell>
          <cell r="F4">
            <v>59.981421802293276</v>
          </cell>
          <cell r="G4">
            <v>61.865236828941839</v>
          </cell>
          <cell r="H4">
            <v>101.96901844442939</v>
          </cell>
          <cell r="I4">
            <v>115.77385165035665</v>
          </cell>
          <cell r="J4">
            <v>128.13757439195962</v>
          </cell>
          <cell r="K4">
            <v>118.52933965696374</v>
          </cell>
          <cell r="L4">
            <v>102.82381485439703</v>
          </cell>
          <cell r="M4">
            <v>136.25</v>
          </cell>
          <cell r="N4">
            <v>121.42220511186943</v>
          </cell>
          <cell r="O4">
            <v>115.87435000460609</v>
          </cell>
          <cell r="P4">
            <v>96.306038182401451</v>
          </cell>
          <cell r="Q4">
            <v>103.98756589124058</v>
          </cell>
          <cell r="R4">
            <v>104.05392670305753</v>
          </cell>
          <cell r="S4">
            <v>95.329811695586784</v>
          </cell>
          <cell r="T4">
            <v>111.21811364485124</v>
          </cell>
          <cell r="U4">
            <v>118.26885689144368</v>
          </cell>
          <cell r="V4">
            <v>104.61396666703429</v>
          </cell>
          <cell r="W4">
            <v>91.696633077086361</v>
          </cell>
          <cell r="X4">
            <v>82.351539076096074</v>
          </cell>
          <cell r="Y4">
            <v>70.405604751963608</v>
          </cell>
        </row>
      </sheetData>
      <sheetData sheetId="6">
        <row r="2">
          <cell r="B2">
            <v>53.938584629596861</v>
          </cell>
          <cell r="C2">
            <v>48.501705831190108</v>
          </cell>
          <cell r="D2">
            <v>50.081028969922819</v>
          </cell>
          <cell r="E2">
            <v>53.367571019966469</v>
          </cell>
          <cell r="F2">
            <v>54.844387262173477</v>
          </cell>
          <cell r="G2">
            <v>58.66739718869399</v>
          </cell>
          <cell r="H2">
            <v>60.868299549960085</v>
          </cell>
          <cell r="I2">
            <v>81.360350936175848</v>
          </cell>
          <cell r="J2">
            <v>83.764008469506507</v>
          </cell>
          <cell r="K2">
            <v>89.042009318876708</v>
          </cell>
          <cell r="L2">
            <v>79.237275336089596</v>
          </cell>
          <cell r="M2">
            <v>72.75229090418766</v>
          </cell>
          <cell r="N2">
            <v>77.162111234806844</v>
          </cell>
          <cell r="O2">
            <v>80.294053762597741</v>
          </cell>
          <cell r="P2">
            <v>81.548846078035083</v>
          </cell>
          <cell r="Q2">
            <v>68.847184882057277</v>
          </cell>
          <cell r="R2">
            <v>82.930797625311683</v>
          </cell>
          <cell r="S2">
            <v>89.502054662733926</v>
          </cell>
          <cell r="T2">
            <v>92.152695771159827</v>
          </cell>
          <cell r="U2">
            <v>88.2</v>
          </cell>
          <cell r="V2">
            <v>85.577202050180063</v>
          </cell>
          <cell r="W2">
            <v>85.831924633066535</v>
          </cell>
          <cell r="X2">
            <v>75.986558248876364</v>
          </cell>
          <cell r="Y2">
            <v>61.120187222906111</v>
          </cell>
        </row>
        <row r="3">
          <cell r="B3">
            <v>68.737703719071135</v>
          </cell>
          <cell r="C3">
            <v>62.334004323309379</v>
          </cell>
          <cell r="D3">
            <v>54.56331730010244</v>
          </cell>
          <cell r="E3">
            <v>55.29430819586792</v>
          </cell>
          <cell r="F3">
            <v>56.526548580397851</v>
          </cell>
          <cell r="G3">
            <v>67.727021176180443</v>
          </cell>
          <cell r="H3">
            <v>66.727850756206578</v>
          </cell>
          <cell r="I3">
            <v>91.921764577188441</v>
          </cell>
          <cell r="J3">
            <v>102.99271175432179</v>
          </cell>
          <cell r="K3">
            <v>105.26075874091981</v>
          </cell>
          <cell r="L3">
            <v>88.06216231764941</v>
          </cell>
          <cell r="M3">
            <v>97.175224931879796</v>
          </cell>
          <cell r="N3">
            <v>104.78609135609095</v>
          </cell>
          <cell r="O3">
            <v>92.672927336444744</v>
          </cell>
          <cell r="P3">
            <v>96.309042555983126</v>
          </cell>
          <cell r="Q3">
            <v>78.824328837145828</v>
          </cell>
          <cell r="R3">
            <v>98.329412457473467</v>
          </cell>
          <cell r="S3">
            <v>93</v>
          </cell>
          <cell r="T3">
            <v>104.61937666064914</v>
          </cell>
          <cell r="U3">
            <v>93.671661140952665</v>
          </cell>
          <cell r="V3">
            <v>89.183852506599436</v>
          </cell>
          <cell r="W3">
            <v>97.970205240143954</v>
          </cell>
          <cell r="X3">
            <v>70.766175552125503</v>
          </cell>
          <cell r="Y3">
            <v>68.483076662577417</v>
          </cell>
        </row>
        <row r="4">
          <cell r="B4">
            <v>67.256938225046071</v>
          </cell>
          <cell r="C4">
            <v>71.051051378463697</v>
          </cell>
          <cell r="D4">
            <v>58.344332895021616</v>
          </cell>
          <cell r="E4">
            <v>60.831678704973442</v>
          </cell>
          <cell r="F4">
            <v>66.362424121686189</v>
          </cell>
          <cell r="G4">
            <v>69.182630432365059</v>
          </cell>
          <cell r="H4">
            <v>104.9389898554322</v>
          </cell>
          <cell r="I4">
            <v>113.56863542844509</v>
          </cell>
          <cell r="J4">
            <v>112.42258885332305</v>
          </cell>
          <cell r="K4">
            <v>118.52933965696374</v>
          </cell>
          <cell r="L4">
            <v>109.67873584469017</v>
          </cell>
          <cell r="M4">
            <v>120</v>
          </cell>
          <cell r="N4">
            <v>106.09707242784707</v>
          </cell>
          <cell r="O4">
            <v>116.9779152427452</v>
          </cell>
          <cell r="P4">
            <v>105.9366420006416</v>
          </cell>
          <cell r="Q4">
            <v>93.988761478621285</v>
          </cell>
          <cell r="R4">
            <v>97.050297021120969</v>
          </cell>
          <cell r="S4">
            <v>115.4549941646551</v>
          </cell>
          <cell r="T4">
            <v>99.566692215390631</v>
          </cell>
          <cell r="U4">
            <v>113.96817118630027</v>
          </cell>
          <cell r="V4">
            <v>105.66010633370463</v>
          </cell>
          <cell r="W4">
            <v>93.587285305479895</v>
          </cell>
          <cell r="X4">
            <v>75.155773525757581</v>
          </cell>
          <cell r="Y4">
            <v>81.237236252265703</v>
          </cell>
        </row>
      </sheetData>
      <sheetData sheetId="7">
        <row r="2">
          <cell r="B2">
            <v>10.698227481527795</v>
          </cell>
          <cell r="C2">
            <v>9.5833379588532743</v>
          </cell>
          <cell r="D2">
            <v>8.0519049917307015</v>
          </cell>
          <cell r="E2">
            <v>8.176657126814149</v>
          </cell>
          <cell r="F2">
            <v>8.6173937063137149</v>
          </cell>
          <cell r="G2">
            <v>9.5457944651241586</v>
          </cell>
          <cell r="H2">
            <v>14.64762694083414</v>
          </cell>
          <cell r="I2">
            <v>18.279326438217723</v>
          </cell>
          <cell r="J2">
            <v>24.33295970309188</v>
          </cell>
          <cell r="K2">
            <v>25.78393163029601</v>
          </cell>
          <cell r="L2">
            <v>27.021196016162754</v>
          </cell>
          <cell r="M2">
            <v>23.532531181358994</v>
          </cell>
          <cell r="N2">
            <v>26.901114747303062</v>
          </cell>
          <cell r="O2">
            <v>26.377757570575664</v>
          </cell>
          <cell r="P2">
            <v>22.22436251357135</v>
          </cell>
          <cell r="Q2">
            <v>21.328424277652452</v>
          </cell>
          <cell r="R2">
            <v>23.771878646514182</v>
          </cell>
          <cell r="S2">
            <v>33</v>
          </cell>
          <cell r="T2">
            <v>27.559933171425364</v>
          </cell>
          <cell r="U2">
            <v>28.751895978882821</v>
          </cell>
          <cell r="V2">
            <v>24.46237425307066</v>
          </cell>
          <cell r="W2">
            <v>21.994272508904764</v>
          </cell>
          <cell r="X2">
            <v>18.524008480873164</v>
          </cell>
          <cell r="Y2">
            <v>14.061888518295078</v>
          </cell>
        </row>
        <row r="3">
          <cell r="B3">
            <v>-27.350396225355986</v>
          </cell>
          <cell r="C3">
            <v>-31.307301699095618</v>
          </cell>
          <cell r="D3">
            <v>-36.106691410508809</v>
          </cell>
          <cell r="E3">
            <v>-33.81494712551352</v>
          </cell>
          <cell r="F3">
            <v>-37.450000000000003</v>
          </cell>
          <cell r="G3">
            <v>-28.664061322339347</v>
          </cell>
          <cell r="H3">
            <v>-22.041768907530926</v>
          </cell>
          <cell r="I3">
            <v>-9.3593411012408989</v>
          </cell>
          <cell r="J3">
            <v>-2.7843973530887323</v>
          </cell>
          <cell r="K3">
            <v>-0.40477456727974426</v>
          </cell>
          <cell r="L3">
            <v>-4.0683156171565287</v>
          </cell>
          <cell r="M3">
            <v>-2.7586401037887325</v>
          </cell>
          <cell r="N3">
            <v>-3.8987193289407798</v>
          </cell>
          <cell r="O3">
            <v>-3.8518150331184242</v>
          </cell>
          <cell r="P3">
            <v>-10.454996986558173</v>
          </cell>
          <cell r="Q3">
            <v>-15.49968999221384</v>
          </cell>
          <cell r="R3">
            <v>-12.077535203081878</v>
          </cell>
          <cell r="S3">
            <v>-4.7052555236611608</v>
          </cell>
          <cell r="T3">
            <v>-7.1703862177307123</v>
          </cell>
          <cell r="U3">
            <v>-7.8663431225270921</v>
          </cell>
          <cell r="V3">
            <v>-12.485345938665189</v>
          </cell>
          <cell r="W3">
            <v>-15.705548933402408</v>
          </cell>
          <cell r="X3">
            <v>-21.967773844760455</v>
          </cell>
          <cell r="Y3">
            <v>-23.969661518464932</v>
          </cell>
        </row>
        <row r="4">
          <cell r="B4">
            <v>41.575349331860195</v>
          </cell>
          <cell r="C4">
            <v>54</v>
          </cell>
          <cell r="D4">
            <v>53.5</v>
          </cell>
          <cell r="E4">
            <v>52.5</v>
          </cell>
          <cell r="F4">
            <v>45.5</v>
          </cell>
          <cell r="G4">
            <v>39.702408713295767</v>
          </cell>
          <cell r="H4">
            <v>18.191784525361541</v>
          </cell>
          <cell r="I4">
            <v>2.6022263366768481</v>
          </cell>
          <cell r="J4">
            <v>-14.949206971659921</v>
          </cell>
          <cell r="K4">
            <v>-14.533951222447145</v>
          </cell>
          <cell r="L4">
            <v>-1.2039949859848282</v>
          </cell>
          <cell r="M4">
            <v>-15.300929136764116</v>
          </cell>
          <cell r="N4">
            <v>-13.13570331552391</v>
          </cell>
          <cell r="O4">
            <v>-10.950091454675924</v>
          </cell>
          <cell r="P4">
            <v>-1.4453237870321534</v>
          </cell>
          <cell r="Q4">
            <v>8.8137651916163815</v>
          </cell>
          <cell r="R4">
            <v>11.305667758944649</v>
          </cell>
          <cell r="S4">
            <v>11.305667758944649</v>
          </cell>
          <cell r="T4">
            <v>10.489794827886788</v>
          </cell>
          <cell r="U4">
            <v>11.888434138271693</v>
          </cell>
          <cell r="V4">
            <v>10.489794827886788</v>
          </cell>
          <cell r="W4">
            <v>23.089855961856795</v>
          </cell>
          <cell r="X4">
            <v>34.923402423234421</v>
          </cell>
          <cell r="Y4">
            <v>40.867811346338151</v>
          </cell>
        </row>
      </sheetData>
      <sheetData sheetId="8">
        <row r="2">
          <cell r="B2">
            <v>11.158366297937592</v>
          </cell>
          <cell r="C2">
            <v>8.8734610730122903</v>
          </cell>
          <cell r="D2">
            <v>6.9884458418794768</v>
          </cell>
          <cell r="E2">
            <v>7.953657386991944</v>
          </cell>
          <cell r="F2">
            <v>8.4484252022683481</v>
          </cell>
          <cell r="G2">
            <v>11.014378228989415</v>
          </cell>
          <cell r="H2">
            <v>17.414400918547258</v>
          </cell>
          <cell r="I2">
            <v>17.881949776517335</v>
          </cell>
          <cell r="J2">
            <v>24.103403479477805</v>
          </cell>
          <cell r="K2">
            <v>24.014446126256086</v>
          </cell>
          <cell r="L2">
            <v>22.942524919383469</v>
          </cell>
          <cell r="M2">
            <v>25.034607639743612</v>
          </cell>
          <cell r="N2">
            <v>25.644053310513197</v>
          </cell>
          <cell r="O2">
            <v>24.138136644772068</v>
          </cell>
          <cell r="P2">
            <v>24.244759105714202</v>
          </cell>
          <cell r="Q2">
            <v>21.115140034875928</v>
          </cell>
          <cell r="R2">
            <v>21.570778771836942</v>
          </cell>
          <cell r="S2">
            <v>31.5</v>
          </cell>
          <cell r="T2">
            <v>27.260368680431611</v>
          </cell>
          <cell r="U2">
            <v>28.751895978882821</v>
          </cell>
          <cell r="V2">
            <v>26.075278049976415</v>
          </cell>
          <cell r="W2">
            <v>24.863090662240168</v>
          </cell>
          <cell r="X2">
            <v>20.863883236351882</v>
          </cell>
          <cell r="Y2">
            <v>15.857023222758279</v>
          </cell>
        </row>
        <row r="3">
          <cell r="B3">
            <v>-26.477511239440371</v>
          </cell>
          <cell r="C3">
            <v>-29.726124845605938</v>
          </cell>
          <cell r="D3">
            <v>-35.425433082008645</v>
          </cell>
          <cell r="E3">
            <v>-35.167545010534063</v>
          </cell>
          <cell r="F3">
            <v>-31.85</v>
          </cell>
          <cell r="G3">
            <v>-28.975627206277821</v>
          </cell>
          <cell r="H3">
            <v>-22.969843387848019</v>
          </cell>
          <cell r="I3">
            <v>-10.123368946240156</v>
          </cell>
          <cell r="J3">
            <v>-2.5593955467785316</v>
          </cell>
          <cell r="K3">
            <v>-0.39597512016496722</v>
          </cell>
          <cell r="L3">
            <v>-3.6338353085281616</v>
          </cell>
          <cell r="M3">
            <v>-3.0490232726085993</v>
          </cell>
          <cell r="N3">
            <v>-4.3006491566666343</v>
          </cell>
          <cell r="O3">
            <v>-3.9329058759209174</v>
          </cell>
          <cell r="P3">
            <v>-10.249997045645268</v>
          </cell>
          <cell r="Q3">
            <v>-15.794922182541724</v>
          </cell>
          <cell r="R3">
            <v>-11.946257646526639</v>
          </cell>
          <cell r="S3">
            <v>-4.5708196515565565</v>
          </cell>
          <cell r="T3">
            <v>-6.1274209496971528</v>
          </cell>
          <cell r="U3">
            <v>-8.7676949386499885</v>
          </cell>
          <cell r="V3">
            <v>-13.257635378170251</v>
          </cell>
          <cell r="W3">
            <v>-15.371388317798102</v>
          </cell>
          <cell r="X3">
            <v>-24.433544378356018</v>
          </cell>
          <cell r="Y3">
            <v>-26.997408236586821</v>
          </cell>
        </row>
        <row r="4">
          <cell r="B4">
            <v>43.997214341483122</v>
          </cell>
          <cell r="C4">
            <v>50</v>
          </cell>
          <cell r="D4">
            <v>46</v>
          </cell>
          <cell r="E4">
            <v>54</v>
          </cell>
          <cell r="F4">
            <v>53</v>
          </cell>
          <cell r="G4">
            <v>40.512661952342619</v>
          </cell>
          <cell r="H4">
            <v>20.029338517822307</v>
          </cell>
          <cell r="I4">
            <v>2.2000640846449713</v>
          </cell>
          <cell r="J4">
            <v>-14.11869547323437</v>
          </cell>
          <cell r="K4">
            <v>-14.395532639376221</v>
          </cell>
          <cell r="L4">
            <v>-1.1324705313718679</v>
          </cell>
          <cell r="M4">
            <v>-15.012232360598755</v>
          </cell>
          <cell r="N4">
            <v>-14.001793644019992</v>
          </cell>
          <cell r="O4">
            <v>-10.279677692144746</v>
          </cell>
          <cell r="P4">
            <v>-1.3063503459713692</v>
          </cell>
          <cell r="Q4">
            <v>9.0655870542339922</v>
          </cell>
          <cell r="R4">
            <v>12.587753793464147</v>
          </cell>
          <cell r="S4">
            <v>11.072561207213832</v>
          </cell>
          <cell r="T4">
            <v>11.538774310675468</v>
          </cell>
          <cell r="U4">
            <v>11.072561207213832</v>
          </cell>
          <cell r="V4">
            <v>11.189114483079241</v>
          </cell>
          <cell r="W4">
            <v>25.520367115736459</v>
          </cell>
          <cell r="X4">
            <v>33.808825750152472</v>
          </cell>
          <cell r="Y4">
            <v>37.895606884786282</v>
          </cell>
        </row>
      </sheetData>
      <sheetData sheetId="9">
        <row r="2">
          <cell r="B2">
            <v>12.078643930757188</v>
          </cell>
          <cell r="C2">
            <v>8.8734610730122903</v>
          </cell>
          <cell r="D2">
            <v>8.2038277274237341</v>
          </cell>
          <cell r="E2">
            <v>7.2103249209179303</v>
          </cell>
          <cell r="F2">
            <v>8.9553307144044503</v>
          </cell>
          <cell r="G2">
            <v>10.594782867885055</v>
          </cell>
          <cell r="H2">
            <v>16.437892455824979</v>
          </cell>
          <cell r="I2">
            <v>18.080638107367527</v>
          </cell>
          <cell r="J2">
            <v>21.578285019722983</v>
          </cell>
          <cell r="K2">
            <v>25.025580699993185</v>
          </cell>
          <cell r="L2">
            <v>26.766279072614047</v>
          </cell>
          <cell r="M2">
            <v>26.787030174525668</v>
          </cell>
          <cell r="N2">
            <v>23.632755011649415</v>
          </cell>
          <cell r="O2">
            <v>22.645056027569673</v>
          </cell>
          <cell r="P2">
            <v>23.795782085238013</v>
          </cell>
          <cell r="Q2">
            <v>21.7549927632055</v>
          </cell>
          <cell r="R2">
            <v>24.212098621449631</v>
          </cell>
          <cell r="S2">
            <v>31.8</v>
          </cell>
          <cell r="T2">
            <v>31.454271554344164</v>
          </cell>
          <cell r="U2">
            <v>31.075281512529919</v>
          </cell>
          <cell r="V2">
            <v>26.344095349460709</v>
          </cell>
          <cell r="W2">
            <v>25.341227021129402</v>
          </cell>
          <cell r="X2">
            <v>18.134029354960045</v>
          </cell>
          <cell r="Y2">
            <v>13.613104842179277</v>
          </cell>
        </row>
        <row r="3">
          <cell r="B3">
            <v>-29.969051183102838</v>
          </cell>
          <cell r="C3">
            <v>-33.837184664679107</v>
          </cell>
          <cell r="D3">
            <v>-35.425433082008645</v>
          </cell>
          <cell r="E3">
            <v>-35.843843953044335</v>
          </cell>
          <cell r="F3">
            <v>-34.65</v>
          </cell>
          <cell r="G3">
            <v>-33.337549581416418</v>
          </cell>
          <cell r="H3">
            <v>-21.577731667372383</v>
          </cell>
          <cell r="I3">
            <v>-9.1683341399910834</v>
          </cell>
          <cell r="J3">
            <v>-3.0375243851877078</v>
          </cell>
          <cell r="K3">
            <v>-0.43557263218146391</v>
          </cell>
          <cell r="L3">
            <v>-4.1078138270318343</v>
          </cell>
          <cell r="M3">
            <v>-2.7876784206707192</v>
          </cell>
          <cell r="N3">
            <v>-3.7379473978504389</v>
          </cell>
          <cell r="O3">
            <v>-4.3789055113346302</v>
          </cell>
          <cell r="P3">
            <v>-9.8399971638194561</v>
          </cell>
          <cell r="Q3">
            <v>-14.909225611558075</v>
          </cell>
          <cell r="R3">
            <v>-13.390310768634256</v>
          </cell>
          <cell r="S3">
            <v>-4.6156316089247573</v>
          </cell>
          <cell r="T3">
            <v>-6.5185329252097377</v>
          </cell>
          <cell r="U3">
            <v>-7.3746966773691494</v>
          </cell>
          <cell r="V3">
            <v>-12.227916125496833</v>
          </cell>
          <cell r="W3">
            <v>-17.710512627028248</v>
          </cell>
          <cell r="X3">
            <v>-23.312739590358035</v>
          </cell>
          <cell r="Y3">
            <v>-26.240471557056349</v>
          </cell>
        </row>
        <row r="4">
          <cell r="B4">
            <v>37.538907649155327</v>
          </cell>
          <cell r="C4">
            <v>53.5</v>
          </cell>
          <cell r="D4">
            <v>53</v>
          </cell>
          <cell r="E4">
            <v>53</v>
          </cell>
          <cell r="F4">
            <v>55.000000000000007</v>
          </cell>
          <cell r="G4">
            <v>40.917788571866048</v>
          </cell>
          <cell r="H4">
            <v>20.029338517822307</v>
          </cell>
          <cell r="I4">
            <v>2.3183470999484643</v>
          </cell>
          <cell r="J4">
            <v>-12.457672476383268</v>
          </cell>
          <cell r="K4">
            <v>-14.395532639376221</v>
          </cell>
          <cell r="L4">
            <v>-1.2039949859848282</v>
          </cell>
          <cell r="M4">
            <v>-13.56874847977195</v>
          </cell>
          <cell r="N4">
            <v>-15.589625912929476</v>
          </cell>
          <cell r="O4">
            <v>-10.614884573410334</v>
          </cell>
          <cell r="P4">
            <v>-1.2785556577592125</v>
          </cell>
          <cell r="Q4">
            <v>8.0582996037635475</v>
          </cell>
          <cell r="R4">
            <v>11.422221034810059</v>
          </cell>
          <cell r="S4">
            <v>12.121540690002512</v>
          </cell>
          <cell r="T4">
            <v>10.839454655483015</v>
          </cell>
          <cell r="U4">
            <v>11.305667758944649</v>
          </cell>
          <cell r="V4">
            <v>12.354647241733328</v>
          </cell>
          <cell r="W4">
            <v>25.277316000348492</v>
          </cell>
          <cell r="X4">
            <v>40.496285788644172</v>
          </cell>
          <cell r="Y4">
            <v>36.03797909631637</v>
          </cell>
        </row>
      </sheetData>
      <sheetData sheetId="10">
        <row r="2">
          <cell r="B2">
            <v>63.960777126019032</v>
          </cell>
          <cell r="C2">
            <v>51.186197821404477</v>
          </cell>
          <cell r="D2">
            <v>55.931244385164135</v>
          </cell>
          <cell r="E2">
            <v>46.866911934803895</v>
          </cell>
          <cell r="F2">
            <v>50.787387277130335</v>
          </cell>
          <cell r="G2">
            <v>45.506722697798743</v>
          </cell>
          <cell r="H2">
            <v>61.080238943334521</v>
          </cell>
          <cell r="I2">
            <v>72.271385692390666</v>
          </cell>
          <cell r="J2">
            <v>81.41859457831238</v>
          </cell>
          <cell r="K2">
            <v>74.900420778653483</v>
          </cell>
          <cell r="L2">
            <v>79.015116161150885</v>
          </cell>
          <cell r="M2">
            <v>93.352436427385214</v>
          </cell>
          <cell r="N2">
            <v>84.510425654127687</v>
          </cell>
          <cell r="O2">
            <v>93.274422003452855</v>
          </cell>
          <cell r="P2">
            <v>93.600000000000009</v>
          </cell>
          <cell r="Q2">
            <v>79.678505929634284</v>
          </cell>
          <cell r="R2">
            <v>78.851882443812897</v>
          </cell>
          <cell r="S2">
            <v>80.773988430605371</v>
          </cell>
          <cell r="T2">
            <v>91.24422144809364</v>
          </cell>
          <cell r="U2">
            <v>92.838391140061901</v>
          </cell>
          <cell r="V2">
            <v>92.075240249858538</v>
          </cell>
          <cell r="W2">
            <v>78.901927620975115</v>
          </cell>
          <cell r="X2">
            <v>76.24116777682832</v>
          </cell>
          <cell r="Y2">
            <v>81.767042607868277</v>
          </cell>
        </row>
        <row r="3">
          <cell r="B3">
            <v>80.220252310440046</v>
          </cell>
          <cell r="C3">
            <v>63.607583248204378</v>
          </cell>
          <cell r="D3">
            <v>59.24149678862856</v>
          </cell>
          <cell r="E3">
            <v>62.336872711126148</v>
          </cell>
          <cell r="F3">
            <v>58.445425647235226</v>
          </cell>
          <cell r="G3">
            <v>63.077755947322729</v>
          </cell>
          <cell r="H3">
            <v>66.70831180352242</v>
          </cell>
          <cell r="I3">
            <v>80.849043969034057</v>
          </cell>
          <cell r="J3">
            <v>86.503395184948289</v>
          </cell>
          <cell r="K3">
            <v>106.60611233739311</v>
          </cell>
          <cell r="L3">
            <v>89.218524396814502</v>
          </cell>
          <cell r="M3">
            <v>105.55204845250728</v>
          </cell>
          <cell r="N3">
            <v>108</v>
          </cell>
          <cell r="O3">
            <v>101.09469296354624</v>
          </cell>
          <cell r="P3">
            <v>85.826602941064692</v>
          </cell>
          <cell r="Q3">
            <v>99.570827764762939</v>
          </cell>
          <cell r="R3">
            <v>97.624084658982781</v>
          </cell>
          <cell r="S3">
            <v>92.078019213601564</v>
          </cell>
          <cell r="T3">
            <v>92.468856199936212</v>
          </cell>
          <cell r="U3">
            <v>93.693770655363593</v>
          </cell>
          <cell r="V3">
            <v>92.132626630796395</v>
          </cell>
          <cell r="W3">
            <v>96.908058714785</v>
          </cell>
          <cell r="X3">
            <v>95.696181205630481</v>
          </cell>
          <cell r="Y3">
            <v>79.525636492721333</v>
          </cell>
        </row>
        <row r="4">
          <cell r="B4">
            <v>75.700177397785325</v>
          </cell>
          <cell r="C4">
            <v>78.77404103131957</v>
          </cell>
          <cell r="D4">
            <v>73.477582366247191</v>
          </cell>
          <cell r="E4">
            <v>71.55649324688352</v>
          </cell>
          <cell r="F4">
            <v>65.99870736363043</v>
          </cell>
          <cell r="G4">
            <v>77.469481083673088</v>
          </cell>
          <cell r="H4">
            <v>86.800266676635076</v>
          </cell>
          <cell r="I4">
            <v>116.00187961048047</v>
          </cell>
          <cell r="J4">
            <v>118.67220513415482</v>
          </cell>
          <cell r="K4">
            <v>112.66764213412111</v>
          </cell>
          <cell r="L4">
            <v>127.86396115491246</v>
          </cell>
          <cell r="M4">
            <v>118.75</v>
          </cell>
          <cell r="N4">
            <v>122.5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94.236044623818501</v>
          </cell>
          <cell r="S4">
            <v>110.98911922360845</v>
          </cell>
          <cell r="T4">
            <v>107.84791773614783</v>
          </cell>
          <cell r="U4">
            <v>94.236044623818501</v>
          </cell>
          <cell r="V4">
            <v>100.51844759873973</v>
          </cell>
          <cell r="W4">
            <v>103.65964908620035</v>
          </cell>
          <cell r="X4">
            <v>99.934126974632008</v>
          </cell>
          <cell r="Y4">
            <v>103.89347826832515</v>
          </cell>
        </row>
      </sheetData>
      <sheetData sheetId="11">
        <row r="2">
          <cell r="B2">
            <v>65.898982493474151</v>
          </cell>
          <cell r="C2">
            <v>52.323668884102354</v>
          </cell>
          <cell r="D2">
            <v>58.620246519066256</v>
          </cell>
          <cell r="E2">
            <v>56.76103778770694</v>
          </cell>
          <cell r="F2">
            <v>54.651645004738072</v>
          </cell>
          <cell r="G2">
            <v>46.517983202194273</v>
          </cell>
          <cell r="H2">
            <v>62.266263000486646</v>
          </cell>
          <cell r="I2">
            <v>72.271385692390666</v>
          </cell>
          <cell r="J2">
            <v>80.643179391852257</v>
          </cell>
          <cell r="K2">
            <v>77.397101471275263</v>
          </cell>
          <cell r="L2">
            <v>85.027135869064523</v>
          </cell>
          <cell r="M2">
            <v>81.138098950904904</v>
          </cell>
          <cell r="N2">
            <v>80.062508514436757</v>
          </cell>
          <cell r="O2">
            <v>97.758769215157329</v>
          </cell>
          <cell r="P2">
            <v>84.6</v>
          </cell>
          <cell r="Q2">
            <v>86.60707166264595</v>
          </cell>
          <cell r="R2">
            <v>79.718386646492149</v>
          </cell>
          <cell r="S2">
            <v>82.439431491030234</v>
          </cell>
          <cell r="T2">
            <v>85.38450080463808</v>
          </cell>
          <cell r="U2">
            <v>91.150420392060781</v>
          </cell>
          <cell r="V2">
            <v>88.727049695318215</v>
          </cell>
          <cell r="W2">
            <v>87.572469117785573</v>
          </cell>
          <cell r="X2">
            <v>91.489401332193992</v>
          </cell>
          <cell r="Y2">
            <v>69.653406665961867</v>
          </cell>
        </row>
        <row r="3">
          <cell r="B3">
            <v>78.032427247428046</v>
          </cell>
          <cell r="C3">
            <v>60.957267279529205</v>
          </cell>
          <cell r="D3">
            <v>67.704567758432646</v>
          </cell>
          <cell r="E3">
            <v>64.284899983348836</v>
          </cell>
          <cell r="F3">
            <v>64.939361830261362</v>
          </cell>
          <cell r="G3">
            <v>61.146804234649579</v>
          </cell>
          <cell r="H3">
            <v>74.351972531009366</v>
          </cell>
          <cell r="I3">
            <v>85.798985436525939</v>
          </cell>
          <cell r="J3">
            <v>90.264412366902562</v>
          </cell>
          <cell r="K3">
            <v>94.00720815206482</v>
          </cell>
          <cell r="L3">
            <v>92.09654131284077</v>
          </cell>
          <cell r="M3">
            <v>108.51145168014767</v>
          </cell>
          <cell r="N3">
            <v>105</v>
          </cell>
          <cell r="O3">
            <v>98.150187343248774</v>
          </cell>
          <cell r="P3">
            <v>100.91699466696618</v>
          </cell>
          <cell r="Q3">
            <v>91.42412367491869</v>
          </cell>
          <cell r="R3">
            <v>99.466048520473024</v>
          </cell>
          <cell r="S3">
            <v>102.30891023733508</v>
          </cell>
          <cell r="T3">
            <v>95.270942751449425</v>
          </cell>
          <cell r="U3">
            <v>85.426673244596216</v>
          </cell>
          <cell r="V3">
            <v>100.42456302756808</v>
          </cell>
          <cell r="W3">
            <v>87.313201416291434</v>
          </cell>
          <cell r="X3">
            <v>91.224397037143063</v>
          </cell>
          <cell r="Y3">
            <v>90.183711486591207</v>
          </cell>
        </row>
        <row r="4">
          <cell r="B4">
            <v>89.84196877978917</v>
          </cell>
          <cell r="C4">
            <v>73.471942115749968</v>
          </cell>
          <cell r="D4">
            <v>71.316477002534043</v>
          </cell>
          <cell r="E4">
            <v>72.945939717696788</v>
          </cell>
          <cell r="F4">
            <v>62.525091186597251</v>
          </cell>
          <cell r="G4">
            <v>67.785795948213959</v>
          </cell>
          <cell r="H4">
            <v>99.866973488171539</v>
          </cell>
          <cell r="I4">
            <v>103.36801153409151</v>
          </cell>
          <cell r="J4">
            <v>131.85800570461649</v>
          </cell>
          <cell r="K4">
            <v>117.36212722304283</v>
          </cell>
          <cell r="L4">
            <v>111.44106706162093</v>
          </cell>
          <cell r="M4">
            <v>116.25</v>
          </cell>
          <cell r="N4">
            <v>135</v>
          </cell>
          <cell r="O4">
            <v>120</v>
          </cell>
          <cell r="P4">
            <v>130.60083889073255</v>
          </cell>
          <cell r="Q4">
            <v>121.39234333257035</v>
          </cell>
          <cell r="R4">
            <v>109.94205206112159</v>
          </cell>
          <cell r="S4">
            <v>102.61258192371346</v>
          </cell>
          <cell r="T4">
            <v>104.70671624868721</v>
          </cell>
          <cell r="U4">
            <v>101.56551476122659</v>
          </cell>
          <cell r="V4">
            <v>102.61258192371346</v>
          </cell>
          <cell r="W4">
            <v>99.471380436252844</v>
          </cell>
          <cell r="X4">
            <v>97.915255722619236</v>
          </cell>
          <cell r="Y4">
            <v>100.11553360402242</v>
          </cell>
        </row>
      </sheetData>
      <sheetData sheetId="12">
        <row r="2">
          <cell r="B2">
            <v>69.129324772566022</v>
          </cell>
          <cell r="C2">
            <v>58.011024197591738</v>
          </cell>
          <cell r="D2">
            <v>57.544645665505406</v>
          </cell>
          <cell r="E2">
            <v>47.387655400746162</v>
          </cell>
          <cell r="F2">
            <v>50.235350458900655</v>
          </cell>
          <cell r="G2">
            <v>46.012352949996504</v>
          </cell>
          <cell r="H2">
            <v>56.336142714726009</v>
          </cell>
          <cell r="I2">
            <v>72.271385692390666</v>
          </cell>
          <cell r="J2">
            <v>79.867764205392135</v>
          </cell>
          <cell r="K2">
            <v>79.061555266356436</v>
          </cell>
          <cell r="L2">
            <v>79.015116161150885</v>
          </cell>
          <cell r="M2">
            <v>92.479983750493759</v>
          </cell>
          <cell r="N2">
            <v>85.400009082065864</v>
          </cell>
          <cell r="O2">
            <v>93.274422003452855</v>
          </cell>
          <cell r="P2">
            <v>81</v>
          </cell>
          <cell r="Q2">
            <v>78.812435213007817</v>
          </cell>
          <cell r="R2">
            <v>79.718386646492149</v>
          </cell>
          <cell r="S2">
            <v>79.108545370180522</v>
          </cell>
          <cell r="T2">
            <v>82.873191957442842</v>
          </cell>
          <cell r="U2">
            <v>81.866581278054582</v>
          </cell>
          <cell r="V2">
            <v>83.70476386350775</v>
          </cell>
          <cell r="W2">
            <v>90.173631566828703</v>
          </cell>
          <cell r="X2">
            <v>92.336525418603202</v>
          </cell>
          <cell r="Y2">
            <v>77.224429129653373</v>
          </cell>
        </row>
        <row r="3">
          <cell r="B3">
            <v>78.761702268432046</v>
          </cell>
          <cell r="C3">
            <v>60.957267279529205</v>
          </cell>
          <cell r="D3">
            <v>70.959595054511141</v>
          </cell>
          <cell r="E3">
            <v>70.128981800016916</v>
          </cell>
          <cell r="F3">
            <v>67.536936303471819</v>
          </cell>
          <cell r="G3">
            <v>61.146804234649579</v>
          </cell>
          <cell r="H3">
            <v>68.09806829942913</v>
          </cell>
          <cell r="I3">
            <v>75.074112256960206</v>
          </cell>
          <cell r="J3">
            <v>101.54746391276539</v>
          </cell>
          <cell r="K3">
            <v>91.099768724681368</v>
          </cell>
          <cell r="L3">
            <v>100.73059206091961</v>
          </cell>
          <cell r="M3">
            <v>105.55204845250728</v>
          </cell>
          <cell r="N3">
            <v>103</v>
          </cell>
          <cell r="O3">
            <v>90.298172355788878</v>
          </cell>
          <cell r="P3">
            <v>87.712901906802372</v>
          </cell>
          <cell r="Q3">
            <v>88.708555644970616</v>
          </cell>
          <cell r="R3">
            <v>93.019175005257182</v>
          </cell>
          <cell r="S3">
            <v>92.078019213601564</v>
          </cell>
          <cell r="T3">
            <v>91.534827349431808</v>
          </cell>
          <cell r="U3">
            <v>85.426673244596216</v>
          </cell>
          <cell r="V3">
            <v>96.739257962336225</v>
          </cell>
          <cell r="W3">
            <v>86.353715686442072</v>
          </cell>
          <cell r="X3">
            <v>83.175185533865744</v>
          </cell>
          <cell r="Y3">
            <v>77.885932647510586</v>
          </cell>
        </row>
        <row r="4">
          <cell r="B4">
            <v>77.363917560374006</v>
          </cell>
          <cell r="C4">
            <v>71.957056711301519</v>
          </cell>
          <cell r="D4">
            <v>79.240530002815603</v>
          </cell>
          <cell r="E4">
            <v>72.251216482290161</v>
          </cell>
          <cell r="F4">
            <v>69.472323540663609</v>
          </cell>
          <cell r="G4">
            <v>68.530694804787728</v>
          </cell>
          <cell r="H4">
            <v>84.933594274987001</v>
          </cell>
          <cell r="I4">
            <v>112.55627922601076</v>
          </cell>
          <cell r="J4">
            <v>112.67865942030862</v>
          </cell>
          <cell r="K4">
            <v>122.05661231196456</v>
          </cell>
          <cell r="L4">
            <v>106.7488116063948</v>
          </cell>
          <cell r="M4">
            <v>112.5</v>
          </cell>
          <cell r="N4">
            <v>127.5</v>
          </cell>
          <cell r="O4">
            <v>120</v>
          </cell>
          <cell r="P4">
            <v>129.41355853718045</v>
          </cell>
          <cell r="Q4">
            <v>114.64832425853866</v>
          </cell>
          <cell r="R4">
            <v>97.377246111279121</v>
          </cell>
          <cell r="S4">
            <v>95.283111786305369</v>
          </cell>
          <cell r="T4">
            <v>108.8949848986347</v>
          </cell>
          <cell r="U4">
            <v>99.471380436252844</v>
          </cell>
          <cell r="V4">
            <v>103.65964908620035</v>
          </cell>
          <cell r="W4">
            <v>95.283111786305369</v>
          </cell>
          <cell r="X4">
            <v>92.868077592587326</v>
          </cell>
          <cell r="Y4">
            <v>91.615158109341266</v>
          </cell>
        </row>
      </sheetData>
      <sheetData sheetId="13">
        <row r="2">
          <cell r="B2">
            <v>13.849868664424504</v>
          </cell>
          <cell r="C2">
            <v>9.0395819672703368</v>
          </cell>
          <cell r="D2">
            <v>8.8456956957665511</v>
          </cell>
          <cell r="E2">
            <v>7.4816335779143275</v>
          </cell>
          <cell r="F2">
            <v>9.5490193472172695</v>
          </cell>
          <cell r="G2">
            <v>4.5187468588199975</v>
          </cell>
          <cell r="H2">
            <v>7.5809210989341649</v>
          </cell>
          <cell r="I2">
            <v>14.713311951528139</v>
          </cell>
          <cell r="J2">
            <v>20.343804265439061</v>
          </cell>
          <cell r="K2">
            <v>27.699487061444909</v>
          </cell>
          <cell r="L2">
            <v>25.565965184318362</v>
          </cell>
          <cell r="M2">
            <v>29.633682184985876</v>
          </cell>
          <cell r="N2">
            <v>26.797253781430513</v>
          </cell>
          <cell r="O2">
            <v>28.799999999999997</v>
          </cell>
          <cell r="P2">
            <v>28.297707575904976</v>
          </cell>
          <cell r="Q2">
            <v>28.507537068045796</v>
          </cell>
          <cell r="R2">
            <v>27.951574450042312</v>
          </cell>
          <cell r="S2">
            <v>21.885772108181303</v>
          </cell>
          <cell r="T2">
            <v>25.657320043321736</v>
          </cell>
          <cell r="U2">
            <v>22.796016738862523</v>
          </cell>
          <cell r="V2">
            <v>21.586078122884459</v>
          </cell>
          <cell r="W2">
            <v>25.131025992496539</v>
          </cell>
          <cell r="X2">
            <v>22.741267637789988</v>
          </cell>
          <cell r="Y2">
            <v>19.37780112878584</v>
          </cell>
        </row>
        <row r="3">
          <cell r="B3">
            <v>-22.211247004570051</v>
          </cell>
          <cell r="C3">
            <v>-31.733349926541621</v>
          </cell>
          <cell r="D3">
            <v>-32.178173634522736</v>
          </cell>
          <cell r="E3">
            <v>-30.960153477993277</v>
          </cell>
          <cell r="F3">
            <v>-31.132431348111798</v>
          </cell>
          <cell r="G3">
            <v>-37.450000000000003</v>
          </cell>
          <cell r="H3">
            <v>-29.727476780844121</v>
          </cell>
          <cell r="I3">
            <v>-4.6249275070796649</v>
          </cell>
          <cell r="J3">
            <v>16.512028476092034</v>
          </cell>
          <cell r="K3">
            <v>24.258838798559889</v>
          </cell>
          <cell r="L3">
            <v>18.376175503454068</v>
          </cell>
          <cell r="M3">
            <v>21.93744510021385</v>
          </cell>
          <cell r="N3">
            <v>20.287418462575825</v>
          </cell>
          <cell r="O3">
            <v>19.842780923561556</v>
          </cell>
          <cell r="P3">
            <v>10.3470632035935</v>
          </cell>
          <cell r="Q3">
            <v>2.5883274311216837</v>
          </cell>
          <cell r="R3">
            <v>6.1255289235806138</v>
          </cell>
          <cell r="S3">
            <v>7.3659957410956709</v>
          </cell>
          <cell r="T3">
            <v>4.4377350349895144</v>
          </cell>
          <cell r="U3">
            <v>-0.78603350129149818</v>
          </cell>
          <cell r="V3">
            <v>-3.3297015915532708</v>
          </cell>
          <cell r="W3">
            <v>-2.452827880446939</v>
          </cell>
          <cell r="X3">
            <v>-11.000706068964496</v>
          </cell>
          <cell r="Y3">
            <v>-15.774926679083737</v>
          </cell>
        </row>
        <row r="4">
          <cell r="B4">
            <v>-40.094348697065769</v>
          </cell>
          <cell r="C4">
            <v>-39.716100124451934</v>
          </cell>
          <cell r="D4">
            <v>-46.108050062225963</v>
          </cell>
          <cell r="E4">
            <v>-52.5</v>
          </cell>
          <cell r="F4">
            <v>-51</v>
          </cell>
          <cell r="G4">
            <v>-53</v>
          </cell>
          <cell r="H4">
            <v>-21.13298315662022</v>
          </cell>
          <cell r="I4">
            <v>3.9259167013681258</v>
          </cell>
          <cell r="J4">
            <v>11.942324505347646</v>
          </cell>
          <cell r="K4">
            <v>12.073558840571247</v>
          </cell>
          <cell r="L4">
            <v>11.519571325570652</v>
          </cell>
          <cell r="M4">
            <v>15.351323602826358</v>
          </cell>
          <cell r="N4">
            <v>20.577149412797144</v>
          </cell>
          <cell r="O4">
            <v>24.979893241014086</v>
          </cell>
          <cell r="P4">
            <v>13.481423459142894</v>
          </cell>
          <cell r="Q4">
            <v>9.6949377022977714</v>
          </cell>
          <cell r="R4">
            <v>-1.7242844100419445</v>
          </cell>
          <cell r="S4">
            <v>-1.7912469114027969</v>
          </cell>
          <cell r="T4">
            <v>-1.8079875367430098</v>
          </cell>
          <cell r="U4">
            <v>-1.6405812833408793</v>
          </cell>
          <cell r="V4">
            <v>-10.984911071800861</v>
          </cell>
          <cell r="W4">
            <v>-13.388690187578726</v>
          </cell>
          <cell r="X4">
            <v>-35.525488930310111</v>
          </cell>
          <cell r="Y4">
            <v>-39.345433976580011</v>
          </cell>
        </row>
      </sheetData>
      <sheetData sheetId="14">
        <row r="2">
          <cell r="B2">
            <v>13.978108189095101</v>
          </cell>
          <cell r="C2">
            <v>9.8256325731199308</v>
          </cell>
          <cell r="D2">
            <v>8.8456956957665511</v>
          </cell>
          <cell r="E2">
            <v>8.1322104107764428</v>
          </cell>
          <cell r="F2">
            <v>9.4554015104798452</v>
          </cell>
          <cell r="G2">
            <v>4.3449489027115362</v>
          </cell>
          <cell r="H2">
            <v>7.884157942891532</v>
          </cell>
          <cell r="I2">
            <v>13.984930171749518</v>
          </cell>
          <cell r="J2">
            <v>19.708060382144094</v>
          </cell>
          <cell r="K2">
            <v>25.181351874040825</v>
          </cell>
          <cell r="L2">
            <v>29.964410807426898</v>
          </cell>
          <cell r="M2">
            <v>30.203560688543298</v>
          </cell>
          <cell r="N2">
            <v>27.690495574144865</v>
          </cell>
          <cell r="O2">
            <v>29.099999999999998</v>
          </cell>
          <cell r="P2">
            <v>28.893448788029289</v>
          </cell>
          <cell r="Q2">
            <v>29.947311667442051</v>
          </cell>
          <cell r="R2">
            <v>29.047714624553777</v>
          </cell>
          <cell r="S2">
            <v>26.262926529817566</v>
          </cell>
          <cell r="T2">
            <v>24.93116947605791</v>
          </cell>
          <cell r="U2">
            <v>23.717067920230708</v>
          </cell>
          <cell r="V2">
            <v>19.925610574970271</v>
          </cell>
          <cell r="W2">
            <v>24.633381913437205</v>
          </cell>
          <cell r="X2">
            <v>21.403546012037637</v>
          </cell>
          <cell r="Y2">
            <v>16.507015776373123</v>
          </cell>
        </row>
        <row r="3">
          <cell r="B3">
            <v>-23.919804466460054</v>
          </cell>
          <cell r="C3">
            <v>-29.512015431683707</v>
          </cell>
          <cell r="D3">
            <v>-31.478648120728764</v>
          </cell>
          <cell r="E3">
            <v>-34.471098717765713</v>
          </cell>
          <cell r="F3">
            <v>-36.948380061495321</v>
          </cell>
          <cell r="G3">
            <v>-38.5</v>
          </cell>
          <cell r="H3">
            <v>-31.547526379671314</v>
          </cell>
          <cell r="I3">
            <v>-4.2945755422882606</v>
          </cell>
          <cell r="J3">
            <v>16.209055476530711</v>
          </cell>
          <cell r="K3">
            <v>21.612420020535172</v>
          </cell>
          <cell r="L3">
            <v>16.122493602087058</v>
          </cell>
          <cell r="M3">
            <v>20.782842726518385</v>
          </cell>
          <cell r="N3">
            <v>22.541576069528698</v>
          </cell>
          <cell r="O3">
            <v>20.687154579883323</v>
          </cell>
          <cell r="P3">
            <v>11.76297711566419</v>
          </cell>
          <cell r="Q3">
            <v>3.0013584041730166</v>
          </cell>
          <cell r="R3">
            <v>6.4318053697596449</v>
          </cell>
          <cell r="S3">
            <v>6.8451677594020381</v>
          </cell>
          <cell r="T3">
            <v>4.3929094285754795</v>
          </cell>
          <cell r="U3">
            <v>-0.88637820358402986</v>
          </cell>
          <cell r="V3">
            <v>-3.4929222578058825</v>
          </cell>
          <cell r="W3">
            <v>-2.339271034129951</v>
          </cell>
          <cell r="X3">
            <v>-10.565034541480752</v>
          </cell>
          <cell r="Y3">
            <v>-13.710917580885864</v>
          </cell>
        </row>
        <row r="4">
          <cell r="B4">
            <v>-35.933614398313658</v>
          </cell>
          <cell r="C4">
            <v>-34.420620107858348</v>
          </cell>
          <cell r="D4">
            <v>-43.034180058077567</v>
          </cell>
          <cell r="E4">
            <v>-47</v>
          </cell>
          <cell r="F4">
            <v>-52</v>
          </cell>
          <cell r="G4">
            <v>-53.5</v>
          </cell>
          <cell r="H4">
            <v>-19.73740879722077</v>
          </cell>
          <cell r="I4">
            <v>4.0085675792916655</v>
          </cell>
          <cell r="J4">
            <v>14.042073868925256</v>
          </cell>
          <cell r="K4">
            <v>12.467261846242048</v>
          </cell>
          <cell r="L4">
            <v>11.399575790929292</v>
          </cell>
          <cell r="M4">
            <v>17.375673968034231</v>
          </cell>
          <cell r="N4">
            <v>21.720324380174759</v>
          </cell>
          <cell r="O4">
            <v>25.215552611212335</v>
          </cell>
          <cell r="P4">
            <v>12.820569368008439</v>
          </cell>
          <cell r="Q4">
            <v>10.004350607690254</v>
          </cell>
          <cell r="R4">
            <v>-1.7912469114027969</v>
          </cell>
          <cell r="S4">
            <v>-1.7912469114027969</v>
          </cell>
          <cell r="T4">
            <v>-1.7912469114027969</v>
          </cell>
          <cell r="U4">
            <v>-1.556878156639814</v>
          </cell>
          <cell r="V4">
            <v>-9.8117652291813524</v>
          </cell>
          <cell r="W4">
            <v>-13.79854805046379</v>
          </cell>
          <cell r="X4">
            <v>-34.37950541642914</v>
          </cell>
          <cell r="Y4">
            <v>-36.289477939564087</v>
          </cell>
        </row>
      </sheetData>
      <sheetData sheetId="15">
        <row r="2">
          <cell r="B2">
            <v>12.823952467059724</v>
          </cell>
          <cell r="C2">
            <v>10.02214522458233</v>
          </cell>
          <cell r="D2">
            <v>9.3112586271226867</v>
          </cell>
          <cell r="E2">
            <v>8.3761767230997357</v>
          </cell>
          <cell r="F2">
            <v>9.6426371839546938</v>
          </cell>
          <cell r="G2">
            <v>4.1277014575759594</v>
          </cell>
          <cell r="H2">
            <v>8.2632039978382394</v>
          </cell>
          <cell r="I2">
            <v>13.547901103882348</v>
          </cell>
          <cell r="J2">
            <v>20.979548148734033</v>
          </cell>
          <cell r="K2">
            <v>23.166843724117559</v>
          </cell>
          <cell r="L2">
            <v>27.76518799587263</v>
          </cell>
          <cell r="M2">
            <v>27.354168170756193</v>
          </cell>
          <cell r="N2">
            <v>28.881484631097329</v>
          </cell>
          <cell r="O2">
            <v>32.400000000000006</v>
          </cell>
          <cell r="P2">
            <v>29.489190000153606</v>
          </cell>
          <cell r="Q2">
            <v>27.067762468649544</v>
          </cell>
          <cell r="R2">
            <v>29.869819755437376</v>
          </cell>
          <cell r="S2">
            <v>23.587998827706517</v>
          </cell>
          <cell r="T2">
            <v>22.994767963354381</v>
          </cell>
          <cell r="U2">
            <v>24.407856306256846</v>
          </cell>
          <cell r="V2">
            <v>19.30293524450245</v>
          </cell>
          <cell r="W2">
            <v>24.633381913437205</v>
          </cell>
          <cell r="X2">
            <v>24.078989263542343</v>
          </cell>
          <cell r="Y2">
            <v>19.557225213311636</v>
          </cell>
        </row>
        <row r="3">
          <cell r="B3">
            <v>-24.896123016111485</v>
          </cell>
          <cell r="C3">
            <v>-29.512015431683707</v>
          </cell>
          <cell r="D3">
            <v>-35.675801203492597</v>
          </cell>
          <cell r="E3">
            <v>-30.002622958055341</v>
          </cell>
          <cell r="F3">
            <v>-35.922036170898224</v>
          </cell>
          <cell r="G3">
            <v>-33.949999999999996</v>
          </cell>
          <cell r="H3">
            <v>-27.300743982407869</v>
          </cell>
          <cell r="I3">
            <v>-5.191245161007787</v>
          </cell>
          <cell r="J3">
            <v>13.785271480040139</v>
          </cell>
          <cell r="K3">
            <v>23.597234104053708</v>
          </cell>
          <cell r="L3">
            <v>16.989294333382063</v>
          </cell>
          <cell r="M3">
            <v>21.93744510021385</v>
          </cell>
          <cell r="N3">
            <v>22.541576069528698</v>
          </cell>
          <cell r="O3">
            <v>21.109341408044209</v>
          </cell>
          <cell r="P3">
            <v>11.00056193224151</v>
          </cell>
          <cell r="Q3">
            <v>2.67093362573195</v>
          </cell>
          <cell r="R3">
            <v>6.615571237467063</v>
          </cell>
          <cell r="S3">
            <v>6.9939757541716467</v>
          </cell>
          <cell r="T3">
            <v>4.9308167055439052</v>
          </cell>
          <cell r="U3">
            <v>-0.75258526719398766</v>
          </cell>
          <cell r="V3">
            <v>-3.3297015915532708</v>
          </cell>
          <cell r="W3">
            <v>-2.15758008002277</v>
          </cell>
          <cell r="X3">
            <v>-11.763131242061046</v>
          </cell>
          <cell r="Y3">
            <v>-13.858346802185711</v>
          </cell>
        </row>
        <row r="4">
          <cell r="B4">
            <v>-39.337851551838106</v>
          </cell>
          <cell r="C4">
            <v>-34.04237153524452</v>
          </cell>
          <cell r="D4">
            <v>-43.473304344384481</v>
          </cell>
          <cell r="E4">
            <v>-47.5</v>
          </cell>
          <cell r="F4">
            <v>-51.5</v>
          </cell>
          <cell r="G4">
            <v>-46.5</v>
          </cell>
          <cell r="H4">
            <v>-21.531718687877206</v>
          </cell>
          <cell r="I4">
            <v>4.1738693351387441</v>
          </cell>
          <cell r="J4">
            <v>13.779605198478054</v>
          </cell>
          <cell r="K4">
            <v>12.72973051668925</v>
          </cell>
          <cell r="L4">
            <v>12.719526671984264</v>
          </cell>
          <cell r="M4">
            <v>17.713065695568876</v>
          </cell>
          <cell r="N4">
            <v>25.149849282307621</v>
          </cell>
          <cell r="O4">
            <v>22.151980798635133</v>
          </cell>
          <cell r="P4">
            <v>11.895373640420202</v>
          </cell>
          <cell r="Q4">
            <v>10.932589323867703</v>
          </cell>
          <cell r="R4">
            <v>-1.5401375312996011</v>
          </cell>
          <cell r="S4">
            <v>-1.6908031593615185</v>
          </cell>
          <cell r="T4">
            <v>-1.7410250353821577</v>
          </cell>
          <cell r="U4">
            <v>-1.5903594073202401</v>
          </cell>
          <cell r="V4">
            <v>-9.9184148512376709</v>
          </cell>
          <cell r="W4">
            <v>-13.935167338092144</v>
          </cell>
          <cell r="X4">
            <v>-35.143494425683116</v>
          </cell>
          <cell r="Y4">
            <v>-38.581444967326028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3" sqref="B3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2025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1.0510100500999999</v>
      </c>
    </row>
    <row r="6" spans="1:5" x14ac:dyDescent="0.3">
      <c r="A6" t="s">
        <v>10</v>
      </c>
      <c r="B6" s="7">
        <f>((1+[1]Main!$B$3)^($B$3-2020))*$B$4</f>
        <v>1.2762815625000001</v>
      </c>
    </row>
    <row r="7" spans="1:5" x14ac:dyDescent="0.3">
      <c r="A7" t="s">
        <v>12</v>
      </c>
      <c r="B7" s="2">
        <f>SUM('RES installed'!$C$2:$C$7)</f>
        <v>65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5004-8080-4A1D-B632-32AB48D3EECB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11.727555121829539</v>
      </c>
      <c r="C2" s="2">
        <f>('[1]Qc, Winter, S2'!C2*Main!$B$5)</f>
        <v>9.326096766907046</v>
      </c>
      <c r="D2" s="2">
        <f>('[1]Qc, Winter, S2'!D2*Main!$B$5)</f>
        <v>7.3449268143948849</v>
      </c>
      <c r="E2" s="2">
        <f>('[1]Qc, Winter, S2'!E2*Main!$B$5)</f>
        <v>8.3593738487806384</v>
      </c>
      <c r="F2" s="2">
        <f>('[1]Qc, Winter, S2'!F2*Main!$B$5)</f>
        <v>8.8793797951021585</v>
      </c>
      <c r="G2" s="2">
        <f>('[1]Qc, Winter, S2'!G2*Main!$B$5)</f>
        <v>11.576222214270514</v>
      </c>
      <c r="H2" s="2">
        <f>('[1]Qc, Winter, S2'!H2*Main!$B$5)</f>
        <v>18.302710381863839</v>
      </c>
      <c r="I2" s="2">
        <f>('[1]Qc, Winter, S2'!I2*Main!$B$5)</f>
        <v>18.794108930503167</v>
      </c>
      <c r="J2" s="2">
        <f>('[1]Qc, Winter, S2'!J2*Main!$B$5)</f>
        <v>25.332919298546482</v>
      </c>
      <c r="K2" s="2">
        <f>('[1]Qc, Winter, S2'!K2*Main!$B$5)</f>
        <v>25.239424226280157</v>
      </c>
      <c r="L2" s="2">
        <f>('[1]Qc, Winter, S2'!L2*Main!$B$5)</f>
        <v>24.112824264941718</v>
      </c>
      <c r="M2" s="2">
        <f>('[1]Qc, Winter, S2'!M2*Main!$B$5)</f>
        <v>26.311624229680774</v>
      </c>
      <c r="N2" s="2">
        <f>('[1]Qc, Winter, S2'!N2*Main!$B$5)</f>
        <v>26.952157754649544</v>
      </c>
      <c r="O2" s="2">
        <f>('[1]Qc, Winter, S2'!O2*Main!$B$5)</f>
        <v>25.369424204342536</v>
      </c>
      <c r="P2" s="2">
        <f>('[1]Qc, Winter, S2'!P2*Main!$B$5)</f>
        <v>25.481485482359112</v>
      </c>
      <c r="Q2" s="2">
        <f>('[1]Qc, Winter, S2'!Q2*Main!$B$5)</f>
        <v>22.192224385923463</v>
      </c>
      <c r="R2" s="2">
        <f>('[1]Qc, Winter, S2'!R2*Main!$B$5)</f>
        <v>22.671105277684358</v>
      </c>
      <c r="S2" s="2">
        <f>('[1]Qc, Winter, S2'!S2*Main!$B$5)</f>
        <v>33.106816578149996</v>
      </c>
      <c r="T2" s="2">
        <f>('[1]Qc, Winter, S2'!T2*Main!$B$5)</f>
        <v>28.650921452564898</v>
      </c>
      <c r="U2" s="2">
        <f>('[1]Qc, Winter, S2'!U2*Main!$B$5)</f>
        <v>30.218531633235621</v>
      </c>
      <c r="V2" s="2">
        <f>('[1]Qc, Winter, S2'!V2*Main!$B$5)</f>
        <v>27.405379289677139</v>
      </c>
      <c r="W2" s="2">
        <f>('[1]Qc, Winter, S2'!W2*Main!$B$5)</f>
        <v>26.131358162561881</v>
      </c>
      <c r="X2" s="2">
        <f>('[1]Qc, Winter, S2'!X2*Main!$B$5)</f>
        <v>21.928150965518739</v>
      </c>
      <c r="Y2" s="2">
        <f>('[1]Qc, Winter, S2'!Y2*Main!$B$5)</f>
        <v>16.665890771788042</v>
      </c>
    </row>
    <row r="3" spans="1:25" x14ac:dyDescent="0.3">
      <c r="A3">
        <v>2</v>
      </c>
      <c r="B3" s="2">
        <f>('[1]Qc, Winter, S2'!B3*Main!$B$5)</f>
        <v>-27.828130414287536</v>
      </c>
      <c r="C3" s="2">
        <f>('[1]Qc, Winter, S2'!C3*Main!$B$5)</f>
        <v>-31.24245596325915</v>
      </c>
      <c r="D3" s="2">
        <f>('[1]Qc, Winter, S2'!D3*Main!$B$5)</f>
        <v>-37.232486198336098</v>
      </c>
      <c r="E3" s="2">
        <f>('[1]Qc, Winter, S2'!E3*Main!$B$5)</f>
        <v>-36.96144324341541</v>
      </c>
      <c r="F3" s="2">
        <f>('[1]Qc, Winter, S2'!F3*Main!$B$5)</f>
        <v>-33.474670095684999</v>
      </c>
      <c r="G3" s="2">
        <f>('[1]Qc, Winter, S2'!G3*Main!$B$5)</f>
        <v>-30.453675401748974</v>
      </c>
      <c r="H3" s="2">
        <f>('[1]Qc, Winter, S2'!H3*Main!$B$5)</f>
        <v>-24.141536249851299</v>
      </c>
      <c r="I3" s="2">
        <f>('[1]Qc, Winter, S2'!I3*Main!$B$5)</f>
        <v>-10.639762503368649</v>
      </c>
      <c r="J3" s="2">
        <f>('[1]Qc, Winter, S2'!J3*Main!$B$5)</f>
        <v>-2.6899504418454212</v>
      </c>
      <c r="K3" s="2">
        <f>('[1]Qc, Winter, S2'!K3*Main!$B$5)</f>
        <v>-0.41617383088293569</v>
      </c>
      <c r="L3" s="2">
        <f>('[1]Qc, Winter, S2'!L3*Main!$B$5)</f>
        <v>-3.8191974296713318</v>
      </c>
      <c r="M3" s="2">
        <f>('[1]Qc, Winter, S2'!M3*Main!$B$5)</f>
        <v>-3.2045541025004298</v>
      </c>
      <c r="N3" s="2">
        <f>('[1]Qc, Winter, S2'!N3*Main!$B$5)</f>
        <v>-4.5200254856107218</v>
      </c>
      <c r="O3" s="2">
        <f>('[1]Qc, Winter, S2'!O3*Main!$B$5)</f>
        <v>-4.1335236016902277</v>
      </c>
      <c r="P3" s="2">
        <f>('[1]Qc, Winter, S2'!P3*Main!$B$5)</f>
        <v>-10.772849908468483</v>
      </c>
      <c r="Q3" s="2">
        <f>('[1]Qc, Winter, S2'!Q3*Main!$B$5)</f>
        <v>-16.600621954398775</v>
      </c>
      <c r="R3" s="2">
        <f>('[1]Qc, Winter, S2'!R3*Main!$B$5)</f>
        <v>-12.55563684758347</v>
      </c>
      <c r="S3" s="2">
        <f>('[1]Qc, Winter, S2'!S3*Main!$B$5)</f>
        <v>-4.8039773909805206</v>
      </c>
      <c r="T3" s="2">
        <f>('[1]Qc, Winter, S2'!T3*Main!$B$5)</f>
        <v>-6.4399809993249937</v>
      </c>
      <c r="U3" s="2">
        <f>('[1]Qc, Winter, S2'!U3*Main!$B$5)</f>
        <v>-9.2149354967320409</v>
      </c>
      <c r="V3" s="2">
        <f>('[1]Qc, Winter, S2'!V3*Main!$B$5)</f>
        <v>-13.933908023018247</v>
      </c>
      <c r="W3" s="2">
        <f>('[1]Qc, Winter, S2'!W3*Main!$B$5)</f>
        <v>-16.155483605995538</v>
      </c>
      <c r="X3" s="2">
        <f>('[1]Qc, Winter, S2'!X3*Main!$B$5)</f>
        <v>-25.679900701216528</v>
      </c>
      <c r="Y3" s="2">
        <f>('[1]Qc, Winter, S2'!Y3*Main!$B$5)</f>
        <v>-28.374547383305266</v>
      </c>
    </row>
    <row r="4" spans="1:25" x14ac:dyDescent="0.3">
      <c r="A4">
        <v>3</v>
      </c>
      <c r="B4" s="2">
        <f>('[1]Qc, Winter, S2'!B4*Main!$B$5)</f>
        <v>46.241514449302613</v>
      </c>
      <c r="C4" s="2">
        <f>('[1]Qc, Winter, S2'!C4*Main!$B$5)</f>
        <v>52.550502504999997</v>
      </c>
      <c r="D4" s="2">
        <f>('[1]Qc, Winter, S2'!D4*Main!$B$5)</f>
        <v>48.346462304599996</v>
      </c>
      <c r="E4" s="2">
        <f>('[1]Qc, Winter, S2'!E4*Main!$B$5)</f>
        <v>56.754542705399999</v>
      </c>
      <c r="F4" s="2">
        <f>('[1]Qc, Winter, S2'!F4*Main!$B$5)</f>
        <v>55.703532655299995</v>
      </c>
      <c r="G4" s="2">
        <f>('[1]Qc, Winter, S2'!G4*Main!$B$5)</f>
        <v>42.579214868215978</v>
      </c>
      <c r="H4" s="2">
        <f>('[1]Qc, Winter, S2'!H4*Main!$B$5)</f>
        <v>21.05103607908628</v>
      </c>
      <c r="I4" s="2">
        <f>('[1]Qc, Winter, S2'!I4*Main!$B$5)</f>
        <v>2.3122894638259219</v>
      </c>
      <c r="J4" s="2">
        <f>('[1]Qc, Winter, S2'!J4*Main!$B$5)</f>
        <v>-14.838890836670696</v>
      </c>
      <c r="K4" s="2">
        <f>('[1]Qc, Winter, S2'!K4*Main!$B$5)</f>
        <v>-15.129849480526985</v>
      </c>
      <c r="L4" s="2">
        <f>('[1]Qc, Winter, S2'!L4*Main!$B$5)</f>
        <v>-1.1902379099139204</v>
      </c>
      <c r="M4" s="2">
        <f>('[1]Qc, Winter, S2'!M4*Main!$B$5)</f>
        <v>-15.778007085425738</v>
      </c>
      <c r="N4" s="2">
        <f>('[1]Qc, Winter, S2'!N4*Main!$B$5)</f>
        <v>-14.716025839291312</v>
      </c>
      <c r="O4" s="2">
        <f>('[1]Qc, Winter, S2'!O4*Main!$B$5)</f>
        <v>-10.804044566232902</v>
      </c>
      <c r="P4" s="2">
        <f>('[1]Qc, Winter, S2'!P4*Main!$B$5)</f>
        <v>-1.372987342567521</v>
      </c>
      <c r="Q4" s="2">
        <f>('[1]Qc, Winter, S2'!Q4*Main!$B$5)</f>
        <v>9.5280231040563788</v>
      </c>
      <c r="R4" s="2">
        <f>('[1]Qc, Winter, S2'!R4*Main!$B$5)</f>
        <v>13.229855745115218</v>
      </c>
      <c r="S4" s="2">
        <f>('[1]Qc, Winter, S2'!S4*Main!$B$5)</f>
        <v>11.637373109129125</v>
      </c>
      <c r="T4" s="2">
        <f>('[1]Qc, Winter, S2'!T4*Main!$B$5)</f>
        <v>12.127367766355615</v>
      </c>
      <c r="U4" s="2">
        <f>('[1]Qc, Winter, S2'!U4*Main!$B$5)</f>
        <v>11.637373109129125</v>
      </c>
      <c r="V4" s="2">
        <f>('[1]Qc, Winter, S2'!V4*Main!$B$5)</f>
        <v>11.759871773435748</v>
      </c>
      <c r="W4" s="2">
        <f>('[1]Qc, Winter, S2'!W4*Main!$B$5)</f>
        <v>26.822162320880565</v>
      </c>
      <c r="X4" s="2">
        <f>('[1]Qc, Winter, S2'!X4*Main!$B$5)</f>
        <v>35.533415645489917</v>
      </c>
      <c r="Y4" s="2">
        <f>('[1]Qc, Winter, S2'!Y4*Main!$B$5)</f>
        <v>39.828663690549135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96E65-7124-4EDF-9723-37EDD1338522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12.694776162805173</v>
      </c>
      <c r="C2" s="2">
        <f>('[1]Qc, Winter, S3'!C2*Main!$B$5)</f>
        <v>9.326096766907046</v>
      </c>
      <c r="D2" s="2">
        <f>('[1]Qc, Winter, S3'!D2*Main!$B$5)</f>
        <v>8.6223053908113876</v>
      </c>
      <c r="E2" s="2">
        <f>('[1]Qc, Winter, S3'!E2*Main!$B$5)</f>
        <v>7.5781239563712317</v>
      </c>
      <c r="F2" s="2">
        <f>('[1]Qc, Winter, S3'!F2*Main!$B$5)</f>
        <v>9.4121425828082899</v>
      </c>
      <c r="G2" s="2">
        <f>('[1]Qc, Winter, S3'!G2*Main!$B$5)</f>
        <v>11.135223272774493</v>
      </c>
      <c r="H2" s="2">
        <f>('[1]Qc, Winter, S3'!H2*Main!$B$5)</f>
        <v>17.276390173535024</v>
      </c>
      <c r="I2" s="2">
        <f>('[1]Qc, Winter, S3'!I2*Main!$B$5)</f>
        <v>19.002932363064311</v>
      </c>
      <c r="J2" s="2">
        <f>('[1]Qc, Winter, S3'!J2*Main!$B$5)</f>
        <v>22.678994419651129</v>
      </c>
      <c r="K2" s="2">
        <f>('[1]Qc, Winter, S3'!K2*Main!$B$5)</f>
        <v>26.30213682528143</v>
      </c>
      <c r="L2" s="2">
        <f>('[1]Qc, Winter, S3'!L2*Main!$B$5)</f>
        <v>28.131628309098669</v>
      </c>
      <c r="M2" s="2">
        <f>('[1]Qc, Winter, S3'!M2*Main!$B$5)</f>
        <v>28.153437925758432</v>
      </c>
      <c r="N2" s="2">
        <f>('[1]Qc, Winter, S3'!N2*Main!$B$5)</f>
        <v>24.838263028794675</v>
      </c>
      <c r="O2" s="2">
        <f>('[1]Qc, Winter, S3'!O2*Main!$B$5)</f>
        <v>23.800181470053307</v>
      </c>
      <c r="P2" s="2">
        <f>('[1]Qc, Winter, S3'!P2*Main!$B$5)</f>
        <v>25.009606121574684</v>
      </c>
      <c r="Q2" s="2">
        <f>('[1]Qc, Winter, S3'!Q2*Main!$B$5)</f>
        <v>22.86471603398175</v>
      </c>
      <c r="R2" s="2">
        <f>('[1]Qc, Winter, S3'!R2*Main!$B$5)</f>
        <v>25.447158985155916</v>
      </c>
      <c r="S2" s="2">
        <f>('[1]Qc, Winter, S3'!S2*Main!$B$5)</f>
        <v>33.42211959318</v>
      </c>
      <c r="T2" s="2">
        <f>('[1]Qc, Winter, S3'!T2*Main!$B$5)</f>
        <v>33.05875552219026</v>
      </c>
      <c r="U2" s="2">
        <f>('[1]Qc, Winter, S3'!U2*Main!$B$5)</f>
        <v>32.660433179355671</v>
      </c>
      <c r="V2" s="2">
        <f>('[1]Qc, Winter, S3'!V2*Main!$B$5)</f>
        <v>27.687908973075874</v>
      </c>
      <c r="W2" s="2">
        <f>('[1]Qc, Winter, S3'!W2*Main!$B$5)</f>
        <v>26.633884281072685</v>
      </c>
      <c r="X2" s="2">
        <f>('[1]Qc, Winter, S3'!X2*Main!$B$5)</f>
        <v>19.059047100871428</v>
      </c>
      <c r="Y2" s="2">
        <f>('[1]Qc, Winter, S3'!Y2*Main!$B$5)</f>
        <v>14.307510002195395</v>
      </c>
    </row>
    <row r="3" spans="1:25" x14ac:dyDescent="0.3">
      <c r="A3">
        <v>2</v>
      </c>
      <c r="B3" s="2">
        <f>('[1]Qc, Winter, S3'!B3*Main!$B$5)</f>
        <v>-31.497773985402375</v>
      </c>
      <c r="C3" s="2">
        <f>('[1]Qc, Winter, S3'!C3*Main!$B$5)</f>
        <v>-35.563221149667335</v>
      </c>
      <c r="D3" s="2">
        <f>('[1]Qc, Winter, S3'!D3*Main!$B$5)</f>
        <v>-37.232486198336098</v>
      </c>
      <c r="E3" s="2">
        <f>('[1]Qc, Winter, S3'!E3*Main!$B$5)</f>
        <v>-37.672240228865704</v>
      </c>
      <c r="F3" s="2">
        <f>('[1]Qc, Winter, S3'!F3*Main!$B$5)</f>
        <v>-36.417498235964999</v>
      </c>
      <c r="G3" s="2">
        <f>('[1]Qc, Winter, S3'!G3*Main!$B$5)</f>
        <v>-35.038099655775703</v>
      </c>
      <c r="H3" s="2">
        <f>('[1]Qc, Winter, S3'!H3*Main!$B$5)</f>
        <v>-22.678412840769404</v>
      </c>
      <c r="I3" s="2">
        <f>('[1]Qc, Winter, S3'!I3*Main!$B$5)</f>
        <v>-9.6360113238055689</v>
      </c>
      <c r="J3" s="2">
        <f>('[1]Qc, Winter, S3'!J3*Main!$B$5)</f>
        <v>-3.1924686562561044</v>
      </c>
      <c r="K3" s="2">
        <f>('[1]Qc, Winter, S3'!K3*Main!$B$5)</f>
        <v>-0.45779121397122924</v>
      </c>
      <c r="L3" s="2">
        <f>('[1]Qc, Winter, S3'!L3*Main!$B$5)</f>
        <v>-4.3173536161502009</v>
      </c>
      <c r="M3" s="2">
        <f>('[1]Qc, Winter, S3'!M3*Main!$B$5)</f>
        <v>-2.9298780365718211</v>
      </c>
      <c r="N3" s="2">
        <f>('[1]Qc, Winter, S3'!N3*Main!$B$5)</f>
        <v>-3.9286202818859541</v>
      </c>
      <c r="O3" s="2">
        <f>('[1]Qc, Winter, S3'!O3*Main!$B$5)</f>
        <v>-4.6022737008509758</v>
      </c>
      <c r="P3" s="2">
        <f>('[1]Qc, Winter, S3'!P3*Main!$B$5)</f>
        <v>-10.341935912129744</v>
      </c>
      <c r="Q3" s="2">
        <f>('[1]Qc, Winter, S3'!Q3*Main!$B$5)</f>
        <v>-15.669745956955854</v>
      </c>
      <c r="R3" s="2">
        <f>('[1]Qc, Winter, S3'!R3*Main!$B$5)</f>
        <v>-14.073351191796858</v>
      </c>
      <c r="S3" s="2">
        <f>('[1]Qc, Winter, S3'!S3*Main!$B$5)</f>
        <v>-4.8510752085391529</v>
      </c>
      <c r="T3" s="2">
        <f>('[1]Qc, Winter, S3'!T3*Main!$B$5)</f>
        <v>-6.8510436163031851</v>
      </c>
      <c r="U3" s="2">
        <f>('[1]Qc, Winter, S3'!U3*Main!$B$5)</f>
        <v>-7.7508803243540525</v>
      </c>
      <c r="V3" s="2">
        <f>('[1]Qc, Winter, S3'!V3*Main!$B$5)</f>
        <v>-12.851662739677023</v>
      </c>
      <c r="W3" s="2">
        <f>('[1]Qc, Winter, S3'!W3*Main!$B$5)</f>
        <v>-18.613926763429639</v>
      </c>
      <c r="X3" s="2">
        <f>('[1]Qc, Winter, S3'!X3*Main!$B$5)</f>
        <v>-24.501923604830449</v>
      </c>
      <c r="Y3" s="2">
        <f>('[1]Qc, Winter, S3'!Y3*Main!$B$5)</f>
        <v>-27.578999325829415</v>
      </c>
    </row>
    <row r="4" spans="1:25" x14ac:dyDescent="0.3">
      <c r="A4">
        <v>3</v>
      </c>
      <c r="B4" s="2">
        <f>('[1]Qc, Winter, S3'!B4*Main!$B$5)</f>
        <v>39.453769209038008</v>
      </c>
      <c r="C4" s="2">
        <f>('[1]Qc, Winter, S3'!C4*Main!$B$5)</f>
        <v>56.229037680349997</v>
      </c>
      <c r="D4" s="2">
        <f>('[1]Qc, Winter, S3'!D4*Main!$B$5)</f>
        <v>55.703532655299995</v>
      </c>
      <c r="E4" s="2">
        <f>('[1]Qc, Winter, S3'!E4*Main!$B$5)</f>
        <v>55.703532655299995</v>
      </c>
      <c r="F4" s="2">
        <f>('[1]Qc, Winter, S3'!F4*Main!$B$5)</f>
        <v>57.805552755500003</v>
      </c>
      <c r="G4" s="2">
        <f>('[1]Qc, Winter, S3'!G4*Main!$B$5)</f>
        <v>43.005007016898141</v>
      </c>
      <c r="H4" s="2">
        <f>('[1]Qc, Winter, S3'!H4*Main!$B$5)</f>
        <v>21.05103607908628</v>
      </c>
      <c r="I4" s="2">
        <f>('[1]Qc, Winter, S3'!I4*Main!$B$5)</f>
        <v>2.4366061016660252</v>
      </c>
      <c r="J4" s="2">
        <f>('[1]Qc, Winter, S3'!J4*Main!$B$5)</f>
        <v>-13.093138973532968</v>
      </c>
      <c r="K4" s="2">
        <f>('[1]Qc, Winter, S3'!K4*Main!$B$5)</f>
        <v>-15.129849480526985</v>
      </c>
      <c r="L4" s="2">
        <f>('[1]Qc, Winter, S3'!L4*Main!$B$5)</f>
        <v>-1.2654108305400631</v>
      </c>
      <c r="M4" s="2">
        <f>('[1]Qc, Winter, S3'!M4*Main!$B$5)</f>
        <v>-14.260891019519415</v>
      </c>
      <c r="N4" s="2">
        <f>('[1]Qc, Winter, S3'!N4*Main!$B$5)</f>
        <v>-16.384853511788265</v>
      </c>
      <c r="O4" s="2">
        <f>('[1]Qc, Winter, S3'!O4*Main!$B$5)</f>
        <v>-11.156350367305711</v>
      </c>
      <c r="P4" s="2">
        <f>('[1]Qc, Winter, S3'!P4*Main!$B$5)</f>
        <v>-1.3437748459171484</v>
      </c>
      <c r="Q4" s="2">
        <f>('[1]Qc, Winter, S3'!Q4*Main!$B$5)</f>
        <v>8.4693538702723359</v>
      </c>
      <c r="R4" s="2">
        <f>('[1]Qc, Winter, S3'!R4*Main!$B$5)</f>
        <v>12.004869102048993</v>
      </c>
      <c r="S4" s="2">
        <f>('[1]Qc, Winter, S3'!S4*Main!$B$5)</f>
        <v>12.739861087888727</v>
      </c>
      <c r="T4" s="2">
        <f>('[1]Qc, Winter, S3'!T4*Main!$B$5)</f>
        <v>11.392375780515881</v>
      </c>
      <c r="U4" s="2">
        <f>('[1]Qc, Winter, S3'!U4*Main!$B$5)</f>
        <v>11.88237043774237</v>
      </c>
      <c r="V4" s="2">
        <f>('[1]Qc, Winter, S3'!V4*Main!$B$5)</f>
        <v>12.984858416501972</v>
      </c>
      <c r="W4" s="2">
        <f>('[1]Qc, Winter, S3'!W4*Main!$B$5)</f>
        <v>26.5667131559198</v>
      </c>
      <c r="X4" s="2">
        <f>('[1]Qc, Winter, S3'!X4*Main!$B$5)</f>
        <v>42.562003355586825</v>
      </c>
      <c r="Y4" s="2">
        <f>('[1]Qc, Winter, S3'!Y4*Main!$B$5)</f>
        <v>37.87627821552222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3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3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3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3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1.5680716832769495E-4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9.5351558928408131E-2</v>
      </c>
      <c r="J5" s="6">
        <f>VLOOKUP($A5,'RES installed'!$A$2:$C$6,3,FALSE)*'[1]Profiles, RES, Winter'!J$2</f>
        <v>1.8890239553808172</v>
      </c>
      <c r="K5" s="6">
        <f>VLOOKUP($A5,'RES installed'!$A$2:$C$6,3,FALSE)*'[1]Profiles, RES, Winter'!K$2</f>
        <v>4.9290093261406227</v>
      </c>
      <c r="L5" s="6">
        <f>VLOOKUP($A5,'RES installed'!$A$2:$C$6,3,FALSE)*'[1]Profiles, RES, Winter'!L$2</f>
        <v>6.151161195940384</v>
      </c>
      <c r="M5" s="6">
        <f>VLOOKUP($A5,'RES installed'!$A$2:$C$6,3,FALSE)*'[1]Profiles, RES, Winter'!M$2</f>
        <v>6.8321139252080076</v>
      </c>
      <c r="N5" s="6">
        <f>VLOOKUP($A5,'RES installed'!$A$2:$C$6,3,FALSE)*'[1]Profiles, RES, Winter'!N$2</f>
        <v>6.9588141172167877</v>
      </c>
      <c r="O5" s="6">
        <f>VLOOKUP($A5,'RES installed'!$A$2:$C$6,3,FALSE)*'[1]Profiles, RES, Winter'!O$2</f>
        <v>6.8310322757611761</v>
      </c>
      <c r="P5" s="6">
        <f>VLOOKUP($A5,'RES installed'!$A$2:$C$6,3,FALSE)*'[1]Profiles, RES, Winter'!P$2</f>
        <v>5.8327338392612225</v>
      </c>
      <c r="Q5" s="6">
        <f>VLOOKUP($A5,'RES installed'!$A$2:$C$6,3,FALSE)*'[1]Profiles, RES, Winter'!Q$2</f>
        <v>3.8544322026149764</v>
      </c>
      <c r="R5" s="6">
        <f>VLOOKUP($A5,'RES installed'!$A$2:$C$6,3,FALSE)*'[1]Profiles, RES, Winter'!R$2</f>
        <v>0.94168304836792527</v>
      </c>
      <c r="S5" s="6">
        <f>VLOOKUP($A5,'RES installed'!$A$2:$C$6,3,FALSE)*'[1]Profiles, RES, Winter'!S$2</f>
        <v>7.3603364725244582E-3</v>
      </c>
      <c r="T5" s="6">
        <f>VLOOKUP($A5,'RES installed'!$A$2:$C$6,3,FALSE)*'[1]Profiles, RES, Winter'!T$2</f>
        <v>6.336289658955838E-4</v>
      </c>
      <c r="U5" s="6">
        <f>VLOOKUP($A5,'RES installed'!$A$2:$C$6,3,FALSE)*'[1]Profiles, RES, Winter'!U$2</f>
        <v>4.8482216329889365E-4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3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1.5680716832769495E-4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9.5351558928408131E-2</v>
      </c>
      <c r="J6" s="6">
        <f>VLOOKUP($A6,'RES installed'!$A$2:$C$6,3,FALSE)*'[1]Profiles, RES, Winter'!J$2</f>
        <v>1.8890239553808172</v>
      </c>
      <c r="K6" s="6">
        <f>VLOOKUP($A6,'RES installed'!$A$2:$C$6,3,FALSE)*'[1]Profiles, RES, Winter'!K$2</f>
        <v>4.9290093261406227</v>
      </c>
      <c r="L6" s="6">
        <f>VLOOKUP($A6,'RES installed'!$A$2:$C$6,3,FALSE)*'[1]Profiles, RES, Winter'!L$2</f>
        <v>6.151161195940384</v>
      </c>
      <c r="M6" s="6">
        <f>VLOOKUP($A6,'RES installed'!$A$2:$C$6,3,FALSE)*'[1]Profiles, RES, Winter'!M$2</f>
        <v>6.8321139252080076</v>
      </c>
      <c r="N6" s="6">
        <f>VLOOKUP($A6,'RES installed'!$A$2:$C$6,3,FALSE)*'[1]Profiles, RES, Winter'!N$2</f>
        <v>6.9588141172167877</v>
      </c>
      <c r="O6" s="6">
        <f>VLOOKUP($A6,'RES installed'!$A$2:$C$6,3,FALSE)*'[1]Profiles, RES, Winter'!O$2</f>
        <v>6.8310322757611761</v>
      </c>
      <c r="P6" s="6">
        <f>VLOOKUP($A6,'RES installed'!$A$2:$C$6,3,FALSE)*'[1]Profiles, RES, Winter'!P$2</f>
        <v>5.8327338392612225</v>
      </c>
      <c r="Q6" s="6">
        <f>VLOOKUP($A6,'RES installed'!$A$2:$C$6,3,FALSE)*'[1]Profiles, RES, Winter'!Q$2</f>
        <v>3.8544322026149764</v>
      </c>
      <c r="R6" s="6">
        <f>VLOOKUP($A6,'RES installed'!$A$2:$C$6,3,FALSE)*'[1]Profiles, RES, Winter'!R$2</f>
        <v>0.94168304836792527</v>
      </c>
      <c r="S6" s="6">
        <f>VLOOKUP($A6,'RES installed'!$A$2:$C$6,3,FALSE)*'[1]Profiles, RES, Winter'!S$2</f>
        <v>7.3603364725244582E-3</v>
      </c>
      <c r="T6" s="6">
        <f>VLOOKUP($A6,'RES installed'!$A$2:$C$6,3,FALSE)*'[1]Profiles, RES, Winter'!T$2</f>
        <v>6.336289658955838E-4</v>
      </c>
      <c r="U6" s="6">
        <f>VLOOKUP($A6,'RES installed'!$A$2:$C$6,3,FALSE)*'[1]Profiles, RES, Winter'!U$2</f>
        <v>4.8482216329889365E-4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3">
      <c r="A7" s="8">
        <v>6</v>
      </c>
      <c r="B7" s="9">
        <f>VLOOKUP($A7,'RES installed'!$A$2:$C$6,3,FALSE)*'[1]Profiles, RES, Winter'!B$5</f>
        <v>7.6545872747117425</v>
      </c>
      <c r="C7" s="9">
        <f>VLOOKUP($A7,'RES installed'!$A$2:$C$6,3,FALSE)*'[1]Profiles, RES, Winter'!C$5</f>
        <v>7.0739533191537003</v>
      </c>
      <c r="D7" s="9">
        <f>VLOOKUP($A7,'RES installed'!$A$2:$C$6,3,FALSE)*'[1]Profiles, RES, Winter'!D$5</f>
        <v>7.4894793882234412</v>
      </c>
      <c r="E7" s="9">
        <f>VLOOKUP($A7,'RES installed'!$A$2:$C$6,3,FALSE)*'[1]Profiles, RES, Winter'!E$5</f>
        <v>7.4568659744766599</v>
      </c>
      <c r="F7" s="9">
        <f>VLOOKUP($A7,'RES installed'!$A$2:$C$6,3,FALSE)*'[1]Profiles, RES, Winter'!F$5</f>
        <v>6.1393204970334709</v>
      </c>
      <c r="G7" s="9">
        <f>VLOOKUP($A7,'RES installed'!$A$2:$C$6,3,FALSE)*'[1]Profiles, RES, Winter'!G$5</f>
        <v>6.2270771297436482</v>
      </c>
      <c r="H7" s="9">
        <f>VLOOKUP($A7,'RES installed'!$A$2:$C$6,3,FALSE)*'[1]Profiles, RES, Winter'!H$5</f>
        <v>6.2404651292958686</v>
      </c>
      <c r="I7" s="9">
        <f>VLOOKUP($A7,'RES installed'!$A$2:$C$6,3,FALSE)*'[1]Profiles, RES, Winter'!I$5</f>
        <v>5.6040767379379819</v>
      </c>
      <c r="J7" s="9">
        <f>VLOOKUP($A7,'RES installed'!$A$2:$C$6,3,FALSE)*'[1]Profiles, RES, Winter'!J$5</f>
        <v>5.0611134277398424</v>
      </c>
      <c r="K7" s="9">
        <f>VLOOKUP($A7,'RES installed'!$A$2:$C$6,3,FALSE)*'[1]Profiles, RES, Winter'!K$5</f>
        <v>3.658461882906078</v>
      </c>
      <c r="L7" s="9">
        <f>VLOOKUP($A7,'RES installed'!$A$2:$C$6,3,FALSE)*'[1]Profiles, RES, Winter'!L$5</f>
        <v>3.3743753498264857</v>
      </c>
      <c r="M7" s="9">
        <f>VLOOKUP($A7,'RES installed'!$A$2:$C$6,3,FALSE)*'[1]Profiles, RES, Winter'!M$5</f>
        <v>2.2638531288480914</v>
      </c>
      <c r="N7" s="9">
        <f>VLOOKUP($A7,'RES installed'!$A$2:$C$6,3,FALSE)*'[1]Profiles, RES, Winter'!N$5</f>
        <v>1.8815472825478563</v>
      </c>
      <c r="O7" s="9">
        <f>VLOOKUP($A7,'RES installed'!$A$2:$C$6,3,FALSE)*'[1]Profiles, RES, Winter'!O$5</f>
        <v>1.8015322400089555</v>
      </c>
      <c r="P7" s="9">
        <f>VLOOKUP($A7,'RES installed'!$A$2:$C$6,3,FALSE)*'[1]Profiles, RES, Winter'!P$5</f>
        <v>2.4993097223777005</v>
      </c>
      <c r="Q7" s="9">
        <f>VLOOKUP($A7,'RES installed'!$A$2:$C$6,3,FALSE)*'[1]Profiles, RES, Winter'!Q$5</f>
        <v>3.3809856011418327</v>
      </c>
      <c r="R7" s="9">
        <f>VLOOKUP($A7,'RES installed'!$A$2:$C$6,3,FALSE)*'[1]Profiles, RES, Winter'!R$5</f>
        <v>3.7801263573267661</v>
      </c>
      <c r="S7" s="9">
        <f>VLOOKUP($A7,'RES installed'!$A$2:$C$6,3,FALSE)*'[1]Profiles, RES, Winter'!S$5</f>
        <v>5.191647892645249</v>
      </c>
      <c r="T7" s="9">
        <f>VLOOKUP($A7,'RES installed'!$A$2:$C$6,3,FALSE)*'[1]Profiles, RES, Winter'!T$5</f>
        <v>4.7222142617261831</v>
      </c>
      <c r="U7" s="9">
        <f>VLOOKUP($A7,'RES installed'!$A$2:$C$6,3,FALSE)*'[1]Profiles, RES, Winter'!U$5</f>
        <v>4.4892113511698195</v>
      </c>
      <c r="V7" s="9">
        <f>VLOOKUP($A7,'RES installed'!$A$2:$C$6,3,FALSE)*'[1]Profiles, RES, Winter'!V$5</f>
        <v>5.9234008032016128</v>
      </c>
      <c r="W7" s="9">
        <f>VLOOKUP($A7,'RES installed'!$A$2:$C$6,3,FALSE)*'[1]Profiles, RES, Winter'!W$5</f>
        <v>7.0845996585693491</v>
      </c>
      <c r="X7" s="9">
        <f>VLOOKUP($A7,'RES installed'!$A$2:$C$6,3,FALSE)*'[1]Profiles, RES, Winter'!X$5</f>
        <v>6.6980608418224561</v>
      </c>
      <c r="Y7" s="9">
        <f>VLOOKUP($A7,'RES installed'!$A$2:$C$6,3,FALSE)*'[1]Profiles, RES, Winter'!Y$5</f>
        <v>9.5207836113287811</v>
      </c>
    </row>
    <row r="8" spans="1:25" x14ac:dyDescent="0.3">
      <c r="A8" s="8">
        <v>7</v>
      </c>
      <c r="B8" s="9">
        <f>VLOOKUP($A8,'RES installed'!$A$2:$C$6,3,FALSE)*'[1]Profiles, RES, Winter'!B$5</f>
        <v>7.6545872747117425</v>
      </c>
      <c r="C8" s="9">
        <f>VLOOKUP($A8,'RES installed'!$A$2:$C$6,3,FALSE)*'[1]Profiles, RES, Winter'!C$5</f>
        <v>7.0739533191537003</v>
      </c>
      <c r="D8" s="9">
        <f>VLOOKUP($A8,'RES installed'!$A$2:$C$6,3,FALSE)*'[1]Profiles, RES, Winter'!D$5</f>
        <v>7.4894793882234412</v>
      </c>
      <c r="E8" s="9">
        <f>VLOOKUP($A8,'RES installed'!$A$2:$C$6,3,FALSE)*'[1]Profiles, RES, Winter'!E$5</f>
        <v>7.4568659744766599</v>
      </c>
      <c r="F8" s="9">
        <f>VLOOKUP($A8,'RES installed'!$A$2:$C$6,3,FALSE)*'[1]Profiles, RES, Winter'!F$5</f>
        <v>6.1393204970334709</v>
      </c>
      <c r="G8" s="9">
        <f>VLOOKUP($A8,'RES installed'!$A$2:$C$6,3,FALSE)*'[1]Profiles, RES, Winter'!G$5</f>
        <v>6.2270771297436482</v>
      </c>
      <c r="H8" s="9">
        <f>VLOOKUP($A8,'RES installed'!$A$2:$C$6,3,FALSE)*'[1]Profiles, RES, Winter'!H$5</f>
        <v>6.2404651292958686</v>
      </c>
      <c r="I8" s="9">
        <f>VLOOKUP($A8,'RES installed'!$A$2:$C$6,3,FALSE)*'[1]Profiles, RES, Winter'!I$5</f>
        <v>5.6040767379379819</v>
      </c>
      <c r="J8" s="9">
        <f>VLOOKUP($A8,'RES installed'!$A$2:$C$6,3,FALSE)*'[1]Profiles, RES, Winter'!J$5</f>
        <v>5.0611134277398424</v>
      </c>
      <c r="K8" s="9">
        <f>VLOOKUP($A8,'RES installed'!$A$2:$C$6,3,FALSE)*'[1]Profiles, RES, Winter'!K$5</f>
        <v>3.658461882906078</v>
      </c>
      <c r="L8" s="9">
        <f>VLOOKUP($A8,'RES installed'!$A$2:$C$6,3,FALSE)*'[1]Profiles, RES, Winter'!L$5</f>
        <v>3.3743753498264857</v>
      </c>
      <c r="M8" s="9">
        <f>VLOOKUP($A8,'RES installed'!$A$2:$C$6,3,FALSE)*'[1]Profiles, RES, Winter'!M$5</f>
        <v>2.2638531288480914</v>
      </c>
      <c r="N8" s="9">
        <f>VLOOKUP($A8,'RES installed'!$A$2:$C$6,3,FALSE)*'[1]Profiles, RES, Winter'!N$5</f>
        <v>1.8815472825478563</v>
      </c>
      <c r="O8" s="9">
        <f>VLOOKUP($A8,'RES installed'!$A$2:$C$6,3,FALSE)*'[1]Profiles, RES, Winter'!O$5</f>
        <v>1.8015322400089555</v>
      </c>
      <c r="P8" s="9">
        <f>VLOOKUP($A8,'RES installed'!$A$2:$C$6,3,FALSE)*'[1]Profiles, RES, Winter'!P$5</f>
        <v>2.4993097223777005</v>
      </c>
      <c r="Q8" s="9">
        <f>VLOOKUP($A8,'RES installed'!$A$2:$C$6,3,FALSE)*'[1]Profiles, RES, Winter'!Q$5</f>
        <v>3.3809856011418327</v>
      </c>
      <c r="R8" s="9">
        <f>VLOOKUP($A8,'RES installed'!$A$2:$C$6,3,FALSE)*'[1]Profiles, RES, Winter'!R$5</f>
        <v>3.7801263573267661</v>
      </c>
      <c r="S8" s="9">
        <f>VLOOKUP($A8,'RES installed'!$A$2:$C$6,3,FALSE)*'[1]Profiles, RES, Winter'!S$5</f>
        <v>5.191647892645249</v>
      </c>
      <c r="T8" s="9">
        <f>VLOOKUP($A8,'RES installed'!$A$2:$C$6,3,FALSE)*'[1]Profiles, RES, Winter'!T$5</f>
        <v>4.7222142617261831</v>
      </c>
      <c r="U8" s="9">
        <f>VLOOKUP($A8,'RES installed'!$A$2:$C$6,3,FALSE)*'[1]Profiles, RES, Winter'!U$5</f>
        <v>4.4892113511698195</v>
      </c>
      <c r="V8" s="9">
        <f>VLOOKUP($A8,'RES installed'!$A$2:$C$6,3,FALSE)*'[1]Profiles, RES, Winter'!V$5</f>
        <v>5.9234008032016128</v>
      </c>
      <c r="W8" s="9">
        <f>VLOOKUP($A8,'RES installed'!$A$2:$C$6,3,FALSE)*'[1]Profiles, RES, Winter'!W$5</f>
        <v>7.0845996585693491</v>
      </c>
      <c r="X8" s="9">
        <f>VLOOKUP($A8,'RES installed'!$A$2:$C$6,3,FALSE)*'[1]Profiles, RES, Winter'!X$5</f>
        <v>6.6980608418224561</v>
      </c>
      <c r="Y8" s="9">
        <f>VLOOKUP($A8,'RES installed'!$A$2:$C$6,3,FALSE)*'[1]Profiles, RES, Winter'!Y$5</f>
        <v>9.5207836113287811</v>
      </c>
    </row>
    <row r="9" spans="1:25" x14ac:dyDescent="0.3">
      <c r="A9" s="8">
        <v>8</v>
      </c>
      <c r="B9" s="9">
        <f>VLOOKUP($A9,'RES installed'!$A$2:$C$6,3,FALSE)*'[1]Profiles, RES, Winter'!B$5</f>
        <v>7.6545872747117425</v>
      </c>
      <c r="C9" s="9">
        <f>VLOOKUP($A9,'RES installed'!$A$2:$C$6,3,FALSE)*'[1]Profiles, RES, Winter'!C$5</f>
        <v>7.0739533191537003</v>
      </c>
      <c r="D9" s="9">
        <f>VLOOKUP($A9,'RES installed'!$A$2:$C$6,3,FALSE)*'[1]Profiles, RES, Winter'!D$5</f>
        <v>7.4894793882234412</v>
      </c>
      <c r="E9" s="9">
        <f>VLOOKUP($A9,'RES installed'!$A$2:$C$6,3,FALSE)*'[1]Profiles, RES, Winter'!E$5</f>
        <v>7.4568659744766599</v>
      </c>
      <c r="F9" s="9">
        <f>VLOOKUP($A9,'RES installed'!$A$2:$C$6,3,FALSE)*'[1]Profiles, RES, Winter'!F$5</f>
        <v>6.1393204970334709</v>
      </c>
      <c r="G9" s="9">
        <f>VLOOKUP($A9,'RES installed'!$A$2:$C$6,3,FALSE)*'[1]Profiles, RES, Winter'!G$5</f>
        <v>6.2270771297436482</v>
      </c>
      <c r="H9" s="9">
        <f>VLOOKUP($A9,'RES installed'!$A$2:$C$6,3,FALSE)*'[1]Profiles, RES, Winter'!H$5</f>
        <v>6.2404651292958686</v>
      </c>
      <c r="I9" s="9">
        <f>VLOOKUP($A9,'RES installed'!$A$2:$C$6,3,FALSE)*'[1]Profiles, RES, Winter'!I$5</f>
        <v>5.6040767379379819</v>
      </c>
      <c r="J9" s="9">
        <f>VLOOKUP($A9,'RES installed'!$A$2:$C$6,3,FALSE)*'[1]Profiles, RES, Winter'!J$5</f>
        <v>5.0611134277398424</v>
      </c>
      <c r="K9" s="9">
        <f>VLOOKUP($A9,'RES installed'!$A$2:$C$6,3,FALSE)*'[1]Profiles, RES, Winter'!K$5</f>
        <v>3.658461882906078</v>
      </c>
      <c r="L9" s="9">
        <f>VLOOKUP($A9,'RES installed'!$A$2:$C$6,3,FALSE)*'[1]Profiles, RES, Winter'!L$5</f>
        <v>3.3743753498264857</v>
      </c>
      <c r="M9" s="9">
        <f>VLOOKUP($A9,'RES installed'!$A$2:$C$6,3,FALSE)*'[1]Profiles, RES, Winter'!M$5</f>
        <v>2.2638531288480914</v>
      </c>
      <c r="N9" s="9">
        <f>VLOOKUP($A9,'RES installed'!$A$2:$C$6,3,FALSE)*'[1]Profiles, RES, Winter'!N$5</f>
        <v>1.8815472825478563</v>
      </c>
      <c r="O9" s="9">
        <f>VLOOKUP($A9,'RES installed'!$A$2:$C$6,3,FALSE)*'[1]Profiles, RES, Winter'!O$5</f>
        <v>1.8015322400089555</v>
      </c>
      <c r="P9" s="9">
        <f>VLOOKUP($A9,'RES installed'!$A$2:$C$6,3,FALSE)*'[1]Profiles, RES, Winter'!P$5</f>
        <v>2.4993097223777005</v>
      </c>
      <c r="Q9" s="9">
        <f>VLOOKUP($A9,'RES installed'!$A$2:$C$6,3,FALSE)*'[1]Profiles, RES, Winter'!Q$5</f>
        <v>3.3809856011418327</v>
      </c>
      <c r="R9" s="9">
        <f>VLOOKUP($A9,'RES installed'!$A$2:$C$6,3,FALSE)*'[1]Profiles, RES, Winter'!R$5</f>
        <v>3.7801263573267661</v>
      </c>
      <c r="S9" s="9">
        <f>VLOOKUP($A9,'RES installed'!$A$2:$C$6,3,FALSE)*'[1]Profiles, RES, Winter'!S$5</f>
        <v>5.191647892645249</v>
      </c>
      <c r="T9" s="9">
        <f>VLOOKUP($A9,'RES installed'!$A$2:$C$6,3,FALSE)*'[1]Profiles, RES, Winter'!T$5</f>
        <v>4.7222142617261831</v>
      </c>
      <c r="U9" s="9">
        <f>VLOOKUP($A9,'RES installed'!$A$2:$C$6,3,FALSE)*'[1]Profiles, RES, Winter'!U$5</f>
        <v>4.4892113511698195</v>
      </c>
      <c r="V9" s="9">
        <f>VLOOKUP($A9,'RES installed'!$A$2:$C$6,3,FALSE)*'[1]Profiles, RES, Winter'!V$5</f>
        <v>5.9234008032016128</v>
      </c>
      <c r="W9" s="9">
        <f>VLOOKUP($A9,'RES installed'!$A$2:$C$6,3,FALSE)*'[1]Profiles, RES, Winter'!W$5</f>
        <v>7.0845996585693491</v>
      </c>
      <c r="X9" s="9">
        <f>VLOOKUP($A9,'RES installed'!$A$2:$C$6,3,FALSE)*'[1]Profiles, RES, Winter'!X$5</f>
        <v>6.6980608418224561</v>
      </c>
      <c r="Y9" s="9">
        <f>VLOOKUP($A9,'RES installed'!$A$2:$C$6,3,FALSE)*'[1]Profiles, RES, Winter'!Y$5</f>
        <v>9.5207836113287811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BAF90-3BC8-4EB0-8EAE-8A937582E04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2.7254098360655736E-4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7.6400409836065566E-2</v>
      </c>
      <c r="J5" s="6">
        <f>VLOOKUP($A5,'RES installed'!$A$2:$C$6,3,FALSE)*'[1]Profiles, RES, Winter'!J$3</f>
        <v>1.5037377049180325</v>
      </c>
      <c r="K5" s="6">
        <f>VLOOKUP($A5,'RES installed'!$A$2:$C$6,3,FALSE)*'[1]Profiles, RES, Winter'!K$3</f>
        <v>3.5771721311475413</v>
      </c>
      <c r="L5" s="6">
        <f>VLOOKUP($A5,'RES installed'!$A$2:$C$6,3,FALSE)*'[1]Profiles, RES, Winter'!L$3</f>
        <v>4.8138081967213111</v>
      </c>
      <c r="M5" s="6">
        <f>VLOOKUP($A5,'RES installed'!$A$2:$C$6,3,FALSE)*'[1]Profiles, RES, Winter'!M$3</f>
        <v>5.9039606557377047</v>
      </c>
      <c r="N5" s="6">
        <f>VLOOKUP($A5,'RES installed'!$A$2:$C$6,3,FALSE)*'[1]Profiles, RES, Winter'!N$3</f>
        <v>7.0114180327868851</v>
      </c>
      <c r="O5" s="6">
        <f>VLOOKUP($A5,'RES installed'!$A$2:$C$6,3,FALSE)*'[1]Profiles, RES, Winter'!O$3</f>
        <v>5.85118237704918</v>
      </c>
      <c r="P5" s="6">
        <f>VLOOKUP($A5,'RES installed'!$A$2:$C$6,3,FALSE)*'[1]Profiles, RES, Winter'!P$3</f>
        <v>4.2994487704918036</v>
      </c>
      <c r="Q5" s="6">
        <f>VLOOKUP($A5,'RES installed'!$A$2:$C$6,3,FALSE)*'[1]Profiles, RES, Winter'!Q$3</f>
        <v>2.0624983606557374</v>
      </c>
      <c r="R5" s="6">
        <f>VLOOKUP($A5,'RES installed'!$A$2:$C$6,3,FALSE)*'[1]Profiles, RES, Winter'!R$3</f>
        <v>0.4308872950819671</v>
      </c>
      <c r="S5" s="6">
        <f>VLOOKUP($A5,'RES installed'!$A$2:$C$6,3,FALSE)*'[1]Profiles, RES, Winter'!S$3</f>
        <v>2.754098360655737E-3</v>
      </c>
      <c r="T5" s="6">
        <f>VLOOKUP($A5,'RES installed'!$A$2:$C$6,3,FALSE)*'[1]Profiles, RES, Winter'!T$3</f>
        <v>1.2049180327868851E-3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3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2.7254098360655736E-4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7.6400409836065566E-2</v>
      </c>
      <c r="J6" s="6">
        <f>VLOOKUP($A6,'RES installed'!$A$2:$C$6,3,FALSE)*'[1]Profiles, RES, Winter'!J$3</f>
        <v>1.5037377049180325</v>
      </c>
      <c r="K6" s="6">
        <f>VLOOKUP($A6,'RES installed'!$A$2:$C$6,3,FALSE)*'[1]Profiles, RES, Winter'!K$3</f>
        <v>3.5771721311475413</v>
      </c>
      <c r="L6" s="6">
        <f>VLOOKUP($A6,'RES installed'!$A$2:$C$6,3,FALSE)*'[1]Profiles, RES, Winter'!L$3</f>
        <v>4.8138081967213111</v>
      </c>
      <c r="M6" s="6">
        <f>VLOOKUP($A6,'RES installed'!$A$2:$C$6,3,FALSE)*'[1]Profiles, RES, Winter'!M$3</f>
        <v>5.9039606557377047</v>
      </c>
      <c r="N6" s="6">
        <f>VLOOKUP($A6,'RES installed'!$A$2:$C$6,3,FALSE)*'[1]Profiles, RES, Winter'!N$3</f>
        <v>7.0114180327868851</v>
      </c>
      <c r="O6" s="6">
        <f>VLOOKUP($A6,'RES installed'!$A$2:$C$6,3,FALSE)*'[1]Profiles, RES, Winter'!O$3</f>
        <v>5.85118237704918</v>
      </c>
      <c r="P6" s="6">
        <f>VLOOKUP($A6,'RES installed'!$A$2:$C$6,3,FALSE)*'[1]Profiles, RES, Winter'!P$3</f>
        <v>4.2994487704918036</v>
      </c>
      <c r="Q6" s="6">
        <f>VLOOKUP($A6,'RES installed'!$A$2:$C$6,3,FALSE)*'[1]Profiles, RES, Winter'!Q$3</f>
        <v>2.0624983606557374</v>
      </c>
      <c r="R6" s="6">
        <f>VLOOKUP($A6,'RES installed'!$A$2:$C$6,3,FALSE)*'[1]Profiles, RES, Winter'!R$3</f>
        <v>0.4308872950819671</v>
      </c>
      <c r="S6" s="6">
        <f>VLOOKUP($A6,'RES installed'!$A$2:$C$6,3,FALSE)*'[1]Profiles, RES, Winter'!S$3</f>
        <v>2.754098360655737E-3</v>
      </c>
      <c r="T6" s="6">
        <f>VLOOKUP($A6,'RES installed'!$A$2:$C$6,3,FALSE)*'[1]Profiles, RES, Winter'!T$3</f>
        <v>1.2049180327868851E-3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3">
      <c r="A7" s="8">
        <v>6</v>
      </c>
      <c r="B7" s="9">
        <f>VLOOKUP($A7,'RES installed'!$A$2:$C$6,3,FALSE)*'[1]Profiles, RES, Winter'!B$6</f>
        <v>10.388912567643457</v>
      </c>
      <c r="C7" s="9">
        <f>VLOOKUP($A7,'RES installed'!$A$2:$C$6,3,FALSE)*'[1]Profiles, RES, Winter'!C$6</f>
        <v>9.1354924890238927</v>
      </c>
      <c r="D7" s="9">
        <f>VLOOKUP($A7,'RES installed'!$A$2:$C$6,3,FALSE)*'[1]Profiles, RES, Winter'!D$6</f>
        <v>7.5187696229834557</v>
      </c>
      <c r="E7" s="9">
        <f>VLOOKUP($A7,'RES installed'!$A$2:$C$6,3,FALSE)*'[1]Profiles, RES, Winter'!E$6</f>
        <v>6.5091342914028987</v>
      </c>
      <c r="F7" s="9">
        <f>VLOOKUP($A7,'RES installed'!$A$2:$C$6,3,FALSE)*'[1]Profiles, RES, Winter'!F$6</f>
        <v>6.0684263005411481</v>
      </c>
      <c r="G7" s="9">
        <f>VLOOKUP($A7,'RES installed'!$A$2:$C$6,3,FALSE)*'[1]Profiles, RES, Winter'!G$6</f>
        <v>4.8595037778231571</v>
      </c>
      <c r="H7" s="9">
        <f>VLOOKUP($A7,'RES installed'!$A$2:$C$6,3,FALSE)*'[1]Profiles, RES, Winter'!H$6</f>
        <v>4.7312288135593219</v>
      </c>
      <c r="I7" s="9">
        <f>VLOOKUP($A7,'RES installed'!$A$2:$C$6,3,FALSE)*'[1]Profiles, RES, Winter'!I$6</f>
        <v>4.2894547682254442</v>
      </c>
      <c r="J7" s="9">
        <f>VLOOKUP($A7,'RES installed'!$A$2:$C$6,3,FALSE)*'[1]Profiles, RES, Winter'!J$6</f>
        <v>4.4211121605064321</v>
      </c>
      <c r="K7" s="9">
        <f>VLOOKUP($A7,'RES installed'!$A$2:$C$6,3,FALSE)*'[1]Profiles, RES, Winter'!K$6</f>
        <v>4.6758315039820308</v>
      </c>
      <c r="L7" s="9">
        <f>VLOOKUP($A7,'RES installed'!$A$2:$C$6,3,FALSE)*'[1]Profiles, RES, Winter'!L$6</f>
        <v>4.6801513362773122</v>
      </c>
      <c r="M7" s="9">
        <f>VLOOKUP($A7,'RES installed'!$A$2:$C$6,3,FALSE)*'[1]Profiles, RES, Winter'!M$6</f>
        <v>5.4857930237900749</v>
      </c>
      <c r="N7" s="9">
        <f>VLOOKUP($A7,'RES installed'!$A$2:$C$6,3,FALSE)*'[1]Profiles, RES, Winter'!N$6</f>
        <v>5.4881810930161317</v>
      </c>
      <c r="O7" s="9">
        <f>VLOOKUP($A7,'RES installed'!$A$2:$C$6,3,FALSE)*'[1]Profiles, RES, Winter'!O$6</f>
        <v>5.5643339672248313</v>
      </c>
      <c r="P7" s="9">
        <f>VLOOKUP($A7,'RES installed'!$A$2:$C$6,3,FALSE)*'[1]Profiles, RES, Winter'!P$6</f>
        <v>6.265797139830509</v>
      </c>
      <c r="Q7" s="9">
        <f>VLOOKUP($A7,'RES installed'!$A$2:$C$6,3,FALSE)*'[1]Profiles, RES, Winter'!Q$6</f>
        <v>5.1724775372677154</v>
      </c>
      <c r="R7" s="9">
        <f>VLOOKUP($A7,'RES installed'!$A$2:$C$6,3,FALSE)*'[1]Profiles, RES, Winter'!R$6</f>
        <v>5.3582122345313445</v>
      </c>
      <c r="S7" s="9">
        <f>VLOOKUP($A7,'RES installed'!$A$2:$C$6,3,FALSE)*'[1]Profiles, RES, Winter'!S$6</f>
        <v>5.673694672758832</v>
      </c>
      <c r="T7" s="9">
        <f>VLOOKUP($A7,'RES installed'!$A$2:$C$6,3,FALSE)*'[1]Profiles, RES, Winter'!T$6</f>
        <v>4.9494456746477429</v>
      </c>
      <c r="U7" s="9">
        <f>VLOOKUP($A7,'RES installed'!$A$2:$C$6,3,FALSE)*'[1]Profiles, RES, Winter'!U$6</f>
        <v>5.1265293164182157</v>
      </c>
      <c r="V7" s="9">
        <f>VLOOKUP($A7,'RES installed'!$A$2:$C$6,3,FALSE)*'[1]Profiles, RES, Winter'!V$6</f>
        <v>4.8040515238921788</v>
      </c>
      <c r="W7" s="9">
        <f>VLOOKUP($A7,'RES installed'!$A$2:$C$6,3,FALSE)*'[1]Profiles, RES, Winter'!W$6</f>
        <v>4.3595691239534409</v>
      </c>
      <c r="X7" s="9">
        <f>VLOOKUP($A7,'RES installed'!$A$2:$C$6,3,FALSE)*'[1]Profiles, RES, Winter'!X$6</f>
        <v>4.4682544159689606</v>
      </c>
      <c r="Y7" s="9">
        <f>VLOOKUP($A7,'RES installed'!$A$2:$C$6,3,FALSE)*'[1]Profiles, RES, Winter'!Y$6</f>
        <v>4.8862094139268937</v>
      </c>
    </row>
    <row r="8" spans="1:25" x14ac:dyDescent="0.3">
      <c r="A8" s="8">
        <v>7</v>
      </c>
      <c r="B8" s="9">
        <f>VLOOKUP($A8,'RES installed'!$A$2:$C$6,3,FALSE)*'[1]Profiles, RES, Winter'!B$6</f>
        <v>10.388912567643457</v>
      </c>
      <c r="C8" s="9">
        <f>VLOOKUP($A8,'RES installed'!$A$2:$C$6,3,FALSE)*'[1]Profiles, RES, Winter'!C$6</f>
        <v>9.1354924890238927</v>
      </c>
      <c r="D8" s="9">
        <f>VLOOKUP($A8,'RES installed'!$A$2:$C$6,3,FALSE)*'[1]Profiles, RES, Winter'!D$6</f>
        <v>7.5187696229834557</v>
      </c>
      <c r="E8" s="9">
        <f>VLOOKUP($A8,'RES installed'!$A$2:$C$6,3,FALSE)*'[1]Profiles, RES, Winter'!E$6</f>
        <v>6.5091342914028987</v>
      </c>
      <c r="F8" s="9">
        <f>VLOOKUP($A8,'RES installed'!$A$2:$C$6,3,FALSE)*'[1]Profiles, RES, Winter'!F$6</f>
        <v>6.0684263005411481</v>
      </c>
      <c r="G8" s="9">
        <f>VLOOKUP($A8,'RES installed'!$A$2:$C$6,3,FALSE)*'[1]Profiles, RES, Winter'!G$6</f>
        <v>4.8595037778231571</v>
      </c>
      <c r="H8" s="9">
        <f>VLOOKUP($A8,'RES installed'!$A$2:$C$6,3,FALSE)*'[1]Profiles, RES, Winter'!H$6</f>
        <v>4.7312288135593219</v>
      </c>
      <c r="I8" s="9">
        <f>VLOOKUP($A8,'RES installed'!$A$2:$C$6,3,FALSE)*'[1]Profiles, RES, Winter'!I$6</f>
        <v>4.2894547682254442</v>
      </c>
      <c r="J8" s="9">
        <f>VLOOKUP($A8,'RES installed'!$A$2:$C$6,3,FALSE)*'[1]Profiles, RES, Winter'!J$6</f>
        <v>4.4211121605064321</v>
      </c>
      <c r="K8" s="9">
        <f>VLOOKUP($A8,'RES installed'!$A$2:$C$6,3,FALSE)*'[1]Profiles, RES, Winter'!K$6</f>
        <v>4.6758315039820308</v>
      </c>
      <c r="L8" s="9">
        <f>VLOOKUP($A8,'RES installed'!$A$2:$C$6,3,FALSE)*'[1]Profiles, RES, Winter'!L$6</f>
        <v>4.6801513362773122</v>
      </c>
      <c r="M8" s="9">
        <f>VLOOKUP($A8,'RES installed'!$A$2:$C$6,3,FALSE)*'[1]Profiles, RES, Winter'!M$6</f>
        <v>5.4857930237900749</v>
      </c>
      <c r="N8" s="9">
        <f>VLOOKUP($A8,'RES installed'!$A$2:$C$6,3,FALSE)*'[1]Profiles, RES, Winter'!N$6</f>
        <v>5.4881810930161317</v>
      </c>
      <c r="O8" s="9">
        <f>VLOOKUP($A8,'RES installed'!$A$2:$C$6,3,FALSE)*'[1]Profiles, RES, Winter'!O$6</f>
        <v>5.5643339672248313</v>
      </c>
      <c r="P8" s="9">
        <f>VLOOKUP($A8,'RES installed'!$A$2:$C$6,3,FALSE)*'[1]Profiles, RES, Winter'!P$6</f>
        <v>6.265797139830509</v>
      </c>
      <c r="Q8" s="9">
        <f>VLOOKUP($A8,'RES installed'!$A$2:$C$6,3,FALSE)*'[1]Profiles, RES, Winter'!Q$6</f>
        <v>5.1724775372677154</v>
      </c>
      <c r="R8" s="9">
        <f>VLOOKUP($A8,'RES installed'!$A$2:$C$6,3,FALSE)*'[1]Profiles, RES, Winter'!R$6</f>
        <v>5.3582122345313445</v>
      </c>
      <c r="S8" s="9">
        <f>VLOOKUP($A8,'RES installed'!$A$2:$C$6,3,FALSE)*'[1]Profiles, RES, Winter'!S$6</f>
        <v>5.673694672758832</v>
      </c>
      <c r="T8" s="9">
        <f>VLOOKUP($A8,'RES installed'!$A$2:$C$6,3,FALSE)*'[1]Profiles, RES, Winter'!T$6</f>
        <v>4.9494456746477429</v>
      </c>
      <c r="U8" s="9">
        <f>VLOOKUP($A8,'RES installed'!$A$2:$C$6,3,FALSE)*'[1]Profiles, RES, Winter'!U$6</f>
        <v>5.1265293164182157</v>
      </c>
      <c r="V8" s="9">
        <f>VLOOKUP($A8,'RES installed'!$A$2:$C$6,3,FALSE)*'[1]Profiles, RES, Winter'!V$6</f>
        <v>4.8040515238921788</v>
      </c>
      <c r="W8" s="9">
        <f>VLOOKUP($A8,'RES installed'!$A$2:$C$6,3,FALSE)*'[1]Profiles, RES, Winter'!W$6</f>
        <v>4.3595691239534409</v>
      </c>
      <c r="X8" s="9">
        <f>VLOOKUP($A8,'RES installed'!$A$2:$C$6,3,FALSE)*'[1]Profiles, RES, Winter'!X$6</f>
        <v>4.4682544159689606</v>
      </c>
      <c r="Y8" s="9">
        <f>VLOOKUP($A8,'RES installed'!$A$2:$C$6,3,FALSE)*'[1]Profiles, RES, Winter'!Y$6</f>
        <v>4.8862094139268937</v>
      </c>
    </row>
    <row r="9" spans="1:25" x14ac:dyDescent="0.3">
      <c r="A9" s="8">
        <v>8</v>
      </c>
      <c r="B9" s="9">
        <f>VLOOKUP($A9,'RES installed'!$A$2:$C$6,3,FALSE)*'[1]Profiles, RES, Winter'!B$6</f>
        <v>10.388912567643457</v>
      </c>
      <c r="C9" s="9">
        <f>VLOOKUP($A9,'RES installed'!$A$2:$C$6,3,FALSE)*'[1]Profiles, RES, Winter'!C$6</f>
        <v>9.1354924890238927</v>
      </c>
      <c r="D9" s="9">
        <f>VLOOKUP($A9,'RES installed'!$A$2:$C$6,3,FALSE)*'[1]Profiles, RES, Winter'!D$6</f>
        <v>7.5187696229834557</v>
      </c>
      <c r="E9" s="9">
        <f>VLOOKUP($A9,'RES installed'!$A$2:$C$6,3,FALSE)*'[1]Profiles, RES, Winter'!E$6</f>
        <v>6.5091342914028987</v>
      </c>
      <c r="F9" s="9">
        <f>VLOOKUP($A9,'RES installed'!$A$2:$C$6,3,FALSE)*'[1]Profiles, RES, Winter'!F$6</f>
        <v>6.0684263005411481</v>
      </c>
      <c r="G9" s="9">
        <f>VLOOKUP($A9,'RES installed'!$A$2:$C$6,3,FALSE)*'[1]Profiles, RES, Winter'!G$6</f>
        <v>4.8595037778231571</v>
      </c>
      <c r="H9" s="9">
        <f>VLOOKUP($A9,'RES installed'!$A$2:$C$6,3,FALSE)*'[1]Profiles, RES, Winter'!H$6</f>
        <v>4.7312288135593219</v>
      </c>
      <c r="I9" s="9">
        <f>VLOOKUP($A9,'RES installed'!$A$2:$C$6,3,FALSE)*'[1]Profiles, RES, Winter'!I$6</f>
        <v>4.2894547682254442</v>
      </c>
      <c r="J9" s="9">
        <f>VLOOKUP($A9,'RES installed'!$A$2:$C$6,3,FALSE)*'[1]Profiles, RES, Winter'!J$6</f>
        <v>4.4211121605064321</v>
      </c>
      <c r="K9" s="9">
        <f>VLOOKUP($A9,'RES installed'!$A$2:$C$6,3,FALSE)*'[1]Profiles, RES, Winter'!K$6</f>
        <v>4.6758315039820308</v>
      </c>
      <c r="L9" s="9">
        <f>VLOOKUP($A9,'RES installed'!$A$2:$C$6,3,FALSE)*'[1]Profiles, RES, Winter'!L$6</f>
        <v>4.6801513362773122</v>
      </c>
      <c r="M9" s="9">
        <f>VLOOKUP($A9,'RES installed'!$A$2:$C$6,3,FALSE)*'[1]Profiles, RES, Winter'!M$6</f>
        <v>5.4857930237900749</v>
      </c>
      <c r="N9" s="9">
        <f>VLOOKUP($A9,'RES installed'!$A$2:$C$6,3,FALSE)*'[1]Profiles, RES, Winter'!N$6</f>
        <v>5.4881810930161317</v>
      </c>
      <c r="O9" s="9">
        <f>VLOOKUP($A9,'RES installed'!$A$2:$C$6,3,FALSE)*'[1]Profiles, RES, Winter'!O$6</f>
        <v>5.5643339672248313</v>
      </c>
      <c r="P9" s="9">
        <f>VLOOKUP($A9,'RES installed'!$A$2:$C$6,3,FALSE)*'[1]Profiles, RES, Winter'!P$6</f>
        <v>6.265797139830509</v>
      </c>
      <c r="Q9" s="9">
        <f>VLOOKUP($A9,'RES installed'!$A$2:$C$6,3,FALSE)*'[1]Profiles, RES, Winter'!Q$6</f>
        <v>5.1724775372677154</v>
      </c>
      <c r="R9" s="9">
        <f>VLOOKUP($A9,'RES installed'!$A$2:$C$6,3,FALSE)*'[1]Profiles, RES, Winter'!R$6</f>
        <v>5.3582122345313445</v>
      </c>
      <c r="S9" s="9">
        <f>VLOOKUP($A9,'RES installed'!$A$2:$C$6,3,FALSE)*'[1]Profiles, RES, Winter'!S$6</f>
        <v>5.673694672758832</v>
      </c>
      <c r="T9" s="9">
        <f>VLOOKUP($A9,'RES installed'!$A$2:$C$6,3,FALSE)*'[1]Profiles, RES, Winter'!T$6</f>
        <v>4.9494456746477429</v>
      </c>
      <c r="U9" s="9">
        <f>VLOOKUP($A9,'RES installed'!$A$2:$C$6,3,FALSE)*'[1]Profiles, RES, Winter'!U$6</f>
        <v>5.1265293164182157</v>
      </c>
      <c r="V9" s="9">
        <f>VLOOKUP($A9,'RES installed'!$A$2:$C$6,3,FALSE)*'[1]Profiles, RES, Winter'!V$6</f>
        <v>4.8040515238921788</v>
      </c>
      <c r="W9" s="9">
        <f>VLOOKUP($A9,'RES installed'!$A$2:$C$6,3,FALSE)*'[1]Profiles, RES, Winter'!W$6</f>
        <v>4.3595691239534409</v>
      </c>
      <c r="X9" s="9">
        <f>VLOOKUP($A9,'RES installed'!$A$2:$C$6,3,FALSE)*'[1]Profiles, RES, Winter'!X$6</f>
        <v>4.4682544159689606</v>
      </c>
      <c r="Y9" s="9">
        <f>VLOOKUP($A9,'RES installed'!$A$2:$C$6,3,FALSE)*'[1]Profiles, RES, Winter'!Y$6</f>
        <v>4.8862094139268937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74D0A-8F99-4BBE-BE07-6BBE825DB1F4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8.260566945077194E-2</v>
      </c>
      <c r="J5" s="6">
        <f>VLOOKUP($A5,'RES installed'!$A$2:$C$6,3,FALSE)*'[1]Profiles, RES, Winter'!J$4</f>
        <v>1.8037822703113136</v>
      </c>
      <c r="K5" s="6">
        <f>VLOOKUP($A5,'RES installed'!$A$2:$C$6,3,FALSE)*'[1]Profiles, RES, Winter'!K$4</f>
        <v>4.1995460010124015</v>
      </c>
      <c r="L5" s="6">
        <f>VLOOKUP($A5,'RES installed'!$A$2:$C$6,3,FALSE)*'[1]Profiles, RES, Winter'!L$4</f>
        <v>6.0561693242217167</v>
      </c>
      <c r="M5" s="6">
        <f>VLOOKUP($A5,'RES installed'!$A$2:$C$6,3,FALSE)*'[1]Profiles, RES, Winter'!M$4</f>
        <v>6.234480194887368</v>
      </c>
      <c r="N5" s="6">
        <f>VLOOKUP($A5,'RES installed'!$A$2:$C$6,3,FALSE)*'[1]Profiles, RES, Winter'!N$4</f>
        <v>5.919737091875473</v>
      </c>
      <c r="O5" s="6">
        <f>VLOOKUP($A5,'RES installed'!$A$2:$C$6,3,FALSE)*'[1]Profiles, RES, Winter'!O$4</f>
        <v>4.6347538597823332</v>
      </c>
      <c r="P5" s="6">
        <f>VLOOKUP($A5,'RES installed'!$A$2:$C$6,3,FALSE)*'[1]Profiles, RES, Winter'!P$4</f>
        <v>3.5702126044039479</v>
      </c>
      <c r="Q5" s="6">
        <f>VLOOKUP($A5,'RES installed'!$A$2:$C$6,3,FALSE)*'[1]Profiles, RES, Winter'!Q$4</f>
        <v>1.5148949633004303</v>
      </c>
      <c r="R5" s="6">
        <f>VLOOKUP($A5,'RES installed'!$A$2:$C$6,3,FALSE)*'[1]Profiles, RES, Winter'!R$4</f>
        <v>0.26744969627942289</v>
      </c>
      <c r="S5" s="6">
        <f>VLOOKUP($A5,'RES installed'!$A$2:$C$6,3,FALSE)*'[1]Profiles, RES, Winter'!S$4</f>
        <v>4.3406732472791698E-4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3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8.260566945077194E-2</v>
      </c>
      <c r="J6" s="6">
        <f>VLOOKUP($A6,'RES installed'!$A$2:$C$6,3,FALSE)*'[1]Profiles, RES, Winter'!J$4</f>
        <v>1.8037822703113136</v>
      </c>
      <c r="K6" s="6">
        <f>VLOOKUP($A6,'RES installed'!$A$2:$C$6,3,FALSE)*'[1]Profiles, RES, Winter'!K$4</f>
        <v>4.1995460010124015</v>
      </c>
      <c r="L6" s="6">
        <f>VLOOKUP($A6,'RES installed'!$A$2:$C$6,3,FALSE)*'[1]Profiles, RES, Winter'!L$4</f>
        <v>6.0561693242217167</v>
      </c>
      <c r="M6" s="6">
        <f>VLOOKUP($A6,'RES installed'!$A$2:$C$6,3,FALSE)*'[1]Profiles, RES, Winter'!M$4</f>
        <v>6.234480194887368</v>
      </c>
      <c r="N6" s="6">
        <f>VLOOKUP($A6,'RES installed'!$A$2:$C$6,3,FALSE)*'[1]Profiles, RES, Winter'!N$4</f>
        <v>5.919737091875473</v>
      </c>
      <c r="O6" s="6">
        <f>VLOOKUP($A6,'RES installed'!$A$2:$C$6,3,FALSE)*'[1]Profiles, RES, Winter'!O$4</f>
        <v>4.6347538597823332</v>
      </c>
      <c r="P6" s="6">
        <f>VLOOKUP($A6,'RES installed'!$A$2:$C$6,3,FALSE)*'[1]Profiles, RES, Winter'!P$4</f>
        <v>3.5702126044039479</v>
      </c>
      <c r="Q6" s="6">
        <f>VLOOKUP($A6,'RES installed'!$A$2:$C$6,3,FALSE)*'[1]Profiles, RES, Winter'!Q$4</f>
        <v>1.5148949633004303</v>
      </c>
      <c r="R6" s="6">
        <f>VLOOKUP($A6,'RES installed'!$A$2:$C$6,3,FALSE)*'[1]Profiles, RES, Winter'!R$4</f>
        <v>0.26744969627942289</v>
      </c>
      <c r="S6" s="6">
        <f>VLOOKUP($A6,'RES installed'!$A$2:$C$6,3,FALSE)*'[1]Profiles, RES, Winter'!S$4</f>
        <v>4.3406732472791698E-4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3">
      <c r="A7" s="8">
        <v>6</v>
      </c>
      <c r="B7" s="9">
        <f>VLOOKUP($A7,'RES installed'!$A$2:$C$6,3,FALSE)*'[1]Profiles, RES, Winter'!B$7</f>
        <v>9.4792301721250229</v>
      </c>
      <c r="C7" s="9">
        <f>VLOOKUP($A7,'RES installed'!$A$2:$C$6,3,FALSE)*'[1]Profiles, RES, Winter'!C$7</f>
        <v>8.8101470341931005</v>
      </c>
      <c r="D7" s="9">
        <f>VLOOKUP($A7,'RES installed'!$A$2:$C$6,3,FALSE)*'[1]Profiles, RES, Winter'!D$7</f>
        <v>9.5486622304104714</v>
      </c>
      <c r="E7" s="9">
        <f>VLOOKUP($A7,'RES installed'!$A$2:$C$6,3,FALSE)*'[1]Profiles, RES, Winter'!E$7</f>
        <v>10.647099835089797</v>
      </c>
      <c r="F7" s="9">
        <f>VLOOKUP($A7,'RES installed'!$A$2:$C$6,3,FALSE)*'[1]Profiles, RES, Winter'!F$7</f>
        <v>9.1071625138498788</v>
      </c>
      <c r="G7" s="9">
        <f>VLOOKUP($A7,'RES installed'!$A$2:$C$6,3,FALSE)*'[1]Profiles, RES, Winter'!G$7</f>
        <v>7.7261834883660994</v>
      </c>
      <c r="H7" s="9">
        <f>VLOOKUP($A7,'RES installed'!$A$2:$C$6,3,FALSE)*'[1]Profiles, RES, Winter'!H$7</f>
        <v>5.5610850575897333</v>
      </c>
      <c r="I7" s="9">
        <f>VLOOKUP($A7,'RES installed'!$A$2:$C$6,3,FALSE)*'[1]Profiles, RES, Winter'!I$7</f>
        <v>4.9503594527042694</v>
      </c>
      <c r="J7" s="9">
        <f>VLOOKUP($A7,'RES installed'!$A$2:$C$6,3,FALSE)*'[1]Profiles, RES, Winter'!J$7</f>
        <v>5.0506653095931346</v>
      </c>
      <c r="K7" s="9">
        <f>VLOOKUP($A7,'RES installed'!$A$2:$C$6,3,FALSE)*'[1]Profiles, RES, Winter'!K$7</f>
        <v>4.9371928547501858</v>
      </c>
      <c r="L7" s="9">
        <f>VLOOKUP($A7,'RES installed'!$A$2:$C$6,3,FALSE)*'[1]Profiles, RES, Winter'!L$7</f>
        <v>4.9944695173799891</v>
      </c>
      <c r="M7" s="9">
        <f>VLOOKUP($A7,'RES installed'!$A$2:$C$6,3,FALSE)*'[1]Profiles, RES, Winter'!M$7</f>
        <v>5.2533143085366794</v>
      </c>
      <c r="N7" s="9">
        <f>VLOOKUP($A7,'RES installed'!$A$2:$C$6,3,FALSE)*'[1]Profiles, RES, Winter'!N$7</f>
        <v>4.8053496611610704</v>
      </c>
      <c r="O7" s="9">
        <f>VLOOKUP($A7,'RES installed'!$A$2:$C$6,3,FALSE)*'[1]Profiles, RES, Winter'!O$7</f>
        <v>4.630672749877605</v>
      </c>
      <c r="P7" s="9">
        <f>VLOOKUP($A7,'RES installed'!$A$2:$C$6,3,FALSE)*'[1]Profiles, RES, Winter'!P$7</f>
        <v>6.3449393181993861</v>
      </c>
      <c r="Q7" s="9">
        <f>VLOOKUP($A7,'RES installed'!$A$2:$C$6,3,FALSE)*'[1]Profiles, RES, Winter'!Q$7</f>
        <v>8.2658381432142018</v>
      </c>
      <c r="R7" s="9">
        <f>VLOOKUP($A7,'RES installed'!$A$2:$C$6,3,FALSE)*'[1]Profiles, RES, Winter'!R$7</f>
        <v>8.4391764796825477</v>
      </c>
      <c r="S7" s="9">
        <f>VLOOKUP($A7,'RES installed'!$A$2:$C$6,3,FALSE)*'[1]Profiles, RES, Winter'!S$7</f>
        <v>8.5916103223479077</v>
      </c>
      <c r="T7" s="9">
        <f>VLOOKUP($A7,'RES installed'!$A$2:$C$6,3,FALSE)*'[1]Profiles, RES, Winter'!T$7</f>
        <v>8.8285279187817274</v>
      </c>
      <c r="U7" s="9">
        <f>VLOOKUP($A7,'RES installed'!$A$2:$C$6,3,FALSE)*'[1]Profiles, RES, Winter'!U$7</f>
        <v>9.3134876897111489</v>
      </c>
      <c r="V7" s="9">
        <f>VLOOKUP($A7,'RES installed'!$A$2:$C$6,3,FALSE)*'[1]Profiles, RES, Winter'!V$7</f>
        <v>9.1857752067819316</v>
      </c>
      <c r="W7" s="9">
        <f>VLOOKUP($A7,'RES installed'!$A$2:$C$6,3,FALSE)*'[1]Profiles, RES, Winter'!W$7</f>
        <v>8.9894788579968559</v>
      </c>
      <c r="X7" s="9">
        <f>VLOOKUP($A7,'RES installed'!$A$2:$C$6,3,FALSE)*'[1]Profiles, RES, Winter'!X$7</f>
        <v>8.6075683797572733</v>
      </c>
      <c r="Y7" s="9">
        <f>VLOOKUP($A7,'RES installed'!$A$2:$C$6,3,FALSE)*'[1]Profiles, RES, Winter'!Y$7</f>
        <v>7.9389147491561243</v>
      </c>
    </row>
    <row r="8" spans="1:25" x14ac:dyDescent="0.3">
      <c r="A8" s="8">
        <v>7</v>
      </c>
      <c r="B8" s="9">
        <f>VLOOKUP($A8,'RES installed'!$A$2:$C$6,3,FALSE)*'[1]Profiles, RES, Winter'!B$7</f>
        <v>9.4792301721250229</v>
      </c>
      <c r="C8" s="9">
        <f>VLOOKUP($A8,'RES installed'!$A$2:$C$6,3,FALSE)*'[1]Profiles, RES, Winter'!C$7</f>
        <v>8.8101470341931005</v>
      </c>
      <c r="D8" s="9">
        <f>VLOOKUP($A8,'RES installed'!$A$2:$C$6,3,FALSE)*'[1]Profiles, RES, Winter'!D$7</f>
        <v>9.5486622304104714</v>
      </c>
      <c r="E8" s="9">
        <f>VLOOKUP($A8,'RES installed'!$A$2:$C$6,3,FALSE)*'[1]Profiles, RES, Winter'!E$7</f>
        <v>10.647099835089797</v>
      </c>
      <c r="F8" s="9">
        <f>VLOOKUP($A8,'RES installed'!$A$2:$C$6,3,FALSE)*'[1]Profiles, RES, Winter'!F$7</f>
        <v>9.1071625138498788</v>
      </c>
      <c r="G8" s="9">
        <f>VLOOKUP($A8,'RES installed'!$A$2:$C$6,3,FALSE)*'[1]Profiles, RES, Winter'!G$7</f>
        <v>7.7261834883660994</v>
      </c>
      <c r="H8" s="9">
        <f>VLOOKUP($A8,'RES installed'!$A$2:$C$6,3,FALSE)*'[1]Profiles, RES, Winter'!H$7</f>
        <v>5.5610850575897333</v>
      </c>
      <c r="I8" s="9">
        <f>VLOOKUP($A8,'RES installed'!$A$2:$C$6,3,FALSE)*'[1]Profiles, RES, Winter'!I$7</f>
        <v>4.9503594527042694</v>
      </c>
      <c r="J8" s="9">
        <f>VLOOKUP($A8,'RES installed'!$A$2:$C$6,3,FALSE)*'[1]Profiles, RES, Winter'!J$7</f>
        <v>5.0506653095931346</v>
      </c>
      <c r="K8" s="9">
        <f>VLOOKUP($A8,'RES installed'!$A$2:$C$6,3,FALSE)*'[1]Profiles, RES, Winter'!K$7</f>
        <v>4.9371928547501858</v>
      </c>
      <c r="L8" s="9">
        <f>VLOOKUP($A8,'RES installed'!$A$2:$C$6,3,FALSE)*'[1]Profiles, RES, Winter'!L$7</f>
        <v>4.9944695173799891</v>
      </c>
      <c r="M8" s="9">
        <f>VLOOKUP($A8,'RES installed'!$A$2:$C$6,3,FALSE)*'[1]Profiles, RES, Winter'!M$7</f>
        <v>5.2533143085366794</v>
      </c>
      <c r="N8" s="9">
        <f>VLOOKUP($A8,'RES installed'!$A$2:$C$6,3,FALSE)*'[1]Profiles, RES, Winter'!N$7</f>
        <v>4.8053496611610704</v>
      </c>
      <c r="O8" s="9">
        <f>VLOOKUP($A8,'RES installed'!$A$2:$C$6,3,FALSE)*'[1]Profiles, RES, Winter'!O$7</f>
        <v>4.630672749877605</v>
      </c>
      <c r="P8" s="9">
        <f>VLOOKUP($A8,'RES installed'!$A$2:$C$6,3,FALSE)*'[1]Profiles, RES, Winter'!P$7</f>
        <v>6.3449393181993861</v>
      </c>
      <c r="Q8" s="9">
        <f>VLOOKUP($A8,'RES installed'!$A$2:$C$6,3,FALSE)*'[1]Profiles, RES, Winter'!Q$7</f>
        <v>8.2658381432142018</v>
      </c>
      <c r="R8" s="9">
        <f>VLOOKUP($A8,'RES installed'!$A$2:$C$6,3,FALSE)*'[1]Profiles, RES, Winter'!R$7</f>
        <v>8.4391764796825477</v>
      </c>
      <c r="S8" s="9">
        <f>VLOOKUP($A8,'RES installed'!$A$2:$C$6,3,FALSE)*'[1]Profiles, RES, Winter'!S$7</f>
        <v>8.5916103223479077</v>
      </c>
      <c r="T8" s="9">
        <f>VLOOKUP($A8,'RES installed'!$A$2:$C$6,3,FALSE)*'[1]Profiles, RES, Winter'!T$7</f>
        <v>8.8285279187817274</v>
      </c>
      <c r="U8" s="9">
        <f>VLOOKUP($A8,'RES installed'!$A$2:$C$6,3,FALSE)*'[1]Profiles, RES, Winter'!U$7</f>
        <v>9.3134876897111489</v>
      </c>
      <c r="V8" s="9">
        <f>VLOOKUP($A8,'RES installed'!$A$2:$C$6,3,FALSE)*'[1]Profiles, RES, Winter'!V$7</f>
        <v>9.1857752067819316</v>
      </c>
      <c r="W8" s="9">
        <f>VLOOKUP($A8,'RES installed'!$A$2:$C$6,3,FALSE)*'[1]Profiles, RES, Winter'!W$7</f>
        <v>8.9894788579968559</v>
      </c>
      <c r="X8" s="9">
        <f>VLOOKUP($A8,'RES installed'!$A$2:$C$6,3,FALSE)*'[1]Profiles, RES, Winter'!X$7</f>
        <v>8.6075683797572733</v>
      </c>
      <c r="Y8" s="9">
        <f>VLOOKUP($A8,'RES installed'!$A$2:$C$6,3,FALSE)*'[1]Profiles, RES, Winter'!Y$7</f>
        <v>7.9389147491561243</v>
      </c>
    </row>
    <row r="9" spans="1:25" x14ac:dyDescent="0.3">
      <c r="A9" s="8">
        <v>8</v>
      </c>
      <c r="B9" s="9">
        <f>VLOOKUP($A9,'RES installed'!$A$2:$C$6,3,FALSE)*'[1]Profiles, RES, Winter'!B$7</f>
        <v>9.4792301721250229</v>
      </c>
      <c r="C9" s="9">
        <f>VLOOKUP($A9,'RES installed'!$A$2:$C$6,3,FALSE)*'[1]Profiles, RES, Winter'!C$7</f>
        <v>8.8101470341931005</v>
      </c>
      <c r="D9" s="9">
        <f>VLOOKUP($A9,'RES installed'!$A$2:$C$6,3,FALSE)*'[1]Profiles, RES, Winter'!D$7</f>
        <v>9.5486622304104714</v>
      </c>
      <c r="E9" s="9">
        <f>VLOOKUP($A9,'RES installed'!$A$2:$C$6,3,FALSE)*'[1]Profiles, RES, Winter'!E$7</f>
        <v>10.647099835089797</v>
      </c>
      <c r="F9" s="9">
        <f>VLOOKUP($A9,'RES installed'!$A$2:$C$6,3,FALSE)*'[1]Profiles, RES, Winter'!F$7</f>
        <v>9.1071625138498788</v>
      </c>
      <c r="G9" s="9">
        <f>VLOOKUP($A9,'RES installed'!$A$2:$C$6,3,FALSE)*'[1]Profiles, RES, Winter'!G$7</f>
        <v>7.7261834883660994</v>
      </c>
      <c r="H9" s="9">
        <f>VLOOKUP($A9,'RES installed'!$A$2:$C$6,3,FALSE)*'[1]Profiles, RES, Winter'!H$7</f>
        <v>5.5610850575897333</v>
      </c>
      <c r="I9" s="9">
        <f>VLOOKUP($A9,'RES installed'!$A$2:$C$6,3,FALSE)*'[1]Profiles, RES, Winter'!I$7</f>
        <v>4.9503594527042694</v>
      </c>
      <c r="J9" s="9">
        <f>VLOOKUP($A9,'RES installed'!$A$2:$C$6,3,FALSE)*'[1]Profiles, RES, Winter'!J$7</f>
        <v>5.0506653095931346</v>
      </c>
      <c r="K9" s="9">
        <f>VLOOKUP($A9,'RES installed'!$A$2:$C$6,3,FALSE)*'[1]Profiles, RES, Winter'!K$7</f>
        <v>4.9371928547501858</v>
      </c>
      <c r="L9" s="9">
        <f>VLOOKUP($A9,'RES installed'!$A$2:$C$6,3,FALSE)*'[1]Profiles, RES, Winter'!L$7</f>
        <v>4.9944695173799891</v>
      </c>
      <c r="M9" s="9">
        <f>VLOOKUP($A9,'RES installed'!$A$2:$C$6,3,FALSE)*'[1]Profiles, RES, Winter'!M$7</f>
        <v>5.2533143085366794</v>
      </c>
      <c r="N9" s="9">
        <f>VLOOKUP($A9,'RES installed'!$A$2:$C$6,3,FALSE)*'[1]Profiles, RES, Winter'!N$7</f>
        <v>4.8053496611610704</v>
      </c>
      <c r="O9" s="9">
        <f>VLOOKUP($A9,'RES installed'!$A$2:$C$6,3,FALSE)*'[1]Profiles, RES, Winter'!O$7</f>
        <v>4.630672749877605</v>
      </c>
      <c r="P9" s="9">
        <f>VLOOKUP($A9,'RES installed'!$A$2:$C$6,3,FALSE)*'[1]Profiles, RES, Winter'!P$7</f>
        <v>6.3449393181993861</v>
      </c>
      <c r="Q9" s="9">
        <f>VLOOKUP($A9,'RES installed'!$A$2:$C$6,3,FALSE)*'[1]Profiles, RES, Winter'!Q$7</f>
        <v>8.2658381432142018</v>
      </c>
      <c r="R9" s="9">
        <f>VLOOKUP($A9,'RES installed'!$A$2:$C$6,3,FALSE)*'[1]Profiles, RES, Winter'!R$7</f>
        <v>8.4391764796825477</v>
      </c>
      <c r="S9" s="9">
        <f>VLOOKUP($A9,'RES installed'!$A$2:$C$6,3,FALSE)*'[1]Profiles, RES, Winter'!S$7</f>
        <v>8.5916103223479077</v>
      </c>
      <c r="T9" s="9">
        <f>VLOOKUP($A9,'RES installed'!$A$2:$C$6,3,FALSE)*'[1]Profiles, RES, Winter'!T$7</f>
        <v>8.8285279187817274</v>
      </c>
      <c r="U9" s="9">
        <f>VLOOKUP($A9,'RES installed'!$A$2:$C$6,3,FALSE)*'[1]Profiles, RES, Winter'!U$7</f>
        <v>9.3134876897111489</v>
      </c>
      <c r="V9" s="9">
        <f>VLOOKUP($A9,'RES installed'!$A$2:$C$6,3,FALSE)*'[1]Profiles, RES, Winter'!V$7</f>
        <v>9.1857752067819316</v>
      </c>
      <c r="W9" s="9">
        <f>VLOOKUP($A9,'RES installed'!$A$2:$C$6,3,FALSE)*'[1]Profiles, RES, Winter'!W$7</f>
        <v>8.9894788579968559</v>
      </c>
      <c r="X9" s="9">
        <f>VLOOKUP($A9,'RES installed'!$A$2:$C$6,3,FALSE)*'[1]Profiles, RES, Winter'!X$7</f>
        <v>8.6075683797572733</v>
      </c>
      <c r="Y9" s="9">
        <f>VLOOKUP($A9,'RES installed'!$A$2:$C$6,3,FALSE)*'[1]Profiles, RES, Winter'!Y$7</f>
        <v>7.9389147491561243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09AA-7565-4A44-9E34-9ADFE955A92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96A7C-533B-4B0E-92DB-410C98DF0205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H16" sqref="H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6</v>
      </c>
      <c r="C2" s="4">
        <v>10</v>
      </c>
    </row>
    <row r="3" spans="1:3" x14ac:dyDescent="0.3">
      <c r="A3">
        <v>5</v>
      </c>
      <c r="B3">
        <v>8</v>
      </c>
      <c r="C3" s="4">
        <v>10</v>
      </c>
    </row>
    <row r="4" spans="1:3" x14ac:dyDescent="0.3">
      <c r="A4">
        <v>6</v>
      </c>
      <c r="B4">
        <v>4</v>
      </c>
      <c r="C4" s="4">
        <v>15</v>
      </c>
    </row>
    <row r="5" spans="1:3" x14ac:dyDescent="0.3">
      <c r="A5">
        <v>7</v>
      </c>
      <c r="B5">
        <v>6</v>
      </c>
      <c r="C5" s="4">
        <v>15</v>
      </c>
    </row>
    <row r="6" spans="1:3" x14ac:dyDescent="0.3">
      <c r="A6">
        <v>8</v>
      </c>
      <c r="B6">
        <v>8</v>
      </c>
      <c r="C6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2F8D9-47AF-45EC-950A-42E2EC532470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Ratio'!$A$2:$B$4,2,FALSE)*'FL Characterization'!B$2)</f>
        <v>70.808968528152192</v>
      </c>
      <c r="C2" s="2">
        <f>('[1]Pc, Summer, S1'!C2*Main!$B$5)+(VLOOKUP($A2,'FL Ratio'!$A$2:$B$4,2,FALSE)*'FL Characterization'!C$2)</f>
        <v>57.502363108202822</v>
      </c>
      <c r="D2" s="2">
        <f>('[1]Pc, Summer, S1'!D2*Main!$B$5)+(VLOOKUP($A2,'FL Ratio'!$A$2:$B$4,2,FALSE)*'FL Characterization'!D$2)</f>
        <v>62.102048582906697</v>
      </c>
      <c r="E2" s="2">
        <f>('[1]Pc, Summer, S1'!E2*Main!$B$5)+(VLOOKUP($A2,'FL Ratio'!$A$2:$B$4,2,FALSE)*'FL Characterization'!E$2)</f>
        <v>52.402353230630524</v>
      </c>
      <c r="F2" s="2">
        <f>('[1]Pc, Summer, S1'!F2*Main!$B$5)+(VLOOKUP($A2,'FL Ratio'!$A$2:$B$4,2,FALSE)*'FL Characterization'!F$2)</f>
        <v>55.954538734584858</v>
      </c>
      <c r="G2" s="2">
        <f>('[1]Pc, Summer, S1'!G2*Main!$B$5)+(VLOOKUP($A2,'FL Ratio'!$A$2:$B$4,2,FALSE)*'FL Characterization'!G$2)</f>
        <v>50.014767266500257</v>
      </c>
      <c r="H2" s="2">
        <f>('[1]Pc, Summer, S1'!H2*Main!$B$5)+(VLOOKUP($A2,'FL Ratio'!$A$2:$B$4,2,FALSE)*'FL Characterization'!H$2)</f>
        <v>66.87015598245398</v>
      </c>
      <c r="I2" s="2">
        <f>('[1]Pc, Summer, S1'!I2*Main!$B$5)+(VLOOKUP($A2,'FL Ratio'!$A$2:$B$4,2,FALSE)*'FL Characterization'!I$2)</f>
        <v>76.422373325355935</v>
      </c>
      <c r="J2" s="2">
        <f>('[1]Pc, Summer, S1'!J2*Main!$B$5)+(VLOOKUP($A2,'FL Ratio'!$A$2:$B$4,2,FALSE)*'FL Characterization'!J$2)</f>
        <v>85.980171266823675</v>
      </c>
      <c r="K2" s="2">
        <f>('[1]Pc, Summer, S1'!K2*Main!$B$5)+(VLOOKUP($A2,'FL Ratio'!$A$2:$B$4,2,FALSE)*'FL Characterization'!K$2)</f>
        <v>79.316498576583669</v>
      </c>
      <c r="L2" s="2">
        <f>('[1]Pc, Summer, S1'!L2*Main!$B$5)+(VLOOKUP($A2,'FL Ratio'!$A$2:$B$4,2,FALSE)*'FL Characterization'!L$2)</f>
        <v>83.396330438188514</v>
      </c>
      <c r="M2" s="2">
        <f>('[1]Pc, Summer, S1'!M2*Main!$B$5)+(VLOOKUP($A2,'FL Ratio'!$A$2:$B$4,2,FALSE)*'FL Characterization'!M$2)</f>
        <v>98.552514579503196</v>
      </c>
      <c r="N2" s="2">
        <f>('[1]Pc, Summer, S1'!N2*Main!$B$5)+(VLOOKUP($A2,'FL Ratio'!$A$2:$B$4,2,FALSE)*'FL Characterization'!N$2)</f>
        <v>89.519396250217056</v>
      </c>
      <c r="O2" s="2">
        <f>('[1]Pc, Summer, S1'!O2*Main!$B$5)+(VLOOKUP($A2,'FL Ratio'!$A$2:$B$4,2,FALSE)*'FL Characterization'!O$2)</f>
        <v>99.318555036397527</v>
      </c>
      <c r="P2" s="2">
        <f>('[1]Pc, Summer, S1'!P2*Main!$B$5)+(VLOOKUP($A2,'FL Ratio'!$A$2:$B$4,2,FALSE)*'FL Characterization'!P$2)</f>
        <v>99.74679862536</v>
      </c>
      <c r="Q2" s="2">
        <f>('[1]Pc, Summer, S1'!Q2*Main!$B$5)+(VLOOKUP($A2,'FL Ratio'!$A$2:$B$4,2,FALSE)*'FL Characterization'!Q$2)</f>
        <v>85.092414167998072</v>
      </c>
      <c r="R2" s="2">
        <f>('[1]Pc, Summer, S1'!R2*Main!$B$5)+(VLOOKUP($A2,'FL Ratio'!$A$2:$B$4,2,FALSE)*'FL Characterization'!R$2)</f>
        <v>83.631138210251095</v>
      </c>
      <c r="S2" s="2">
        <f>('[1]Pc, Summer, S1'!S2*Main!$B$5)+(VLOOKUP($A2,'FL Ratio'!$A$2:$B$4,2,FALSE)*'FL Characterization'!S$2)</f>
        <v>86.436313476227369</v>
      </c>
      <c r="T2" s="2">
        <f>('[1]Pc, Summer, S1'!T2*Main!$B$5)+(VLOOKUP($A2,'FL Ratio'!$A$2:$B$4,2,FALSE)*'FL Characterization'!T$2)</f>
        <v>96.80351384849638</v>
      </c>
      <c r="U2" s="2">
        <f>('[1]Pc, Summer, S1'!U2*Main!$B$5)+(VLOOKUP($A2,'FL Ratio'!$A$2:$B$4,2,FALSE)*'FL Characterization'!U$2)</f>
        <v>98.210326714819857</v>
      </c>
      <c r="V2" s="2">
        <f>('[1]Pc, Summer, S1'!V2*Main!$B$5)+(VLOOKUP($A2,'FL Ratio'!$A$2:$B$4,2,FALSE)*'FL Characterization'!V$2)</f>
        <v>97.738184475973355</v>
      </c>
      <c r="W2" s="2">
        <f>('[1]Pc, Summer, S1'!W2*Main!$B$5)+(VLOOKUP($A2,'FL Ratio'!$A$2:$B$4,2,FALSE)*'FL Characterization'!W$2)</f>
        <v>83.523872812407618</v>
      </c>
      <c r="X2" s="2">
        <f>('[1]Pc, Summer, S1'!X2*Main!$B$5)+(VLOOKUP($A2,'FL Ratio'!$A$2:$B$4,2,FALSE)*'FL Characterization'!X$2)</f>
        <v>82.855787539306831</v>
      </c>
      <c r="Y2" s="2">
        <f>('[1]Pc, Summer, S1'!Y2*Main!$B$5)+(VLOOKUP($A2,'FL Ratio'!$A$2:$B$4,2,FALSE)*'FL Characterization'!Y$2)</f>
        <v>89.223642802324477</v>
      </c>
    </row>
    <row r="3" spans="1:25" x14ac:dyDescent="0.3">
      <c r="A3">
        <v>2</v>
      </c>
      <c r="B3" s="2">
        <f>('[1]Pc, Summer, S1'!B3*Main!$B$5)+(VLOOKUP($A3,'FL Ratio'!$A$2:$B$4,2,FALSE)*'FL Characterization'!B$2)</f>
        <v>88.296234684830225</v>
      </c>
      <c r="C3" s="2">
        <f>('[1]Pc, Summer, S1'!C3*Main!$B$5)+(VLOOKUP($A3,'FL Ratio'!$A$2:$B$4,2,FALSE)*'FL Characterization'!C$2)</f>
        <v>70.969047891435196</v>
      </c>
      <c r="D3" s="2">
        <f>('[1]Pc, Summer, S1'!D3*Main!$B$5)+(VLOOKUP($A3,'FL Ratio'!$A$2:$B$4,2,FALSE)*'FL Characterization'!D$2)</f>
        <v>65.949795862815478</v>
      </c>
      <c r="E3" s="2">
        <f>('[1]Pc, Summer, S1'!E3*Main!$B$5)+(VLOOKUP($A3,'FL Ratio'!$A$2:$B$4,2,FALSE)*'FL Characterization'!E$2)</f>
        <v>69.010855011198004</v>
      </c>
      <c r="F3" s="2">
        <f>('[1]Pc, Summer, S1'!F3*Main!$B$5)+(VLOOKUP($A3,'FL Ratio'!$A$2:$B$4,2,FALSE)*'FL Characterization'!F$2)</f>
        <v>64.289490057616518</v>
      </c>
      <c r="G3" s="2">
        <f>('[1]Pc, Summer, S1'!G3*Main!$B$5)+(VLOOKUP($A3,'FL Ratio'!$A$2:$B$4,2,FALSE)*'FL Characterization'!G$2)</f>
        <v>68.725071398391222</v>
      </c>
      <c r="H3" s="2">
        <f>('[1]Pc, Summer, S1'!H3*Main!$B$5)+(VLOOKUP($A3,'FL Ratio'!$A$2:$B$4,2,FALSE)*'FL Characterization'!H$2)</f>
        <v>73.082451675706523</v>
      </c>
      <c r="I3" s="2">
        <f>('[1]Pc, Summer, S1'!I3*Main!$B$5)+(VLOOKUP($A3,'FL Ratio'!$A$2:$B$4,2,FALSE)*'FL Characterization'!I$2)</f>
        <v>85.489180672431573</v>
      </c>
      <c r="J3" s="2">
        <f>('[1]Pc, Summer, S1'!J3*Main!$B$5)+(VLOOKUP($A3,'FL Ratio'!$A$2:$B$4,2,FALSE)*'FL Characterization'!J$2)</f>
        <v>91.369726707152594</v>
      </c>
      <c r="K3" s="2">
        <f>('[1]Pc, Summer, S1'!K3*Main!$B$5)+(VLOOKUP($A3,'FL Ratio'!$A$2:$B$4,2,FALSE)*'FL Characterization'!K$2)</f>
        <v>112.70565500368976</v>
      </c>
      <c r="L3" s="2">
        <f>('[1]Pc, Summer, S1'!L3*Main!$B$5)+(VLOOKUP($A3,'FL Ratio'!$A$2:$B$4,2,FALSE)*'FL Characterization'!L$2)</f>
        <v>94.159176066144084</v>
      </c>
      <c r="M3" s="2">
        <f>('[1]Pc, Summer, S1'!M3*Main!$B$5)+(VLOOKUP($A3,'FL Ratio'!$A$2:$B$4,2,FALSE)*'FL Characterization'!M$2)</f>
        <v>111.42311450222729</v>
      </c>
      <c r="N3" s="2">
        <f>('[1]Pc, Summer, S1'!N3*Main!$B$5)+(VLOOKUP($A3,'FL Ratio'!$A$2:$B$4,2,FALSE)*'FL Characterization'!N$2)</f>
        <v>114.2847404658</v>
      </c>
      <c r="O3" s="2">
        <f>('[1]Pc, Summer, S1'!O3*Main!$B$5)+(VLOOKUP($A3,'FL Ratio'!$A$2:$B$4,2,FALSE)*'FL Characterization'!O$2)</f>
        <v>107.68064953146084</v>
      </c>
      <c r="P3" s="2">
        <f>('[1]Pc, Summer, S1'!P3*Main!$B$5)+(VLOOKUP($A3,'FL Ratio'!$A$2:$B$4,2,FALSE)*'FL Characterization'!P$2)</f>
        <v>91.729353297001211</v>
      </c>
      <c r="Q3" s="2">
        <f>('[1]Pc, Summer, S1'!Q3*Main!$B$5)+(VLOOKUP($A3,'FL Ratio'!$A$2:$B$4,2,FALSE)*'FL Characterization'!Q$2)</f>
        <v>106.14938918754196</v>
      </c>
      <c r="R3" s="2">
        <f>('[1]Pc, Summer, S1'!R3*Main!$B$5)+(VLOOKUP($A3,'FL Ratio'!$A$2:$B$4,2,FALSE)*'FL Characterization'!R$2)</f>
        <v>103.44502443340413</v>
      </c>
      <c r="S3" s="2">
        <f>('[1]Pc, Summer, S1'!S3*Main!$B$5)+(VLOOKUP($A3,'FL Ratio'!$A$2:$B$4,2,FALSE)*'FL Characterization'!S$2)</f>
        <v>98.488301196796129</v>
      </c>
      <c r="T3" s="2">
        <f>('[1]Pc, Summer, S1'!T3*Main!$B$5)+(VLOOKUP($A3,'FL Ratio'!$A$2:$B$4,2,FALSE)*'FL Characterization'!T$2)</f>
        <v>98.191163957384646</v>
      </c>
      <c r="U3" s="2">
        <f>('[1]Pc, Summer, S1'!U3*Main!$B$5)+(VLOOKUP($A3,'FL Ratio'!$A$2:$B$4,2,FALSE)*'FL Characterization'!U$2)</f>
        <v>99.180033025551595</v>
      </c>
      <c r="V3" s="2">
        <f>('[1]Pc, Summer, S1'!V3*Main!$B$5)+(VLOOKUP($A3,'FL Ratio'!$A$2:$B$4,2,FALSE)*'FL Characterization'!V$2)</f>
        <v>97.90585165107791</v>
      </c>
      <c r="W3" s="2">
        <f>('[1]Pc, Summer, S1'!W3*Main!$B$5)+(VLOOKUP($A3,'FL Ratio'!$A$2:$B$4,2,FALSE)*'FL Characterization'!W$2)</f>
        <v>102.51484798991993</v>
      </c>
      <c r="X3" s="2">
        <f>('[1]Pc, Summer, S1'!X3*Main!$B$5)+(VLOOKUP($A3,'FL Ratio'!$A$2:$B$4,2,FALSE)*'FL Characterization'!X$2)</f>
        <v>103.60604150830835</v>
      </c>
      <c r="Y3" s="2">
        <f>('[1]Pc, Summer, S1'!Y3*Main!$B$5)+(VLOOKUP($A3,'FL Ratio'!$A$2:$B$4,2,FALSE)*'FL Characterization'!Y$2)</f>
        <v>87.23297569944944</v>
      </c>
    </row>
    <row r="4" spans="1:25" x14ac:dyDescent="0.3">
      <c r="A4">
        <v>3</v>
      </c>
      <c r="B4" s="2">
        <f>('[1]Pc, Summer, S1'!B4*Main!$B$5)+(VLOOKUP($A4,'FL Ratio'!$A$2:$B$4,2,FALSE)*'FL Characterization'!B$2)</f>
        <v>84.541576345675239</v>
      </c>
      <c r="C4" s="2">
        <f>('[1]Pc, Summer, S1'!C4*Main!$B$5)+(VLOOKUP($A4,'FL Ratio'!$A$2:$B$4,2,FALSE)*'FL Characterization'!C$2)</f>
        <v>87.938357104656632</v>
      </c>
      <c r="D4" s="2">
        <f>('[1]Pc, Summer, S1'!D4*Main!$B$5)+(VLOOKUP($A4,'FL Ratio'!$A$2:$B$4,2,FALSE)*'FL Characterization'!D$2)</f>
        <v>81.833661717726329</v>
      </c>
      <c r="E4" s="2">
        <f>('[1]Pc, Summer, S1'!E4*Main!$B$5)+(VLOOKUP($A4,'FL Ratio'!$A$2:$B$4,2,FALSE)*'FL Characterization'!E$2)</f>
        <v>79.574312677387354</v>
      </c>
      <c r="F4" s="2">
        <f>('[1]Pc, Summer, S1'!F4*Main!$B$5)+(VLOOKUP($A4,'FL Ratio'!$A$2:$B$4,2,FALSE)*'FL Characterization'!F$2)</f>
        <v>72.943755132784446</v>
      </c>
      <c r="G4" s="2">
        <f>('[1]Pc, Summer, S1'!G4*Main!$B$5)+(VLOOKUP($A4,'FL Ratio'!$A$2:$B$4,2,FALSE)*'FL Characterization'!G$2)</f>
        <v>84.458348144972248</v>
      </c>
      <c r="H4" s="2">
        <f>('[1]Pc, Summer, S1'!H4*Main!$B$5)+(VLOOKUP($A4,'FL Ratio'!$A$2:$B$4,2,FALSE)*'FL Characterization'!H$2)</f>
        <v>94.942134559753583</v>
      </c>
      <c r="I4" s="2">
        <f>('[1]Pc, Summer, S1'!I4*Main!$B$5)+(VLOOKUP($A4,'FL Ratio'!$A$2:$B$4,2,FALSE)*'FL Characterization'!I$2)</f>
        <v>122.56416995110524</v>
      </c>
      <c r="J4" s="2">
        <f>('[1]Pc, Summer, S1'!J4*Main!$B$5)+(VLOOKUP($A4,'FL Ratio'!$A$2:$B$4,2,FALSE)*'FL Characterization'!J$2)</f>
        <v>125.29291651352553</v>
      </c>
      <c r="K4" s="2">
        <f>('[1]Pc, Summer, S1'!K4*Main!$B$5)+(VLOOKUP($A4,'FL Ratio'!$A$2:$B$4,2,FALSE)*'FL Characterization'!K$2)</f>
        <v>119.24177362278149</v>
      </c>
      <c r="L4" s="2">
        <f>('[1]Pc, Summer, S1'!L4*Main!$B$5)+(VLOOKUP($A4,'FL Ratio'!$A$2:$B$4,2,FALSE)*'FL Characterization'!L$2)</f>
        <v>134.87332105690899</v>
      </c>
      <c r="M4" s="2">
        <f>('[1]Pc, Summer, S1'!M4*Main!$B$5)+(VLOOKUP($A4,'FL Ratio'!$A$2:$B$4,2,FALSE)*'FL Characterization'!M$2)</f>
        <v>125.41600691187499</v>
      </c>
      <c r="N4" s="2">
        <f>('[1]Pc, Summer, S1'!N4*Main!$B$5)+(VLOOKUP($A4,'FL Ratio'!$A$2:$B$4,2,FALSE)*'FL Characterization'!N$2)</f>
        <v>129.71829995599998</v>
      </c>
      <c r="O4" s="2">
        <f>('[1]Pc, Summer, S1'!O4*Main!$B$5)+(VLOOKUP($A4,'FL Ratio'!$A$2:$B$4,2,FALSE)*'FL Characterization'!O$2)</f>
        <v>127.90759503074999</v>
      </c>
      <c r="P4" s="2">
        <f>('[1]Pc, Summer, S1'!P4*Main!$B$5)+(VLOOKUP($A4,'FL Ratio'!$A$2:$B$4,2,FALSE)*'FL Characterization'!P$2)</f>
        <v>139.16870802565083</v>
      </c>
      <c r="Q4" s="2">
        <f>('[1]Pc, Summer, S1'!Q4*Main!$B$5)+(VLOOKUP($A4,'FL Ratio'!$A$2:$B$4,2,FALSE)*'FL Characterization'!Q$2)</f>
        <v>129.45888348522115</v>
      </c>
      <c r="R4" s="2">
        <f>('[1]Pc, Summer, S1'!R4*Main!$B$5)+(VLOOKUP($A4,'FL Ratio'!$A$2:$B$4,2,FALSE)*'FL Characterization'!R$2)</f>
        <v>100.0944428875553</v>
      </c>
      <c r="S4" s="2">
        <f>('[1]Pc, Summer, S1'!S4*Main!$B$5)+(VLOOKUP($A4,'FL Ratio'!$A$2:$B$4,2,FALSE)*'FL Characterization'!S$2)</f>
        <v>118.79240176825958</v>
      </c>
      <c r="T4" s="2">
        <f>('[1]Pc, Summer, S1'!T4*Main!$B$5)+(VLOOKUP($A4,'FL Ratio'!$A$2:$B$4,2,FALSE)*'FL Characterization'!T$2)</f>
        <v>114.60607888554941</v>
      </c>
      <c r="U4" s="2">
        <f>('[1]Pc, Summer, S1'!U4*Main!$B$5)+(VLOOKUP($A4,'FL Ratio'!$A$2:$B$4,2,FALSE)*'FL Characterization'!U$2)</f>
        <v>99.926703025055303</v>
      </c>
      <c r="V4" s="2">
        <f>('[1]Pc, Summer, S1'!V4*Main!$B$5)+(VLOOKUP($A4,'FL Ratio'!$A$2:$B$4,2,FALSE)*'FL Characterization'!V$2)</f>
        <v>106.98781754672565</v>
      </c>
      <c r="W4" s="2">
        <f>('[1]Pc, Summer, S1'!W4*Main!$B$5)+(VLOOKUP($A4,'FL Ratio'!$A$2:$B$4,2,FALSE)*'FL Characterization'!W$2)</f>
        <v>109.77671341068584</v>
      </c>
      <c r="X4" s="2">
        <f>('[1]Pc, Summer, S1'!X4*Main!$B$5)+(VLOOKUP($A4,'FL Ratio'!$A$2:$B$4,2,FALSE)*'FL Characterization'!X$2)</f>
        <v>108.81726342955774</v>
      </c>
      <c r="Y4" s="2">
        <f>('[1]Pc, Summer, S1'!Y4*Main!$B$5)+(VLOOKUP($A4,'FL Ratio'!$A$2:$B$4,2,FALSE)*'FL Characterization'!Y$2)</f>
        <v>113.75650543110567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D58-A230-4C79-82E3-E547DEF48F67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Ratio'!$A$2:$B$4,2,FALSE)*'FL Characterization'!B$2)</f>
        <v>72.846041848505294</v>
      </c>
      <c r="C2" s="2">
        <f>('[1]Pc, Summer, S2'!C2*Main!$B$5)+(VLOOKUP($A2,'FL Ratio'!$A$2:$B$4,2,FALSE)*'FL Characterization'!C$2)</f>
        <v>58.697856626796224</v>
      </c>
      <c r="D2" s="2">
        <f>('[1]Pc, Summer, S2'!D2*Main!$B$5)+(VLOOKUP($A2,'FL Ratio'!$A$2:$B$4,2,FALSE)*'FL Characterization'!D$2)</f>
        <v>64.928216850378163</v>
      </c>
      <c r="E2" s="2">
        <f>('[1]Pc, Summer, S2'!E2*Main!$B$5)+(VLOOKUP($A2,'FL Ratio'!$A$2:$B$4,2,FALSE)*'FL Characterization'!E$2)</f>
        <v>62.801178938985856</v>
      </c>
      <c r="F2" s="2">
        <f>('[1]Pc, Summer, S2'!F2*Main!$B$5)+(VLOOKUP($A2,'FL Ratio'!$A$2:$B$4,2,FALSE)*'FL Characterization'!F$2)</f>
        <v>60.015912442477173</v>
      </c>
      <c r="G2" s="2">
        <f>('[1]Pc, Summer, S2'!G2*Main!$B$5)+(VLOOKUP($A2,'FL Ratio'!$A$2:$B$4,2,FALSE)*'FL Characterization'!G$2)</f>
        <v>51.077612219889154</v>
      </c>
      <c r="H2" s="2">
        <f>('[1]Pc, Summer, S2'!H2*Main!$B$5)+(VLOOKUP($A2,'FL Ratio'!$A$2:$B$4,2,FALSE)*'FL Characterization'!H$2)</f>
        <v>68.116679186181244</v>
      </c>
      <c r="I2" s="2">
        <f>('[1]Pc, Summer, S2'!I2*Main!$B$5)+(VLOOKUP($A2,'FL Ratio'!$A$2:$B$4,2,FALSE)*'FL Characterization'!I$2)</f>
        <v>76.422373325355935</v>
      </c>
      <c r="J2" s="2">
        <f>('[1]Pc, Summer, S2'!J2*Main!$B$5)+(VLOOKUP($A2,'FL Ratio'!$A$2:$B$4,2,FALSE)*'FL Characterization'!J$2)</f>
        <v>85.165202112853919</v>
      </c>
      <c r="K2" s="2">
        <f>('[1]Pc, Summer, S2'!K2*Main!$B$5)+(VLOOKUP($A2,'FL Ratio'!$A$2:$B$4,2,FALSE)*'FL Characterization'!K$2)</f>
        <v>81.940535076419792</v>
      </c>
      <c r="L2" s="2">
        <f>('[1]Pc, Summer, S2'!L2*Main!$B$5)+(VLOOKUP($A2,'FL Ratio'!$A$2:$B$4,2,FALSE)*'FL Characterization'!L$2)</f>
        <v>89.715023572605006</v>
      </c>
      <c r="M2" s="2">
        <f>('[1]Pc, Summer, S2'!M2*Main!$B$5)+(VLOOKUP($A2,'FL Ratio'!$A$2:$B$4,2,FALSE)*'FL Characterization'!M$2)</f>
        <v>85.715123136409318</v>
      </c>
      <c r="N2" s="2">
        <f>('[1]Pc, Summer, S2'!N2*Main!$B$5)+(VLOOKUP($A2,'FL Ratio'!$A$2:$B$4,2,FALSE)*'FL Characterization'!N$2)</f>
        <v>84.844590634389846</v>
      </c>
      <c r="O2" s="2">
        <f>('[1]Pc, Summer, S2'!O2*Main!$B$5)+(VLOOKUP($A2,'FL Ratio'!$A$2:$B$4,2,FALSE)*'FL Characterization'!O$2)</f>
        <v>104.03164902403684</v>
      </c>
      <c r="P2" s="2">
        <f>('[1]Pc, Summer, S2'!P2*Main!$B$5)+(VLOOKUP($A2,'FL Ratio'!$A$2:$B$4,2,FALSE)*'FL Characterization'!P$2)</f>
        <v>90.287708174459979</v>
      </c>
      <c r="Q2" s="2">
        <f>('[1]Pc, Summer, S2'!Q2*Main!$B$5)+(VLOOKUP($A2,'FL Ratio'!$A$2:$B$4,2,FALSE)*'FL Characterization'!Q$2)</f>
        <v>92.374406386171813</v>
      </c>
      <c r="R2" s="2">
        <f>('[1]Pc, Summer, S2'!R2*Main!$B$5)+(VLOOKUP($A2,'FL Ratio'!$A$2:$B$4,2,FALSE)*'FL Characterization'!R$2)</f>
        <v>84.541842835720871</v>
      </c>
      <c r="S2" s="2">
        <f>('[1]Pc, Summer, S2'!S2*Main!$B$5)+(VLOOKUP($A2,'FL Ratio'!$A$2:$B$4,2,FALSE)*'FL Characterization'!S$2)</f>
        <v>88.186710870603207</v>
      </c>
      <c r="T2" s="2">
        <f>('[1]Pc, Summer, S2'!T2*Main!$B$5)+(VLOOKUP($A2,'FL Ratio'!$A$2:$B$4,2,FALSE)*'FL Characterization'!T$2)</f>
        <v>90.644888561446152</v>
      </c>
      <c r="U2" s="2">
        <f>('[1]Pc, Summer, S2'!U2*Main!$B$5)+(VLOOKUP($A2,'FL Ratio'!$A$2:$B$4,2,FALSE)*'FL Characterization'!U$2)</f>
        <v>96.436252494395859</v>
      </c>
      <c r="V2" s="2">
        <f>('[1]Pc, Summer, S2'!V2*Main!$B$5)+(VLOOKUP($A2,'FL Ratio'!$A$2:$B$4,2,FALSE)*'FL Characterization'!V$2)</f>
        <v>94.219202553501574</v>
      </c>
      <c r="W2" s="2">
        <f>('[1]Pc, Summer, S2'!W2*Main!$B$5)+(VLOOKUP($A2,'FL Ratio'!$A$2:$B$4,2,FALSE)*'FL Characterization'!W$2)</f>
        <v>92.63669906536451</v>
      </c>
      <c r="X2" s="2">
        <f>('[1]Pc, Summer, S2'!X2*Main!$B$5)+(VLOOKUP($A2,'FL Ratio'!$A$2:$B$4,2,FALSE)*'FL Characterization'!X$2)</f>
        <v>98.881834252268206</v>
      </c>
      <c r="Y2" s="2">
        <f>('[1]Pc, Summer, S2'!Y2*Main!$B$5)+(VLOOKUP($A2,'FL Ratio'!$A$2:$B$4,2,FALSE)*'FL Characterization'!Y$2)</f>
        <v>76.49208968412826</v>
      </c>
    </row>
    <row r="3" spans="1:25" x14ac:dyDescent="0.3">
      <c r="A3">
        <v>2</v>
      </c>
      <c r="B3" s="2">
        <f>('[1]Pc, Summer, S2'!B3*Main!$B$5)+(VLOOKUP($A3,'FL Ratio'!$A$2:$B$4,2,FALSE)*'FL Characterization'!B$2)</f>
        <v>85.996808555743939</v>
      </c>
      <c r="C3" s="2">
        <f>('[1]Pc, Summer, S2'!C3*Main!$B$5)+(VLOOKUP($A3,'FL Ratio'!$A$2:$B$4,2,FALSE)*'FL Characterization'!C$2)</f>
        <v>68.183539172417085</v>
      </c>
      <c r="D3" s="2">
        <f>('[1]Pc, Summer, S2'!D3*Main!$B$5)+(VLOOKUP($A3,'FL Ratio'!$A$2:$B$4,2,FALSE)*'FL Characterization'!D$2)</f>
        <v>74.84456850678913</v>
      </c>
      <c r="E3" s="2">
        <f>('[1]Pc, Summer, S2'!E3*Main!$B$5)+(VLOOKUP($A3,'FL Ratio'!$A$2:$B$4,2,FALSE)*'FL Characterization'!E$2)</f>
        <v>71.058251252172937</v>
      </c>
      <c r="F3" s="2">
        <f>('[1]Pc, Summer, S2'!F3*Main!$B$5)+(VLOOKUP($A3,'FL Ratio'!$A$2:$B$4,2,FALSE)*'FL Characterization'!F$2)</f>
        <v>71.114682250685021</v>
      </c>
      <c r="G3" s="2">
        <f>('[1]Pc, Summer, S2'!G3*Main!$B$5)+(VLOOKUP($A3,'FL Ratio'!$A$2:$B$4,2,FALSE)*'FL Characterization'!G$2)</f>
        <v>66.695621742113943</v>
      </c>
      <c r="H3" s="2">
        <f>('[1]Pc, Summer, S2'!H3*Main!$B$5)+(VLOOKUP($A3,'FL Ratio'!$A$2:$B$4,2,FALSE)*'FL Characterization'!H$2)</f>
        <v>81.116015919849971</v>
      </c>
      <c r="I3" s="2">
        <f>('[1]Pc, Summer, S2'!I3*Main!$B$5)+(VLOOKUP($A3,'FL Ratio'!$A$2:$B$4,2,FALSE)*'FL Characterization'!I$2)</f>
        <v>90.691618902172294</v>
      </c>
      <c r="J3" s="2">
        <f>('[1]Pc, Summer, S2'!J3*Main!$B$5)+(VLOOKUP($A3,'FL Ratio'!$A$2:$B$4,2,FALSE)*'FL Characterization'!J$2)</f>
        <v>95.322593563985308</v>
      </c>
      <c r="K3" s="2">
        <f>('[1]Pc, Summer, S2'!K3*Main!$B$5)+(VLOOKUP($A3,'FL Ratio'!$A$2:$B$4,2,FALSE)*'FL Characterization'!K$2)</f>
        <v>99.464080084662768</v>
      </c>
      <c r="L3" s="2">
        <f>('[1]Pc, Summer, S2'!L3*Main!$B$5)+(VLOOKUP($A3,'FL Ratio'!$A$2:$B$4,2,FALSE)*'FL Characterization'!L$2)</f>
        <v>97.1840007692455</v>
      </c>
      <c r="M3" s="2">
        <f>('[1]Pc, Summer, S2'!M3*Main!$B$5)+(VLOOKUP($A3,'FL Ratio'!$A$2:$B$4,2,FALSE)*'FL Characterization'!M$2)</f>
        <v>114.53347703677574</v>
      </c>
      <c r="N3" s="2">
        <f>('[1]Pc, Summer, S2'!N3*Main!$B$5)+(VLOOKUP($A3,'FL Ratio'!$A$2:$B$4,2,FALSE)*'FL Characterization'!N$2)</f>
        <v>111.13171031549999</v>
      </c>
      <c r="O3" s="2">
        <f>('[1]Pc, Summer, S2'!O3*Main!$B$5)+(VLOOKUP($A3,'FL Ratio'!$A$2:$B$4,2,FALSE)*'FL Characterization'!O$2)</f>
        <v>104.58594453195228</v>
      </c>
      <c r="P3" s="2">
        <f>('[1]Pc, Summer, S2'!P3*Main!$B$5)+(VLOOKUP($A3,'FL Ratio'!$A$2:$B$4,2,FALSE)*'FL Characterization'!P$2)</f>
        <v>107.58950666086955</v>
      </c>
      <c r="Q3" s="2">
        <f>('[1]Pc, Summer, S2'!Q3*Main!$B$5)+(VLOOKUP($A3,'FL Ratio'!$A$2:$B$4,2,FALSE)*'FL Characterization'!Q$2)</f>
        <v>97.587121313924868</v>
      </c>
      <c r="R3" s="2">
        <f>('[1]Pc, Summer, S2'!R3*Main!$B$5)+(VLOOKUP($A3,'FL Ratio'!$A$2:$B$4,2,FALSE)*'FL Characterization'!R$2)</f>
        <v>105.38094696375137</v>
      </c>
      <c r="S3" s="2">
        <f>('[1]Pc, Summer, S2'!S3*Main!$B$5)+(VLOOKUP($A3,'FL Ratio'!$A$2:$B$4,2,FALSE)*'FL Characterization'!S$2)</f>
        <v>109.24107048421794</v>
      </c>
      <c r="T3" s="2">
        <f>('[1]Pc, Summer, S2'!T3*Main!$B$5)+(VLOOKUP($A3,'FL Ratio'!$A$2:$B$4,2,FALSE)*'FL Characterization'!T$2)</f>
        <v>101.13618508427508</v>
      </c>
      <c r="U3" s="2">
        <f>('[1]Pc, Summer, S2'!U3*Main!$B$5)+(VLOOKUP($A3,'FL Ratio'!$A$2:$B$4,2,FALSE)*'FL Characterization'!U$2)</f>
        <v>90.491230561679387</v>
      </c>
      <c r="V3" s="2">
        <f>('[1]Pc, Summer, S2'!V3*Main!$B$5)+(VLOOKUP($A3,'FL Ratio'!$A$2:$B$4,2,FALSE)*'FL Characterization'!V$2)</f>
        <v>106.62076013887493</v>
      </c>
      <c r="W3" s="2">
        <f>('[1]Pc, Summer, S2'!W3*Main!$B$5)+(VLOOKUP($A3,'FL Ratio'!$A$2:$B$4,2,FALSE)*'FL Characterization'!W$2)</f>
        <v>92.430556539927849</v>
      </c>
      <c r="X3" s="2">
        <f>('[1]Pc, Summer, S2'!X3*Main!$B$5)+(VLOOKUP($A3,'FL Ratio'!$A$2:$B$4,2,FALSE)*'FL Characterization'!X$2)</f>
        <v>98.906151405350016</v>
      </c>
      <c r="Y3" s="2">
        <f>('[1]Pc, Summer, S2'!Y3*Main!$B$5)+(VLOOKUP($A3,'FL Ratio'!$A$2:$B$4,2,FALSE)*'FL Characterization'!Y$2)</f>
        <v>98.434719632726171</v>
      </c>
    </row>
    <row r="4" spans="1:25" x14ac:dyDescent="0.3">
      <c r="A4">
        <v>3</v>
      </c>
      <c r="B4" s="2">
        <f>('[1]Pc, Summer, S2'!B4*Main!$B$5)+(VLOOKUP($A4,'FL Ratio'!$A$2:$B$4,2,FALSE)*'FL Characterization'!B$2)</f>
        <v>99.404741214578848</v>
      </c>
      <c r="C4" s="2">
        <f>('[1]Pc, Summer, S2'!C4*Main!$B$5)+(VLOOKUP($A4,'FL Ratio'!$A$2:$B$4,2,FALSE)*'FL Characterization'!C$2)</f>
        <v>82.365797857768669</v>
      </c>
      <c r="D4" s="2">
        <f>('[1]Pc, Summer, S2'!D4*Main!$B$5)+(VLOOKUP($A4,'FL Ratio'!$A$2:$B$4,2,FALSE)*'FL Characterization'!D$2)</f>
        <v>79.562318261138799</v>
      </c>
      <c r="E4" s="2">
        <f>('[1]Pc, Summer, S2'!E4*Main!$B$5)+(VLOOKUP($A4,'FL Ratio'!$A$2:$B$4,2,FALSE)*'FL Characterization'!E$2)</f>
        <v>81.034634882288088</v>
      </c>
      <c r="F4" s="2">
        <f>('[1]Pc, Summer, S2'!F4*Main!$B$5)+(VLOOKUP($A4,'FL Ratio'!$A$2:$B$4,2,FALSE)*'FL Characterization'!F$2)</f>
        <v>69.292949620532639</v>
      </c>
      <c r="G4" s="2">
        <f>('[1]Pc, Summer, S2'!G4*Main!$B$5)+(VLOOKUP($A4,'FL Ratio'!$A$2:$B$4,2,FALSE)*'FL Characterization'!G$2)</f>
        <v>74.280697745600719</v>
      </c>
      <c r="H4" s="2">
        <f>('[1]Pc, Summer, S2'!H4*Main!$B$5)+(VLOOKUP($A4,'FL Ratio'!$A$2:$B$4,2,FALSE)*'FL Characterization'!H$2)</f>
        <v>108.67537474038853</v>
      </c>
      <c r="I4" s="2">
        <f>('[1]Pc, Summer, S2'!I4*Main!$B$5)+(VLOOKUP($A4,'FL Ratio'!$A$2:$B$4,2,FALSE)*'FL Characterization'!I$2)</f>
        <v>109.28584763118289</v>
      </c>
      <c r="J4" s="2">
        <f>('[1]Pc, Summer, S2'!J4*Main!$B$5)+(VLOOKUP($A4,'FL Ratio'!$A$2:$B$4,2,FALSE)*'FL Characterization'!J$2)</f>
        <v>139.15132543169506</v>
      </c>
      <c r="K4" s="2">
        <f>('[1]Pc, Summer, S2'!K4*Main!$B$5)+(VLOOKUP($A4,'FL Ratio'!$A$2:$B$4,2,FALSE)*'FL Characterization'!K$2)</f>
        <v>124.17572463128282</v>
      </c>
      <c r="L4" s="2">
        <f>('[1]Pc, Summer, S2'!L4*Main!$B$5)+(VLOOKUP($A4,'FL Ratio'!$A$2:$B$4,2,FALSE)*'FL Characterization'!L$2)</f>
        <v>117.61269431313167</v>
      </c>
      <c r="M4" s="2">
        <f>('[1]Pc, Summer, S2'!M4*Main!$B$5)+(VLOOKUP($A4,'FL Ratio'!$A$2:$B$4,2,FALSE)*'FL Characterization'!M$2)</f>
        <v>122.788481786625</v>
      </c>
      <c r="N4" s="2">
        <f>('[1]Pc, Summer, S2'!N4*Main!$B$5)+(VLOOKUP($A4,'FL Ratio'!$A$2:$B$4,2,FALSE)*'FL Characterization'!N$2)</f>
        <v>142.85592558224999</v>
      </c>
      <c r="O4" s="2">
        <f>('[1]Pc, Summer, S2'!O4*Main!$B$5)+(VLOOKUP($A4,'FL Ratio'!$A$2:$B$4,2,FALSE)*'FL Characterization'!O$2)</f>
        <v>127.90759503074999</v>
      </c>
      <c r="P4" s="2">
        <f>('[1]Pc, Summer, S2'!P4*Main!$B$5)+(VLOOKUP($A4,'FL Ratio'!$A$2:$B$4,2,FALSE)*'FL Characterization'!P$2)</f>
        <v>139.16870802565083</v>
      </c>
      <c r="Q4" s="2">
        <f>('[1]Pc, Summer, S2'!Q4*Main!$B$5)+(VLOOKUP($A4,'FL Ratio'!$A$2:$B$4,2,FALSE)*'FL Characterization'!Q$2)</f>
        <v>129.45888348522115</v>
      </c>
      <c r="R4" s="2">
        <f>('[1]Pc, Summer, S2'!R4*Main!$B$5)+(VLOOKUP($A4,'FL Ratio'!$A$2:$B$4,2,FALSE)*'FL Characterization'!R$2)</f>
        <v>116.60161455110619</v>
      </c>
      <c r="S4" s="2">
        <f>('[1]Pc, Summer, S2'!S4*Main!$B$5)+(VLOOKUP($A4,'FL Ratio'!$A$2:$B$4,2,FALSE)*'FL Characterization'!S$2)</f>
        <v>109.98857688103243</v>
      </c>
      <c r="T4" s="2">
        <f>('[1]Pc, Summer, S2'!T4*Main!$B$5)+(VLOOKUP($A4,'FL Ratio'!$A$2:$B$4,2,FALSE)*'FL Characterization'!T$2)</f>
        <v>111.30464455283922</v>
      </c>
      <c r="U4" s="2">
        <f>('[1]Pc, Summer, S2'!U4*Main!$B$5)+(VLOOKUP($A4,'FL Ratio'!$A$2:$B$4,2,FALSE)*'FL Characterization'!U$2)</f>
        <v>107.63004980137904</v>
      </c>
      <c r="V4" s="2">
        <f>('[1]Pc, Summer, S2'!V4*Main!$B$5)+(VLOOKUP($A4,'FL Ratio'!$A$2:$B$4,2,FALSE)*'FL Characterization'!V$2)</f>
        <v>109.18877376853243</v>
      </c>
      <c r="W4" s="2">
        <f>('[1]Pc, Summer, S2'!W4*Main!$B$5)+(VLOOKUP($A4,'FL Ratio'!$A$2:$B$4,2,FALSE)*'FL Characterization'!W$2)</f>
        <v>105.37480096707226</v>
      </c>
      <c r="X4" s="2">
        <f>('[1]Pc, Summer, S2'!X4*Main!$B$5)+(VLOOKUP($A4,'FL Ratio'!$A$2:$B$4,2,FALSE)*'FL Characterization'!X$2)</f>
        <v>106.69540945383434</v>
      </c>
      <c r="Y4" s="2">
        <f>('[1]Pc, Summer, S2'!Y4*Main!$B$5)+(VLOOKUP($A4,'FL Ratio'!$A$2:$B$4,2,FALSE)*'FL Characterization'!Y$2)</f>
        <v>109.78584762020182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EC00-70F5-45B3-B16A-D30C7BC5EE43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Ratio'!$A$2:$B$4,2,FALSE)*'FL Characterization'!B$2)</f>
        <v>76.241164049093783</v>
      </c>
      <c r="C2" s="2">
        <f>('[1]Pc, Summer, S3'!C2*Main!$B$5)+(VLOOKUP($A2,'FL Ratio'!$A$2:$B$4,2,FALSE)*'FL Characterization'!C$2)</f>
        <v>64.675324219763198</v>
      </c>
      <c r="D2" s="2">
        <f>('[1]Pc, Summer, S3'!D2*Main!$B$5)+(VLOOKUP($A2,'FL Ratio'!$A$2:$B$4,2,FALSE)*'FL Characterization'!D$2)</f>
        <v>63.797749543389585</v>
      </c>
      <c r="E2" s="2">
        <f>('[1]Pc, Summer, S3'!E2*Main!$B$5)+(VLOOKUP($A2,'FL Ratio'!$A$2:$B$4,2,FALSE)*'FL Characterization'!E$2)</f>
        <v>52.949659846859753</v>
      </c>
      <c r="F2" s="2">
        <f>('[1]Pc, Summer, S3'!F2*Main!$B$5)+(VLOOKUP($A2,'FL Ratio'!$A$2:$B$4,2,FALSE)*'FL Characterization'!F$2)</f>
        <v>55.374342490600235</v>
      </c>
      <c r="G2" s="2">
        <f>('[1]Pc, Summer, S3'!G2*Main!$B$5)+(VLOOKUP($A2,'FL Ratio'!$A$2:$B$4,2,FALSE)*'FL Characterization'!G$2)</f>
        <v>50.546189743194702</v>
      </c>
      <c r="H2" s="2">
        <f>('[1]Pc, Summer, S3'!H2*Main!$B$5)+(VLOOKUP($A2,'FL Ratio'!$A$2:$B$4,2,FALSE)*'FL Characterization'!H$2)</f>
        <v>61.88406316754493</v>
      </c>
      <c r="I2" s="2">
        <f>('[1]Pc, Summer, S3'!I2*Main!$B$5)+(VLOOKUP($A2,'FL Ratio'!$A$2:$B$4,2,FALSE)*'FL Characterization'!I$2)</f>
        <v>76.422373325355935</v>
      </c>
      <c r="J2" s="2">
        <f>('[1]Pc, Summer, S3'!J2*Main!$B$5)+(VLOOKUP($A2,'FL Ratio'!$A$2:$B$4,2,FALSE)*'FL Characterization'!J$2)</f>
        <v>84.350232958884163</v>
      </c>
      <c r="K2" s="2">
        <f>('[1]Pc, Summer, S3'!K2*Main!$B$5)+(VLOOKUP($A2,'FL Ratio'!$A$2:$B$4,2,FALSE)*'FL Characterization'!K$2)</f>
        <v>83.689892742977179</v>
      </c>
      <c r="L2" s="2">
        <f>('[1]Pc, Summer, S3'!L2*Main!$B$5)+(VLOOKUP($A2,'FL Ratio'!$A$2:$B$4,2,FALSE)*'FL Characterization'!L$2)</f>
        <v>83.396330438188514</v>
      </c>
      <c r="M2" s="2">
        <f>('[1]Pc, Summer, S3'!M2*Main!$B$5)+(VLOOKUP($A2,'FL Ratio'!$A$2:$B$4,2,FALSE)*'FL Characterization'!M$2)</f>
        <v>97.635558047853621</v>
      </c>
      <c r="N2" s="2">
        <f>('[1]Pc, Summer, S3'!N2*Main!$B$5)+(VLOOKUP($A2,'FL Ratio'!$A$2:$B$4,2,FALSE)*'FL Characterization'!N$2)</f>
        <v>90.454357373382493</v>
      </c>
      <c r="O2" s="2">
        <f>('[1]Pc, Summer, S3'!O2*Main!$B$5)+(VLOOKUP($A2,'FL Ratio'!$A$2:$B$4,2,FALSE)*'FL Characterization'!O$2)</f>
        <v>99.318555036397527</v>
      </c>
      <c r="P2" s="2">
        <f>('[1]Pc, Summer, S3'!P2*Main!$B$5)+(VLOOKUP($A2,'FL Ratio'!$A$2:$B$4,2,FALSE)*'FL Characterization'!P$2)</f>
        <v>86.504071994099988</v>
      </c>
      <c r="Q2" s="2">
        <f>('[1]Pc, Summer, S3'!Q2*Main!$B$5)+(VLOOKUP($A2,'FL Ratio'!$A$2:$B$4,2,FALSE)*'FL Characterization'!Q$2)</f>
        <v>84.182165140726354</v>
      </c>
      <c r="R2" s="2">
        <f>('[1]Pc, Summer, S3'!R2*Main!$B$5)+(VLOOKUP($A2,'FL Ratio'!$A$2:$B$4,2,FALSE)*'FL Characterization'!R$2)</f>
        <v>84.541842835720871</v>
      </c>
      <c r="S2" s="2">
        <f>('[1]Pc, Summer, S3'!S2*Main!$B$5)+(VLOOKUP($A2,'FL Ratio'!$A$2:$B$4,2,FALSE)*'FL Characterization'!S$2)</f>
        <v>84.685916081851559</v>
      </c>
      <c r="T2" s="2">
        <f>('[1]Pc, Summer, S3'!T2*Main!$B$5)+(VLOOKUP($A2,'FL Ratio'!$A$2:$B$4,2,FALSE)*'FL Characterization'!T$2)</f>
        <v>88.005477724138913</v>
      </c>
      <c r="U2" s="2">
        <f>('[1]Pc, Summer, S3'!U2*Main!$B$5)+(VLOOKUP($A2,'FL Ratio'!$A$2:$B$4,2,FALSE)*'FL Characterization'!U$2)</f>
        <v>86.678844282063864</v>
      </c>
      <c r="V2" s="2">
        <f>('[1]Pc, Summer, S3'!V2*Main!$B$5)+(VLOOKUP($A2,'FL Ratio'!$A$2:$B$4,2,FALSE)*'FL Characterization'!V$2)</f>
        <v>88.940729669793939</v>
      </c>
      <c r="W2" s="2">
        <f>('[1]Pc, Summer, S3'!W2*Main!$B$5)+(VLOOKUP($A2,'FL Ratio'!$A$2:$B$4,2,FALSE)*'FL Characterization'!W$2)</f>
        <v>95.370546941251561</v>
      </c>
      <c r="X2" s="2">
        <f>('[1]Pc, Summer, S3'!X2*Main!$B$5)+(VLOOKUP($A2,'FL Ratio'!$A$2:$B$4,2,FALSE)*'FL Characterization'!X$2)</f>
        <v>99.772170180766068</v>
      </c>
      <c r="Y2" s="2">
        <f>('[1]Pc, Summer, S3'!Y2*Main!$B$5)+(VLOOKUP($A2,'FL Ratio'!$A$2:$B$4,2,FALSE)*'FL Characterization'!Y$2)</f>
        <v>84.449310383000892</v>
      </c>
    </row>
    <row r="3" spans="1:25" x14ac:dyDescent="0.3">
      <c r="A3">
        <v>2</v>
      </c>
      <c r="B3" s="2">
        <f>('[1]Pc, Summer, S3'!B3*Main!$B$5)+(VLOOKUP($A3,'FL Ratio'!$A$2:$B$4,2,FALSE)*'FL Characterization'!B$2)</f>
        <v>86.763283932106035</v>
      </c>
      <c r="C3" s="2">
        <f>('[1]Pc, Summer, S3'!C3*Main!$B$5)+(VLOOKUP($A3,'FL Ratio'!$A$2:$B$4,2,FALSE)*'FL Characterization'!C$2)</f>
        <v>68.183539172417085</v>
      </c>
      <c r="D3" s="2">
        <f>('[1]Pc, Summer, S3'!D3*Main!$B$5)+(VLOOKUP($A3,'FL Ratio'!$A$2:$B$4,2,FALSE)*'FL Characterization'!D$2)</f>
        <v>78.265634908317452</v>
      </c>
      <c r="E3" s="2">
        <f>('[1]Pc, Summer, S3'!E3*Main!$B$5)+(VLOOKUP($A3,'FL Ratio'!$A$2:$B$4,2,FALSE)*'FL Characterization'!E$2)</f>
        <v>77.200439975097751</v>
      </c>
      <c r="F3" s="2">
        <f>('[1]Pc, Summer, S3'!F3*Main!$B$5)+(VLOOKUP($A3,'FL Ratio'!$A$2:$B$4,2,FALSE)*'FL Characterization'!F$2)</f>
        <v>73.844759127912425</v>
      </c>
      <c r="G3" s="2">
        <f>('[1]Pc, Summer, S3'!G3*Main!$B$5)+(VLOOKUP($A3,'FL Ratio'!$A$2:$B$4,2,FALSE)*'FL Characterization'!G$2)</f>
        <v>66.695621742113943</v>
      </c>
      <c r="H3" s="2">
        <f>('[1]Pc, Summer, S3'!H3*Main!$B$5)+(VLOOKUP($A3,'FL Ratio'!$A$2:$B$4,2,FALSE)*'FL Characterization'!H$2)</f>
        <v>74.543099720096237</v>
      </c>
      <c r="I3" s="2">
        <f>('[1]Pc, Summer, S3'!I3*Main!$B$5)+(VLOOKUP($A3,'FL Ratio'!$A$2:$B$4,2,FALSE)*'FL Characterization'!I$2)</f>
        <v>79.419669404400764</v>
      </c>
      <c r="J3" s="2">
        <f>('[1]Pc, Summer, S3'!J3*Main!$B$5)+(VLOOKUP($A3,'FL Ratio'!$A$2:$B$4,2,FALSE)*'FL Characterization'!J$2)</f>
        <v>107.18119413448349</v>
      </c>
      <c r="K3" s="2">
        <f>('[1]Pc, Summer, S3'!K3*Main!$B$5)+(VLOOKUP($A3,'FL Ratio'!$A$2:$B$4,2,FALSE)*'FL Characterization'!K$2)</f>
        <v>96.408332026425768</v>
      </c>
      <c r="L3" s="2">
        <f>('[1]Pc, Summer, S3'!L3*Main!$B$5)+(VLOOKUP($A3,'FL Ratio'!$A$2:$B$4,2,FALSE)*'FL Characterization'!L$2)</f>
        <v>106.25847487854978</v>
      </c>
      <c r="M3" s="2">
        <f>('[1]Pc, Summer, S3'!M3*Main!$B$5)+(VLOOKUP($A3,'FL Ratio'!$A$2:$B$4,2,FALSE)*'FL Characterization'!M$2)</f>
        <v>111.42311450222729</v>
      </c>
      <c r="N3" s="2">
        <f>('[1]Pc, Summer, S3'!N3*Main!$B$5)+(VLOOKUP($A3,'FL Ratio'!$A$2:$B$4,2,FALSE)*'FL Characterization'!N$2)</f>
        <v>109.02969021529999</v>
      </c>
      <c r="O3" s="2">
        <f>('[1]Pc, Summer, S3'!O3*Main!$B$5)+(VLOOKUP($A3,'FL Ratio'!$A$2:$B$4,2,FALSE)*'FL Characterization'!O$2)</f>
        <v>96.333397866596101</v>
      </c>
      <c r="P3" s="2">
        <f>('[1]Pc, Summer, S3'!P3*Main!$B$5)+(VLOOKUP($A3,'FL Ratio'!$A$2:$B$4,2,FALSE)*'FL Characterization'!P$2)</f>
        <v>93.711872467484753</v>
      </c>
      <c r="Q3" s="2">
        <f>('[1]Pc, Summer, S3'!Q3*Main!$B$5)+(VLOOKUP($A3,'FL Ratio'!$A$2:$B$4,2,FALSE)*'FL Characterization'!Q$2)</f>
        <v>94.733032022719186</v>
      </c>
      <c r="R3" s="2">
        <f>('[1]Pc, Summer, S3'!R3*Main!$B$5)+(VLOOKUP($A3,'FL Ratio'!$A$2:$B$4,2,FALSE)*'FL Characterization'!R$2)</f>
        <v>98.605218107536004</v>
      </c>
      <c r="S3" s="2">
        <f>('[1]Pc, Summer, S3'!S3*Main!$B$5)+(VLOOKUP($A3,'FL Ratio'!$A$2:$B$4,2,FALSE)*'FL Characterization'!S$2)</f>
        <v>98.488301196796129</v>
      </c>
      <c r="T3" s="2">
        <f>('[1]Pc, Summer, S3'!T3*Main!$B$5)+(VLOOKUP($A3,'FL Ratio'!$A$2:$B$4,2,FALSE)*'FL Characterization'!T$2)</f>
        <v>97.209490248421162</v>
      </c>
      <c r="U3" s="2">
        <f>('[1]Pc, Summer, S3'!U3*Main!$B$5)+(VLOOKUP($A3,'FL Ratio'!$A$2:$B$4,2,FALSE)*'FL Characterization'!U$2)</f>
        <v>90.491230561679387</v>
      </c>
      <c r="V3" s="2">
        <f>('[1]Pc, Summer, S3'!V3*Main!$B$5)+(VLOOKUP($A3,'FL Ratio'!$A$2:$B$4,2,FALSE)*'FL Characterization'!V$2)</f>
        <v>102.74746747763182</v>
      </c>
      <c r="W3" s="2">
        <f>('[1]Pc, Summer, S3'!W3*Main!$B$5)+(VLOOKUP($A3,'FL Ratio'!$A$2:$B$4,2,FALSE)*'FL Characterization'!W$2)</f>
        <v>91.422127394928637</v>
      </c>
      <c r="X3" s="2">
        <f>('[1]Pc, Summer, S3'!X3*Main!$B$5)+(VLOOKUP($A3,'FL Ratio'!$A$2:$B$4,2,FALSE)*'FL Characterization'!X$2)</f>
        <v>90.446349220025013</v>
      </c>
      <c r="Y3" s="2">
        <f>('[1]Pc, Summer, S3'!Y3*Main!$B$5)+(VLOOKUP($A3,'FL Ratio'!$A$2:$B$4,2,FALSE)*'FL Characterization'!Y$2)</f>
        <v>85.509630478945326</v>
      </c>
    </row>
    <row r="4" spans="1:25" x14ac:dyDescent="0.3">
      <c r="A4">
        <v>3</v>
      </c>
      <c r="B4" s="2">
        <f>('[1]Pc, Summer, S3'!B4*Main!$B$5)+(VLOOKUP($A4,'FL Ratio'!$A$2:$B$4,2,FALSE)*'FL Characterization'!B$2)</f>
        <v>86.290183977310946</v>
      </c>
      <c r="C4" s="2">
        <f>('[1]Pc, Summer, S3'!C4*Main!$B$5)+(VLOOKUP($A4,'FL Ratio'!$A$2:$B$4,2,FALSE)*'FL Characterization'!C$2)</f>
        <v>80.773638072943541</v>
      </c>
      <c r="D4" s="2">
        <f>('[1]Pc, Summer, S3'!D4*Main!$B$5)+(VLOOKUP($A4,'FL Ratio'!$A$2:$B$4,2,FALSE)*'FL Characterization'!D$2)</f>
        <v>87.890577601959777</v>
      </c>
      <c r="E4" s="2">
        <f>('[1]Pc, Summer, S3'!E4*Main!$B$5)+(VLOOKUP($A4,'FL Ratio'!$A$2:$B$4,2,FALSE)*'FL Characterization'!E$2)</f>
        <v>80.304473779837735</v>
      </c>
      <c r="F4" s="2">
        <f>('[1]Pc, Summer, S3'!F4*Main!$B$5)+(VLOOKUP($A4,'FL Ratio'!$A$2:$B$4,2,FALSE)*'FL Characterization'!F$2)</f>
        <v>76.594560645036253</v>
      </c>
      <c r="G4" s="2">
        <f>('[1]Pc, Summer, S3'!G4*Main!$B$5)+(VLOOKUP($A4,'FL Ratio'!$A$2:$B$4,2,FALSE)*'FL Characterization'!G$2)</f>
        <v>75.063593930167755</v>
      </c>
      <c r="H4" s="2">
        <f>('[1]Pc, Summer, S3'!H4*Main!$B$5)+(VLOOKUP($A4,'FL Ratio'!$A$2:$B$4,2,FALSE)*'FL Characterization'!H$2)</f>
        <v>92.980243105377156</v>
      </c>
      <c r="I4" s="2">
        <f>('[1]Pc, Summer, S3'!I4*Main!$B$5)+(VLOOKUP($A4,'FL Ratio'!$A$2:$B$4,2,FALSE)*'FL Characterization'!I$2)</f>
        <v>118.94280931839914</v>
      </c>
      <c r="J4" s="2">
        <f>('[1]Pc, Summer, S3'!J4*Main!$B$5)+(VLOOKUP($A4,'FL Ratio'!$A$2:$B$4,2,FALSE)*'FL Characterization'!J$2)</f>
        <v>118.99363973253938</v>
      </c>
      <c r="K4" s="2">
        <f>('[1]Pc, Summer, S3'!K4*Main!$B$5)+(VLOOKUP($A4,'FL Ratio'!$A$2:$B$4,2,FALSE)*'FL Characterization'!K$2)</f>
        <v>129.10967563978411</v>
      </c>
      <c r="L4" s="2">
        <f>('[1]Pc, Summer, S3'!L4*Main!$B$5)+(VLOOKUP($A4,'FL Ratio'!$A$2:$B$4,2,FALSE)*'FL Characterization'!L$2)</f>
        <v>112.68108667205244</v>
      </c>
      <c r="M4" s="2">
        <f>('[1]Pc, Summer, S3'!M4*Main!$B$5)+(VLOOKUP($A4,'FL Ratio'!$A$2:$B$4,2,FALSE)*'FL Characterization'!M$2)</f>
        <v>118.84719409874999</v>
      </c>
      <c r="N4" s="2">
        <f>('[1]Pc, Summer, S3'!N4*Main!$B$5)+(VLOOKUP($A4,'FL Ratio'!$A$2:$B$4,2,FALSE)*'FL Characterization'!N$2)</f>
        <v>134.97335020649999</v>
      </c>
      <c r="O4" s="2">
        <f>('[1]Pc, Summer, S3'!O4*Main!$B$5)+(VLOOKUP($A4,'FL Ratio'!$A$2:$B$4,2,FALSE)*'FL Characterization'!O$2)</f>
        <v>127.90759503074999</v>
      </c>
      <c r="P4" s="2">
        <f>('[1]Pc, Summer, S3'!P4*Main!$B$5)+(VLOOKUP($A4,'FL Ratio'!$A$2:$B$4,2,FALSE)*'FL Characterization'!P$2)</f>
        <v>137.9208644417813</v>
      </c>
      <c r="Q4" s="2">
        <f>('[1]Pc, Summer, S3'!Q4*Main!$B$5)+(VLOOKUP($A4,'FL Ratio'!$A$2:$B$4,2,FALSE)*'FL Characterization'!Q$2)</f>
        <v>122.37085166034777</v>
      </c>
      <c r="R4" s="2">
        <f>('[1]Pc, Summer, S3'!R4*Main!$B$5)+(VLOOKUP($A4,'FL Ratio'!$A$2:$B$4,2,FALSE)*'FL Characterization'!R$2)</f>
        <v>103.39587722026549</v>
      </c>
      <c r="S4" s="2">
        <f>('[1]Pc, Summer, S3'!S4*Main!$B$5)+(VLOOKUP($A4,'FL Ratio'!$A$2:$B$4,2,FALSE)*'FL Characterization'!S$2)</f>
        <v>102.2852301047087</v>
      </c>
      <c r="T4" s="2">
        <f>('[1]Pc, Summer, S3'!T4*Main!$B$5)+(VLOOKUP($A4,'FL Ratio'!$A$2:$B$4,2,FALSE)*'FL Characterization'!T$2)</f>
        <v>115.70655699645279</v>
      </c>
      <c r="U4" s="2">
        <f>('[1]Pc, Summer, S3'!U4*Main!$B$5)+(VLOOKUP($A4,'FL Ratio'!$A$2:$B$4,2,FALSE)*'FL Characterization'!U$2)</f>
        <v>105.42909357957225</v>
      </c>
      <c r="V4" s="2">
        <f>('[1]Pc, Summer, S3'!V4*Main!$B$5)+(VLOOKUP($A4,'FL Ratio'!$A$2:$B$4,2,FALSE)*'FL Characterization'!V$2)</f>
        <v>110.28925187943584</v>
      </c>
      <c r="W4" s="2">
        <f>('[1]Pc, Summer, S3'!W4*Main!$B$5)+(VLOOKUP($A4,'FL Ratio'!$A$2:$B$4,2,FALSE)*'FL Characterization'!W$2)</f>
        <v>100.97288852345871</v>
      </c>
      <c r="X4" s="2">
        <f>('[1]Pc, Summer, S3'!X4*Main!$B$5)+(VLOOKUP($A4,'FL Ratio'!$A$2:$B$4,2,FALSE)*'FL Characterization'!X$2)</f>
        <v>101.39077451452589</v>
      </c>
      <c r="Y4" s="2">
        <f>('[1]Pc, Summer, S3'!Y4*Main!$B$5)+(VLOOKUP($A4,'FL Ratio'!$A$2:$B$4,2,FALSE)*'FL Characterization'!Y$2)</f>
        <v>100.85186754566817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36245-F89F-4860-AB79-D69A92D50105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14.556351158875216</v>
      </c>
      <c r="C2" s="2">
        <f>('[1]Qc, Summer, S1'!C2*Main!$B$5)</f>
        <v>9.5006914963038529</v>
      </c>
      <c r="D2" s="2">
        <f>('[1]Qc, Summer, S1'!D2*Main!$B$5)</f>
        <v>9.2969150763769566</v>
      </c>
      <c r="E2" s="2">
        <f>('[1]Qc, Summer, S1'!E2*Main!$B$5)</f>
        <v>7.8632720815535793</v>
      </c>
      <c r="F2" s="2">
        <f>('[1]Qc, Summer, S1'!F2*Main!$B$5)</f>
        <v>10.03611530252469</v>
      </c>
      <c r="G2" s="2">
        <f>('[1]Qc, Summer, S1'!G2*Main!$B$5)</f>
        <v>4.7492483624776227</v>
      </c>
      <c r="H2" s="2">
        <f>('[1]Qc, Summer, S1'!H2*Main!$B$5)</f>
        <v>7.9676242639949431</v>
      </c>
      <c r="I2" s="2">
        <f>('[1]Qc, Summer, S1'!I2*Main!$B$5)</f>
        <v>15.463838731312517</v>
      </c>
      <c r="J2" s="2">
        <f>('[1]Qc, Summer, S1'!J2*Main!$B$5)</f>
        <v>21.381542740243699</v>
      </c>
      <c r="K2" s="2">
        <f>('[1]Qc, Summer, S1'!K2*Main!$B$5)</f>
        <v>29.112439284193513</v>
      </c>
      <c r="L2" s="2">
        <f>('[1]Qc, Summer, S1'!L2*Main!$B$5)</f>
        <v>26.870086349225296</v>
      </c>
      <c r="M2" s="2">
        <f>('[1]Qc, Summer, S1'!M2*Main!$B$5)</f>
        <v>31.14529779788948</v>
      </c>
      <c r="N2" s="2">
        <f>('[1]Qc, Summer, S1'!N2*Main!$B$5)</f>
        <v>28.164183039363696</v>
      </c>
      <c r="O2" s="2">
        <f>('[1]Qc, Summer, S1'!O2*Main!$B$5)</f>
        <v>30.269089442879995</v>
      </c>
      <c r="P2" s="2">
        <f>('[1]Qc, Summer, S1'!P2*Main!$B$5)</f>
        <v>29.741175057067036</v>
      </c>
      <c r="Q2" s="2">
        <f>('[1]Qc, Summer, S1'!Q2*Main!$B$5)</f>
        <v>29.961707962114417</v>
      </c>
      <c r="R2" s="2">
        <f>('[1]Qc, Summer, S1'!R2*Main!$B$5)</f>
        <v>29.377385663112847</v>
      </c>
      <c r="S2" s="2">
        <f>('[1]Qc, Summer, S1'!S2*Main!$B$5)</f>
        <v>23.002166439896811</v>
      </c>
      <c r="T2" s="2">
        <f>('[1]Qc, Summer, S1'!T2*Main!$B$5)</f>
        <v>26.96610122416331</v>
      </c>
      <c r="U2" s="2">
        <f>('[1]Qc, Summer, S1'!U2*Main!$B$5)</f>
        <v>23.958842694792338</v>
      </c>
      <c r="V2" s="2">
        <f>('[1]Qc, Summer, S1'!V2*Main!$B$5)</f>
        <v>22.687185049395307</v>
      </c>
      <c r="W2" s="2">
        <f>('[1]Qc, Summer, S1'!W2*Main!$B$5)</f>
        <v>26.412960887438189</v>
      </c>
      <c r="X2" s="2">
        <f>('[1]Qc, Summer, S1'!X2*Main!$B$5)</f>
        <v>23.901300839331164</v>
      </c>
      <c r="Y2" s="2">
        <f>('[1]Qc, Summer, S1'!Y2*Main!$B$5)</f>
        <v>20.366263735193041</v>
      </c>
    </row>
    <row r="3" spans="1:25" x14ac:dyDescent="0.3">
      <c r="A3">
        <v>2</v>
      </c>
      <c r="B3" s="2">
        <f>('[1]Qc, Summer, S1'!B3*Main!$B$5)</f>
        <v>-23.344243827056644</v>
      </c>
      <c r="C3" s="2">
        <f>('[1]Qc, Summer, S1'!C3*Main!$B$5)</f>
        <v>-33.352069696135338</v>
      </c>
      <c r="D3" s="2">
        <f>('[1]Qc, Summer, S1'!D3*Main!$B$5)</f>
        <v>-33.81958388374624</v>
      </c>
      <c r="E3" s="2">
        <f>('[1]Qc, Summer, S1'!E3*Main!$B$5)</f>
        <v>-32.539432458009401</v>
      </c>
      <c r="F3" s="2">
        <f>('[1]Qc, Summer, S1'!F3*Main!$B$5)</f>
        <v>-32.72049823091379</v>
      </c>
      <c r="G3" s="2">
        <f>('[1]Qc, Summer, S1'!G3*Main!$B$5)</f>
        <v>-39.360326376244998</v>
      </c>
      <c r="H3" s="2">
        <f>('[1]Qc, Summer, S1'!H3*Main!$B$5)</f>
        <v>-31.243876860781565</v>
      </c>
      <c r="I3" s="2">
        <f>('[1]Qc, Summer, S1'!I3*Main!$B$5)</f>
        <v>-4.860845290924666</v>
      </c>
      <c r="J3" s="2">
        <f>('[1]Qc, Summer, S1'!J3*Main!$B$5)</f>
        <v>17.354307875910113</v>
      </c>
      <c r="K3" s="2">
        <f>('[1]Qc, Summer, S1'!K3*Main!$B$5)</f>
        <v>25.49628338104225</v>
      </c>
      <c r="L3" s="2">
        <f>('[1]Qc, Summer, S1'!L3*Main!$B$5)</f>
        <v>19.313545136531651</v>
      </c>
      <c r="M3" s="2">
        <f>('[1]Qc, Summer, S1'!M3*Main!$B$5)</f>
        <v>23.056475273841755</v>
      </c>
      <c r="N3" s="2">
        <f>('[1]Qc, Summer, S1'!N3*Main!$B$5)</f>
        <v>21.32228069475148</v>
      </c>
      <c r="O3" s="2">
        <f>('[1]Qc, Summer, S1'!O3*Main!$B$5)</f>
        <v>20.854962172595755</v>
      </c>
      <c r="P3" s="2">
        <f>('[1]Qc, Summer, S1'!P3*Main!$B$5)</f>
        <v>10.87486741599667</v>
      </c>
      <c r="Q3" s="2">
        <f>('[1]Qc, Summer, S1'!Q3*Main!$B$5)</f>
        <v>2.7203581430584047</v>
      </c>
      <c r="R3" s="2">
        <f>('[1]Qc, Summer, S1'!R3*Main!$B$5)</f>
        <v>6.4379924608614596</v>
      </c>
      <c r="S3" s="2">
        <f>('[1]Qc, Summer, S1'!S3*Main!$B$5)</f>
        <v>7.7417355528853475</v>
      </c>
      <c r="T3" s="2">
        <f>('[1]Qc, Summer, S1'!T3*Main!$B$5)</f>
        <v>4.6641041214548542</v>
      </c>
      <c r="U3" s="2">
        <f>('[1]Qc, Summer, S1'!U3*Main!$B$5)</f>
        <v>-0.82612910957265584</v>
      </c>
      <c r="V3" s="2">
        <f>('[1]Qc, Summer, S1'!V3*Main!$B$5)</f>
        <v>-3.4995498365564526</v>
      </c>
      <c r="W3" s="2">
        <f>('[1]Qc, Summer, S1'!W3*Main!$B$5)</f>
        <v>-2.5779467535152141</v>
      </c>
      <c r="X3" s="2">
        <f>('[1]Qc, Summer, S1'!X3*Main!$B$5)</f>
        <v>-11.561852636677747</v>
      </c>
      <c r="Y3" s="2">
        <f>('[1]Qc, Summer, S1'!Y3*Main!$B$5)</f>
        <v>-16.579606479307625</v>
      </c>
    </row>
    <row r="4" spans="1:25" x14ac:dyDescent="0.3">
      <c r="A4">
        <v>3</v>
      </c>
      <c r="B4" s="2">
        <f>('[1]Qc, Summer, S1'!B4*Main!$B$5)</f>
        <v>-42.139563432829959</v>
      </c>
      <c r="C4" s="2">
        <f>('[1]Qc, Summer, S1'!C4*Main!$B$5)</f>
        <v>-41.742020381576843</v>
      </c>
      <c r="D4" s="2">
        <f>('[1]Qc, Summer, S1'!D4*Main!$B$5)</f>
        <v>-48.460024005913418</v>
      </c>
      <c r="E4" s="2">
        <f>('[1]Qc, Summer, S1'!E4*Main!$B$5)</f>
        <v>-55.178027630249993</v>
      </c>
      <c r="F4" s="2">
        <f>('[1]Qc, Summer, S1'!F4*Main!$B$5)</f>
        <v>-53.601512555099994</v>
      </c>
      <c r="G4" s="2">
        <f>('[1]Qc, Summer, S1'!G4*Main!$B$5)</f>
        <v>-55.703532655299995</v>
      </c>
      <c r="H4" s="2">
        <f>('[1]Qc, Summer, S1'!H4*Main!$B$5)</f>
        <v>-22.210977686201872</v>
      </c>
      <c r="I4" s="2">
        <f>('[1]Qc, Summer, S1'!I4*Main!$B$5)</f>
        <v>4.1261779089933404</v>
      </c>
      <c r="J4" s="2">
        <f>('[1]Qc, Summer, S1'!J4*Main!$B$5)</f>
        <v>12.551503076675885</v>
      </c>
      <c r="K4" s="2">
        <f>('[1]Qc, Summer, S1'!K4*Main!$B$5)</f>
        <v>12.689431681914083</v>
      </c>
      <c r="L4" s="2">
        <f>('[1]Qc, Summer, S1'!L4*Main!$B$5)</f>
        <v>12.107185236018534</v>
      </c>
      <c r="M4" s="2">
        <f>('[1]Qc, Summer, S1'!M4*Main!$B$5)</f>
        <v>16.134395388907841</v>
      </c>
      <c r="N4" s="2">
        <f>('[1]Qc, Summer, S1'!N4*Main!$B$5)</f>
        <v>21.626790835259111</v>
      </c>
      <c r="O4" s="2">
        <f>('[1]Qc, Summer, S1'!O4*Main!$B$5)</f>
        <v>26.254118846730865</v>
      </c>
      <c r="P4" s="2">
        <f>('[1]Qc, Summer, S1'!P4*Main!$B$5)</f>
        <v>14.169111545213088</v>
      </c>
      <c r="Q4" s="2">
        <f>('[1]Qc, Summer, S1'!Q4*Main!$B$5)</f>
        <v>10.189476960208358</v>
      </c>
      <c r="R4" s="2">
        <f>('[1]Qc, Summer, S1'!R4*Main!$B$5)</f>
        <v>-1.8122402441848329</v>
      </c>
      <c r="S4" s="2">
        <f>('[1]Qc, Summer, S1'!S4*Main!$B$5)</f>
        <v>-1.8826185060949236</v>
      </c>
      <c r="T4" s="2">
        <f>('[1]Qc, Summer, S1'!T4*Main!$B$5)</f>
        <v>-1.9002130715724461</v>
      </c>
      <c r="U4" s="2">
        <f>('[1]Qc, Summer, S1'!U4*Main!$B$5)</f>
        <v>-1.7242674167972196</v>
      </c>
      <c r="V4" s="2">
        <f>('[1]Qc, Summer, S1'!V4*Main!$B$5)</f>
        <v>-11.545251935917467</v>
      </c>
      <c r="W4" s="2">
        <f>('[1]Qc, Summer, S1'!W4*Main!$B$5)</f>
        <v>-14.071647944820494</v>
      </c>
      <c r="X4" s="2">
        <f>('[1]Qc, Summer, S1'!X4*Main!$B$5)</f>
        <v>-37.337645900472225</v>
      </c>
      <c r="Y4" s="2">
        <f>('[1]Qc, Summer, S1'!Y4*Main!$B$5)</f>
        <v>-41.352446534931595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6E295-C832-41AA-9D68-FF7F7F722A7C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14.691132188124062</v>
      </c>
      <c r="C2" s="2">
        <f>('[1]Qc, Summer, S2'!C2*Main!$B$5)</f>
        <v>10.32683858293897</v>
      </c>
      <c r="D2" s="2">
        <f>('[1]Qc, Summer, S2'!D2*Main!$B$5)</f>
        <v>9.2969150763769566</v>
      </c>
      <c r="E2" s="2">
        <f>('[1]Qc, Summer, S2'!E2*Main!$B$5)</f>
        <v>8.5470348712538904</v>
      </c>
      <c r="F2" s="2">
        <f>('[1]Qc, Summer, S2'!F2*Main!$B$5)</f>
        <v>9.9377220152450363</v>
      </c>
      <c r="G2" s="2">
        <f>('[1]Qc, Summer, S2'!G2*Main!$B$5)</f>
        <v>4.5665849639207918</v>
      </c>
      <c r="H2" s="2">
        <f>('[1]Qc, Summer, S2'!H2*Main!$B$5)</f>
        <v>8.2863292345547421</v>
      </c>
      <c r="I2" s="2">
        <f>('[1]Qc, Summer, S2'!I2*Main!$B$5)</f>
        <v>14.698302160455462</v>
      </c>
      <c r="J2" s="2">
        <f>('[1]Qc, Summer, S2'!J2*Main!$B$5)</f>
        <v>20.713369529611089</v>
      </c>
      <c r="K2" s="2">
        <f>('[1]Qc, Summer, S2'!K2*Main!$B$5)</f>
        <v>26.465853894721374</v>
      </c>
      <c r="L2" s="2">
        <f>('[1]Qc, Summer, S2'!L2*Main!$B$5)</f>
        <v>31.492896903930724</v>
      </c>
      <c r="M2" s="2">
        <f>('[1]Qc, Summer, S2'!M2*Main!$B$5)</f>
        <v>31.74424583246428</v>
      </c>
      <c r="N2" s="2">
        <f>('[1]Qc, Summer, S2'!N2*Main!$B$5)</f>
        <v>29.10298914067582</v>
      </c>
      <c r="O2" s="2">
        <f>('[1]Qc, Summer, S2'!O2*Main!$B$5)</f>
        <v>30.584392457909995</v>
      </c>
      <c r="P2" s="2">
        <f>('[1]Qc, Summer, S2'!P2*Main!$B$5)</f>
        <v>30.367305058268446</v>
      </c>
      <c r="Q2" s="2">
        <f>('[1]Qc, Summer, S2'!Q2*Main!$B$5)</f>
        <v>31.474925535958583</v>
      </c>
      <c r="R2" s="2">
        <f>('[1]Qc, Summer, S2'!R2*Main!$B$5)</f>
        <v>30.529440002842765</v>
      </c>
      <c r="S2" s="2">
        <f>('[1]Qc, Summer, S2'!S2*Main!$B$5)</f>
        <v>27.602599727876179</v>
      </c>
      <c r="T2" s="2">
        <f>('[1]Qc, Summer, S2'!T2*Main!$B$5)</f>
        <v>26.202909680083213</v>
      </c>
      <c r="U2" s="2">
        <f>('[1]Qc, Summer, S2'!U2*Main!$B$5)</f>
        <v>24.926876743066778</v>
      </c>
      <c r="V2" s="2">
        <f>('[1]Qc, Summer, S2'!V2*Main!$B$5)</f>
        <v>20.942016968672593</v>
      </c>
      <c r="W2" s="2">
        <f>('[1]Qc, Summer, S2'!W2*Main!$B$5)</f>
        <v>25.889931958974067</v>
      </c>
      <c r="X2" s="2">
        <f>('[1]Qc, Summer, S2'!X2*Main!$B$5)</f>
        <v>22.495341966429329</v>
      </c>
      <c r="Y2" s="2">
        <f>('[1]Qc, Summer, S2'!Y2*Main!$B$5)</f>
        <v>17.349039478127406</v>
      </c>
    </row>
    <row r="3" spans="1:25" x14ac:dyDescent="0.3">
      <c r="A3">
        <v>2</v>
      </c>
      <c r="B3" s="2">
        <f>('[1]Qc, Summer, S2'!B3*Main!$B$5)</f>
        <v>-25.139954890676382</v>
      </c>
      <c r="C3" s="2">
        <f>('[1]Qc, Summer, S2'!C3*Main!$B$5)</f>
        <v>-31.017424817405864</v>
      </c>
      <c r="D3" s="2">
        <f>('[1]Qc, Summer, S2'!D3*Main!$B$5)</f>
        <v>-33.084375538447404</v>
      </c>
      <c r="E3" s="2">
        <f>('[1]Qc, Summer, S2'!E3*Main!$B$5)</f>
        <v>-36.229471190360982</v>
      </c>
      <c r="F3" s="2">
        <f>('[1]Qc, Summer, S2'!F3*Main!$B$5)</f>
        <v>-38.833118779546034</v>
      </c>
      <c r="G3" s="2">
        <f>('[1]Qc, Summer, S2'!G3*Main!$B$5)</f>
        <v>-40.463886928849995</v>
      </c>
      <c r="H3" s="2">
        <f>('[1]Qc, Summer, S2'!H3*Main!$B$5)</f>
        <v>-33.15676728082942</v>
      </c>
      <c r="I3" s="2">
        <f>('[1]Qc, Summer, S2'!I3*Main!$B$5)</f>
        <v>-4.513642055858619</v>
      </c>
      <c r="J3" s="2">
        <f>('[1]Qc, Summer, S2'!J3*Main!$B$5)</f>
        <v>17.035880208462221</v>
      </c>
      <c r="K3" s="2">
        <f>('[1]Qc, Summer, S2'!K3*Main!$B$5)</f>
        <v>22.714870648564911</v>
      </c>
      <c r="L3" s="2">
        <f>('[1]Qc, Summer, S2'!L3*Main!$B$5)</f>
        <v>16.944902808466448</v>
      </c>
      <c r="M3" s="2">
        <f>('[1]Qc, Summer, S2'!M3*Main!$B$5)</f>
        <v>21.842976575218508</v>
      </c>
      <c r="N3" s="2">
        <f>('[1]Qc, Summer, S2'!N3*Main!$B$5)</f>
        <v>23.691422994168317</v>
      </c>
      <c r="O3" s="2">
        <f>('[1]Qc, Summer, S2'!O3*Main!$B$5)</f>
        <v>21.742407371429614</v>
      </c>
      <c r="P3" s="2">
        <f>('[1]Qc, Summer, S2'!P3*Main!$B$5)</f>
        <v>12.363007167659374</v>
      </c>
      <c r="Q3" s="2">
        <f>('[1]Qc, Summer, S2'!Q3*Main!$B$5)</f>
        <v>3.1544578467379378</v>
      </c>
      <c r="R3" s="2">
        <f>('[1]Qc, Summer, S2'!R3*Main!$B$5)</f>
        <v>6.7598920839045329</v>
      </c>
      <c r="S3" s="2">
        <f>('[1]Qc, Summer, S2'!S3*Main!$B$5)</f>
        <v>7.1943401097520407</v>
      </c>
      <c r="T3" s="2">
        <f>('[1]Qc, Summer, S2'!T3*Main!$B$5)</f>
        <v>4.6169919586118766</v>
      </c>
      <c r="U3" s="2">
        <f>('[1]Qc, Summer, S2'!U3*Main!$B$5)</f>
        <v>-0.9315924001563991</v>
      </c>
      <c r="V3" s="2">
        <f>('[1]Qc, Summer, S2'!V3*Main!$B$5)</f>
        <v>-3.6710963971719655</v>
      </c>
      <c r="W3" s="2">
        <f>('[1]Qc, Summer, S2'!W3*Main!$B$5)</f>
        <v>-2.4585973667783985</v>
      </c>
      <c r="X3" s="2">
        <f>('[1]Qc, Summer, S2'!X3*Main!$B$5)</f>
        <v>-11.103957482749916</v>
      </c>
      <c r="Y3" s="2">
        <f>('[1]Qc, Summer, S2'!Y3*Main!$B$5)</f>
        <v>-14.410312173603822</v>
      </c>
    </row>
    <row r="4" spans="1:25" x14ac:dyDescent="0.3">
      <c r="A4">
        <v>3</v>
      </c>
      <c r="B4" s="2">
        <f>('[1]Qc, Summer, S2'!B4*Main!$B$5)</f>
        <v>-37.766589869045717</v>
      </c>
      <c r="C4" s="2">
        <f>('[1]Qc, Summer, S2'!C4*Main!$B$5)</f>
        <v>-36.176417664033266</v>
      </c>
      <c r="D4" s="2">
        <f>('[1]Qc, Summer, S2'!D4*Main!$B$5)</f>
        <v>-45.229355738852519</v>
      </c>
      <c r="E4" s="2">
        <f>('[1]Qc, Summer, S2'!E4*Main!$B$5)</f>
        <v>-49.3974723547</v>
      </c>
      <c r="F4" s="2">
        <f>('[1]Qc, Summer, S2'!F4*Main!$B$5)</f>
        <v>-54.652522605199998</v>
      </c>
      <c r="G4" s="2">
        <f>('[1]Qc, Summer, S2'!G4*Main!$B$5)</f>
        <v>-56.229037680349997</v>
      </c>
      <c r="H4" s="2">
        <f>('[1]Qc, Summer, S2'!H4*Main!$B$5)</f>
        <v>-20.744215008811182</v>
      </c>
      <c r="I4" s="2">
        <f>('[1]Qc, Summer, S2'!I4*Main!$B$5)</f>
        <v>4.213044812340569</v>
      </c>
      <c r="J4" s="2">
        <f>('[1]Qc, Summer, S2'!J4*Main!$B$5)</f>
        <v>14.758360760487033</v>
      </c>
      <c r="K4" s="2">
        <f>('[1]Qc, Summer, S2'!K4*Main!$B$5)</f>
        <v>13.103217497628671</v>
      </c>
      <c r="L4" s="2">
        <f>('[1]Qc, Summer, S2'!L4*Main!$B$5)</f>
        <v>11.981068723143341</v>
      </c>
      <c r="M4" s="2">
        <f>('[1]Qc, Summer, S2'!M4*Main!$B$5)</f>
        <v>18.262007967664921</v>
      </c>
      <c r="N4" s="2">
        <f>('[1]Qc, Summer, S2'!N4*Main!$B$5)</f>
        <v>22.828279214995725</v>
      </c>
      <c r="O4" s="2">
        <f>('[1]Qc, Summer, S2'!O4*Main!$B$5)</f>
        <v>26.501799213209459</v>
      </c>
      <c r="P4" s="2">
        <f>('[1]Qc, Summer, S2'!P4*Main!$B$5)</f>
        <v>13.474547253781074</v>
      </c>
      <c r="Q4" s="2">
        <f>('[1]Qc, Summer, S2'!Q4*Main!$B$5)</f>
        <v>10.514673033406499</v>
      </c>
      <c r="R4" s="2">
        <f>('[1]Qc, Summer, S2'!R4*Main!$B$5)</f>
        <v>-1.8826185060949236</v>
      </c>
      <c r="S4" s="2">
        <f>('[1]Qc, Summer, S2'!S4*Main!$B$5)</f>
        <v>-1.8826185060949236</v>
      </c>
      <c r="T4" s="2">
        <f>('[1]Qc, Summer, S2'!T4*Main!$B$5)</f>
        <v>-1.8826185060949236</v>
      </c>
      <c r="U4" s="2">
        <f>('[1]Qc, Summer, S2'!U4*Main!$B$5)</f>
        <v>-1.6362945894096064</v>
      </c>
      <c r="V4" s="2">
        <f>('[1]Qc, Summer, S2'!V4*Main!$B$5)</f>
        <v>-10.31226386509133</v>
      </c>
      <c r="W4" s="2">
        <f>('[1]Qc, Summer, S2'!W4*Main!$B$5)</f>
        <v>-14.502412677825204</v>
      </c>
      <c r="X4" s="2">
        <f>('[1]Qc, Summer, S2'!X4*Main!$B$5)</f>
        <v>-36.133205710134412</v>
      </c>
      <c r="Y4" s="2">
        <f>('[1]Qc, Summer, S2'!Y4*Main!$B$5)</f>
        <v>-38.140606027364093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61D74-73EB-47DE-B22E-85182DA2844D}">
  <dimension ref="A1:Y33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13.478102924884459</v>
      </c>
      <c r="C2" s="2">
        <f>('[1]Qc, Summer, S3'!C2*Main!$B$5)</f>
        <v>10.53337535459775</v>
      </c>
      <c r="D2" s="2">
        <f>('[1]Qc, Summer, S3'!D2*Main!$B$5)</f>
        <v>9.7862263961862723</v>
      </c>
      <c r="E2" s="2">
        <f>('[1]Qc, Summer, S3'!E2*Main!$B$5)</f>
        <v>8.8034459173915067</v>
      </c>
      <c r="F2" s="2">
        <f>('[1]Qc, Summer, S3'!F2*Main!$B$5)</f>
        <v>10.134508589804344</v>
      </c>
      <c r="G2" s="2">
        <f>('[1]Qc, Summer, S3'!G2*Main!$B$5)</f>
        <v>4.3382557157247517</v>
      </c>
      <c r="H2" s="2">
        <f>('[1]Qc, Summer, S3'!H2*Main!$B$5)</f>
        <v>8.6847104477544885</v>
      </c>
      <c r="I2" s="2">
        <f>('[1]Qc, Summer, S3'!I2*Main!$B$5)</f>
        <v>14.238980217941231</v>
      </c>
      <c r="J2" s="2">
        <f>('[1]Qc, Summer, S3'!J2*Main!$B$5)</f>
        <v>22.049715950876315</v>
      </c>
      <c r="K2" s="2">
        <f>('[1]Qc, Summer, S3'!K2*Main!$B$5)</f>
        <v>24.348585583143663</v>
      </c>
      <c r="L2" s="2">
        <f>('[1]Qc, Summer, S3'!L2*Main!$B$5)</f>
        <v>29.181491626578008</v>
      </c>
      <c r="M2" s="2">
        <f>('[1]Qc, Summer, S3'!M2*Main!$B$5)</f>
        <v>28.749505659590291</v>
      </c>
      <c r="N2" s="2">
        <f>('[1]Qc, Summer, S3'!N2*Main!$B$5)</f>
        <v>30.35473060909198</v>
      </c>
      <c r="O2" s="2">
        <f>('[1]Qc, Summer, S3'!O2*Main!$B$5)</f>
        <v>34.052725623240001</v>
      </c>
      <c r="P2" s="2">
        <f>('[1]Qc, Summer, S3'!P2*Main!$B$5)</f>
        <v>30.993435059469856</v>
      </c>
      <c r="Q2" s="2">
        <f>('[1]Qc, Summer, S3'!Q2*Main!$B$5)</f>
        <v>28.448490388270255</v>
      </c>
      <c r="R2" s="2">
        <f>('[1]Qc, Summer, S3'!R2*Main!$B$5)</f>
        <v>31.393480757640205</v>
      </c>
      <c r="S2" s="2">
        <f>('[1]Qc, Summer, S3'!S2*Main!$B$5)</f>
        <v>24.791223829666567</v>
      </c>
      <c r="T2" s="2">
        <f>('[1]Qc, Summer, S3'!T2*Main!$B$5)</f>
        <v>24.167732229202961</v>
      </c>
      <c r="U2" s="2">
        <f>('[1]Qc, Summer, S3'!U2*Main!$B$5)</f>
        <v>25.652902279272606</v>
      </c>
      <c r="V2" s="2">
        <f>('[1]Qc, Summer, S3'!V2*Main!$B$5)</f>
        <v>20.287578938401573</v>
      </c>
      <c r="W2" s="2">
        <f>('[1]Qc, Summer, S3'!W2*Main!$B$5)</f>
        <v>25.889931958974067</v>
      </c>
      <c r="X2" s="2">
        <f>('[1]Qc, Summer, S3'!X2*Main!$B$5)</f>
        <v>25.307259712232998</v>
      </c>
      <c r="Y2" s="2">
        <f>('[1]Qc, Summer, S3'!Y2*Main!$B$5)</f>
        <v>20.554840251259645</v>
      </c>
    </row>
    <row r="3" spans="1:25" x14ac:dyDescent="0.3">
      <c r="A3">
        <v>2</v>
      </c>
      <c r="B3" s="2">
        <f>('[1]Qc, Summer, S3'!B3*Main!$B$5)</f>
        <v>-26.166075498459094</v>
      </c>
      <c r="C3" s="2">
        <f>('[1]Qc, Summer, S3'!C3*Main!$B$5)</f>
        <v>-31.017424817405864</v>
      </c>
      <c r="D3" s="2">
        <f>('[1]Qc, Summer, S3'!D3*Main!$B$5)</f>
        <v>-37.495625610240388</v>
      </c>
      <c r="E3" s="2">
        <f>('[1]Qc, Summer, S3'!E3*Main!$B$5)</f>
        <v>-31.533058258277151</v>
      </c>
      <c r="F3" s="2">
        <f>('[1]Qc, Summer, S3'!F3*Main!$B$5)</f>
        <v>-37.75442103566975</v>
      </c>
      <c r="G3" s="2">
        <f>('[1]Qc, Summer, S3'!G3*Main!$B$5)</f>
        <v>-35.681791200894992</v>
      </c>
      <c r="H3" s="2">
        <f>('[1]Qc, Summer, S3'!H3*Main!$B$5)</f>
        <v>-28.693356300717767</v>
      </c>
      <c r="I3" s="2">
        <f>('[1]Qc, Summer, S3'!I3*Main!$B$5)</f>
        <v>-5.4560508367521763</v>
      </c>
      <c r="J3" s="2">
        <f>('[1]Qc, Summer, S3'!J3*Main!$B$5)</f>
        <v>14.488458868879087</v>
      </c>
      <c r="K3" s="2">
        <f>('[1]Qc, Summer, S3'!K3*Main!$B$5)</f>
        <v>24.800930197922916</v>
      </c>
      <c r="L3" s="2">
        <f>('[1]Qc, Summer, S3'!L3*Main!$B$5)</f>
        <v>17.855919088491525</v>
      </c>
      <c r="M3" s="2">
        <f>('[1]Qc, Summer, S3'!M3*Main!$B$5)</f>
        <v>23.056475273841755</v>
      </c>
      <c r="N3" s="2">
        <f>('[1]Qc, Summer, S3'!N3*Main!$B$5)</f>
        <v>23.691422994168317</v>
      </c>
      <c r="O3" s="2">
        <f>('[1]Qc, Summer, S3'!O3*Main!$B$5)</f>
        <v>22.186129970846547</v>
      </c>
      <c r="P3" s="2">
        <f>('[1]Qc, Summer, S3'!P3*Main!$B$5)</f>
        <v>11.561701147533302</v>
      </c>
      <c r="Q3" s="2">
        <f>('[1]Qc, Summer, S3'!Q3*Main!$B$5)</f>
        <v>2.8071780837943114</v>
      </c>
      <c r="R3" s="2">
        <f>('[1]Qc, Summer, S3'!R3*Main!$B$5)</f>
        <v>6.9530318577303767</v>
      </c>
      <c r="S3" s="2">
        <f>('[1]Qc, Summer, S3'!S3*Main!$B$5)</f>
        <v>7.350738807790127</v>
      </c>
      <c r="T3" s="2">
        <f>('[1]Qc, Summer, S3'!T3*Main!$B$5)</f>
        <v>5.1823379127276166</v>
      </c>
      <c r="U3" s="2">
        <f>('[1]Qc, Summer, S3'!U3*Main!$B$5)</f>
        <v>-0.79097467937807475</v>
      </c>
      <c r="V3" s="2">
        <f>('[1]Qc, Summer, S3'!V3*Main!$B$5)</f>
        <v>-3.4995498365564526</v>
      </c>
      <c r="W3" s="2">
        <f>('[1]Qc, Summer, S3'!W3*Main!$B$5)</f>
        <v>-2.2676383479994935</v>
      </c>
      <c r="X3" s="2">
        <f>('[1]Qc, Summer, S3'!X3*Main!$B$5)</f>
        <v>-12.363169156051455</v>
      </c>
      <c r="Y3" s="2">
        <f>('[1]Qc, Summer, S3'!Y3*Main!$B$5)</f>
        <v>-14.565261766868378</v>
      </c>
    </row>
    <row r="4" spans="1:25" x14ac:dyDescent="0.3">
      <c r="A4">
        <v>3</v>
      </c>
      <c r="B4" s="2">
        <f>('[1]Qc, Summer, S3'!B4*Main!$B$5)</f>
        <v>-41.344477330323727</v>
      </c>
      <c r="C4" s="2">
        <f>('[1]Qc, Summer, S3'!C4*Main!$B$5)</f>
        <v>-35.778874612780157</v>
      </c>
      <c r="D4" s="2">
        <f>('[1]Qc, Summer, S3'!D4*Main!$B$5)</f>
        <v>-45.690879777004078</v>
      </c>
      <c r="E4" s="2">
        <f>('[1]Qc, Summer, S3'!E4*Main!$B$5)</f>
        <v>-49.922977379749994</v>
      </c>
      <c r="F4" s="2">
        <f>('[1]Qc, Summer, S3'!F4*Main!$B$5)</f>
        <v>-54.127017580149996</v>
      </c>
      <c r="G4" s="2">
        <f>('[1]Qc, Summer, S3'!G4*Main!$B$5)</f>
        <v>-48.871967329649998</v>
      </c>
      <c r="H4" s="2">
        <f>('[1]Qc, Summer, S3'!H4*Main!$B$5)</f>
        <v>-22.630052736884927</v>
      </c>
      <c r="I4" s="2">
        <f>('[1]Qc, Summer, S3'!I4*Main!$B$5)</f>
        <v>4.3867786190350246</v>
      </c>
      <c r="J4" s="2">
        <f>('[1]Qc, Summer, S3'!J4*Main!$B$5)</f>
        <v>14.482503550010639</v>
      </c>
      <c r="K4" s="2">
        <f>('[1]Qc, Summer, S3'!K4*Main!$B$5)</f>
        <v>13.379074708105065</v>
      </c>
      <c r="L4" s="2">
        <f>('[1]Qc, Summer, S3'!L4*Main!$B$5)</f>
        <v>13.368350364770466</v>
      </c>
      <c r="M4" s="2">
        <f>('[1]Qc, Summer, S3'!M4*Main!$B$5)</f>
        <v>18.616610064124433</v>
      </c>
      <c r="N4" s="2">
        <f>('[1]Qc, Summer, S3'!N4*Main!$B$5)</f>
        <v>26.432744354205578</v>
      </c>
      <c r="O4" s="2">
        <f>('[1]Qc, Summer, S3'!O4*Main!$B$5)</f>
        <v>23.281954448987747</v>
      </c>
      <c r="P4" s="2">
        <f>('[1]Qc, Summer, S3'!P4*Main!$B$5)</f>
        <v>12.502157245776255</v>
      </c>
      <c r="Q4" s="2">
        <f>('[1]Qc, Summer, S3'!Q4*Main!$B$5)</f>
        <v>11.490261253000918</v>
      </c>
      <c r="R4" s="2">
        <f>('[1]Qc, Summer, S3'!R4*Main!$B$5)</f>
        <v>-1.6187000239320839</v>
      </c>
      <c r="S4" s="2">
        <f>('[1]Qc, Summer, S3'!S4*Main!$B$5)</f>
        <v>-1.7770511132297877</v>
      </c>
      <c r="T4" s="2">
        <f>('[1]Qc, Summer, S3'!T4*Main!$B$5)</f>
        <v>-1.8298348096623558</v>
      </c>
      <c r="U4" s="2">
        <f>('[1]Qc, Summer, S3'!U4*Main!$B$5)</f>
        <v>-1.6714837203646518</v>
      </c>
      <c r="V4" s="2">
        <f>('[1]Qc, Summer, S3'!V4*Main!$B$5)</f>
        <v>-10.424353689711888</v>
      </c>
      <c r="W4" s="2">
        <f>('[1]Qc, Summer, S3'!W4*Main!$B$5)</f>
        <v>-14.646000922160107</v>
      </c>
      <c r="X4" s="2">
        <f>('[1]Qc, Summer, S3'!X4*Main!$B$5)</f>
        <v>-36.93616583702628</v>
      </c>
      <c r="Y4" s="2">
        <f>('[1]Qc, Summer, S3'!Y4*Main!$B$5)</f>
        <v>-40.549486408039719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314BE-321A-4F7B-8DFB-0314F01D22E6}">
  <dimension ref="A1:Y21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Ratio'!$A$2:$B$6,2,FALSE)</f>
        <v>4.2133044523499992</v>
      </c>
      <c r="C2" s="2">
        <f>('FL Characterization'!C$4-'FL Characterization'!C$2)*VLOOKUP($A2,'FL Ratio'!$A$2:$B$6,2,FALSE)</f>
        <v>4.6383135057000002</v>
      </c>
      <c r="D2" s="2">
        <f>('FL Characterization'!D$4-'FL Characterization'!D$2)*VLOOKUP($A2,'FL Ratio'!$A$2:$B$6,2,FALSE)</f>
        <v>6.0372056146499995</v>
      </c>
      <c r="E2" s="2">
        <f>('FL Characterization'!E$4-'FL Characterization'!E$2)*VLOOKUP($A2,'FL Ratio'!$A$2:$B$6,2,FALSE)</f>
        <v>6.921413481150001</v>
      </c>
      <c r="F2" s="2">
        <f>('FL Characterization'!F$4-'FL Characterization'!F$2)*VLOOKUP($A2,'FL Ratio'!$A$2:$B$6,2,FALSE)</f>
        <v>8.1380088247500009</v>
      </c>
      <c r="G2" s="2">
        <f>('FL Characterization'!G$4-'FL Characterization'!G$2)*VLOOKUP($A2,'FL Ratio'!$A$2:$B$6,2,FALSE)</f>
        <v>9.5127463935000023</v>
      </c>
      <c r="H2" s="2">
        <f>('FL Characterization'!H$4-'FL Characterization'!H$2)*VLOOKUP($A2,'FL Ratio'!$A$2:$B$6,2,FALSE)</f>
        <v>8.4797605620000009</v>
      </c>
      <c r="I2" s="2">
        <f>('FL Characterization'!I$4-'FL Characterization'!I$2)*VLOOKUP($A2,'FL Ratio'!$A$2:$B$6,2,FALSE)</f>
        <v>12.122749481850002</v>
      </c>
      <c r="J2" s="2">
        <f>('FL Characterization'!J$4-'FL Characterization'!J$2)*VLOOKUP($A2,'FL Ratio'!$A$2:$B$6,2,FALSE)</f>
        <v>11.121269572350002</v>
      </c>
      <c r="K2" s="2">
        <f>('FL Characterization'!K$4-'FL Characterization'!K$2)*VLOOKUP($A2,'FL Ratio'!$A$2:$B$6,2,FALSE)</f>
        <v>12.560827658400001</v>
      </c>
      <c r="L2" s="2">
        <f>('FL Characterization'!L$4-'FL Characterization'!L$2)*VLOOKUP($A2,'FL Ratio'!$A$2:$B$6,2,FALSE)</f>
        <v>12.909172301550001</v>
      </c>
      <c r="M2" s="2">
        <f>('FL Characterization'!M$4-'FL Characterization'!M$2)*VLOOKUP($A2,'FL Ratio'!$A$2:$B$6,2,FALSE)</f>
        <v>11.974321582649999</v>
      </c>
      <c r="N2" s="2">
        <f>('FL Characterization'!N$4-'FL Characterization'!N$2)*VLOOKUP($A2,'FL Ratio'!$A$2:$B$6,2,FALSE)</f>
        <v>11.296039923000002</v>
      </c>
      <c r="O2" s="2">
        <f>('FL Characterization'!O$4-'FL Characterization'!O$2)*VLOOKUP($A2,'FL Ratio'!$A$2:$B$6,2,FALSE)</f>
        <v>10.3996380978</v>
      </c>
      <c r="P2" s="2">
        <f>('FL Characterization'!P$4-'FL Characterization'!P$2)*VLOOKUP($A2,'FL Ratio'!$A$2:$B$6,2,FALSE)</f>
        <v>9.5792005512000014</v>
      </c>
      <c r="Q2" s="2">
        <f>('FL Characterization'!Q$4-'FL Characterization'!Q$2)*VLOOKUP($A2,'FL Ratio'!$A$2:$B$6,2,FALSE)</f>
        <v>8.6211579730500016</v>
      </c>
      <c r="R2" s="2">
        <f>('FL Characterization'!R$4-'FL Characterization'!R$2)*VLOOKUP($A2,'FL Ratio'!$A$2:$B$6,2,FALSE)</f>
        <v>8.5314244396500012</v>
      </c>
      <c r="S2" s="2">
        <f>('FL Characterization'!S$4-'FL Characterization'!S$2)*VLOOKUP($A2,'FL Ratio'!$A$2:$B$6,2,FALSE)</f>
        <v>6.7595372208000004</v>
      </c>
      <c r="T2" s="2">
        <f>('FL Characterization'!T$4-'FL Characterization'!T$2)*VLOOKUP($A2,'FL Ratio'!$A$2:$B$6,2,FALSE)</f>
        <v>5.5927095651000007</v>
      </c>
      <c r="U2" s="2">
        <f>('FL Characterization'!U$4-'FL Characterization'!U$2)*VLOOKUP($A2,'FL Ratio'!$A$2:$B$6,2,FALSE)</f>
        <v>6.6364890921000006</v>
      </c>
      <c r="V2" s="2">
        <f>('FL Characterization'!V$4-'FL Characterization'!V$2)*VLOOKUP($A2,'FL Ratio'!$A$2:$B$6,2,FALSE)</f>
        <v>6.7619293371000007</v>
      </c>
      <c r="W2" s="2">
        <f>('FL Characterization'!W$4-'FL Characterization'!W$2)*VLOOKUP($A2,'FL Ratio'!$A$2:$B$6,2,FALSE)</f>
        <v>7.7275275021000001</v>
      </c>
      <c r="X2" s="2">
        <f>('FL Characterization'!X$4-'FL Characterization'!X$2)*VLOOKUP($A2,'FL Ratio'!$A$2:$B$6,2,FALSE)</f>
        <v>3.7521219329999997</v>
      </c>
      <c r="Y2" s="2">
        <f>('FL Characterization'!Y$4-'FL Characterization'!Y$2)*VLOOKUP($A2,'FL Ratio'!$A$2:$B$6,2,FALSE)</f>
        <v>3.6024688035000008</v>
      </c>
    </row>
    <row r="3" spans="1:25" x14ac:dyDescent="0.3">
      <c r="A3">
        <v>2</v>
      </c>
      <c r="B3" s="2">
        <f>('FL Characterization'!B$4-'FL Characterization'!B$2)*VLOOKUP($A3,'FL Ratio'!$A$2:$B$6,2,FALSE)</f>
        <v>4.6814493914999993</v>
      </c>
      <c r="C3" s="2">
        <f>('FL Characterization'!C$4-'FL Characterization'!C$2)*VLOOKUP($A3,'FL Ratio'!$A$2:$B$6,2,FALSE)</f>
        <v>5.1536816730000004</v>
      </c>
      <c r="D3" s="2">
        <f>('FL Characterization'!D$4-'FL Characterization'!D$2)*VLOOKUP($A3,'FL Ratio'!$A$2:$B$6,2,FALSE)</f>
        <v>6.7080062384999994</v>
      </c>
      <c r="E3" s="2">
        <f>('FL Characterization'!E$4-'FL Characterization'!E$2)*VLOOKUP($A3,'FL Ratio'!$A$2:$B$6,2,FALSE)</f>
        <v>7.690459423500001</v>
      </c>
      <c r="F3" s="2">
        <f>('FL Characterization'!F$4-'FL Characterization'!F$2)*VLOOKUP($A3,'FL Ratio'!$A$2:$B$6,2,FALSE)</f>
        <v>9.0422320275000008</v>
      </c>
      <c r="G3" s="2">
        <f>('FL Characterization'!G$4-'FL Characterization'!G$2)*VLOOKUP($A3,'FL Ratio'!$A$2:$B$6,2,FALSE)</f>
        <v>10.569718215000004</v>
      </c>
      <c r="H3" s="2">
        <f>('FL Characterization'!H$4-'FL Characterization'!H$2)*VLOOKUP($A3,'FL Ratio'!$A$2:$B$6,2,FALSE)</f>
        <v>9.4219561800000022</v>
      </c>
      <c r="I3" s="2">
        <f>('FL Characterization'!I$4-'FL Characterization'!I$2)*VLOOKUP($A3,'FL Ratio'!$A$2:$B$6,2,FALSE)</f>
        <v>13.469721646500004</v>
      </c>
      <c r="J3" s="2">
        <f>('FL Characterization'!J$4-'FL Characterization'!J$2)*VLOOKUP($A3,'FL Ratio'!$A$2:$B$6,2,FALSE)</f>
        <v>12.356966191500002</v>
      </c>
      <c r="K3" s="2">
        <f>('FL Characterization'!K$4-'FL Characterization'!K$2)*VLOOKUP($A3,'FL Ratio'!$A$2:$B$6,2,FALSE)</f>
        <v>13.956475176</v>
      </c>
      <c r="L3" s="2">
        <f>('FL Characterization'!L$4-'FL Characterization'!L$2)*VLOOKUP($A3,'FL Ratio'!$A$2:$B$6,2,FALSE)</f>
        <v>14.343524779500001</v>
      </c>
      <c r="M3" s="2">
        <f>('FL Characterization'!M$4-'FL Characterization'!M$2)*VLOOKUP($A3,'FL Ratio'!$A$2:$B$6,2,FALSE)</f>
        <v>13.3048017585</v>
      </c>
      <c r="N3" s="2">
        <f>('FL Characterization'!N$4-'FL Characterization'!N$2)*VLOOKUP($A3,'FL Ratio'!$A$2:$B$6,2,FALSE)</f>
        <v>12.551155470000003</v>
      </c>
      <c r="O3" s="2">
        <f>('FL Characterization'!O$4-'FL Characterization'!O$2)*VLOOKUP($A3,'FL Ratio'!$A$2:$B$6,2,FALSE)</f>
        <v>11.555153442000002</v>
      </c>
      <c r="P3" s="2">
        <f>('FL Characterization'!P$4-'FL Characterization'!P$2)*VLOOKUP($A3,'FL Ratio'!$A$2:$B$6,2,FALSE)</f>
        <v>10.643556168</v>
      </c>
      <c r="Q3" s="2">
        <f>('FL Characterization'!Q$4-'FL Characterization'!Q$2)*VLOOKUP($A3,'FL Ratio'!$A$2:$B$6,2,FALSE)</f>
        <v>9.579064414500003</v>
      </c>
      <c r="R3" s="2">
        <f>('FL Characterization'!R$4-'FL Characterization'!R$2)*VLOOKUP($A3,'FL Ratio'!$A$2:$B$6,2,FALSE)</f>
        <v>9.4793604885000011</v>
      </c>
      <c r="S3" s="2">
        <f>('FL Characterization'!S$4-'FL Characterization'!S$2)*VLOOKUP($A3,'FL Ratio'!$A$2:$B$6,2,FALSE)</f>
        <v>7.5105969120000005</v>
      </c>
      <c r="T3" s="2">
        <f>('FL Characterization'!T$4-'FL Characterization'!T$2)*VLOOKUP($A3,'FL Ratio'!$A$2:$B$6,2,FALSE)</f>
        <v>6.2141217390000003</v>
      </c>
      <c r="U3" s="2">
        <f>('FL Characterization'!U$4-'FL Characterization'!U$2)*VLOOKUP($A3,'FL Ratio'!$A$2:$B$6,2,FALSE)</f>
        <v>7.3738767690000007</v>
      </c>
      <c r="V3" s="2">
        <f>('FL Characterization'!V$4-'FL Characterization'!V$2)*VLOOKUP($A3,'FL Ratio'!$A$2:$B$6,2,FALSE)</f>
        <v>7.5132548190000001</v>
      </c>
      <c r="W3" s="2">
        <f>('FL Characterization'!W$4-'FL Characterization'!W$2)*VLOOKUP($A3,'FL Ratio'!$A$2:$B$6,2,FALSE)</f>
        <v>8.5861416689999999</v>
      </c>
      <c r="X3" s="2">
        <f>('FL Characterization'!X$4-'FL Characterization'!X$2)*VLOOKUP($A3,'FL Ratio'!$A$2:$B$6,2,FALSE)</f>
        <v>4.1690243699999998</v>
      </c>
      <c r="Y3" s="2">
        <f>('FL Characterization'!Y$4-'FL Characterization'!Y$2)*VLOOKUP($A3,'FL Ratio'!$A$2:$B$6,2,FALSE)</f>
        <v>4.0027431150000012</v>
      </c>
    </row>
    <row r="4" spans="1:25" x14ac:dyDescent="0.3">
      <c r="A4">
        <v>3</v>
      </c>
      <c r="B4" s="2">
        <f>('FL Characterization'!B$4-'FL Characterization'!B$2)*VLOOKUP($A4,'FL Ratio'!$A$2:$B$6,2,FALSE)</f>
        <v>5.8518117393749991</v>
      </c>
      <c r="C4" s="2">
        <f>('FL Characterization'!C$4-'FL Characterization'!C$2)*VLOOKUP($A4,'FL Ratio'!$A$2:$B$6,2,FALSE)</f>
        <v>6.4421020912500007</v>
      </c>
      <c r="D4" s="2">
        <f>('FL Characterization'!D$4-'FL Characterization'!D$2)*VLOOKUP($A4,'FL Ratio'!$A$2:$B$6,2,FALSE)</f>
        <v>8.3850077981249989</v>
      </c>
      <c r="E4" s="2">
        <f>('FL Characterization'!E$4-'FL Characterization'!E$2)*VLOOKUP($A4,'FL Ratio'!$A$2:$B$6,2,FALSE)</f>
        <v>9.6130742793750024</v>
      </c>
      <c r="F4" s="2">
        <f>('FL Characterization'!F$4-'FL Characterization'!F$2)*VLOOKUP($A4,'FL Ratio'!$A$2:$B$6,2,FALSE)</f>
        <v>11.302790034375002</v>
      </c>
      <c r="G4" s="2">
        <f>('FL Characterization'!G$4-'FL Characterization'!G$2)*VLOOKUP($A4,'FL Ratio'!$A$2:$B$6,2,FALSE)</f>
        <v>13.212147768750004</v>
      </c>
      <c r="H4" s="2">
        <f>('FL Characterization'!H$4-'FL Characterization'!H$2)*VLOOKUP($A4,'FL Ratio'!$A$2:$B$6,2,FALSE)</f>
        <v>11.777445225000001</v>
      </c>
      <c r="I4" s="2">
        <f>('FL Characterization'!I$4-'FL Characterization'!I$2)*VLOOKUP($A4,'FL Ratio'!$A$2:$B$6,2,FALSE)</f>
        <v>16.837152058125003</v>
      </c>
      <c r="J4" s="2">
        <f>('FL Characterization'!J$4-'FL Characterization'!J$2)*VLOOKUP($A4,'FL Ratio'!$A$2:$B$6,2,FALSE)</f>
        <v>15.446207739375001</v>
      </c>
      <c r="K4" s="2">
        <f>('FL Characterization'!K$4-'FL Characterization'!K$2)*VLOOKUP($A4,'FL Ratio'!$A$2:$B$6,2,FALSE)</f>
        <v>17.445593970000001</v>
      </c>
      <c r="L4" s="2">
        <f>('FL Characterization'!L$4-'FL Characterization'!L$2)*VLOOKUP($A4,'FL Ratio'!$A$2:$B$6,2,FALSE)</f>
        <v>17.929405974375001</v>
      </c>
      <c r="M4" s="2">
        <f>('FL Characterization'!M$4-'FL Characterization'!M$2)*VLOOKUP($A4,'FL Ratio'!$A$2:$B$6,2,FALSE)</f>
        <v>16.631002198125</v>
      </c>
      <c r="N4" s="2">
        <f>('FL Characterization'!N$4-'FL Characterization'!N$2)*VLOOKUP($A4,'FL Ratio'!$A$2:$B$6,2,FALSE)</f>
        <v>15.688944337500004</v>
      </c>
      <c r="O4" s="2">
        <f>('FL Characterization'!O$4-'FL Characterization'!O$2)*VLOOKUP($A4,'FL Ratio'!$A$2:$B$6,2,FALSE)</f>
        <v>14.443941802500001</v>
      </c>
      <c r="P4" s="2">
        <f>('FL Characterization'!P$4-'FL Characterization'!P$2)*VLOOKUP($A4,'FL Ratio'!$A$2:$B$6,2,FALSE)</f>
        <v>13.304445210000001</v>
      </c>
      <c r="Q4" s="2">
        <f>('FL Characterization'!Q$4-'FL Characterization'!Q$2)*VLOOKUP($A4,'FL Ratio'!$A$2:$B$6,2,FALSE)</f>
        <v>11.973830518125002</v>
      </c>
      <c r="R4" s="2">
        <f>('FL Characterization'!R$4-'FL Characterization'!R$2)*VLOOKUP($A4,'FL Ratio'!$A$2:$B$6,2,FALSE)</f>
        <v>11.849200610625001</v>
      </c>
      <c r="S4" s="2">
        <f>('FL Characterization'!S$4-'FL Characterization'!S$2)*VLOOKUP($A4,'FL Ratio'!$A$2:$B$6,2,FALSE)</f>
        <v>9.3882461399999997</v>
      </c>
      <c r="T4" s="2">
        <f>('FL Characterization'!T$4-'FL Characterization'!T$2)*VLOOKUP($A4,'FL Ratio'!$A$2:$B$6,2,FALSE)</f>
        <v>7.7676521737500002</v>
      </c>
      <c r="U4" s="2">
        <f>('FL Characterization'!U$4-'FL Characterization'!U$2)*VLOOKUP($A4,'FL Ratio'!$A$2:$B$6,2,FALSE)</f>
        <v>9.2173459612500004</v>
      </c>
      <c r="V4" s="2">
        <f>('FL Characterization'!V$4-'FL Characterization'!V$2)*VLOOKUP($A4,'FL Ratio'!$A$2:$B$6,2,FALSE)</f>
        <v>9.3915685237500011</v>
      </c>
      <c r="W4" s="2">
        <f>('FL Characterization'!W$4-'FL Characterization'!W$2)*VLOOKUP($A4,'FL Ratio'!$A$2:$B$6,2,FALSE)</f>
        <v>10.73267708625</v>
      </c>
      <c r="X4" s="2">
        <f>('FL Characterization'!X$4-'FL Characterization'!X$2)*VLOOKUP($A4,'FL Ratio'!$A$2:$B$6,2,FALSE)</f>
        <v>5.2112804624999995</v>
      </c>
      <c r="Y4" s="2">
        <f>('FL Characterization'!Y$4-'FL Characterization'!Y$2)*VLOOKUP($A4,'FL Ratio'!$A$2:$B$6,2,FALSE)</f>
        <v>5.0034288937500015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AA19-D730-4C5D-888F-31FDDD1731FE}">
  <dimension ref="A1:Y21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Ratio'!$A$2:$B$6,2,FALSE)</f>
        <v>11.680820581500001</v>
      </c>
      <c r="C2" s="2">
        <f>('FL Characterization'!C$2-'FL Characterization'!C$3)*VLOOKUP($A2,'FL Ratio'!$A$2:$B$6,2,FALSE)</f>
        <v>12.361698562500001</v>
      </c>
      <c r="D2" s="2">
        <f>('FL Characterization'!D$2-'FL Characterization'!D$3)*VLOOKUP($A2,'FL Ratio'!$A$2:$B$6,2,FALSE)</f>
        <v>13.053661960500001</v>
      </c>
      <c r="E2" s="2">
        <f>('FL Characterization'!E$2-'FL Characterization'!E$3)*VLOOKUP($A2,'FL Ratio'!$A$2:$B$6,2,FALSE)</f>
        <v>13.647023491500001</v>
      </c>
      <c r="F2" s="2">
        <f>('FL Characterization'!F$2-'FL Characterization'!F$3)*VLOOKUP($A2,'FL Ratio'!$A$2:$B$6,2,FALSE)</f>
        <v>13.801927608</v>
      </c>
      <c r="G2" s="2">
        <f>('FL Characterization'!G$2-'FL Characterization'!G$3)*VLOOKUP($A2,'FL Ratio'!$A$2:$B$6,2,FALSE)</f>
        <v>14.437588756499999</v>
      </c>
      <c r="H2" s="2">
        <f>('FL Characterization'!H$2-'FL Characterization'!H$3)*VLOOKUP($A2,'FL Ratio'!$A$2:$B$6,2,FALSE)</f>
        <v>14.363783217000002</v>
      </c>
      <c r="I2" s="2">
        <f>('FL Characterization'!I$2-'FL Characterization'!I$3)*VLOOKUP($A2,'FL Ratio'!$A$2:$B$6,2,FALSE)</f>
        <v>13.577127020099999</v>
      </c>
      <c r="J2" s="2">
        <f>('FL Characterization'!J$2-'FL Characterization'!J$3)*VLOOKUP($A2,'FL Ratio'!$A$2:$B$6,2,FALSE)</f>
        <v>12.301428900599998</v>
      </c>
      <c r="K2" s="2">
        <f>('FL Characterization'!K$2-'FL Characterization'!K$3)*VLOOKUP($A2,'FL Ratio'!$A$2:$B$6,2,FALSE)</f>
        <v>18.064299616650001</v>
      </c>
      <c r="L2" s="2">
        <f>('FL Characterization'!L$2-'FL Characterization'!L$3)*VLOOKUP($A2,'FL Ratio'!$A$2:$B$6,2,FALSE)</f>
        <v>17.640515793600002</v>
      </c>
      <c r="M2" s="2">
        <f>('FL Characterization'!M$2-'FL Characterization'!M$3)*VLOOKUP($A2,'FL Ratio'!$A$2:$B$6,2,FALSE)</f>
        <v>16.243753251600001</v>
      </c>
      <c r="N2" s="2">
        <f>('FL Characterization'!N$2-'FL Characterization'!N$3)*VLOOKUP($A2,'FL Ratio'!$A$2:$B$6,2,FALSE)</f>
        <v>15.8490540621</v>
      </c>
      <c r="O2" s="2">
        <f>('FL Characterization'!O$2-'FL Characterization'!O$3)*VLOOKUP($A2,'FL Ratio'!$A$2:$B$6,2,FALSE)</f>
        <v>15.914195473050002</v>
      </c>
      <c r="P2" s="2">
        <f>('FL Characterization'!P$2-'FL Characterization'!P$3)*VLOOKUP($A2,'FL Ratio'!$A$2:$B$6,2,FALSE)</f>
        <v>15.160241256300003</v>
      </c>
      <c r="Q2" s="2">
        <f>('FL Characterization'!Q$2-'FL Characterization'!Q$3)*VLOOKUP($A2,'FL Ratio'!$A$2:$B$6,2,FALSE)</f>
        <v>13.8966204069</v>
      </c>
      <c r="R2" s="2">
        <f>('FL Characterization'!R$2-'FL Characterization'!R$3)*VLOOKUP($A2,'FL Ratio'!$A$2:$B$6,2,FALSE)</f>
        <v>12.489297546600001</v>
      </c>
      <c r="S2" s="2">
        <f>('FL Characterization'!S$2-'FL Characterization'!S$3)*VLOOKUP($A2,'FL Ratio'!$A$2:$B$6,2,FALSE)</f>
        <v>12.041271666899998</v>
      </c>
      <c r="T2" s="2">
        <f>('FL Characterization'!T$2-'FL Characterization'!T$3)*VLOOKUP($A2,'FL Ratio'!$A$2:$B$6,2,FALSE)</f>
        <v>7.5690935554500003</v>
      </c>
      <c r="U2" s="2">
        <f>('FL Characterization'!U$2-'FL Characterization'!U$3)*VLOOKUP($A2,'FL Ratio'!$A$2:$B$6,2,FALSE)</f>
        <v>8.0944548048000016</v>
      </c>
      <c r="V2" s="2">
        <f>('FL Characterization'!V$2-'FL Characterization'!V$3)*VLOOKUP($A2,'FL Ratio'!$A$2:$B$6,2,FALSE)</f>
        <v>8.8498384569000006</v>
      </c>
      <c r="W2" s="2">
        <f>('FL Characterization'!W$2-'FL Characterization'!W$3)*VLOOKUP($A2,'FL Ratio'!$A$2:$B$6,2,FALSE)</f>
        <v>9.061015650749999</v>
      </c>
      <c r="X2" s="2">
        <f>('FL Characterization'!X$2-'FL Characterization'!X$3)*VLOOKUP($A2,'FL Ratio'!$A$2:$B$6,2,FALSE)</f>
        <v>9.4500262710000005</v>
      </c>
      <c r="Y2" s="2">
        <f>('FL Characterization'!Y$2-'FL Characterization'!Y$3)*VLOOKUP($A2,'FL Ratio'!$A$2:$B$6,2,FALSE)</f>
        <v>10.4310856755</v>
      </c>
    </row>
    <row r="3" spans="1:25" x14ac:dyDescent="0.3">
      <c r="A3">
        <v>2</v>
      </c>
      <c r="B3" s="2">
        <f>('FL Characterization'!B$2-'FL Characterization'!B$3)*VLOOKUP($A3,'FL Ratio'!$A$2:$B$6,2,FALSE)</f>
        <v>12.978689535000001</v>
      </c>
      <c r="C3" s="2">
        <f>('FL Characterization'!C$2-'FL Characterization'!C$3)*VLOOKUP($A3,'FL Ratio'!$A$2:$B$6,2,FALSE)</f>
        <v>13.735220625</v>
      </c>
      <c r="D3" s="2">
        <f>('FL Characterization'!D$2-'FL Characterization'!D$3)*VLOOKUP($A3,'FL Ratio'!$A$2:$B$6,2,FALSE)</f>
        <v>14.504068845000003</v>
      </c>
      <c r="E3" s="2">
        <f>('FL Characterization'!E$2-'FL Characterization'!E$3)*VLOOKUP($A3,'FL Ratio'!$A$2:$B$6,2,FALSE)</f>
        <v>15.163359435</v>
      </c>
      <c r="F3" s="2">
        <f>('FL Characterization'!F$2-'FL Characterization'!F$3)*VLOOKUP($A3,'FL Ratio'!$A$2:$B$6,2,FALSE)</f>
        <v>15.335475119999998</v>
      </c>
      <c r="G3" s="2">
        <f>('FL Characterization'!G$2-'FL Characterization'!G$3)*VLOOKUP($A3,'FL Ratio'!$A$2:$B$6,2,FALSE)</f>
        <v>16.041765285</v>
      </c>
      <c r="H3" s="2">
        <f>('FL Characterization'!H$2-'FL Characterization'!H$3)*VLOOKUP($A3,'FL Ratio'!$A$2:$B$6,2,FALSE)</f>
        <v>15.959759130000002</v>
      </c>
      <c r="I3" s="2">
        <f>('FL Characterization'!I$2-'FL Characterization'!I$3)*VLOOKUP($A3,'FL Ratio'!$A$2:$B$6,2,FALSE)</f>
        <v>15.085696688999999</v>
      </c>
      <c r="J3" s="2">
        <f>('FL Characterization'!J$2-'FL Characterization'!J$3)*VLOOKUP($A3,'FL Ratio'!$A$2:$B$6,2,FALSE)</f>
        <v>13.668254333999998</v>
      </c>
      <c r="K3" s="2">
        <f>('FL Characterization'!K$2-'FL Characterization'!K$3)*VLOOKUP($A3,'FL Ratio'!$A$2:$B$6,2,FALSE)</f>
        <v>20.071444018499999</v>
      </c>
      <c r="L3" s="2">
        <f>('FL Characterization'!L$2-'FL Characterization'!L$3)*VLOOKUP($A3,'FL Ratio'!$A$2:$B$6,2,FALSE)</f>
        <v>19.600573104000002</v>
      </c>
      <c r="M3" s="2">
        <f>('FL Characterization'!M$2-'FL Characterization'!M$3)*VLOOKUP($A3,'FL Ratio'!$A$2:$B$6,2,FALSE)</f>
        <v>18.048614724000004</v>
      </c>
      <c r="N3" s="2">
        <f>('FL Characterization'!N$2-'FL Characterization'!N$3)*VLOOKUP($A3,'FL Ratio'!$A$2:$B$6,2,FALSE)</f>
        <v>17.610060068999999</v>
      </c>
      <c r="O3" s="2">
        <f>('FL Characterization'!O$2-'FL Characterization'!O$3)*VLOOKUP($A3,'FL Ratio'!$A$2:$B$6,2,FALSE)</f>
        <v>17.682439414500003</v>
      </c>
      <c r="P3" s="2">
        <f>('FL Characterization'!P$2-'FL Characterization'!P$3)*VLOOKUP($A3,'FL Ratio'!$A$2:$B$6,2,FALSE)</f>
        <v>16.844712507000004</v>
      </c>
      <c r="Q3" s="2">
        <f>('FL Characterization'!Q$2-'FL Characterization'!Q$3)*VLOOKUP($A3,'FL Ratio'!$A$2:$B$6,2,FALSE)</f>
        <v>15.440689341000001</v>
      </c>
      <c r="R3" s="2">
        <f>('FL Characterization'!R$2-'FL Characterization'!R$3)*VLOOKUP($A3,'FL Ratio'!$A$2:$B$6,2,FALSE)</f>
        <v>13.876997274000001</v>
      </c>
      <c r="S3" s="2">
        <f>('FL Characterization'!S$2-'FL Characterization'!S$3)*VLOOKUP($A3,'FL Ratio'!$A$2:$B$6,2,FALSE)</f>
        <v>13.379190740999999</v>
      </c>
      <c r="T3" s="2">
        <f>('FL Characterization'!T$2-'FL Characterization'!T$3)*VLOOKUP($A3,'FL Ratio'!$A$2:$B$6,2,FALSE)</f>
        <v>8.4101039504999999</v>
      </c>
      <c r="U3" s="2">
        <f>('FL Characterization'!U$2-'FL Characterization'!U$3)*VLOOKUP($A3,'FL Ratio'!$A$2:$B$6,2,FALSE)</f>
        <v>8.9938386720000008</v>
      </c>
      <c r="V3" s="2">
        <f>('FL Characterization'!V$2-'FL Characterization'!V$3)*VLOOKUP($A3,'FL Ratio'!$A$2:$B$6,2,FALSE)</f>
        <v>9.8331538410000014</v>
      </c>
      <c r="W3" s="2">
        <f>('FL Characterization'!W$2-'FL Characterization'!W$3)*VLOOKUP($A3,'FL Ratio'!$A$2:$B$6,2,FALSE)</f>
        <v>10.0677951675</v>
      </c>
      <c r="X3" s="2">
        <f>('FL Characterization'!X$2-'FL Characterization'!X$3)*VLOOKUP($A3,'FL Ratio'!$A$2:$B$6,2,FALSE)</f>
        <v>10.500029189999999</v>
      </c>
      <c r="Y3" s="2">
        <f>('FL Characterization'!Y$2-'FL Characterization'!Y$3)*VLOOKUP($A3,'FL Ratio'!$A$2:$B$6,2,FALSE)</f>
        <v>11.590095195</v>
      </c>
    </row>
    <row r="4" spans="1:25" x14ac:dyDescent="0.3">
      <c r="A4">
        <v>3</v>
      </c>
      <c r="B4" s="2">
        <f>('FL Characterization'!B$2-'FL Characterization'!B$3)*VLOOKUP($A4,'FL Ratio'!$A$2:$B$6,2,FALSE)</f>
        <v>16.223361918750001</v>
      </c>
      <c r="C4" s="2">
        <f>('FL Characterization'!C$2-'FL Characterization'!C$3)*VLOOKUP($A4,'FL Ratio'!$A$2:$B$6,2,FALSE)</f>
        <v>17.169025781250003</v>
      </c>
      <c r="D4" s="2">
        <f>('FL Characterization'!D$2-'FL Characterization'!D$3)*VLOOKUP($A4,'FL Ratio'!$A$2:$B$6,2,FALSE)</f>
        <v>18.130086056250001</v>
      </c>
      <c r="E4" s="2">
        <f>('FL Characterization'!E$2-'FL Characterization'!E$3)*VLOOKUP($A4,'FL Ratio'!$A$2:$B$6,2,FALSE)</f>
        <v>18.954199293750001</v>
      </c>
      <c r="F4" s="2">
        <f>('FL Characterization'!F$2-'FL Characterization'!F$3)*VLOOKUP($A4,'FL Ratio'!$A$2:$B$6,2,FALSE)</f>
        <v>19.169343899999998</v>
      </c>
      <c r="G4" s="2">
        <f>('FL Characterization'!G$2-'FL Characterization'!G$3)*VLOOKUP($A4,'FL Ratio'!$A$2:$B$6,2,FALSE)</f>
        <v>20.05220660625</v>
      </c>
      <c r="H4" s="2">
        <f>('FL Characterization'!H$2-'FL Characterization'!H$3)*VLOOKUP($A4,'FL Ratio'!$A$2:$B$6,2,FALSE)</f>
        <v>19.949698912500004</v>
      </c>
      <c r="I4" s="2">
        <f>('FL Characterization'!I$2-'FL Characterization'!I$3)*VLOOKUP($A4,'FL Ratio'!$A$2:$B$6,2,FALSE)</f>
        <v>18.857120861249999</v>
      </c>
      <c r="J4" s="2">
        <f>('FL Characterization'!J$2-'FL Characterization'!J$3)*VLOOKUP($A4,'FL Ratio'!$A$2:$B$6,2,FALSE)</f>
        <v>17.085317917499999</v>
      </c>
      <c r="K4" s="2">
        <f>('FL Characterization'!K$2-'FL Characterization'!K$3)*VLOOKUP($A4,'FL Ratio'!$A$2:$B$6,2,FALSE)</f>
        <v>25.089305023125</v>
      </c>
      <c r="L4" s="2">
        <f>('FL Characterization'!L$2-'FL Characterization'!L$3)*VLOOKUP($A4,'FL Ratio'!$A$2:$B$6,2,FALSE)</f>
        <v>24.500716380000004</v>
      </c>
      <c r="M4" s="2">
        <f>('FL Characterization'!M$2-'FL Characterization'!M$3)*VLOOKUP($A4,'FL Ratio'!$A$2:$B$6,2,FALSE)</f>
        <v>22.560768405000005</v>
      </c>
      <c r="N4" s="2">
        <f>('FL Characterization'!N$2-'FL Characterization'!N$3)*VLOOKUP($A4,'FL Ratio'!$A$2:$B$6,2,FALSE)</f>
        <v>22.012575086249999</v>
      </c>
      <c r="O4" s="2">
        <f>('FL Characterization'!O$2-'FL Characterization'!O$3)*VLOOKUP($A4,'FL Ratio'!$A$2:$B$6,2,FALSE)</f>
        <v>22.103049268125002</v>
      </c>
      <c r="P4" s="2">
        <f>('FL Characterization'!P$2-'FL Characterization'!P$3)*VLOOKUP($A4,'FL Ratio'!$A$2:$B$6,2,FALSE)</f>
        <v>21.055890633750003</v>
      </c>
      <c r="Q4" s="2">
        <f>('FL Characterization'!Q$2-'FL Characterization'!Q$3)*VLOOKUP($A4,'FL Ratio'!$A$2:$B$6,2,FALSE)</f>
        <v>19.300861676250001</v>
      </c>
      <c r="R4" s="2">
        <f>('FL Characterization'!R$2-'FL Characterization'!R$3)*VLOOKUP($A4,'FL Ratio'!$A$2:$B$6,2,FALSE)</f>
        <v>17.346246592500002</v>
      </c>
      <c r="S4" s="2">
        <f>('FL Characterization'!S$2-'FL Characterization'!S$3)*VLOOKUP($A4,'FL Ratio'!$A$2:$B$6,2,FALSE)</f>
        <v>16.723988426249999</v>
      </c>
      <c r="T4" s="2">
        <f>('FL Characterization'!T$2-'FL Characterization'!T$3)*VLOOKUP($A4,'FL Ratio'!$A$2:$B$6,2,FALSE)</f>
        <v>10.512629938125</v>
      </c>
      <c r="U4" s="2">
        <f>('FL Characterization'!U$2-'FL Characterization'!U$3)*VLOOKUP($A4,'FL Ratio'!$A$2:$B$6,2,FALSE)</f>
        <v>11.242298340000001</v>
      </c>
      <c r="V4" s="2">
        <f>('FL Characterization'!V$2-'FL Characterization'!V$3)*VLOOKUP($A4,'FL Ratio'!$A$2:$B$6,2,FALSE)</f>
        <v>12.291442301250001</v>
      </c>
      <c r="W4" s="2">
        <f>('FL Characterization'!W$2-'FL Characterization'!W$3)*VLOOKUP($A4,'FL Ratio'!$A$2:$B$6,2,FALSE)</f>
        <v>12.584743959374999</v>
      </c>
      <c r="X4" s="2">
        <f>('FL Characterization'!X$2-'FL Characterization'!X$3)*VLOOKUP($A4,'FL Ratio'!$A$2:$B$6,2,FALSE)</f>
        <v>13.125036487500001</v>
      </c>
      <c r="Y4" s="2">
        <f>('FL Characterization'!Y$2-'FL Characterization'!Y$3)*VLOOKUP($A4,'FL Ratio'!$A$2:$B$6,2,FALSE)</f>
        <v>14.487618993749999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43D96-3A70-4E37-9A56-1C168889B615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1.9757703209289567E-4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0.11537538630337385</v>
      </c>
      <c r="J5" s="6">
        <f>VLOOKUP($A5,'RES installed'!$A$2:$C$6,3,FALSE)*'[1]Profiles, RES, Summer'!J$2</f>
        <v>2.3990604233336379</v>
      </c>
      <c r="K5" s="6">
        <f>VLOOKUP($A5,'RES installed'!$A$2:$C$6,3,FALSE)*'[1]Profiles, RES, Summer'!K$2</f>
        <v>6.3584220307214032</v>
      </c>
      <c r="L5" s="6">
        <f>VLOOKUP($A5,'RES installed'!$A$2:$C$6,3,FALSE)*'[1]Profiles, RES, Summer'!L$2</f>
        <v>7.9965095547225005</v>
      </c>
      <c r="M5" s="6">
        <f>VLOOKUP($A5,'RES installed'!$A$2:$C$6,3,FALSE)*'[1]Profiles, RES, Summer'!M$2</f>
        <v>8.2668578495016884</v>
      </c>
      <c r="N5" s="6">
        <f>VLOOKUP($A5,'RES installed'!$A$2:$C$6,3,FALSE)*'[1]Profiles, RES, Summer'!N$2</f>
        <v>9.0464583523818227</v>
      </c>
      <c r="O5" s="6">
        <f>VLOOKUP($A5,'RES installed'!$A$2:$C$6,3,FALSE)*'[1]Profiles, RES, Summer'!O$2</f>
        <v>8.8120316357319179</v>
      </c>
      <c r="P5" s="6">
        <f>VLOOKUP($A5,'RES installed'!$A$2:$C$6,3,FALSE)*'[1]Profiles, RES, Summer'!P$2</f>
        <v>7.4075719758617522</v>
      </c>
      <c r="Q5" s="6">
        <f>VLOOKUP($A5,'RES installed'!$A$2:$C$6,3,FALSE)*'[1]Profiles, RES, Summer'!Q$2</f>
        <v>4.7409516092164212</v>
      </c>
      <c r="R5" s="6">
        <f>VLOOKUP($A5,'RES installed'!$A$2:$C$6,3,FALSE)*'[1]Profiles, RES, Summer'!R$2</f>
        <v>1.1865206409435858</v>
      </c>
      <c r="S5" s="6">
        <f>VLOOKUP($A5,'RES installed'!$A$2:$C$6,3,FALSE)*'[1]Profiles, RES, Summer'!S$2</f>
        <v>9.2740239553808189E-3</v>
      </c>
      <c r="T5" s="6">
        <f>VLOOKUP($A5,'RES installed'!$A$2:$C$6,3,FALSE)*'[1]Profiles, RES, Summer'!T$2</f>
        <v>7.8569991771052395E-4</v>
      </c>
      <c r="U5" s="6">
        <f>VLOOKUP($A5,'RES installed'!$A$2:$C$6,3,FALSE)*'[1]Profiles, RES, Summer'!U$2</f>
        <v>5.8663481759166131E-4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3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1.9757703209289567E-4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0.11537538630337385</v>
      </c>
      <c r="J6" s="6">
        <f>VLOOKUP($A6,'RES installed'!$A$2:$C$6,3,FALSE)*'[1]Profiles, RES, Summer'!J$2</f>
        <v>2.3990604233336379</v>
      </c>
      <c r="K6" s="6">
        <f>VLOOKUP($A6,'RES installed'!$A$2:$C$6,3,FALSE)*'[1]Profiles, RES, Summer'!K$2</f>
        <v>6.3584220307214032</v>
      </c>
      <c r="L6" s="6">
        <f>VLOOKUP($A6,'RES installed'!$A$2:$C$6,3,FALSE)*'[1]Profiles, RES, Summer'!L$2</f>
        <v>7.9965095547225005</v>
      </c>
      <c r="M6" s="6">
        <f>VLOOKUP($A6,'RES installed'!$A$2:$C$6,3,FALSE)*'[1]Profiles, RES, Summer'!M$2</f>
        <v>8.2668578495016884</v>
      </c>
      <c r="N6" s="6">
        <f>VLOOKUP($A6,'RES installed'!$A$2:$C$6,3,FALSE)*'[1]Profiles, RES, Summer'!N$2</f>
        <v>9.0464583523818227</v>
      </c>
      <c r="O6" s="6">
        <f>VLOOKUP($A6,'RES installed'!$A$2:$C$6,3,FALSE)*'[1]Profiles, RES, Summer'!O$2</f>
        <v>8.8120316357319179</v>
      </c>
      <c r="P6" s="6">
        <f>VLOOKUP($A6,'RES installed'!$A$2:$C$6,3,FALSE)*'[1]Profiles, RES, Summer'!P$2</f>
        <v>7.4075719758617522</v>
      </c>
      <c r="Q6" s="6">
        <f>VLOOKUP($A6,'RES installed'!$A$2:$C$6,3,FALSE)*'[1]Profiles, RES, Summer'!Q$2</f>
        <v>4.7409516092164212</v>
      </c>
      <c r="R6" s="6">
        <f>VLOOKUP($A6,'RES installed'!$A$2:$C$6,3,FALSE)*'[1]Profiles, RES, Summer'!R$2</f>
        <v>1.1865206409435858</v>
      </c>
      <c r="S6" s="6">
        <f>VLOOKUP($A6,'RES installed'!$A$2:$C$6,3,FALSE)*'[1]Profiles, RES, Summer'!S$2</f>
        <v>9.2740239553808189E-3</v>
      </c>
      <c r="T6" s="6">
        <f>VLOOKUP($A6,'RES installed'!$A$2:$C$6,3,FALSE)*'[1]Profiles, RES, Summer'!T$2</f>
        <v>7.8569991771052395E-4</v>
      </c>
      <c r="U6" s="6">
        <f>VLOOKUP($A6,'RES installed'!$A$2:$C$6,3,FALSE)*'[1]Profiles, RES, Summer'!U$2</f>
        <v>5.8663481759166131E-4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3">
      <c r="A7" s="8">
        <v>6</v>
      </c>
      <c r="B7" s="9">
        <f>VLOOKUP($A7,'RES installed'!$A$2:$C$6,3,FALSE)*'[1]Profiles, RES, Summer'!B$5</f>
        <v>5.8940322015280415</v>
      </c>
      <c r="C7" s="9">
        <f>VLOOKUP($A7,'RES installed'!$A$2:$C$6,3,FALSE)*'[1]Profiles, RES, Summer'!C$5</f>
        <v>5.3054649893652757</v>
      </c>
      <c r="D7" s="9">
        <f>VLOOKUP($A7,'RES installed'!$A$2:$C$6,3,FALSE)*'[1]Profiles, RES, Summer'!D$5</f>
        <v>5.4673199534031127</v>
      </c>
      <c r="E7" s="9">
        <f>VLOOKUP($A7,'RES installed'!$A$2:$C$6,3,FALSE)*'[1]Profiles, RES, Summer'!E$5</f>
        <v>5.3689435016231952</v>
      </c>
      <c r="F7" s="9">
        <f>VLOOKUP($A7,'RES installed'!$A$2:$C$6,3,FALSE)*'[1]Profiles, RES, Summer'!F$5</f>
        <v>4.6044903727751025</v>
      </c>
      <c r="G7" s="9">
        <f>VLOOKUP($A7,'RES installed'!$A$2:$C$6,3,FALSE)*'[1]Profiles, RES, Summer'!G$5</f>
        <v>4.3589539908205541</v>
      </c>
      <c r="H7" s="9">
        <f>VLOOKUP($A7,'RES installed'!$A$2:$C$6,3,FALSE)*'[1]Profiles, RES, Summer'!H$5</f>
        <v>4.8051581495578191</v>
      </c>
      <c r="I7" s="9">
        <f>VLOOKUP($A7,'RES installed'!$A$2:$C$6,3,FALSE)*'[1]Profiles, RES, Summer'!I$5</f>
        <v>4.3711798555916257</v>
      </c>
      <c r="J7" s="9">
        <f>VLOOKUP($A7,'RES installed'!$A$2:$C$6,3,FALSE)*'[1]Profiles, RES, Summer'!J$5</f>
        <v>3.5933905336952883</v>
      </c>
      <c r="K7" s="9">
        <f>VLOOKUP($A7,'RES installed'!$A$2:$C$6,3,FALSE)*'[1]Profiles, RES, Summer'!K$5</f>
        <v>2.5975079368633152</v>
      </c>
      <c r="L7" s="9">
        <f>VLOOKUP($A7,'RES installed'!$A$2:$C$6,3,FALSE)*'[1]Profiles, RES, Summer'!L$5</f>
        <v>2.6657565263629239</v>
      </c>
      <c r="M7" s="9">
        <f>VLOOKUP($A7,'RES installed'!$A$2:$C$6,3,FALSE)*'[1]Profiles, RES, Summer'!M$5</f>
        <v>1.6526127840591067</v>
      </c>
      <c r="N7" s="9">
        <f>VLOOKUP($A7,'RES installed'!$A$2:$C$6,3,FALSE)*'[1]Profiles, RES, Summer'!N$5</f>
        <v>1.3547140434344564</v>
      </c>
      <c r="O7" s="9">
        <f>VLOOKUP($A7,'RES installed'!$A$2:$C$6,3,FALSE)*'[1]Profiles, RES, Summer'!O$5</f>
        <v>1.4412257920071641</v>
      </c>
      <c r="P7" s="9">
        <f>VLOOKUP($A7,'RES installed'!$A$2:$C$6,3,FALSE)*'[1]Profiles, RES, Summer'!P$5</f>
        <v>1.9244684862308294</v>
      </c>
      <c r="Q7" s="9">
        <f>VLOOKUP($A7,'RES installed'!$A$2:$C$6,3,FALSE)*'[1]Profiles, RES, Summer'!Q$5</f>
        <v>2.4343096328221194</v>
      </c>
      <c r="R7" s="9">
        <f>VLOOKUP($A7,'RES installed'!$A$2:$C$6,3,FALSE)*'[1]Profiles, RES, Summer'!R$5</f>
        <v>2.8728960315683425</v>
      </c>
      <c r="S7" s="9">
        <f>VLOOKUP($A7,'RES installed'!$A$2:$C$6,3,FALSE)*'[1]Profiles, RES, Summer'!S$5</f>
        <v>3.9456523984103891</v>
      </c>
      <c r="T7" s="9">
        <f>VLOOKUP($A7,'RES installed'!$A$2:$C$6,3,FALSE)*'[1]Profiles, RES, Summer'!T$5</f>
        <v>3.5888828389118994</v>
      </c>
      <c r="U7" s="9">
        <f>VLOOKUP($A7,'RES installed'!$A$2:$C$6,3,FALSE)*'[1]Profiles, RES, Summer'!U$5</f>
        <v>3.1873400593305719</v>
      </c>
      <c r="V7" s="9">
        <f>VLOOKUP($A7,'RES installed'!$A$2:$C$6,3,FALSE)*'[1]Profiles, RES, Summer'!V$5</f>
        <v>4.7387206425612902</v>
      </c>
      <c r="W7" s="9">
        <f>VLOOKUP($A7,'RES installed'!$A$2:$C$6,3,FALSE)*'[1]Profiles, RES, Summer'!W$5</f>
        <v>5.1009117541699318</v>
      </c>
      <c r="X7" s="9">
        <f>VLOOKUP($A7,'RES installed'!$A$2:$C$6,3,FALSE)*'[1]Profiles, RES, Summer'!X$5</f>
        <v>4.9565650229486176</v>
      </c>
      <c r="Y7" s="9">
        <f>VLOOKUP($A7,'RES installed'!$A$2:$C$6,3,FALSE)*'[1]Profiles, RES, Summer'!Y$5</f>
        <v>7.2357955446098741</v>
      </c>
    </row>
    <row r="8" spans="1:25" x14ac:dyDescent="0.3">
      <c r="A8" s="8">
        <v>7</v>
      </c>
      <c r="B8" s="9">
        <f>VLOOKUP($A8,'RES installed'!$A$2:$C$6,3,FALSE)*'[1]Profiles, RES, Summer'!B$5</f>
        <v>5.8940322015280415</v>
      </c>
      <c r="C8" s="9">
        <f>VLOOKUP($A8,'RES installed'!$A$2:$C$6,3,FALSE)*'[1]Profiles, RES, Summer'!C$5</f>
        <v>5.3054649893652757</v>
      </c>
      <c r="D8" s="9">
        <f>VLOOKUP($A8,'RES installed'!$A$2:$C$6,3,FALSE)*'[1]Profiles, RES, Summer'!D$5</f>
        <v>5.4673199534031127</v>
      </c>
      <c r="E8" s="9">
        <f>VLOOKUP($A8,'RES installed'!$A$2:$C$6,3,FALSE)*'[1]Profiles, RES, Summer'!E$5</f>
        <v>5.3689435016231952</v>
      </c>
      <c r="F8" s="9">
        <f>VLOOKUP($A8,'RES installed'!$A$2:$C$6,3,FALSE)*'[1]Profiles, RES, Summer'!F$5</f>
        <v>4.6044903727751025</v>
      </c>
      <c r="G8" s="9">
        <f>VLOOKUP($A8,'RES installed'!$A$2:$C$6,3,FALSE)*'[1]Profiles, RES, Summer'!G$5</f>
        <v>4.3589539908205541</v>
      </c>
      <c r="H8" s="9">
        <f>VLOOKUP($A8,'RES installed'!$A$2:$C$6,3,FALSE)*'[1]Profiles, RES, Summer'!H$5</f>
        <v>4.8051581495578191</v>
      </c>
      <c r="I8" s="9">
        <f>VLOOKUP($A8,'RES installed'!$A$2:$C$6,3,FALSE)*'[1]Profiles, RES, Summer'!I$5</f>
        <v>4.3711798555916257</v>
      </c>
      <c r="J8" s="9">
        <f>VLOOKUP($A8,'RES installed'!$A$2:$C$6,3,FALSE)*'[1]Profiles, RES, Summer'!J$5</f>
        <v>3.5933905336952883</v>
      </c>
      <c r="K8" s="9">
        <f>VLOOKUP($A8,'RES installed'!$A$2:$C$6,3,FALSE)*'[1]Profiles, RES, Summer'!K$5</f>
        <v>2.5975079368633152</v>
      </c>
      <c r="L8" s="9">
        <f>VLOOKUP($A8,'RES installed'!$A$2:$C$6,3,FALSE)*'[1]Profiles, RES, Summer'!L$5</f>
        <v>2.6657565263629239</v>
      </c>
      <c r="M8" s="9">
        <f>VLOOKUP($A8,'RES installed'!$A$2:$C$6,3,FALSE)*'[1]Profiles, RES, Summer'!M$5</f>
        <v>1.6526127840591067</v>
      </c>
      <c r="N8" s="9">
        <f>VLOOKUP($A8,'RES installed'!$A$2:$C$6,3,FALSE)*'[1]Profiles, RES, Summer'!N$5</f>
        <v>1.3547140434344564</v>
      </c>
      <c r="O8" s="9">
        <f>VLOOKUP($A8,'RES installed'!$A$2:$C$6,3,FALSE)*'[1]Profiles, RES, Summer'!O$5</f>
        <v>1.4412257920071641</v>
      </c>
      <c r="P8" s="9">
        <f>VLOOKUP($A8,'RES installed'!$A$2:$C$6,3,FALSE)*'[1]Profiles, RES, Summer'!P$5</f>
        <v>1.9244684862308294</v>
      </c>
      <c r="Q8" s="9">
        <f>VLOOKUP($A8,'RES installed'!$A$2:$C$6,3,FALSE)*'[1]Profiles, RES, Summer'!Q$5</f>
        <v>2.4343096328221194</v>
      </c>
      <c r="R8" s="9">
        <f>VLOOKUP($A8,'RES installed'!$A$2:$C$6,3,FALSE)*'[1]Profiles, RES, Summer'!R$5</f>
        <v>2.8728960315683425</v>
      </c>
      <c r="S8" s="9">
        <f>VLOOKUP($A8,'RES installed'!$A$2:$C$6,3,FALSE)*'[1]Profiles, RES, Summer'!S$5</f>
        <v>3.9456523984103891</v>
      </c>
      <c r="T8" s="9">
        <f>VLOOKUP($A8,'RES installed'!$A$2:$C$6,3,FALSE)*'[1]Profiles, RES, Summer'!T$5</f>
        <v>3.5888828389118994</v>
      </c>
      <c r="U8" s="9">
        <f>VLOOKUP($A8,'RES installed'!$A$2:$C$6,3,FALSE)*'[1]Profiles, RES, Summer'!U$5</f>
        <v>3.1873400593305719</v>
      </c>
      <c r="V8" s="9">
        <f>VLOOKUP($A8,'RES installed'!$A$2:$C$6,3,FALSE)*'[1]Profiles, RES, Summer'!V$5</f>
        <v>4.7387206425612902</v>
      </c>
      <c r="W8" s="9">
        <f>VLOOKUP($A8,'RES installed'!$A$2:$C$6,3,FALSE)*'[1]Profiles, RES, Summer'!W$5</f>
        <v>5.1009117541699318</v>
      </c>
      <c r="X8" s="9">
        <f>VLOOKUP($A8,'RES installed'!$A$2:$C$6,3,FALSE)*'[1]Profiles, RES, Summer'!X$5</f>
        <v>4.9565650229486176</v>
      </c>
      <c r="Y8" s="9">
        <f>VLOOKUP($A8,'RES installed'!$A$2:$C$6,3,FALSE)*'[1]Profiles, RES, Summer'!Y$5</f>
        <v>7.2357955446098741</v>
      </c>
    </row>
    <row r="9" spans="1:25" x14ac:dyDescent="0.3">
      <c r="A9" s="8">
        <v>8</v>
      </c>
      <c r="B9" s="9">
        <f>VLOOKUP($A9,'RES installed'!$A$2:$C$6,3,FALSE)*'[1]Profiles, RES, Summer'!B$5</f>
        <v>5.8940322015280415</v>
      </c>
      <c r="C9" s="9">
        <f>VLOOKUP($A9,'RES installed'!$A$2:$C$6,3,FALSE)*'[1]Profiles, RES, Summer'!C$5</f>
        <v>5.3054649893652757</v>
      </c>
      <c r="D9" s="9">
        <f>VLOOKUP($A9,'RES installed'!$A$2:$C$6,3,FALSE)*'[1]Profiles, RES, Summer'!D$5</f>
        <v>5.4673199534031127</v>
      </c>
      <c r="E9" s="9">
        <f>VLOOKUP($A9,'RES installed'!$A$2:$C$6,3,FALSE)*'[1]Profiles, RES, Summer'!E$5</f>
        <v>5.3689435016231952</v>
      </c>
      <c r="F9" s="9">
        <f>VLOOKUP($A9,'RES installed'!$A$2:$C$6,3,FALSE)*'[1]Profiles, RES, Summer'!F$5</f>
        <v>4.6044903727751025</v>
      </c>
      <c r="G9" s="9">
        <f>VLOOKUP($A9,'RES installed'!$A$2:$C$6,3,FALSE)*'[1]Profiles, RES, Summer'!G$5</f>
        <v>4.3589539908205541</v>
      </c>
      <c r="H9" s="9">
        <f>VLOOKUP($A9,'RES installed'!$A$2:$C$6,3,FALSE)*'[1]Profiles, RES, Summer'!H$5</f>
        <v>4.8051581495578191</v>
      </c>
      <c r="I9" s="9">
        <f>VLOOKUP($A9,'RES installed'!$A$2:$C$6,3,FALSE)*'[1]Profiles, RES, Summer'!I$5</f>
        <v>4.3711798555916257</v>
      </c>
      <c r="J9" s="9">
        <f>VLOOKUP($A9,'RES installed'!$A$2:$C$6,3,FALSE)*'[1]Profiles, RES, Summer'!J$5</f>
        <v>3.5933905336952883</v>
      </c>
      <c r="K9" s="9">
        <f>VLOOKUP($A9,'RES installed'!$A$2:$C$6,3,FALSE)*'[1]Profiles, RES, Summer'!K$5</f>
        <v>2.5975079368633152</v>
      </c>
      <c r="L9" s="9">
        <f>VLOOKUP($A9,'RES installed'!$A$2:$C$6,3,FALSE)*'[1]Profiles, RES, Summer'!L$5</f>
        <v>2.6657565263629239</v>
      </c>
      <c r="M9" s="9">
        <f>VLOOKUP($A9,'RES installed'!$A$2:$C$6,3,FALSE)*'[1]Profiles, RES, Summer'!M$5</f>
        <v>1.6526127840591067</v>
      </c>
      <c r="N9" s="9">
        <f>VLOOKUP($A9,'RES installed'!$A$2:$C$6,3,FALSE)*'[1]Profiles, RES, Summer'!N$5</f>
        <v>1.3547140434344564</v>
      </c>
      <c r="O9" s="9">
        <f>VLOOKUP($A9,'RES installed'!$A$2:$C$6,3,FALSE)*'[1]Profiles, RES, Summer'!O$5</f>
        <v>1.4412257920071641</v>
      </c>
      <c r="P9" s="9">
        <f>VLOOKUP($A9,'RES installed'!$A$2:$C$6,3,FALSE)*'[1]Profiles, RES, Summer'!P$5</f>
        <v>1.9244684862308294</v>
      </c>
      <c r="Q9" s="9">
        <f>VLOOKUP($A9,'RES installed'!$A$2:$C$6,3,FALSE)*'[1]Profiles, RES, Summer'!Q$5</f>
        <v>2.4343096328221194</v>
      </c>
      <c r="R9" s="9">
        <f>VLOOKUP($A9,'RES installed'!$A$2:$C$6,3,FALSE)*'[1]Profiles, RES, Summer'!R$5</f>
        <v>2.8728960315683425</v>
      </c>
      <c r="S9" s="9">
        <f>VLOOKUP($A9,'RES installed'!$A$2:$C$6,3,FALSE)*'[1]Profiles, RES, Summer'!S$5</f>
        <v>3.9456523984103891</v>
      </c>
      <c r="T9" s="9">
        <f>VLOOKUP($A9,'RES installed'!$A$2:$C$6,3,FALSE)*'[1]Profiles, RES, Summer'!T$5</f>
        <v>3.5888828389118994</v>
      </c>
      <c r="U9" s="9">
        <f>VLOOKUP($A9,'RES installed'!$A$2:$C$6,3,FALSE)*'[1]Profiles, RES, Summer'!U$5</f>
        <v>3.1873400593305719</v>
      </c>
      <c r="V9" s="9">
        <f>VLOOKUP($A9,'RES installed'!$A$2:$C$6,3,FALSE)*'[1]Profiles, RES, Summer'!V$5</f>
        <v>4.7387206425612902</v>
      </c>
      <c r="W9" s="9">
        <f>VLOOKUP($A9,'RES installed'!$A$2:$C$6,3,FALSE)*'[1]Profiles, RES, Summer'!W$5</f>
        <v>5.1009117541699318</v>
      </c>
      <c r="X9" s="9">
        <f>VLOOKUP($A9,'RES installed'!$A$2:$C$6,3,FALSE)*'[1]Profiles, RES, Summer'!X$5</f>
        <v>4.9565650229486176</v>
      </c>
      <c r="Y9" s="9">
        <f>VLOOKUP($A9,'RES installed'!$A$2:$C$6,3,FALSE)*'[1]Profiles, RES, Summer'!Y$5</f>
        <v>7.2357955446098741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7"/>
  <sheetViews>
    <sheetView workbookViewId="0">
      <selection activeCell="B5" sqref="B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AB5B9-A4D2-48A0-B1F1-723061532CDF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3.4612704918032789E-4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9.9320532786885241E-2</v>
      </c>
      <c r="J5" s="6">
        <f>VLOOKUP($A5,'RES installed'!$A$2:$C$6,3,FALSE)*'[1]Profiles, RES, Summer'!J$3</f>
        <v>1.9398216393442622</v>
      </c>
      <c r="K5" s="6">
        <f>VLOOKUP($A5,'RES installed'!$A$2:$C$6,3,FALSE)*'[1]Profiles, RES, Summer'!K$3</f>
        <v>4.614552049180328</v>
      </c>
      <c r="L5" s="6">
        <f>VLOOKUP($A5,'RES installed'!$A$2:$C$6,3,FALSE)*'[1]Profiles, RES, Summer'!L$3</f>
        <v>6.1135364098360654</v>
      </c>
      <c r="M5" s="6">
        <f>VLOOKUP($A5,'RES installed'!$A$2:$C$6,3,FALSE)*'[1]Profiles, RES, Summer'!M$3</f>
        <v>7.6751488524590163</v>
      </c>
      <c r="N5" s="6">
        <f>VLOOKUP($A5,'RES installed'!$A$2:$C$6,3,FALSE)*'[1]Profiles, RES, Summer'!N$3</f>
        <v>9.1148434426229503</v>
      </c>
      <c r="O5" s="6">
        <f>VLOOKUP($A5,'RES installed'!$A$2:$C$6,3,FALSE)*'[1]Profiles, RES, Summer'!O$3</f>
        <v>7.6065370901639344</v>
      </c>
      <c r="P5" s="6">
        <f>VLOOKUP($A5,'RES installed'!$A$2:$C$6,3,FALSE)*'[1]Profiles, RES, Summer'!P$3</f>
        <v>5.2453275000000001</v>
      </c>
      <c r="Q5" s="6">
        <f>VLOOKUP($A5,'RES installed'!$A$2:$C$6,3,FALSE)*'[1]Profiles, RES, Summer'!Q$3</f>
        <v>2.6193729180327869</v>
      </c>
      <c r="R5" s="6">
        <f>VLOOKUP($A5,'RES installed'!$A$2:$C$6,3,FALSE)*'[1]Profiles, RES, Summer'!R$3</f>
        <v>0.55153573770491793</v>
      </c>
      <c r="S5" s="6">
        <f>VLOOKUP($A5,'RES installed'!$A$2:$C$6,3,FALSE)*'[1]Profiles, RES, Summer'!S$3</f>
        <v>3.3324590163934416E-3</v>
      </c>
      <c r="T5" s="6">
        <f>VLOOKUP($A5,'RES installed'!$A$2:$C$6,3,FALSE)*'[1]Profiles, RES, Summer'!T$3</f>
        <v>1.47E-3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3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3.4612704918032789E-4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9.9320532786885241E-2</v>
      </c>
      <c r="J6" s="6">
        <f>VLOOKUP($A6,'RES installed'!$A$2:$C$6,3,FALSE)*'[1]Profiles, RES, Summer'!J$3</f>
        <v>1.9398216393442622</v>
      </c>
      <c r="K6" s="6">
        <f>VLOOKUP($A6,'RES installed'!$A$2:$C$6,3,FALSE)*'[1]Profiles, RES, Summer'!K$3</f>
        <v>4.614552049180328</v>
      </c>
      <c r="L6" s="6">
        <f>VLOOKUP($A6,'RES installed'!$A$2:$C$6,3,FALSE)*'[1]Profiles, RES, Summer'!L$3</f>
        <v>6.1135364098360654</v>
      </c>
      <c r="M6" s="6">
        <f>VLOOKUP($A6,'RES installed'!$A$2:$C$6,3,FALSE)*'[1]Profiles, RES, Summer'!M$3</f>
        <v>7.6751488524590163</v>
      </c>
      <c r="N6" s="6">
        <f>VLOOKUP($A6,'RES installed'!$A$2:$C$6,3,FALSE)*'[1]Profiles, RES, Summer'!N$3</f>
        <v>9.1148434426229503</v>
      </c>
      <c r="O6" s="6">
        <f>VLOOKUP($A6,'RES installed'!$A$2:$C$6,3,FALSE)*'[1]Profiles, RES, Summer'!O$3</f>
        <v>7.6065370901639344</v>
      </c>
      <c r="P6" s="6">
        <f>VLOOKUP($A6,'RES installed'!$A$2:$C$6,3,FALSE)*'[1]Profiles, RES, Summer'!P$3</f>
        <v>5.2453275000000001</v>
      </c>
      <c r="Q6" s="6">
        <f>VLOOKUP($A6,'RES installed'!$A$2:$C$6,3,FALSE)*'[1]Profiles, RES, Summer'!Q$3</f>
        <v>2.6193729180327869</v>
      </c>
      <c r="R6" s="6">
        <f>VLOOKUP($A6,'RES installed'!$A$2:$C$6,3,FALSE)*'[1]Profiles, RES, Summer'!R$3</f>
        <v>0.55153573770491793</v>
      </c>
      <c r="S6" s="6">
        <f>VLOOKUP($A6,'RES installed'!$A$2:$C$6,3,FALSE)*'[1]Profiles, RES, Summer'!S$3</f>
        <v>3.3324590163934416E-3</v>
      </c>
      <c r="T6" s="6">
        <f>VLOOKUP($A6,'RES installed'!$A$2:$C$6,3,FALSE)*'[1]Profiles, RES, Summer'!T$3</f>
        <v>1.47E-3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3">
      <c r="A7" s="8">
        <v>6</v>
      </c>
      <c r="B7" s="9">
        <f>VLOOKUP($A7,'RES installed'!$A$2:$C$6,3,FALSE)*'[1]Profiles, RES, Summer'!B$6</f>
        <v>7.7916844257325932</v>
      </c>
      <c r="C7" s="9">
        <f>VLOOKUP($A7,'RES installed'!$A$2:$C$6,3,FALSE)*'[1]Profiles, RES, Summer'!C$6</f>
        <v>6.3948447423167245</v>
      </c>
      <c r="D7" s="9">
        <f>VLOOKUP($A7,'RES installed'!$A$2:$C$6,3,FALSE)*'[1]Profiles, RES, Summer'!D$6</f>
        <v>5.7894526096972614</v>
      </c>
      <c r="E7" s="9">
        <f>VLOOKUP($A7,'RES installed'!$A$2:$C$6,3,FALSE)*'[1]Profiles, RES, Summer'!E$6</f>
        <v>5.0771247472942616</v>
      </c>
      <c r="F7" s="9">
        <f>VLOOKUP($A7,'RES installed'!$A$2:$C$6,3,FALSE)*'[1]Profiles, RES, Summer'!F$6</f>
        <v>4.551319725405861</v>
      </c>
      <c r="G7" s="9">
        <f>VLOOKUP($A7,'RES installed'!$A$2:$C$6,3,FALSE)*'[1]Profiles, RES, Summer'!G$6</f>
        <v>3.8876030222585256</v>
      </c>
      <c r="H7" s="9">
        <f>VLOOKUP($A7,'RES installed'!$A$2:$C$6,3,FALSE)*'[1]Profiles, RES, Summer'!H$6</f>
        <v>3.6430461864406776</v>
      </c>
      <c r="I7" s="9">
        <f>VLOOKUP($A7,'RES installed'!$A$2:$C$6,3,FALSE)*'[1]Profiles, RES, Summer'!I$6</f>
        <v>3.3886692668981007</v>
      </c>
      <c r="J7" s="9">
        <f>VLOOKUP($A7,'RES installed'!$A$2:$C$6,3,FALSE)*'[1]Profiles, RES, Summer'!J$6</f>
        <v>3.1832007555646307</v>
      </c>
      <c r="K7" s="9">
        <f>VLOOKUP($A7,'RES installed'!$A$2:$C$6,3,FALSE)*'[1]Profiles, RES, Summer'!K$6</f>
        <v>3.5536319430263434</v>
      </c>
      <c r="L7" s="9">
        <f>VLOOKUP($A7,'RES installed'!$A$2:$C$6,3,FALSE)*'[1]Profiles, RES, Summer'!L$6</f>
        <v>3.3229074487568915</v>
      </c>
      <c r="M7" s="9">
        <f>VLOOKUP($A7,'RES installed'!$A$2:$C$6,3,FALSE)*'[1]Profiles, RES, Summer'!M$6</f>
        <v>3.8400551166530525</v>
      </c>
      <c r="N7" s="9">
        <f>VLOOKUP($A7,'RES installed'!$A$2:$C$6,3,FALSE)*'[1]Profiles, RES, Summer'!N$6</f>
        <v>4.2258994416224223</v>
      </c>
      <c r="O7" s="9">
        <f>VLOOKUP($A7,'RES installed'!$A$2:$C$6,3,FALSE)*'[1]Profiles, RES, Summer'!O$6</f>
        <v>4.0619637960741271</v>
      </c>
      <c r="P7" s="9">
        <f>VLOOKUP($A7,'RES installed'!$A$2:$C$6,3,FALSE)*'[1]Profiles, RES, Summer'!P$6</f>
        <v>4.6366898834745767</v>
      </c>
      <c r="Q7" s="9">
        <f>VLOOKUP($A7,'RES installed'!$A$2:$C$6,3,FALSE)*'[1]Profiles, RES, Summer'!Q$6</f>
        <v>4.0862572544414952</v>
      </c>
      <c r="R7" s="9">
        <f>VLOOKUP($A7,'RES installed'!$A$2:$C$6,3,FALSE)*'[1]Profiles, RES, Summer'!R$6</f>
        <v>3.8579128088625678</v>
      </c>
      <c r="S7" s="9">
        <f>VLOOKUP($A7,'RES installed'!$A$2:$C$6,3,FALSE)*'[1]Profiles, RES, Summer'!S$6</f>
        <v>3.9715862709311818</v>
      </c>
      <c r="T7" s="9">
        <f>VLOOKUP($A7,'RES installed'!$A$2:$C$6,3,FALSE)*'[1]Profiles, RES, Summer'!T$6</f>
        <v>3.8110731694787616</v>
      </c>
      <c r="U7" s="9">
        <f>VLOOKUP($A7,'RES installed'!$A$2:$C$6,3,FALSE)*'[1]Profiles, RES, Summer'!U$6</f>
        <v>3.9986928668062083</v>
      </c>
      <c r="V7" s="9">
        <f>VLOOKUP($A7,'RES installed'!$A$2:$C$6,3,FALSE)*'[1]Profiles, RES, Summer'!V$6</f>
        <v>3.7471601886358998</v>
      </c>
      <c r="W7" s="9">
        <f>VLOOKUP($A7,'RES installed'!$A$2:$C$6,3,FALSE)*'[1]Profiles, RES, Summer'!W$6</f>
        <v>3.1824854604860118</v>
      </c>
      <c r="X7" s="9">
        <f>VLOOKUP($A7,'RES installed'!$A$2:$C$6,3,FALSE)*'[1]Profiles, RES, Summer'!X$6</f>
        <v>3.5746035327751682</v>
      </c>
      <c r="Y7" s="9">
        <f>VLOOKUP($A7,'RES installed'!$A$2:$C$6,3,FALSE)*'[1]Profiles, RES, Summer'!Y$6</f>
        <v>3.4203465897488257</v>
      </c>
    </row>
    <row r="8" spans="1:25" x14ac:dyDescent="0.3">
      <c r="A8" s="8">
        <v>7</v>
      </c>
      <c r="B8" s="9">
        <f>VLOOKUP($A8,'RES installed'!$A$2:$C$6,3,FALSE)*'[1]Profiles, RES, Summer'!B$6</f>
        <v>7.7916844257325932</v>
      </c>
      <c r="C8" s="9">
        <f>VLOOKUP($A8,'RES installed'!$A$2:$C$6,3,FALSE)*'[1]Profiles, RES, Summer'!C$6</f>
        <v>6.3948447423167245</v>
      </c>
      <c r="D8" s="9">
        <f>VLOOKUP($A8,'RES installed'!$A$2:$C$6,3,FALSE)*'[1]Profiles, RES, Summer'!D$6</f>
        <v>5.7894526096972614</v>
      </c>
      <c r="E8" s="9">
        <f>VLOOKUP($A8,'RES installed'!$A$2:$C$6,3,FALSE)*'[1]Profiles, RES, Summer'!E$6</f>
        <v>5.0771247472942616</v>
      </c>
      <c r="F8" s="9">
        <f>VLOOKUP($A8,'RES installed'!$A$2:$C$6,3,FALSE)*'[1]Profiles, RES, Summer'!F$6</f>
        <v>4.551319725405861</v>
      </c>
      <c r="G8" s="9">
        <f>VLOOKUP($A8,'RES installed'!$A$2:$C$6,3,FALSE)*'[1]Profiles, RES, Summer'!G$6</f>
        <v>3.8876030222585256</v>
      </c>
      <c r="H8" s="9">
        <f>VLOOKUP($A8,'RES installed'!$A$2:$C$6,3,FALSE)*'[1]Profiles, RES, Summer'!H$6</f>
        <v>3.6430461864406776</v>
      </c>
      <c r="I8" s="9">
        <f>VLOOKUP($A8,'RES installed'!$A$2:$C$6,3,FALSE)*'[1]Profiles, RES, Summer'!I$6</f>
        <v>3.3886692668981007</v>
      </c>
      <c r="J8" s="9">
        <f>VLOOKUP($A8,'RES installed'!$A$2:$C$6,3,FALSE)*'[1]Profiles, RES, Summer'!J$6</f>
        <v>3.1832007555646307</v>
      </c>
      <c r="K8" s="9">
        <f>VLOOKUP($A8,'RES installed'!$A$2:$C$6,3,FALSE)*'[1]Profiles, RES, Summer'!K$6</f>
        <v>3.5536319430263434</v>
      </c>
      <c r="L8" s="9">
        <f>VLOOKUP($A8,'RES installed'!$A$2:$C$6,3,FALSE)*'[1]Profiles, RES, Summer'!L$6</f>
        <v>3.3229074487568915</v>
      </c>
      <c r="M8" s="9">
        <f>VLOOKUP($A8,'RES installed'!$A$2:$C$6,3,FALSE)*'[1]Profiles, RES, Summer'!M$6</f>
        <v>3.8400551166530525</v>
      </c>
      <c r="N8" s="9">
        <f>VLOOKUP($A8,'RES installed'!$A$2:$C$6,3,FALSE)*'[1]Profiles, RES, Summer'!N$6</f>
        <v>4.2258994416224223</v>
      </c>
      <c r="O8" s="9">
        <f>VLOOKUP($A8,'RES installed'!$A$2:$C$6,3,FALSE)*'[1]Profiles, RES, Summer'!O$6</f>
        <v>4.0619637960741271</v>
      </c>
      <c r="P8" s="9">
        <f>VLOOKUP($A8,'RES installed'!$A$2:$C$6,3,FALSE)*'[1]Profiles, RES, Summer'!P$6</f>
        <v>4.6366898834745767</v>
      </c>
      <c r="Q8" s="9">
        <f>VLOOKUP($A8,'RES installed'!$A$2:$C$6,3,FALSE)*'[1]Profiles, RES, Summer'!Q$6</f>
        <v>4.0862572544414952</v>
      </c>
      <c r="R8" s="9">
        <f>VLOOKUP($A8,'RES installed'!$A$2:$C$6,3,FALSE)*'[1]Profiles, RES, Summer'!R$6</f>
        <v>3.8579128088625678</v>
      </c>
      <c r="S8" s="9">
        <f>VLOOKUP($A8,'RES installed'!$A$2:$C$6,3,FALSE)*'[1]Profiles, RES, Summer'!S$6</f>
        <v>3.9715862709311818</v>
      </c>
      <c r="T8" s="9">
        <f>VLOOKUP($A8,'RES installed'!$A$2:$C$6,3,FALSE)*'[1]Profiles, RES, Summer'!T$6</f>
        <v>3.8110731694787616</v>
      </c>
      <c r="U8" s="9">
        <f>VLOOKUP($A8,'RES installed'!$A$2:$C$6,3,FALSE)*'[1]Profiles, RES, Summer'!U$6</f>
        <v>3.9986928668062083</v>
      </c>
      <c r="V8" s="9">
        <f>VLOOKUP($A8,'RES installed'!$A$2:$C$6,3,FALSE)*'[1]Profiles, RES, Summer'!V$6</f>
        <v>3.7471601886358998</v>
      </c>
      <c r="W8" s="9">
        <f>VLOOKUP($A8,'RES installed'!$A$2:$C$6,3,FALSE)*'[1]Profiles, RES, Summer'!W$6</f>
        <v>3.1824854604860118</v>
      </c>
      <c r="X8" s="9">
        <f>VLOOKUP($A8,'RES installed'!$A$2:$C$6,3,FALSE)*'[1]Profiles, RES, Summer'!X$6</f>
        <v>3.5746035327751682</v>
      </c>
      <c r="Y8" s="9">
        <f>VLOOKUP($A8,'RES installed'!$A$2:$C$6,3,FALSE)*'[1]Profiles, RES, Summer'!Y$6</f>
        <v>3.4203465897488257</v>
      </c>
    </row>
    <row r="9" spans="1:25" x14ac:dyDescent="0.3">
      <c r="A9" s="8">
        <v>8</v>
      </c>
      <c r="B9" s="9">
        <f>VLOOKUP($A9,'RES installed'!$A$2:$C$6,3,FALSE)*'[1]Profiles, RES, Summer'!B$6</f>
        <v>7.7916844257325932</v>
      </c>
      <c r="C9" s="9">
        <f>VLOOKUP($A9,'RES installed'!$A$2:$C$6,3,FALSE)*'[1]Profiles, RES, Summer'!C$6</f>
        <v>6.3948447423167245</v>
      </c>
      <c r="D9" s="9">
        <f>VLOOKUP($A9,'RES installed'!$A$2:$C$6,3,FALSE)*'[1]Profiles, RES, Summer'!D$6</f>
        <v>5.7894526096972614</v>
      </c>
      <c r="E9" s="9">
        <f>VLOOKUP($A9,'RES installed'!$A$2:$C$6,3,FALSE)*'[1]Profiles, RES, Summer'!E$6</f>
        <v>5.0771247472942616</v>
      </c>
      <c r="F9" s="9">
        <f>VLOOKUP($A9,'RES installed'!$A$2:$C$6,3,FALSE)*'[1]Profiles, RES, Summer'!F$6</f>
        <v>4.551319725405861</v>
      </c>
      <c r="G9" s="9">
        <f>VLOOKUP($A9,'RES installed'!$A$2:$C$6,3,FALSE)*'[1]Profiles, RES, Summer'!G$6</f>
        <v>3.8876030222585256</v>
      </c>
      <c r="H9" s="9">
        <f>VLOOKUP($A9,'RES installed'!$A$2:$C$6,3,FALSE)*'[1]Profiles, RES, Summer'!H$6</f>
        <v>3.6430461864406776</v>
      </c>
      <c r="I9" s="9">
        <f>VLOOKUP($A9,'RES installed'!$A$2:$C$6,3,FALSE)*'[1]Profiles, RES, Summer'!I$6</f>
        <v>3.3886692668981007</v>
      </c>
      <c r="J9" s="9">
        <f>VLOOKUP($A9,'RES installed'!$A$2:$C$6,3,FALSE)*'[1]Profiles, RES, Summer'!J$6</f>
        <v>3.1832007555646307</v>
      </c>
      <c r="K9" s="9">
        <f>VLOOKUP($A9,'RES installed'!$A$2:$C$6,3,FALSE)*'[1]Profiles, RES, Summer'!K$6</f>
        <v>3.5536319430263434</v>
      </c>
      <c r="L9" s="9">
        <f>VLOOKUP($A9,'RES installed'!$A$2:$C$6,3,FALSE)*'[1]Profiles, RES, Summer'!L$6</f>
        <v>3.3229074487568915</v>
      </c>
      <c r="M9" s="9">
        <f>VLOOKUP($A9,'RES installed'!$A$2:$C$6,3,FALSE)*'[1]Profiles, RES, Summer'!M$6</f>
        <v>3.8400551166530525</v>
      </c>
      <c r="N9" s="9">
        <f>VLOOKUP($A9,'RES installed'!$A$2:$C$6,3,FALSE)*'[1]Profiles, RES, Summer'!N$6</f>
        <v>4.2258994416224223</v>
      </c>
      <c r="O9" s="9">
        <f>VLOOKUP($A9,'RES installed'!$A$2:$C$6,3,FALSE)*'[1]Profiles, RES, Summer'!O$6</f>
        <v>4.0619637960741271</v>
      </c>
      <c r="P9" s="9">
        <f>VLOOKUP($A9,'RES installed'!$A$2:$C$6,3,FALSE)*'[1]Profiles, RES, Summer'!P$6</f>
        <v>4.6366898834745767</v>
      </c>
      <c r="Q9" s="9">
        <f>VLOOKUP($A9,'RES installed'!$A$2:$C$6,3,FALSE)*'[1]Profiles, RES, Summer'!Q$6</f>
        <v>4.0862572544414952</v>
      </c>
      <c r="R9" s="9">
        <f>VLOOKUP($A9,'RES installed'!$A$2:$C$6,3,FALSE)*'[1]Profiles, RES, Summer'!R$6</f>
        <v>3.8579128088625678</v>
      </c>
      <c r="S9" s="9">
        <f>VLOOKUP($A9,'RES installed'!$A$2:$C$6,3,FALSE)*'[1]Profiles, RES, Summer'!S$6</f>
        <v>3.9715862709311818</v>
      </c>
      <c r="T9" s="9">
        <f>VLOOKUP($A9,'RES installed'!$A$2:$C$6,3,FALSE)*'[1]Profiles, RES, Summer'!T$6</f>
        <v>3.8110731694787616</v>
      </c>
      <c r="U9" s="9">
        <f>VLOOKUP($A9,'RES installed'!$A$2:$C$6,3,FALSE)*'[1]Profiles, RES, Summer'!U$6</f>
        <v>3.9986928668062083</v>
      </c>
      <c r="V9" s="9">
        <f>VLOOKUP($A9,'RES installed'!$A$2:$C$6,3,FALSE)*'[1]Profiles, RES, Summer'!V$6</f>
        <v>3.7471601886358998</v>
      </c>
      <c r="W9" s="9">
        <f>VLOOKUP($A9,'RES installed'!$A$2:$C$6,3,FALSE)*'[1]Profiles, RES, Summer'!W$6</f>
        <v>3.1824854604860118</v>
      </c>
      <c r="X9" s="9">
        <f>VLOOKUP($A9,'RES installed'!$A$2:$C$6,3,FALSE)*'[1]Profiles, RES, Summer'!X$6</f>
        <v>3.5746035327751682</v>
      </c>
      <c r="Y9" s="9">
        <f>VLOOKUP($A9,'RES installed'!$A$2:$C$6,3,FALSE)*'[1]Profiles, RES, Summer'!Y$6</f>
        <v>3.4203465897488257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27653-80D4-4131-8BA0-82D268C3993C}">
  <dimension ref="A1:Y9"/>
  <sheetViews>
    <sheetView workbookViewId="0">
      <selection activeCell="B7" sqref="B7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0.10243103011895721</v>
      </c>
      <c r="J5" s="6">
        <f>VLOOKUP($A5,'RES installed'!$A$2:$C$6,3,FALSE)*'[1]Profiles, RES, Summer'!J$4</f>
        <v>2.2186521924829155</v>
      </c>
      <c r="K5" s="6">
        <f>VLOOKUP($A5,'RES installed'!$A$2:$C$6,3,FALSE)*'[1]Profiles, RES, Summer'!K$4</f>
        <v>5.2074370412553774</v>
      </c>
      <c r="L5" s="6">
        <f>VLOOKUP($A5,'RES installed'!$A$2:$C$6,3,FALSE)*'[1]Profiles, RES, Summer'!L$4</f>
        <v>7.6913350417615796</v>
      </c>
      <c r="M5" s="6">
        <f>VLOOKUP($A5,'RES installed'!$A$2:$C$6,3,FALSE)*'[1]Profiles, RES, Summer'!M$4</f>
        <v>8.0424794514047058</v>
      </c>
      <c r="N5" s="6">
        <f>VLOOKUP($A5,'RES installed'!$A$2:$C$6,3,FALSE)*'[1]Profiles, RES, Summer'!N$4</f>
        <v>7.1036845102505675</v>
      </c>
      <c r="O5" s="6">
        <f>VLOOKUP($A5,'RES installed'!$A$2:$C$6,3,FALSE)*'[1]Profiles, RES, Summer'!O$4</f>
        <v>5.70074724753227</v>
      </c>
      <c r="P5" s="6">
        <f>VLOOKUP($A5,'RES installed'!$A$2:$C$6,3,FALSE)*'[1]Profiles, RES, Summer'!P$4</f>
        <v>4.5698721336370536</v>
      </c>
      <c r="Q5" s="6">
        <f>VLOOKUP($A5,'RES installed'!$A$2:$C$6,3,FALSE)*'[1]Profiles, RES, Summer'!Q$4</f>
        <v>1.954214502657555</v>
      </c>
      <c r="R5" s="6">
        <f>VLOOKUP($A5,'RES installed'!$A$2:$C$6,3,FALSE)*'[1]Profiles, RES, Summer'!R$4</f>
        <v>0.34501010820045552</v>
      </c>
      <c r="S5" s="6">
        <f>VLOOKUP($A5,'RES installed'!$A$2:$C$6,3,FALSE)*'[1]Profiles, RES, Summer'!S$4</f>
        <v>5.6428752214629215E-4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3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0.10243103011895721</v>
      </c>
      <c r="J6" s="6">
        <f>VLOOKUP($A6,'RES installed'!$A$2:$C$6,3,FALSE)*'[1]Profiles, RES, Summer'!J$4</f>
        <v>2.2186521924829155</v>
      </c>
      <c r="K6" s="6">
        <f>VLOOKUP($A6,'RES installed'!$A$2:$C$6,3,FALSE)*'[1]Profiles, RES, Summer'!K$4</f>
        <v>5.2074370412553774</v>
      </c>
      <c r="L6" s="6">
        <f>VLOOKUP($A6,'RES installed'!$A$2:$C$6,3,FALSE)*'[1]Profiles, RES, Summer'!L$4</f>
        <v>7.6913350417615796</v>
      </c>
      <c r="M6" s="6">
        <f>VLOOKUP($A6,'RES installed'!$A$2:$C$6,3,FALSE)*'[1]Profiles, RES, Summer'!M$4</f>
        <v>8.0424794514047058</v>
      </c>
      <c r="N6" s="6">
        <f>VLOOKUP($A6,'RES installed'!$A$2:$C$6,3,FALSE)*'[1]Profiles, RES, Summer'!N$4</f>
        <v>7.1036845102505675</v>
      </c>
      <c r="O6" s="6">
        <f>VLOOKUP($A6,'RES installed'!$A$2:$C$6,3,FALSE)*'[1]Profiles, RES, Summer'!O$4</f>
        <v>5.70074724753227</v>
      </c>
      <c r="P6" s="6">
        <f>VLOOKUP($A6,'RES installed'!$A$2:$C$6,3,FALSE)*'[1]Profiles, RES, Summer'!P$4</f>
        <v>4.5698721336370536</v>
      </c>
      <c r="Q6" s="6">
        <f>VLOOKUP($A6,'RES installed'!$A$2:$C$6,3,FALSE)*'[1]Profiles, RES, Summer'!Q$4</f>
        <v>1.954214502657555</v>
      </c>
      <c r="R6" s="6">
        <f>VLOOKUP($A6,'RES installed'!$A$2:$C$6,3,FALSE)*'[1]Profiles, RES, Summer'!R$4</f>
        <v>0.34501010820045552</v>
      </c>
      <c r="S6" s="6">
        <f>VLOOKUP($A6,'RES installed'!$A$2:$C$6,3,FALSE)*'[1]Profiles, RES, Summer'!S$4</f>
        <v>5.6428752214629215E-4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3">
      <c r="A7" s="8">
        <v>6</v>
      </c>
      <c r="B7" s="9">
        <f>VLOOKUP($A7,'RES installed'!$A$2:$C$6,3,FALSE)*'[1]Profiles, RES, Summer'!B$7</f>
        <v>6.7302534222087669</v>
      </c>
      <c r="C7" s="9">
        <f>VLOOKUP($A7,'RES installed'!$A$2:$C$6,3,FALSE)*'[1]Profiles, RES, Summer'!C$7</f>
        <v>6.2552043942771007</v>
      </c>
      <c r="D7" s="9">
        <f>VLOOKUP($A7,'RES installed'!$A$2:$C$6,3,FALSE)*'[1]Profiles, RES, Summer'!D$7</f>
        <v>7.543443162024273</v>
      </c>
      <c r="E7" s="9">
        <f>VLOOKUP($A7,'RES installed'!$A$2:$C$6,3,FALSE)*'[1]Profiles, RES, Summer'!E$7</f>
        <v>7.6659118812646536</v>
      </c>
      <c r="F7" s="9">
        <f>VLOOKUP($A7,'RES installed'!$A$2:$C$6,3,FALSE)*'[1]Profiles, RES, Summer'!F$7</f>
        <v>6.8303718853874091</v>
      </c>
      <c r="G7" s="9">
        <f>VLOOKUP($A7,'RES installed'!$A$2:$C$6,3,FALSE)*'[1]Profiles, RES, Summer'!G$7</f>
        <v>6.0264231209255579</v>
      </c>
      <c r="H7" s="9">
        <f>VLOOKUP($A7,'RES installed'!$A$2:$C$6,3,FALSE)*'[1]Profiles, RES, Summer'!H$7</f>
        <v>4.393257195495889</v>
      </c>
      <c r="I7" s="9">
        <f>VLOOKUP($A7,'RES installed'!$A$2:$C$6,3,FALSE)*'[1]Profiles, RES, Summer'!I$7</f>
        <v>3.7622731840552452</v>
      </c>
      <c r="J7" s="9">
        <f>VLOOKUP($A7,'RES installed'!$A$2:$C$6,3,FALSE)*'[1]Profiles, RES, Summer'!J$7</f>
        <v>3.8890122883867138</v>
      </c>
      <c r="K7" s="9">
        <f>VLOOKUP($A7,'RES installed'!$A$2:$C$6,3,FALSE)*'[1]Profiles, RES, Summer'!K$7</f>
        <v>3.6535227125151377</v>
      </c>
      <c r="L7" s="9">
        <f>VLOOKUP($A7,'RES installed'!$A$2:$C$6,3,FALSE)*'[1]Profiles, RES, Summer'!L$7</f>
        <v>3.9955756139039913</v>
      </c>
      <c r="M7" s="9">
        <f>VLOOKUP($A7,'RES installed'!$A$2:$C$6,3,FALSE)*'[1]Profiles, RES, Summer'!M$7</f>
        <v>4.1501183037439766</v>
      </c>
      <c r="N7" s="9">
        <f>VLOOKUP($A7,'RES installed'!$A$2:$C$6,3,FALSE)*'[1]Profiles, RES, Summer'!N$7</f>
        <v>3.4117982594243603</v>
      </c>
      <c r="O7" s="9">
        <f>VLOOKUP($A7,'RES installed'!$A$2:$C$6,3,FALSE)*'[1]Profiles, RES, Summer'!O$7</f>
        <v>3.611924744904532</v>
      </c>
      <c r="P7" s="9">
        <f>VLOOKUP($A7,'RES installed'!$A$2:$C$6,3,FALSE)*'[1]Profiles, RES, Summer'!P$7</f>
        <v>4.6318057022855523</v>
      </c>
      <c r="Q7" s="9">
        <f>VLOOKUP($A7,'RES installed'!$A$2:$C$6,3,FALSE)*'[1]Profiles, RES, Summer'!Q$7</f>
        <v>6.0340618445463674</v>
      </c>
      <c r="R7" s="9">
        <f>VLOOKUP($A7,'RES installed'!$A$2:$C$6,3,FALSE)*'[1]Profiles, RES, Summer'!R$7</f>
        <v>5.9074235357777836</v>
      </c>
      <c r="S7" s="9">
        <f>VLOOKUP($A7,'RES installed'!$A$2:$C$6,3,FALSE)*'[1]Profiles, RES, Summer'!S$7</f>
        <v>6.357791638537452</v>
      </c>
      <c r="T7" s="9">
        <f>VLOOKUP($A7,'RES installed'!$A$2:$C$6,3,FALSE)*'[1]Profiles, RES, Summer'!T$7</f>
        <v>6.1799695431472088</v>
      </c>
      <c r="U7" s="9">
        <f>VLOOKUP($A7,'RES installed'!$A$2:$C$6,3,FALSE)*'[1]Profiles, RES, Summer'!U$7</f>
        <v>6.9851157672833617</v>
      </c>
      <c r="V7" s="9">
        <f>VLOOKUP($A7,'RES installed'!$A$2:$C$6,3,FALSE)*'[1]Profiles, RES, Summer'!V$7</f>
        <v>7.0730469092220876</v>
      </c>
      <c r="W7" s="9">
        <f>VLOOKUP($A7,'RES installed'!$A$2:$C$6,3,FALSE)*'[1]Profiles, RES, Summer'!W$7</f>
        <v>6.83200393207761</v>
      </c>
      <c r="X7" s="9">
        <f>VLOOKUP($A7,'RES installed'!$A$2:$C$6,3,FALSE)*'[1]Profiles, RES, Summer'!X$7</f>
        <v>6.2835249172228096</v>
      </c>
      <c r="Y7" s="9">
        <f>VLOOKUP($A7,'RES installed'!$A$2:$C$6,3,FALSE)*'[1]Profiles, RES, Summer'!Y$7</f>
        <v>6.112964356850215</v>
      </c>
    </row>
    <row r="8" spans="1:25" x14ac:dyDescent="0.3">
      <c r="A8" s="8">
        <v>7</v>
      </c>
      <c r="B8" s="9">
        <f>VLOOKUP($A8,'RES installed'!$A$2:$C$6,3,FALSE)*'[1]Profiles, RES, Summer'!B$7</f>
        <v>6.7302534222087669</v>
      </c>
      <c r="C8" s="9">
        <f>VLOOKUP($A8,'RES installed'!$A$2:$C$6,3,FALSE)*'[1]Profiles, RES, Summer'!C$7</f>
        <v>6.2552043942771007</v>
      </c>
      <c r="D8" s="9">
        <f>VLOOKUP($A8,'RES installed'!$A$2:$C$6,3,FALSE)*'[1]Profiles, RES, Summer'!D$7</f>
        <v>7.543443162024273</v>
      </c>
      <c r="E8" s="9">
        <f>VLOOKUP($A8,'RES installed'!$A$2:$C$6,3,FALSE)*'[1]Profiles, RES, Summer'!E$7</f>
        <v>7.6659118812646536</v>
      </c>
      <c r="F8" s="9">
        <f>VLOOKUP($A8,'RES installed'!$A$2:$C$6,3,FALSE)*'[1]Profiles, RES, Summer'!F$7</f>
        <v>6.8303718853874091</v>
      </c>
      <c r="G8" s="9">
        <f>VLOOKUP($A8,'RES installed'!$A$2:$C$6,3,FALSE)*'[1]Profiles, RES, Summer'!G$7</f>
        <v>6.0264231209255579</v>
      </c>
      <c r="H8" s="9">
        <f>VLOOKUP($A8,'RES installed'!$A$2:$C$6,3,FALSE)*'[1]Profiles, RES, Summer'!H$7</f>
        <v>4.393257195495889</v>
      </c>
      <c r="I8" s="9">
        <f>VLOOKUP($A8,'RES installed'!$A$2:$C$6,3,FALSE)*'[1]Profiles, RES, Summer'!I$7</f>
        <v>3.7622731840552452</v>
      </c>
      <c r="J8" s="9">
        <f>VLOOKUP($A8,'RES installed'!$A$2:$C$6,3,FALSE)*'[1]Profiles, RES, Summer'!J$7</f>
        <v>3.8890122883867138</v>
      </c>
      <c r="K8" s="9">
        <f>VLOOKUP($A8,'RES installed'!$A$2:$C$6,3,FALSE)*'[1]Profiles, RES, Summer'!K$7</f>
        <v>3.6535227125151377</v>
      </c>
      <c r="L8" s="9">
        <f>VLOOKUP($A8,'RES installed'!$A$2:$C$6,3,FALSE)*'[1]Profiles, RES, Summer'!L$7</f>
        <v>3.9955756139039913</v>
      </c>
      <c r="M8" s="9">
        <f>VLOOKUP($A8,'RES installed'!$A$2:$C$6,3,FALSE)*'[1]Profiles, RES, Summer'!M$7</f>
        <v>4.1501183037439766</v>
      </c>
      <c r="N8" s="9">
        <f>VLOOKUP($A8,'RES installed'!$A$2:$C$6,3,FALSE)*'[1]Profiles, RES, Summer'!N$7</f>
        <v>3.4117982594243603</v>
      </c>
      <c r="O8" s="9">
        <f>VLOOKUP($A8,'RES installed'!$A$2:$C$6,3,FALSE)*'[1]Profiles, RES, Summer'!O$7</f>
        <v>3.611924744904532</v>
      </c>
      <c r="P8" s="9">
        <f>VLOOKUP($A8,'RES installed'!$A$2:$C$6,3,FALSE)*'[1]Profiles, RES, Summer'!P$7</f>
        <v>4.6318057022855523</v>
      </c>
      <c r="Q8" s="9">
        <f>VLOOKUP($A8,'RES installed'!$A$2:$C$6,3,FALSE)*'[1]Profiles, RES, Summer'!Q$7</f>
        <v>6.0340618445463674</v>
      </c>
      <c r="R8" s="9">
        <f>VLOOKUP($A8,'RES installed'!$A$2:$C$6,3,FALSE)*'[1]Profiles, RES, Summer'!R$7</f>
        <v>5.9074235357777836</v>
      </c>
      <c r="S8" s="9">
        <f>VLOOKUP($A8,'RES installed'!$A$2:$C$6,3,FALSE)*'[1]Profiles, RES, Summer'!S$7</f>
        <v>6.357791638537452</v>
      </c>
      <c r="T8" s="9">
        <f>VLOOKUP($A8,'RES installed'!$A$2:$C$6,3,FALSE)*'[1]Profiles, RES, Summer'!T$7</f>
        <v>6.1799695431472088</v>
      </c>
      <c r="U8" s="9">
        <f>VLOOKUP($A8,'RES installed'!$A$2:$C$6,3,FALSE)*'[1]Profiles, RES, Summer'!U$7</f>
        <v>6.9851157672833617</v>
      </c>
      <c r="V8" s="9">
        <f>VLOOKUP($A8,'RES installed'!$A$2:$C$6,3,FALSE)*'[1]Profiles, RES, Summer'!V$7</f>
        <v>7.0730469092220876</v>
      </c>
      <c r="W8" s="9">
        <f>VLOOKUP($A8,'RES installed'!$A$2:$C$6,3,FALSE)*'[1]Profiles, RES, Summer'!W$7</f>
        <v>6.83200393207761</v>
      </c>
      <c r="X8" s="9">
        <f>VLOOKUP($A8,'RES installed'!$A$2:$C$6,3,FALSE)*'[1]Profiles, RES, Summer'!X$7</f>
        <v>6.2835249172228096</v>
      </c>
      <c r="Y8" s="9">
        <f>VLOOKUP($A8,'RES installed'!$A$2:$C$6,3,FALSE)*'[1]Profiles, RES, Summer'!Y$7</f>
        <v>6.112964356850215</v>
      </c>
    </row>
    <row r="9" spans="1:25" x14ac:dyDescent="0.3">
      <c r="A9" s="8">
        <v>8</v>
      </c>
      <c r="B9" s="9">
        <f>VLOOKUP($A9,'RES installed'!$A$2:$C$6,3,FALSE)*'[1]Profiles, RES, Summer'!B$7</f>
        <v>6.7302534222087669</v>
      </c>
      <c r="C9" s="9">
        <f>VLOOKUP($A9,'RES installed'!$A$2:$C$6,3,FALSE)*'[1]Profiles, RES, Summer'!C$7</f>
        <v>6.2552043942771007</v>
      </c>
      <c r="D9" s="9">
        <f>VLOOKUP($A9,'RES installed'!$A$2:$C$6,3,FALSE)*'[1]Profiles, RES, Summer'!D$7</f>
        <v>7.543443162024273</v>
      </c>
      <c r="E9" s="9">
        <f>VLOOKUP($A9,'RES installed'!$A$2:$C$6,3,FALSE)*'[1]Profiles, RES, Summer'!E$7</f>
        <v>7.6659118812646536</v>
      </c>
      <c r="F9" s="9">
        <f>VLOOKUP($A9,'RES installed'!$A$2:$C$6,3,FALSE)*'[1]Profiles, RES, Summer'!F$7</f>
        <v>6.8303718853874091</v>
      </c>
      <c r="G9" s="9">
        <f>VLOOKUP($A9,'RES installed'!$A$2:$C$6,3,FALSE)*'[1]Profiles, RES, Summer'!G$7</f>
        <v>6.0264231209255579</v>
      </c>
      <c r="H9" s="9">
        <f>VLOOKUP($A9,'RES installed'!$A$2:$C$6,3,FALSE)*'[1]Profiles, RES, Summer'!H$7</f>
        <v>4.393257195495889</v>
      </c>
      <c r="I9" s="9">
        <f>VLOOKUP($A9,'RES installed'!$A$2:$C$6,3,FALSE)*'[1]Profiles, RES, Summer'!I$7</f>
        <v>3.7622731840552452</v>
      </c>
      <c r="J9" s="9">
        <f>VLOOKUP($A9,'RES installed'!$A$2:$C$6,3,FALSE)*'[1]Profiles, RES, Summer'!J$7</f>
        <v>3.8890122883867138</v>
      </c>
      <c r="K9" s="9">
        <f>VLOOKUP($A9,'RES installed'!$A$2:$C$6,3,FALSE)*'[1]Profiles, RES, Summer'!K$7</f>
        <v>3.6535227125151377</v>
      </c>
      <c r="L9" s="9">
        <f>VLOOKUP($A9,'RES installed'!$A$2:$C$6,3,FALSE)*'[1]Profiles, RES, Summer'!L$7</f>
        <v>3.9955756139039913</v>
      </c>
      <c r="M9" s="9">
        <f>VLOOKUP($A9,'RES installed'!$A$2:$C$6,3,FALSE)*'[1]Profiles, RES, Summer'!M$7</f>
        <v>4.1501183037439766</v>
      </c>
      <c r="N9" s="9">
        <f>VLOOKUP($A9,'RES installed'!$A$2:$C$6,3,FALSE)*'[1]Profiles, RES, Summer'!N$7</f>
        <v>3.4117982594243603</v>
      </c>
      <c r="O9" s="9">
        <f>VLOOKUP($A9,'RES installed'!$A$2:$C$6,3,FALSE)*'[1]Profiles, RES, Summer'!O$7</f>
        <v>3.611924744904532</v>
      </c>
      <c r="P9" s="9">
        <f>VLOOKUP($A9,'RES installed'!$A$2:$C$6,3,FALSE)*'[1]Profiles, RES, Summer'!P$7</f>
        <v>4.6318057022855523</v>
      </c>
      <c r="Q9" s="9">
        <f>VLOOKUP($A9,'RES installed'!$A$2:$C$6,3,FALSE)*'[1]Profiles, RES, Summer'!Q$7</f>
        <v>6.0340618445463674</v>
      </c>
      <c r="R9" s="9">
        <f>VLOOKUP($A9,'RES installed'!$A$2:$C$6,3,FALSE)*'[1]Profiles, RES, Summer'!R$7</f>
        <v>5.9074235357777836</v>
      </c>
      <c r="S9" s="9">
        <f>VLOOKUP($A9,'RES installed'!$A$2:$C$6,3,FALSE)*'[1]Profiles, RES, Summer'!S$7</f>
        <v>6.357791638537452</v>
      </c>
      <c r="T9" s="9">
        <f>VLOOKUP($A9,'RES installed'!$A$2:$C$6,3,FALSE)*'[1]Profiles, RES, Summer'!T$7</f>
        <v>6.1799695431472088</v>
      </c>
      <c r="U9" s="9">
        <f>VLOOKUP($A9,'RES installed'!$A$2:$C$6,3,FALSE)*'[1]Profiles, RES, Summer'!U$7</f>
        <v>6.9851157672833617</v>
      </c>
      <c r="V9" s="9">
        <f>VLOOKUP($A9,'RES installed'!$A$2:$C$6,3,FALSE)*'[1]Profiles, RES, Summer'!V$7</f>
        <v>7.0730469092220876</v>
      </c>
      <c r="W9" s="9">
        <f>VLOOKUP($A9,'RES installed'!$A$2:$C$6,3,FALSE)*'[1]Profiles, RES, Summer'!W$7</f>
        <v>6.83200393207761</v>
      </c>
      <c r="X9" s="9">
        <f>VLOOKUP($A9,'RES installed'!$A$2:$C$6,3,FALSE)*'[1]Profiles, RES, Summer'!X$7</f>
        <v>6.2835249172228096</v>
      </c>
      <c r="Y9" s="9">
        <f>VLOOKUP($A9,'RES installed'!$A$2:$C$6,3,FALSE)*'[1]Profiles, RES, Summer'!Y$7</f>
        <v>6.112964356850215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AD7A2-BE4D-4A74-B7AE-DF7262E2177B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9717-1F15-4D11-828F-C14DE817C6F0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797D3-4DE1-4A2A-9268-8749015E32E7}">
  <dimension ref="A1:Y9"/>
  <sheetViews>
    <sheetView workbookViewId="0">
      <selection activeCell="B5" sqref="B5:Y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8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</row>
    <row r="9" spans="1:25" x14ac:dyDescent="0.3">
      <c r="A9" s="8">
        <v>8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C0BC-1134-43AA-AB38-9EE91B1398E3}">
  <dimension ref="A1:Y9"/>
  <sheetViews>
    <sheetView topLeftCell="B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8">
        <v>7</v>
      </c>
      <c r="B8" s="8">
        <v>1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8">
        <v>1</v>
      </c>
      <c r="L8" s="8">
        <v>1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</row>
    <row r="9" spans="1:25" x14ac:dyDescent="0.3">
      <c r="A9" s="8">
        <v>8</v>
      </c>
      <c r="B9" s="8">
        <v>1</v>
      </c>
      <c r="C9" s="8">
        <v>1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1</v>
      </c>
      <c r="K9" s="8">
        <v>1</v>
      </c>
      <c r="L9" s="8">
        <v>1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1</v>
      </c>
      <c r="S9" s="8">
        <v>1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6"/>
  <sheetViews>
    <sheetView workbookViewId="0"/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0.2857142857142857</v>
      </c>
    </row>
    <row r="3" spans="1:2" x14ac:dyDescent="0.3">
      <c r="A3">
        <v>2</v>
      </c>
      <c r="B3" s="1">
        <v>0.31746031746031744</v>
      </c>
    </row>
    <row r="4" spans="1:2" x14ac:dyDescent="0.3">
      <c r="A4">
        <v>3</v>
      </c>
      <c r="B4" s="1">
        <v>0.3968253968253968</v>
      </c>
    </row>
    <row r="5" spans="1:2" x14ac:dyDescent="0.3">
      <c r="B5" s="1"/>
    </row>
    <row r="6" spans="1:2" x14ac:dyDescent="0.3">
      <c r="B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12.549421347750002</v>
      </c>
      <c r="C2" s="2">
        <f>'[1]FL Profiles'!C2*Main!$B$6</f>
        <v>12.968041700250001</v>
      </c>
      <c r="D2" s="2">
        <f>'[1]FL Profiles'!D2*Main!$B$6</f>
        <v>11.612120168250001</v>
      </c>
      <c r="E2" s="2">
        <f>'[1]FL Profiles'!E2*Main!$B$6</f>
        <v>11.006652195000003</v>
      </c>
      <c r="F2" s="2">
        <f>'[1]FL Profiles'!F2*Main!$B$6</f>
        <v>9.0176950080000005</v>
      </c>
      <c r="G2" s="2">
        <f>'[1]FL Profiles'!G2*Main!$B$6</f>
        <v>7.6536052740000011</v>
      </c>
      <c r="H2" s="2">
        <f>'[1]FL Profiles'!H2*Main!$B$6</f>
        <v>9.3597384667500005</v>
      </c>
      <c r="I2" s="2">
        <f>'[1]FL Profiles'!I2*Main!$B$6</f>
        <v>1.6254721980000002</v>
      </c>
      <c r="J2" s="2">
        <f>'[1]FL Profiles'!J2*Main!$B$6</f>
        <v>1.4294353500000003</v>
      </c>
      <c r="K2" s="2">
        <f>'[1]FL Profiles'!K2*Main!$B$6</f>
        <v>2.0839125352500001</v>
      </c>
      <c r="L2" s="2">
        <f>'[1]FL Profiles'!L2*Main!$B$6</f>
        <v>1.2272723505000001</v>
      </c>
      <c r="M2" s="2">
        <f>'[1]FL Profiles'!M2*Main!$B$6</f>
        <v>1.5335799255000002</v>
      </c>
      <c r="N2" s="2">
        <f>'[1]FL Profiles'!N2*Main!$B$6</f>
        <v>2.4433134232500002</v>
      </c>
      <c r="O2" s="2">
        <f>'[1]FL Profiles'!O2*Main!$B$6</f>
        <v>4.5017003272500009</v>
      </c>
      <c r="P2" s="2">
        <f>'[1]FL Profiles'!P2*Main!$B$6</f>
        <v>4.8029027760000007</v>
      </c>
      <c r="Q2" s="2">
        <f>'[1]FL Profiles'!Q2*Main!$B$6</f>
        <v>4.7232628065000002</v>
      </c>
      <c r="R2" s="2">
        <f>'[1]FL Profiles'!R2*Main!$B$6</f>
        <v>2.6495605237500004</v>
      </c>
      <c r="S2" s="2">
        <f>'[1]FL Profiles'!S2*Main!$B$6</f>
        <v>5.3971394715000001</v>
      </c>
      <c r="T2" s="2">
        <f>'[1]FL Profiles'!T2*Main!$B$6</f>
        <v>3.1672203255000002</v>
      </c>
      <c r="U2" s="2">
        <f>'[1]FL Profiles'!U2*Main!$B$6</f>
        <v>2.2268560702500002</v>
      </c>
      <c r="V2" s="2">
        <f>'[1]FL Profiles'!V2*Main!$B$6</f>
        <v>3.3816356280000002</v>
      </c>
      <c r="W2" s="2">
        <f>'[1]FL Profiles'!W2*Main!$B$6</f>
        <v>2.0900386867500003</v>
      </c>
      <c r="X2" s="2">
        <f>'[1]FL Profiles'!X2*Main!$B$6</f>
        <v>9.5394389107500004</v>
      </c>
      <c r="Y2" s="2">
        <f>'[1]FL Profiles'!Y2*Main!$B$6</f>
        <v>11.499807390750002</v>
      </c>
    </row>
    <row r="3" spans="1:25" x14ac:dyDescent="0.3">
      <c r="A3" t="s">
        <v>17</v>
      </c>
      <c r="B3" s="2">
        <f>'[1]FL Profiles'!B3*Main!$B$6</f>
        <v>-28.333450687500001</v>
      </c>
      <c r="C3" s="2">
        <f>'[1]FL Profiles'!C3*Main!$B$6</f>
        <v>-30.297903268500004</v>
      </c>
      <c r="D3" s="2">
        <f>'[1]FL Profiles'!D3*Main!$B$6</f>
        <v>-34.075696693500007</v>
      </c>
      <c r="E3" s="2">
        <f>'[1]FL Profiles'!E3*Main!$B$6</f>
        <v>-36.757930025250005</v>
      </c>
      <c r="F3" s="2">
        <f>'[1]FL Profiles'!F3*Main!$B$6</f>
        <v>-39.289051620000002</v>
      </c>
      <c r="G3" s="2">
        <f>'[1]FL Profiles'!G3*Main!$B$6</f>
        <v>-42.877955373749998</v>
      </c>
      <c r="H3" s="2">
        <f>'[1]FL Profiles'!H3*Main!$B$6</f>
        <v>-40.913502792750009</v>
      </c>
      <c r="I3" s="2">
        <f>'[1]FL Profiles'!I3*Main!$B$6</f>
        <v>-45.894472372350002</v>
      </c>
      <c r="J3" s="2">
        <f>'[1]FL Profiles'!J3*Main!$B$6</f>
        <v>-41.625565802099999</v>
      </c>
      <c r="K3" s="2">
        <f>'[1]FL Profiles'!K3*Main!$B$6</f>
        <v>-61.141136123024999</v>
      </c>
      <c r="L3" s="2">
        <f>'[1]FL Profiles'!L3*Main!$B$6</f>
        <v>-60.514532927100007</v>
      </c>
      <c r="M3" s="2">
        <f>'[1]FL Profiles'!M3*Main!$B$6</f>
        <v>-55.319556455100013</v>
      </c>
      <c r="N3" s="2">
        <f>'[1]FL Profiles'!N3*Main!$B$6</f>
        <v>-53.028375794100008</v>
      </c>
      <c r="O3" s="2">
        <f>'[1]FL Profiles'!O3*Main!$B$6</f>
        <v>-51.197983828425009</v>
      </c>
      <c r="P3" s="2">
        <f>'[1]FL Profiles'!P3*Main!$B$6</f>
        <v>-48.257941621050009</v>
      </c>
      <c r="Q3" s="2">
        <f>'[1]FL Profiles'!Q3*Main!$B$6</f>
        <v>-43.914908617649999</v>
      </c>
      <c r="R3" s="2">
        <f>'[1]FL Profiles'!R3*Main!$B$6</f>
        <v>-41.062980889350008</v>
      </c>
      <c r="S3" s="2">
        <f>'[1]FL Profiles'!S3*Main!$B$6</f>
        <v>-36.747311362650002</v>
      </c>
      <c r="T3" s="2">
        <f>'[1]FL Profiles'!T3*Main!$B$6</f>
        <v>-23.324607118575003</v>
      </c>
      <c r="U3" s="2">
        <f>'[1]FL Profiles'!U3*Main!$B$6</f>
        <v>-26.103735746550004</v>
      </c>
      <c r="V3" s="2">
        <f>'[1]FL Profiles'!V3*Main!$B$6</f>
        <v>-27.592798971150003</v>
      </c>
      <c r="W3" s="2">
        <f>'[1]FL Profiles'!W3*Main!$B$6</f>
        <v>-29.623516090875</v>
      </c>
      <c r="X3" s="2">
        <f>'[1]FL Profiles'!X3*Main!$B$6</f>
        <v>-23.535653037750002</v>
      </c>
      <c r="Y3" s="2">
        <f>'[1]FL Profiles'!Y3*Main!$B$6</f>
        <v>-25.008992473500001</v>
      </c>
    </row>
    <row r="4" spans="1:25" x14ac:dyDescent="0.3">
      <c r="A4" t="s">
        <v>18</v>
      </c>
      <c r="B4" s="2">
        <f>'[1]FL Profiles'!B4*Main!$B$6</f>
        <v>27.295986930975001</v>
      </c>
      <c r="C4" s="2">
        <f>'[1]FL Profiles'!C4*Main!$B$6</f>
        <v>29.202138970200004</v>
      </c>
      <c r="D4" s="2">
        <f>'[1]FL Profiles'!D4*Main!$B$6</f>
        <v>32.742339819525</v>
      </c>
      <c r="E4" s="2">
        <f>'[1]FL Profiles'!E4*Main!$B$6</f>
        <v>35.231599379025006</v>
      </c>
      <c r="F4" s="2">
        <f>'[1]FL Profiles'!F4*Main!$B$6</f>
        <v>37.500725894625006</v>
      </c>
      <c r="G4" s="2">
        <f>'[1]FL Profiles'!G4*Main!$B$6</f>
        <v>40.948217651250012</v>
      </c>
      <c r="H4" s="2">
        <f>'[1]FL Profiles'!H4*Main!$B$6</f>
        <v>39.038900433750008</v>
      </c>
      <c r="I4" s="2">
        <f>'[1]FL Profiles'!I4*Main!$B$6</f>
        <v>44.05509538447501</v>
      </c>
      <c r="J4" s="2">
        <f>'[1]FL Profiles'!J4*Main!$B$6</f>
        <v>40.353878853225005</v>
      </c>
      <c r="K4" s="2">
        <f>'[1]FL Profiles'!K4*Main!$B$6</f>
        <v>46.046809339650004</v>
      </c>
      <c r="L4" s="2">
        <f>'[1]FL Profiles'!L4*Main!$B$6</f>
        <v>46.409375405925005</v>
      </c>
      <c r="M4" s="2">
        <f>'[1]FL Profiles'!M4*Main!$B$6</f>
        <v>43.443705464775</v>
      </c>
      <c r="N4" s="2">
        <f>'[1]FL Profiles'!N4*Main!$B$6</f>
        <v>41.979453153750008</v>
      </c>
      <c r="O4" s="2">
        <f>'[1]FL Profiles'!O4*Main!$B$6</f>
        <v>40.900433669550004</v>
      </c>
      <c r="P4" s="2">
        <f>'[1]FL Profiles'!P4*Main!$B$6</f>
        <v>38.330104705200007</v>
      </c>
      <c r="Q4" s="2">
        <f>'[1]FL Profiles'!Q4*Main!$B$6</f>
        <v>34.897315712175008</v>
      </c>
      <c r="R4" s="2">
        <f>'[1]FL Profiles'!R4*Main!$B$6</f>
        <v>32.509546062525004</v>
      </c>
      <c r="S4" s="2">
        <f>'[1]FL Profiles'!S4*Main!$B$6</f>
        <v>29.055519744300003</v>
      </c>
      <c r="T4" s="2">
        <f>'[1]FL Profiles'!T4*Main!$B$6</f>
        <v>22.741703803350003</v>
      </c>
      <c r="U4" s="2">
        <f>'[1]FL Profiles'!U4*Main!$B$6</f>
        <v>25.454567892600004</v>
      </c>
      <c r="V4" s="2">
        <f>'[1]FL Profiles'!V4*Main!$B$6</f>
        <v>27.048388307850004</v>
      </c>
      <c r="W4" s="2">
        <f>'[1]FL Profiles'!W4*Main!$B$6</f>
        <v>29.136384944100001</v>
      </c>
      <c r="X4" s="2">
        <f>'[1]FL Profiles'!X4*Main!$B$6</f>
        <v>22.67186567625</v>
      </c>
      <c r="Y4" s="2">
        <f>'[1]FL Profiles'!Y4*Main!$B$6</f>
        <v>24.108448203000005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6" sqref="B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Ratio'!$A$2:$B$4,2,FALSE)*'FL Characterization'!B$2)</f>
        <v>72.111915975470623</v>
      </c>
      <c r="C2" s="2">
        <f>('[1]Pc, Winter, S1'!C2*Main!$B$5)+(VLOOKUP($A2,'FL Ratio'!$A$2:$B$4,2,FALSE)*'FL Characterization'!C$2)</f>
        <v>59.065948404113243</v>
      </c>
      <c r="D2" s="2">
        <f>('[1]Pc, Winter, S1'!D2*Main!$B$5)+(VLOOKUP($A2,'FL Ratio'!$A$2:$B$4,2,FALSE)*'FL Characterization'!D$2)</f>
        <v>52.85719781172412</v>
      </c>
      <c r="E2" s="2">
        <f>('[1]Pc, Winter, S1'!E2*Main!$B$5)+(VLOOKUP($A2,'FL Ratio'!$A$2:$B$4,2,FALSE)*'FL Characterization'!E$2)</f>
        <v>58.724703502397439</v>
      </c>
      <c r="F2" s="2">
        <f>('[1]Pc, Winter, S1'!F2*Main!$B$5)+(VLOOKUP($A2,'FL Ratio'!$A$2:$B$4,2,FALSE)*'FL Characterization'!F$2)</f>
        <v>61.28593097738225</v>
      </c>
      <c r="G2" s="2">
        <f>('[1]Pc, Winter, S1'!G2*Main!$B$5)+(VLOOKUP($A2,'FL Ratio'!$A$2:$B$4,2,FALSE)*'FL Characterization'!G$2)</f>
        <v>59.236673165813649</v>
      </c>
      <c r="H2" s="2">
        <f>('[1]Pc, Winter, S1'!H2*Main!$B$5)+(VLOOKUP($A2,'FL Ratio'!$A$2:$B$4,2,FALSE)*'FL Characterization'!H$2)</f>
        <v>65.952044739575939</v>
      </c>
      <c r="I2" s="2">
        <f>('[1]Pc, Winter, S1'!I2*Main!$B$5)+(VLOOKUP($A2,'FL Ratio'!$A$2:$B$4,2,FALSE)*'FL Characterization'!I$2)</f>
        <v>70.427595048204878</v>
      </c>
      <c r="J2" s="2">
        <f>('[1]Pc, Winter, S1'!J2*Main!$B$5)+(VLOOKUP($A2,'FL Ratio'!$A$2:$B$4,2,FALSE)*'FL Characterization'!J$2)</f>
        <v>88.44522483811285</v>
      </c>
      <c r="K2" s="2">
        <f>('[1]Pc, Winter, S1'!K2*Main!$B$5)+(VLOOKUP($A2,'FL Ratio'!$A$2:$B$4,2,FALSE)*'FL Characterization'!K$2)</f>
        <v>89.925629953317383</v>
      </c>
      <c r="L2" s="2">
        <f>('[1]Pc, Winter, S1'!L2*Main!$B$5)+(VLOOKUP($A2,'FL Ratio'!$A$2:$B$4,2,FALSE)*'FL Characterization'!L$2)</f>
        <v>87.922562825666432</v>
      </c>
      <c r="M2" s="2">
        <f>('[1]Pc, Winter, S1'!M2*Main!$B$5)+(VLOOKUP($A2,'FL Ratio'!$A$2:$B$4,2,FALSE)*'FL Characterization'!M$2)</f>
        <v>79.45033423137005</v>
      </c>
      <c r="N2" s="2">
        <f>('[1]Pc, Winter, S1'!N2*Main!$B$5)+(VLOOKUP($A2,'FL Ratio'!$A$2:$B$4,2,FALSE)*'FL Characterization'!N$2)</f>
        <v>77.572381736157993</v>
      </c>
      <c r="O2" s="2">
        <f>('[1]Pc, Winter, S1'!O2*Main!$B$5)+(VLOOKUP($A2,'FL Ratio'!$A$2:$B$4,2,FALSE)*'FL Characterization'!O$2)</f>
        <v>79.884596754648953</v>
      </c>
      <c r="P2" s="2">
        <f>('[1]Pc, Winter, S1'!P2*Main!$B$5)+(VLOOKUP($A2,'FL Ratio'!$A$2:$B$4,2,FALSE)*'FL Characterization'!P$2)</f>
        <v>81.473806349152184</v>
      </c>
      <c r="Q2" s="2">
        <f>('[1]Pc, Winter, S1'!Q2*Main!$B$5)+(VLOOKUP($A2,'FL Ratio'!$A$2:$B$4,2,FALSE)*'FL Characterization'!Q$2)</f>
        <v>74.495098665397322</v>
      </c>
      <c r="R2" s="2">
        <f>('[1]Pc, Winter, S1'!R2*Main!$B$5)+(VLOOKUP($A2,'FL Ratio'!$A$2:$B$4,2,FALSE)*'FL Characterization'!R$2)</f>
        <v>83.84517037881028</v>
      </c>
      <c r="S2" s="2">
        <f>('[1]Pc, Winter, S1'!S2*Main!$B$5)+(VLOOKUP($A2,'FL Ratio'!$A$2:$B$4,2,FALSE)*'FL Characterization'!S$2)</f>
        <v>102.06521559517147</v>
      </c>
      <c r="T2" s="2">
        <f>('[1]Pc, Winter, S1'!T2*Main!$B$5)+(VLOOKUP($A2,'FL Ratio'!$A$2:$B$4,2,FALSE)*'FL Characterization'!T$2)</f>
        <v>102.4599513077966</v>
      </c>
      <c r="U2" s="2">
        <f>('[1]Pc, Winter, S1'!U2*Main!$B$5)+(VLOOKUP($A2,'FL Ratio'!$A$2:$B$4,2,FALSE)*'FL Characterization'!U$2)</f>
        <v>97.118967190679996</v>
      </c>
      <c r="V2" s="2">
        <f>('[1]Pc, Winter, S1'!V2*Main!$B$5)+(VLOOKUP($A2,'FL Ratio'!$A$2:$B$4,2,FALSE)*'FL Characterization'!V$2)</f>
        <v>89.073119809643316</v>
      </c>
      <c r="W2" s="2">
        <f>('[1]Pc, Winter, S1'!W2*Main!$B$5)+(VLOOKUP($A2,'FL Ratio'!$A$2:$B$4,2,FALSE)*'FL Characterization'!W$2)</f>
        <v>92.559023987410299</v>
      </c>
      <c r="X2" s="2">
        <f>('[1]Pc, Winter, S1'!X2*Main!$B$5)+(VLOOKUP($A2,'FL Ratio'!$A$2:$B$4,2,FALSE)*'FL Characterization'!X$2)</f>
        <v>90.574454005785924</v>
      </c>
      <c r="Y2" s="2">
        <f>('[1]Pc, Winter, S1'!Y2*Main!$B$5)+(VLOOKUP($A2,'FL Ratio'!$A$2:$B$4,2,FALSE)*'FL Characterization'!Y$2)</f>
        <v>80.935905560867837</v>
      </c>
    </row>
    <row r="3" spans="1:25" x14ac:dyDescent="0.3">
      <c r="A3">
        <v>2</v>
      </c>
      <c r="B3" s="2">
        <f>('[1]Pc, Winter, S1'!B3*Main!$B$5)+(VLOOKUP($A3,'FL Ratio'!$A$2:$B$4,2,FALSE)*'FL Characterization'!B$2)</f>
        <v>73.552256365297666</v>
      </c>
      <c r="C3" s="2">
        <f>('[1]Pc, Winter, S1'!C3*Main!$B$5)+(VLOOKUP($A3,'FL Ratio'!$A$2:$B$4,2,FALSE)*'FL Characterization'!C$2)</f>
        <v>63.391106974463092</v>
      </c>
      <c r="D3" s="2">
        <f>('[1]Pc, Winter, S1'!D3*Main!$B$5)+(VLOOKUP($A3,'FL Ratio'!$A$2:$B$4,2,FALSE)*'FL Characterization'!D$2)</f>
        <v>59.850578186693518</v>
      </c>
      <c r="E3" s="2">
        <f>('[1]Pc, Winter, S1'!E3*Main!$B$5)+(VLOOKUP($A3,'FL Ratio'!$A$2:$B$4,2,FALSE)*'FL Characterization'!E$2)</f>
        <v>56.325878597439988</v>
      </c>
      <c r="F3" s="2">
        <f>('[1]Pc, Winter, S1'!F3*Main!$B$5)+(VLOOKUP($A3,'FL Ratio'!$A$2:$B$4,2,FALSE)*'FL Characterization'!F$2)</f>
        <v>63.46093038857331</v>
      </c>
      <c r="G3" s="2">
        <f>('[1]Pc, Winter, S1'!G3*Main!$B$5)+(VLOOKUP($A3,'FL Ratio'!$A$2:$B$4,2,FALSE)*'FL Characterization'!G$2)</f>
        <v>62.509750387468877</v>
      </c>
      <c r="H3" s="2">
        <f>('[1]Pc, Winter, S1'!H3*Main!$B$5)+(VLOOKUP($A3,'FL Ratio'!$A$2:$B$4,2,FALSE)*'FL Characterization'!H$2)</f>
        <v>78.557670559839579</v>
      </c>
      <c r="I3" s="2">
        <f>('[1]Pc, Winter, S1'!I3*Main!$B$5)+(VLOOKUP($A3,'FL Ratio'!$A$2:$B$4,2,FALSE)*'FL Characterization'!I$2)</f>
        <v>86.809073912298174</v>
      </c>
      <c r="J3" s="2">
        <f>('[1]Pc, Winter, S1'!J3*Main!$B$5)+(VLOOKUP($A3,'FL Ratio'!$A$2:$B$4,2,FALSE)*'FL Characterization'!J$2)</f>
        <v>111.76374079577417</v>
      </c>
      <c r="K3" s="2">
        <f>('[1]Pc, Winter, S1'!K3*Main!$B$5)+(VLOOKUP($A3,'FL Ratio'!$A$2:$B$4,2,FALSE)*'FL Characterization'!K$2)</f>
        <v>104.05419067318516</v>
      </c>
      <c r="L3" s="2">
        <f>('[1]Pc, Winter, S1'!L3*Main!$B$5)+(VLOOKUP($A3,'FL Ratio'!$A$2:$B$4,2,FALSE)*'FL Characterization'!L$2)</f>
        <v>96.967924318056035</v>
      </c>
      <c r="M3" s="2">
        <f>('[1]Pc, Winter, S1'!M3*Main!$B$5)+(VLOOKUP($A3,'FL Ratio'!$A$2:$B$4,2,FALSE)*'FL Characterization'!M$2)</f>
        <v>107.67503523097206</v>
      </c>
      <c r="N3" s="2">
        <f>('[1]Pc, Winter, S1'!N3*Main!$B$5)+(VLOOKUP($A3,'FL Ratio'!$A$2:$B$4,2,FALSE)*'FL Characterization'!N$2)</f>
        <v>95.751215622331571</v>
      </c>
      <c r="O3" s="2">
        <f>('[1]Pc, Winter, S1'!O3*Main!$B$5)+(VLOOKUP($A3,'FL Ratio'!$A$2:$B$4,2,FALSE)*'FL Characterization'!O$2)</f>
        <v>96.84153048303962</v>
      </c>
      <c r="P3" s="2">
        <f>('[1]Pc, Winter, S1'!P3*Main!$B$5)+(VLOOKUP($A3,'FL Ratio'!$A$2:$B$4,2,FALSE)*'FL Characterization'!P$2)</f>
        <v>90.562400539772682</v>
      </c>
      <c r="Q3" s="2">
        <f>('[1]Pc, Winter, S1'!Q3*Main!$B$5)+(VLOOKUP($A3,'FL Ratio'!$A$2:$B$4,2,FALSE)*'FL Characterization'!Q$2)</f>
        <v>93.448474244318433</v>
      </c>
      <c r="R3" s="2">
        <f>('[1]Pc, Winter, S1'!R3*Main!$B$5)+(VLOOKUP($A3,'FL Ratio'!$A$2:$B$4,2,FALSE)*'FL Characterization'!R$2)</f>
        <v>105.13445214569359</v>
      </c>
      <c r="S3" s="2">
        <f>('[1]Pc, Winter, S1'!S3*Main!$B$5)+(VLOOKUP($A3,'FL Ratio'!$A$2:$B$4,2,FALSE)*'FL Characterization'!S$2)</f>
        <v>114.17145297069999</v>
      </c>
      <c r="T3" s="2">
        <f>('[1]Pc, Winter, S1'!T3*Main!$B$5)+(VLOOKUP($A3,'FL Ratio'!$A$2:$B$4,2,FALSE)*'FL Characterization'!T$2)</f>
        <v>110.96148307553962</v>
      </c>
      <c r="U3" s="2">
        <f>('[1]Pc, Winter, S1'!U3*Main!$B$5)+(VLOOKUP($A3,'FL Ratio'!$A$2:$B$4,2,FALSE)*'FL Characterization'!U$2)</f>
        <v>112.48854720883973</v>
      </c>
      <c r="V3" s="2">
        <f>('[1]Pc, Winter, S1'!V3*Main!$B$5)+(VLOOKUP($A3,'FL Ratio'!$A$2:$B$4,2,FALSE)*'FL Characterization'!V$2)</f>
        <v>104.88549108753143</v>
      </c>
      <c r="W3" s="2">
        <f>('[1]Pc, Winter, S1'!W3*Main!$B$5)+(VLOOKUP($A3,'FL Ratio'!$A$2:$B$4,2,FALSE)*'FL Characterization'!W$2)</f>
        <v>103.63117466275098</v>
      </c>
      <c r="X3" s="2">
        <f>('[1]Pc, Winter, S1'!X3*Main!$B$5)+(VLOOKUP($A3,'FL Ratio'!$A$2:$B$4,2,FALSE)*'FL Characterization'!X$2)</f>
        <v>88.973949061579773</v>
      </c>
      <c r="Y3" s="2">
        <f>('[1]Pc, Winter, S1'!Y3*Main!$B$5)+(VLOOKUP($A3,'FL Ratio'!$A$2:$B$4,2,FALSE)*'FL Characterization'!Y$2)</f>
        <v>77.876396896454423</v>
      </c>
    </row>
    <row r="4" spans="1:25" x14ac:dyDescent="0.3">
      <c r="A4">
        <v>3</v>
      </c>
      <c r="B4" s="2">
        <f>('[1]Pc, Winter, S1'!B4*Main!$B$5)+(VLOOKUP($A4,'FL Ratio'!$A$2:$B$4,2,FALSE)*'FL Characterization'!B$2)</f>
        <v>77.899890846469702</v>
      </c>
      <c r="C4" s="2">
        <f>('[1]Pc, Winter, S1'!C4*Main!$B$5)+(VLOOKUP($A4,'FL Ratio'!$A$2:$B$4,2,FALSE)*'FL Characterization'!C$2)</f>
        <v>79.821417362686802</v>
      </c>
      <c r="D4" s="2">
        <f>('[1]Pc, Winter, S1'!D4*Main!$B$5)+(VLOOKUP($A4,'FL Ratio'!$A$2:$B$4,2,FALSE)*'FL Characterization'!D$2)</f>
        <v>72.185656293925064</v>
      </c>
      <c r="E4" s="2">
        <f>('[1]Pc, Winter, S1'!E4*Main!$B$5)+(VLOOKUP($A4,'FL Ratio'!$A$2:$B$4,2,FALSE)*'FL Characterization'!E$2)</f>
        <v>64.937440298729598</v>
      </c>
      <c r="F4" s="2">
        <f>('[1]Pc, Winter, S1'!F4*Main!$B$5)+(VLOOKUP($A4,'FL Ratio'!$A$2:$B$4,2,FALSE)*'FL Characterization'!F$2)</f>
        <v>66.619527533497475</v>
      </c>
      <c r="G4" s="2">
        <f>('[1]Pc, Winter, S1'!G4*Main!$B$5)+(VLOOKUP($A4,'FL Ratio'!$A$2:$B$4,2,FALSE)*'FL Characterization'!G$2)</f>
        <v>79.943687127352661</v>
      </c>
      <c r="H4" s="2">
        <f>('[1]Pc, Winter, S1'!H4*Main!$B$5)+(VLOOKUP($A4,'FL Ratio'!$A$2:$B$4,2,FALSE)*'FL Characterization'!H$2)</f>
        <v>98.398765909283071</v>
      </c>
      <c r="I4" s="2">
        <f>('[1]Pc, Winter, S1'!I4*Main!$B$5)+(VLOOKUP($A4,'FL Ratio'!$A$2:$B$4,2,FALSE)*'FL Characterization'!I$2)</f>
        <v>107.25943159613942</v>
      </c>
      <c r="J4" s="2">
        <f>('[1]Pc, Winter, S1'!J4*Main!$B$5)+(VLOOKUP($A4,'FL Ratio'!$A$2:$B$4,2,FALSE)*'FL Characterization'!J$2)</f>
        <v>135.24111473138595</v>
      </c>
      <c r="K4" s="2">
        <f>('[1]Pc, Winter, S1'!K4*Main!$B$5)+(VLOOKUP($A4,'FL Ratio'!$A$2:$B$4,2,FALSE)*'FL Characterization'!K$2)</f>
        <v>130.48719202631028</v>
      </c>
      <c r="L4" s="2">
        <f>('[1]Pc, Winter, S1'!L4*Main!$B$5)+(VLOOKUP($A4,'FL Ratio'!$A$2:$B$4,2,FALSE)*'FL Characterization'!L$2)</f>
        <v>118.16199677701232</v>
      </c>
      <c r="M4" s="2">
        <f>('[1]Pc, Winter, S1'!M4*Main!$B$5)+(VLOOKUP($A4,'FL Ratio'!$A$2:$B$4,2,FALSE)*'FL Characterization'!M$2)</f>
        <v>128.04353203712498</v>
      </c>
      <c r="N4" s="2">
        <f>('[1]Pc, Winter, S1'!N4*Main!$B$5)+(VLOOKUP($A4,'FL Ratio'!$A$2:$B$4,2,FALSE)*'FL Characterization'!N$2)</f>
        <v>129.82451657893785</v>
      </c>
      <c r="O4" s="2">
        <f>('[1]Pc, Winter, S1'!O4*Main!$B$5)+(VLOOKUP($A4,'FL Ratio'!$A$2:$B$4,2,FALSE)*'FL Characterization'!O$2)</f>
        <v>107.33348123524317</v>
      </c>
      <c r="P4" s="2">
        <f>('[1]Pc, Winter, S1'!P4*Main!$B$5)+(VLOOKUP($A4,'FL Ratio'!$A$2:$B$4,2,FALSE)*'FL Characterization'!P$2)</f>
        <v>125.61755315168899</v>
      </c>
      <c r="Q4" s="2">
        <f>('[1]Pc, Winter, S1'!Q4*Main!$B$5)+(VLOOKUP($A4,'FL Ratio'!$A$2:$B$4,2,FALSE)*'FL Characterization'!Q$2)</f>
        <v>113.26805625995922</v>
      </c>
      <c r="R4" s="2">
        <f>('[1]Pc, Winter, S1'!R4*Main!$B$5)+(VLOOKUP($A4,'FL Ratio'!$A$2:$B$4,2,FALSE)*'FL Characterization'!R$2)</f>
        <v>111.46469064965993</v>
      </c>
      <c r="S4" s="2">
        <f>('[1]Pc, Winter, S1'!S4*Main!$B$5)+(VLOOKUP($A4,'FL Ratio'!$A$2:$B$4,2,FALSE)*'FL Characterization'!S$2)</f>
        <v>107.90056718793568</v>
      </c>
      <c r="T4" s="2">
        <f>('[1]Pc, Winter, S1'!T4*Main!$B$5)+(VLOOKUP($A4,'FL Ratio'!$A$2:$B$4,2,FALSE)*'FL Characterization'!T$2)</f>
        <v>114.80843565086252</v>
      </c>
      <c r="U4" s="2">
        <f>('[1]Pc, Winter, S1'!U4*Main!$B$5)+(VLOOKUP($A4,'FL Ratio'!$A$2:$B$4,2,FALSE)*'FL Characterization'!U$2)</f>
        <v>116.14530245364168</v>
      </c>
      <c r="V4" s="2">
        <f>('[1]Pc, Winter, S1'!V4*Main!$B$5)+(VLOOKUP($A4,'FL Ratio'!$A$2:$B$4,2,FALSE)*'FL Characterization'!V$2)</f>
        <v>113.49125585483702</v>
      </c>
      <c r="W4" s="2">
        <f>('[1]Pc, Winter, S1'!W4*Main!$B$5)+(VLOOKUP($A4,'FL Ratio'!$A$2:$B$4,2,FALSE)*'FL Characterization'!W$2)</f>
        <v>97.203463355599851</v>
      </c>
      <c r="X4" s="2">
        <f>('[1]Pc, Winter, S1'!X4*Main!$B$5)+(VLOOKUP($A4,'FL Ratio'!$A$2:$B$4,2,FALSE)*'FL Characterization'!X$2)</f>
        <v>91.178100387159745</v>
      </c>
      <c r="Y4" s="2">
        <f>('[1]Pc, Winter, S1'!Y4*Main!$B$5)+(VLOOKUP($A4,'FL Ratio'!$A$2:$B$4,2,FALSE)*'FL Characterization'!Y$2)</f>
        <v>82.626182939573923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D93AA-63F4-4DEF-B653-0C6E72F1251C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Ratio'!$A$2:$B$4,2,FALSE)*'FL Characterization'!B$2)</f>
        <v>68.997081110971948</v>
      </c>
      <c r="C2" s="2">
        <f>('[1]Pc, Winter, S2'!C2*Main!$B$5)+(VLOOKUP($A2,'FL Ratio'!$A$2:$B$4,2,FALSE)*'FL Characterization'!C$2)</f>
        <v>57.421568395223737</v>
      </c>
      <c r="D2" s="2">
        <f>('[1]Pc, Winter, S2'!D2*Main!$B$5)+(VLOOKUP($A2,'FL Ratio'!$A$2:$B$4,2,FALSE)*'FL Characterization'!D$2)</f>
        <v>53.373233740809788</v>
      </c>
      <c r="E2" s="2">
        <f>('[1]Pc, Winter, S2'!E2*Main!$B$5)+(VLOOKUP($A2,'FL Ratio'!$A$2:$B$4,2,FALSE)*'FL Characterization'!E$2)</f>
        <v>49.036456081153844</v>
      </c>
      <c r="F2" s="2">
        <f>('[1]Pc, Winter, S2'!F2*Main!$B$5)+(VLOOKUP($A2,'FL Ratio'!$A$2:$B$4,2,FALSE)*'FL Characterization'!F$2)</f>
        <v>57.549875278967008</v>
      </c>
      <c r="G2" s="2">
        <f>('[1]Pc, Winter, S2'!G2*Main!$B$5)+(VLOOKUP($A2,'FL Ratio'!$A$2:$B$4,2,FALSE)*'FL Characterization'!G$2)</f>
        <v>59.812935072902675</v>
      </c>
      <c r="H2" s="2">
        <f>('[1]Pc, Winter, S2'!H2*Main!$B$5)+(VLOOKUP($A2,'FL Ratio'!$A$2:$B$4,2,FALSE)*'FL Characterization'!H$2)</f>
        <v>68.038127170864158</v>
      </c>
      <c r="I2" s="2">
        <f>('[1]Pc, Winter, S2'!I2*Main!$B$5)+(VLOOKUP($A2,'FL Ratio'!$A$2:$B$4,2,FALSE)*'FL Characterization'!I$2)</f>
        <v>81.310755513570086</v>
      </c>
      <c r="J2" s="2">
        <f>('[1]Pc, Winter, S2'!J2*Main!$B$5)+(VLOOKUP($A2,'FL Ratio'!$A$2:$B$4,2,FALSE)*'FL Characterization'!J$2)</f>
        <v>80.217485142962119</v>
      </c>
      <c r="K2" s="2">
        <f>('[1]Pc, Winter, S2'!K2*Main!$B$5)+(VLOOKUP($A2,'FL Ratio'!$A$2:$B$4,2,FALSE)*'FL Characterization'!K$2)</f>
        <v>92.477922135369312</v>
      </c>
      <c r="L2" s="2">
        <f>('[1]Pc, Winter, S2'!L2*Main!$B$5)+(VLOOKUP($A2,'FL Ratio'!$A$2:$B$4,2,FALSE)*'FL Characterization'!L$2)</f>
        <v>88.781110998045534</v>
      </c>
      <c r="M2" s="2">
        <f>('[1]Pc, Winter, S2'!M2*Main!$B$5)+(VLOOKUP($A2,'FL Ratio'!$A$2:$B$4,2,FALSE)*'FL Characterization'!M$2)</f>
        <v>89.645452752450055</v>
      </c>
      <c r="N2" s="2">
        <f>('[1]Pc, Winter, S2'!N2*Main!$B$5)+(VLOOKUP($A2,'FL Ratio'!$A$2:$B$4,2,FALSE)*'FL Characterization'!N$2)</f>
        <v>89.39919591872075</v>
      </c>
      <c r="O2" s="2">
        <f>('[1]Pc, Winter, S2'!O2*Main!$B$5)+(VLOOKUP($A2,'FL Ratio'!$A$2:$B$4,2,FALSE)*'FL Characterization'!O$2)</f>
        <v>77.402542123244245</v>
      </c>
      <c r="P2" s="2">
        <f>('[1]Pc, Winter, S2'!P2*Main!$B$5)+(VLOOKUP($A2,'FL Ratio'!$A$2:$B$4,2,FALSE)*'FL Characterization'!P$2)</f>
        <v>78.269744412626082</v>
      </c>
      <c r="Q2" s="2">
        <f>('[1]Pc, Winter, S2'!Q2*Main!$B$5)+(VLOOKUP($A2,'FL Ratio'!$A$2:$B$4,2,FALSE)*'FL Characterization'!Q$2)</f>
        <v>74.495098665397322</v>
      </c>
      <c r="R2" s="2">
        <f>('[1]Pc, Winter, S2'!R2*Main!$B$5)+(VLOOKUP($A2,'FL Ratio'!$A$2:$B$4,2,FALSE)*'FL Characterization'!R$2)</f>
        <v>78.143042225828211</v>
      </c>
      <c r="S2" s="2">
        <f>('[1]Pc, Winter, S2'!S2*Main!$B$5)+(VLOOKUP($A2,'FL Ratio'!$A$2:$B$4,2,FALSE)*'FL Characterization'!S$2)</f>
        <v>102.06521559517147</v>
      </c>
      <c r="T2" s="2">
        <f>('[1]Pc, Winter, S2'!T2*Main!$B$5)+(VLOOKUP($A2,'FL Ratio'!$A$2:$B$4,2,FALSE)*'FL Characterization'!T$2)</f>
        <v>101.51962694469663</v>
      </c>
      <c r="U2" s="2">
        <f>('[1]Pc, Winter, S2'!U2*Main!$B$5)+(VLOOKUP($A2,'FL Ratio'!$A$2:$B$4,2,FALSE)*'FL Characterization'!U$2)</f>
        <v>98.064876235770001</v>
      </c>
      <c r="V2" s="2">
        <f>('[1]Pc, Winter, S2'!V2*Main!$B$5)+(VLOOKUP($A2,'FL Ratio'!$A$2:$B$4,2,FALSE)*'FL Characterization'!V$2)</f>
        <v>91.826461628444676</v>
      </c>
      <c r="W2" s="2">
        <f>('[1]Pc, Winter, S2'!W2*Main!$B$5)+(VLOOKUP($A2,'FL Ratio'!$A$2:$B$4,2,FALSE)*'FL Characterization'!W$2)</f>
        <v>94.310678655541935</v>
      </c>
      <c r="X2" s="2">
        <f>('[1]Pc, Winter, S2'!X2*Main!$B$5)+(VLOOKUP($A2,'FL Ratio'!$A$2:$B$4,2,FALSE)*'FL Characterization'!X$2)</f>
        <v>75.400553091291087</v>
      </c>
      <c r="Y2" s="2">
        <f>('[1]Pc, Winter, S2'!Y2*Main!$B$5)+(VLOOKUP($A2,'FL Ratio'!$A$2:$B$4,2,FALSE)*'FL Characterization'!Y$2)</f>
        <v>75.994526250462599</v>
      </c>
    </row>
    <row r="3" spans="1:25" x14ac:dyDescent="0.3">
      <c r="A3">
        <v>2</v>
      </c>
      <c r="B3" s="2">
        <f>('[1]Pc, Winter, S2'!B3*Main!$B$5)+(VLOOKUP($A3,'FL Ratio'!$A$2:$B$4,2,FALSE)*'FL Characterization'!B$2)</f>
        <v>64.856217230260469</v>
      </c>
      <c r="C3" s="2">
        <f>('[1]Pc, Winter, S2'!C3*Main!$B$5)+(VLOOKUP($A3,'FL Ratio'!$A$2:$B$4,2,FALSE)*'FL Characterization'!C$2)</f>
        <v>68.382624308312614</v>
      </c>
      <c r="D3" s="2">
        <f>('[1]Pc, Winter, S2'!D3*Main!$B$5)+(VLOOKUP($A3,'FL Ratio'!$A$2:$B$4,2,FALSE)*'FL Characterization'!D$2)</f>
        <v>62.806588230466865</v>
      </c>
      <c r="E3" s="2">
        <f>('[1]Pc, Winter, S2'!E3*Main!$B$5)+(VLOOKUP($A3,'FL Ratio'!$A$2:$B$4,2,FALSE)*'FL Characterization'!E$2)</f>
        <v>66.305200331400869</v>
      </c>
      <c r="F3" s="2">
        <f>('[1]Pc, Winter, S2'!F3*Main!$B$5)+(VLOOKUP($A3,'FL Ratio'!$A$2:$B$4,2,FALSE)*'FL Characterization'!F$2)</f>
        <v>64.055030095127947</v>
      </c>
      <c r="G3" s="2">
        <f>('[1]Pc, Winter, S2'!G3*Main!$B$5)+(VLOOKUP($A3,'FL Ratio'!$A$2:$B$4,2,FALSE)*'FL Characterization'!G$2)</f>
        <v>68.387145059721249</v>
      </c>
      <c r="H3" s="2">
        <f>('[1]Pc, Winter, S2'!H3*Main!$B$5)+(VLOOKUP($A3,'FL Ratio'!$A$2:$B$4,2,FALSE)*'FL Characterization'!H$2)</f>
        <v>82.453872880192137</v>
      </c>
      <c r="I3" s="2">
        <f>('[1]Pc, Winter, S2'!I3*Main!$B$5)+(VLOOKUP($A3,'FL Ratio'!$A$2:$B$4,2,FALSE)*'FL Characterization'!I$2)</f>
        <v>91.498913640140472</v>
      </c>
      <c r="J3" s="2">
        <f>('[1]Pc, Winter, S2'!J3*Main!$B$5)+(VLOOKUP($A3,'FL Ratio'!$A$2:$B$4,2,FALSE)*'FL Characterization'!J$2)</f>
        <v>112.78493301408402</v>
      </c>
      <c r="K3" s="2">
        <f>('[1]Pc, Winter, S2'!K3*Main!$B$5)+(VLOOKUP($A3,'FL Ratio'!$A$2:$B$4,2,FALSE)*'FL Characterization'!K$2)</f>
        <v>114.39345378700368</v>
      </c>
      <c r="L3" s="2">
        <f>('[1]Pc, Winter, S2'!L3*Main!$B$5)+(VLOOKUP($A3,'FL Ratio'!$A$2:$B$4,2,FALSE)*'FL Characterization'!L$2)</f>
        <v>92.943827899387031</v>
      </c>
      <c r="M3" s="2">
        <f>('[1]Pc, Winter, S2'!M3*Main!$B$5)+(VLOOKUP($A3,'FL Ratio'!$A$2:$B$4,2,FALSE)*'FL Characterization'!M$2)</f>
        <v>103.63019808150142</v>
      </c>
      <c r="N3" s="2">
        <f>('[1]Pc, Winter, S2'!N3*Main!$B$5)+(VLOOKUP($A3,'FL Ratio'!$A$2:$B$4,2,FALSE)*'FL Characterization'!N$2)</f>
        <v>108.88613357313275</v>
      </c>
      <c r="O3" s="2">
        <f>('[1]Pc, Winter, S2'!O3*Main!$B$5)+(VLOOKUP($A3,'FL Ratio'!$A$2:$B$4,2,FALSE)*'FL Characterization'!O$2)</f>
        <v>107.77420352416917</v>
      </c>
      <c r="P3" s="2">
        <f>('[1]Pc, Winter, S2'!P3*Main!$B$5)+(VLOOKUP($A3,'FL Ratio'!$A$2:$B$4,2,FALSE)*'FL Characterization'!P$2)</f>
        <v>93.374116418712873</v>
      </c>
      <c r="Q3" s="2">
        <f>('[1]Pc, Winter, S2'!Q3*Main!$B$5)+(VLOOKUP($A3,'FL Ratio'!$A$2:$B$4,2,FALSE)*'FL Characterization'!Q$2)</f>
        <v>100.73156539159119</v>
      </c>
      <c r="R3" s="2">
        <f>('[1]Pc, Winter, S2'!R3*Main!$B$5)+(VLOOKUP($A3,'FL Ratio'!$A$2:$B$4,2,FALSE)*'FL Characterization'!R$2)</f>
        <v>102.29008882331104</v>
      </c>
      <c r="S3" s="2">
        <f>('[1]Pc, Winter, S2'!S3*Main!$B$5)+(VLOOKUP($A3,'FL Ratio'!$A$2:$B$4,2,FALSE)*'FL Characterization'!S$2)</f>
        <v>100.50832231939999</v>
      </c>
      <c r="T3" s="2">
        <f>('[1]Pc, Winter, S2'!T3*Main!$B$5)+(VLOOKUP($A3,'FL Ratio'!$A$2:$B$4,2,FALSE)*'FL Characterization'!T$2)</f>
        <v>107.81988260966705</v>
      </c>
      <c r="U3" s="2">
        <f>('[1]Pc, Winter, S2'!U3*Main!$B$5)+(VLOOKUP($A3,'FL Ratio'!$A$2:$B$4,2,FALSE)*'FL Characterization'!U$2)</f>
        <v>99.156795703702869</v>
      </c>
      <c r="V3" s="2">
        <f>('[1]Pc, Winter, S2'!V3*Main!$B$5)+(VLOOKUP($A3,'FL Ratio'!$A$2:$B$4,2,FALSE)*'FL Characterization'!V$2)</f>
        <v>111.94067256105299</v>
      </c>
      <c r="W3" s="2">
        <f>('[1]Pc, Winter, S2'!W3*Main!$B$5)+(VLOOKUP($A3,'FL Ratio'!$A$2:$B$4,2,FALSE)*'FL Characterization'!W$2)</f>
        <v>98.907887033496337</v>
      </c>
      <c r="X3" s="2">
        <f>('[1]Pc, Winter, S2'!X3*Main!$B$5)+(VLOOKUP($A3,'FL Ratio'!$A$2:$B$4,2,FALSE)*'FL Characterization'!X$2)</f>
        <v>91.453147785327275</v>
      </c>
      <c r="Y3" s="2">
        <f>('[1]Pc, Winter, S2'!Y3*Main!$B$5)+(VLOOKUP($A3,'FL Ratio'!$A$2:$B$4,2,FALSE)*'FL Characterization'!Y$2)</f>
        <v>74.877380153365351</v>
      </c>
    </row>
    <row r="4" spans="1:25" x14ac:dyDescent="0.3">
      <c r="A4">
        <v>3</v>
      </c>
      <c r="B4" s="2">
        <f>('[1]Pc, Winter, S2'!B4*Main!$B$5)+(VLOOKUP($A4,'FL Ratio'!$A$2:$B$4,2,FALSE)*'FL Characterization'!B$2)</f>
        <v>77.155809604222554</v>
      </c>
      <c r="C4" s="2">
        <f>('[1]Pc, Winter, S2'!C4*Main!$B$5)+(VLOOKUP($A4,'FL Ratio'!$A$2:$B$4,2,FALSE)*'FL Characterization'!C$2)</f>
        <v>73.598469940275393</v>
      </c>
      <c r="D4" s="2">
        <f>('[1]Pc, Winter, S2'!D4*Main!$B$5)+(VLOOKUP($A4,'FL Ratio'!$A$2:$B$4,2,FALSE)*'FL Characterization'!D$2)</f>
        <v>64.677026060572274</v>
      </c>
      <c r="E4" s="2">
        <f>('[1]Pc, Winter, S2'!E4*Main!$B$5)+(VLOOKUP($A4,'FL Ratio'!$A$2:$B$4,2,FALSE)*'FL Characterization'!E$2)</f>
        <v>68.302424808381232</v>
      </c>
      <c r="F4" s="2">
        <f>('[1]Pc, Winter, S2'!F4*Main!$B$5)+(VLOOKUP($A4,'FL Ratio'!$A$2:$B$4,2,FALSE)*'FL Characterization'!F$2)</f>
        <v>66.619527533497475</v>
      </c>
      <c r="G4" s="2">
        <f>('[1]Pc, Winter, S2'!G4*Main!$B$5)+(VLOOKUP($A4,'FL Ratio'!$A$2:$B$4,2,FALSE)*'FL Characterization'!G$2)</f>
        <v>68.058130609034521</v>
      </c>
      <c r="H4" s="2">
        <f>('[1]Pc, Winter, S2'!H4*Main!$B$5)+(VLOOKUP($A4,'FL Ratio'!$A$2:$B$4,2,FALSE)*'FL Characterization'!H$2)</f>
        <v>110.88464511517755</v>
      </c>
      <c r="I4" s="2">
        <f>('[1]Pc, Winter, S2'!I4*Main!$B$5)+(VLOOKUP($A4,'FL Ratio'!$A$2:$B$4,2,FALSE)*'FL Characterization'!I$2)</f>
        <v>122.3245102733113</v>
      </c>
      <c r="J4" s="2">
        <f>('[1]Pc, Winter, S2'!J4*Main!$B$5)+(VLOOKUP($A4,'FL Ratio'!$A$2:$B$4,2,FALSE)*'FL Characterization'!J$2)</f>
        <v>135.24111473138595</v>
      </c>
      <c r="K4" s="2">
        <f>('[1]Pc, Winter, S2'!K4*Main!$B$5)+(VLOOKUP($A4,'FL Ratio'!$A$2:$B$4,2,FALSE)*'FL Characterization'!K$2)</f>
        <v>125.40247662993538</v>
      </c>
      <c r="L4" s="2">
        <f>('[1]Pc, Winter, S2'!L4*Main!$B$5)+(VLOOKUP($A4,'FL Ratio'!$A$2:$B$4,2,FALSE)*'FL Characterization'!L$2)</f>
        <v>108.55587563909295</v>
      </c>
      <c r="M4" s="2">
        <f>('[1]Pc, Winter, S2'!M4*Main!$B$5)+(VLOOKUP($A4,'FL Ratio'!$A$2:$B$4,2,FALSE)*'FL Characterization'!M$2)</f>
        <v>143.80868278862499</v>
      </c>
      <c r="N4" s="2">
        <f>('[1]Pc, Winter, S2'!N4*Main!$B$5)+(VLOOKUP($A4,'FL Ratio'!$A$2:$B$4,2,FALSE)*'FL Characterization'!N$2)</f>
        <v>128.58552669662836</v>
      </c>
      <c r="O4" s="2">
        <f>('[1]Pc, Winter, S2'!O4*Main!$B$5)+(VLOOKUP($A4,'FL Ratio'!$A$2:$B$4,2,FALSE)*'FL Characterization'!O$2)</f>
        <v>123.57149542239597</v>
      </c>
      <c r="P4" s="2">
        <f>('[1]Pc, Winter, S2'!P4*Main!$B$5)+(VLOOKUP($A4,'FL Ratio'!$A$2:$B$4,2,FALSE)*'FL Characterization'!P$2)</f>
        <v>103.12452781501825</v>
      </c>
      <c r="Q4" s="2">
        <f>('[1]Pc, Winter, S2'!Q4*Main!$B$5)+(VLOOKUP($A4,'FL Ratio'!$A$2:$B$4,2,FALSE)*'FL Characterization'!Q$2)</f>
        <v>111.16628747462981</v>
      </c>
      <c r="R4" s="2">
        <f>('[1]Pc, Winter, S2'!R4*Main!$B$5)+(VLOOKUP($A4,'FL Ratio'!$A$2:$B$4,2,FALSE)*'FL Characterization'!R$2)</f>
        <v>110.4131356235322</v>
      </c>
      <c r="S4" s="2">
        <f>('[1]Pc, Winter, S2'!S4*Main!$B$5)+(VLOOKUP($A4,'FL Ratio'!$A$2:$B$4,2,FALSE)*'FL Characterization'!S$2)</f>
        <v>102.33431217870222</v>
      </c>
      <c r="T4" s="2">
        <f>('[1]Pc, Winter, S2'!T4*Main!$B$5)+(VLOOKUP($A4,'FL Ratio'!$A$2:$B$4,2,FALSE)*'FL Characterization'!T$2)</f>
        <v>118.14818865640258</v>
      </c>
      <c r="U4" s="2">
        <f>('[1]Pc, Winter, S2'!U4*Main!$B$5)+(VLOOKUP($A4,'FL Ratio'!$A$2:$B$4,2,FALSE)*'FL Characterization'!U$2)</f>
        <v>125.18543025049593</v>
      </c>
      <c r="V4" s="2">
        <f>('[1]Pc, Winter, S2'!V4*Main!$B$5)+(VLOOKUP($A4,'FL Ratio'!$A$2:$B$4,2,FALSE)*'FL Characterization'!V$2)</f>
        <v>111.29224924787943</v>
      </c>
      <c r="W4" s="2">
        <f>('[1]Pc, Winter, S2'!W4*Main!$B$5)+(VLOOKUP($A4,'FL Ratio'!$A$2:$B$4,2,FALSE)*'FL Characterization'!W$2)</f>
        <v>97.203463355599851</v>
      </c>
      <c r="X4" s="2">
        <f>('[1]Pc, Winter, S2'!X4*Main!$B$5)+(VLOOKUP($A4,'FL Ratio'!$A$2:$B$4,2,FALSE)*'FL Characterization'!X$2)</f>
        <v>90.337786841429832</v>
      </c>
      <c r="Y4" s="2">
        <f>('[1]Pc, Winter, S2'!Y4*Main!$B$5)+(VLOOKUP($A4,'FL Ratio'!$A$2:$B$4,2,FALSE)*'FL Characterization'!Y$2)</f>
        <v>78.560413808932054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9035-3EB8-47F0-83D5-C85BF78B6695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Ratio'!$A$2:$B$4,2,FALSE)*'FL Characterization'!B$2)</f>
        <v>60.275543490375682</v>
      </c>
      <c r="C2" s="2">
        <f>('[1]Pc, Winter, S3'!C2*Main!$B$5)+(VLOOKUP($A2,'FL Ratio'!$A$2:$B$4,2,FALSE)*'FL Characterization'!C$2)</f>
        <v>54.68093504707457</v>
      </c>
      <c r="D2" s="2">
        <f>('[1]Pc, Winter, S3'!D2*Main!$B$5)+(VLOOKUP($A2,'FL Ratio'!$A$2:$B$4,2,FALSE)*'FL Characterization'!D$2)</f>
        <v>55.953413386238132</v>
      </c>
      <c r="E2" s="2">
        <f>('[1]Pc, Winter, S3'!E2*Main!$B$5)+(VLOOKUP($A2,'FL Ratio'!$A$2:$B$4,2,FALSE)*'FL Characterization'!E$2)</f>
        <v>59.234611261410258</v>
      </c>
      <c r="F2" s="2">
        <f>('[1]Pc, Winter, S3'!F2*Main!$B$5)+(VLOOKUP($A2,'FL Ratio'!$A$2:$B$4,2,FALSE)*'FL Characterization'!F$2)</f>
        <v>60.218486492120746</v>
      </c>
      <c r="G2" s="2">
        <f>('[1]Pc, Winter, S3'!G2*Main!$B$5)+(VLOOKUP($A2,'FL Ratio'!$A$2:$B$4,2,FALSE)*'FL Characterization'!G$2)</f>
        <v>63.846768422525862</v>
      </c>
      <c r="H2" s="2">
        <f>('[1]Pc, Winter, S3'!H2*Main!$B$5)+(VLOOKUP($A2,'FL Ratio'!$A$2:$B$4,2,FALSE)*'FL Characterization'!H$2)</f>
        <v>66.647405550005345</v>
      </c>
      <c r="I2" s="2">
        <f>('[1]Pc, Winter, S3'!I2*Main!$B$5)+(VLOOKUP($A2,'FL Ratio'!$A$2:$B$4,2,FALSE)*'FL Characterization'!I$2)</f>
        <v>85.974967141583747</v>
      </c>
      <c r="J2" s="2">
        <f>('[1]Pc, Winter, S3'!J2*Main!$B$5)+(VLOOKUP($A2,'FL Ratio'!$A$2:$B$4,2,FALSE)*'FL Characterization'!J$2)</f>
        <v>88.44522483811285</v>
      </c>
      <c r="K2" s="2">
        <f>('[1]Pc, Winter, S3'!K2*Main!$B$5)+(VLOOKUP($A2,'FL Ratio'!$A$2:$B$4,2,FALSE)*'FL Characterization'!K$2)</f>
        <v>94.179450256737269</v>
      </c>
      <c r="L2" s="2">
        <f>('[1]Pc, Winter, S3'!L2*Main!$B$5)+(VLOOKUP($A2,'FL Ratio'!$A$2:$B$4,2,FALSE)*'FL Characterization'!L$2)</f>
        <v>83.629821963771022</v>
      </c>
      <c r="M2" s="2">
        <f>('[1]Pc, Winter, S3'!M2*Main!$B$5)+(VLOOKUP($A2,'FL Ratio'!$A$2:$B$4,2,FALSE)*'FL Characterization'!M$2)</f>
        <v>76.901554601100045</v>
      </c>
      <c r="N2" s="2">
        <f>('[1]Pc, Winter, S3'!N2*Main!$B$5)+(VLOOKUP($A2,'FL Ratio'!$A$2:$B$4,2,FALSE)*'FL Characterization'!N$2)</f>
        <v>81.796243944216101</v>
      </c>
      <c r="O2" s="2">
        <f>('[1]Pc, Winter, S3'!O2*Main!$B$5)+(VLOOKUP($A2,'FL Ratio'!$A$2:$B$4,2,FALSE)*'FL Characterization'!O$2)</f>
        <v>85.676057561259938</v>
      </c>
      <c r="P2" s="2">
        <f>('[1]Pc, Winter, S3'!P2*Main!$B$5)+(VLOOKUP($A2,'FL Ratio'!$A$2:$B$4,2,FALSE)*'FL Characterization'!P$2)</f>
        <v>87.080914738072835</v>
      </c>
      <c r="Q2" s="2">
        <f>('[1]Pc, Winter, S3'!Q2*Main!$B$5)+(VLOOKUP($A2,'FL Ratio'!$A$2:$B$4,2,FALSE)*'FL Characterization'!Q$2)</f>
        <v>73.708586891134985</v>
      </c>
      <c r="R2" s="2">
        <f>('[1]Pc, Winter, S3'!R2*Main!$B$5)+(VLOOKUP($A2,'FL Ratio'!$A$2:$B$4,2,FALSE)*'FL Characterization'!R$2)</f>
        <v>87.918119059511781</v>
      </c>
      <c r="S2" s="2">
        <f>('[1]Pc, Winter, S3'!S2*Main!$B$5)+(VLOOKUP($A2,'FL Ratio'!$A$2:$B$4,2,FALSE)*'FL Characterization'!S$2)</f>
        <v>95.609598804132915</v>
      </c>
      <c r="T2" s="2">
        <f>('[1]Pc, Winter, S3'!T2*Main!$B$5)+(VLOOKUP($A2,'FL Ratio'!$A$2:$B$4,2,FALSE)*'FL Characterization'!T$2)</f>
        <v>97.758329492296738</v>
      </c>
      <c r="U2" s="2">
        <f>('[1]Pc, Winter, S3'!U2*Main!$B$5)+(VLOOKUP($A2,'FL Ratio'!$A$2:$B$4,2,FALSE)*'FL Characterization'!U$2)</f>
        <v>93.335331010320004</v>
      </c>
      <c r="V2" s="2">
        <f>('[1]Pc, Winter, S3'!V2*Main!$B$5)+(VLOOKUP($A2,'FL Ratio'!$A$2:$B$4,2,FALSE)*'FL Characterization'!V$2)</f>
        <v>90.908681022177561</v>
      </c>
      <c r="W2" s="2">
        <f>('[1]Pc, Winter, S3'!W2*Main!$B$5)+(VLOOKUP($A2,'FL Ratio'!$A$2:$B$4,2,FALSE)*'FL Characterization'!W$2)</f>
        <v>90.807369319278678</v>
      </c>
      <c r="X2" s="2">
        <f>('[1]Pc, Winter, S3'!X2*Main!$B$5)+(VLOOKUP($A2,'FL Ratio'!$A$2:$B$4,2,FALSE)*'FL Characterization'!X$2)</f>
        <v>82.588190366578118</v>
      </c>
      <c r="Y2" s="2">
        <f>('[1]Pc, Winter, S3'!Y2*Main!$B$5)+(VLOOKUP($A2,'FL Ratio'!$A$2:$B$4,2,FALSE)*'FL Characterization'!Y$2)</f>
        <v>67.523590289767938</v>
      </c>
    </row>
    <row r="3" spans="1:25" x14ac:dyDescent="0.3">
      <c r="A3">
        <v>2</v>
      </c>
      <c r="B3" s="2">
        <f>('[1]Pc, Winter, S3'!B3*Main!$B$5)+(VLOOKUP($A3,'FL Ratio'!$A$2:$B$4,2,FALSE)*'FL Characterization'!B$2)</f>
        <v>76.227960714539904</v>
      </c>
      <c r="C3" s="2">
        <f>('[1]Pc, Winter, S3'!C3*Main!$B$5)+(VLOOKUP($A3,'FL Ratio'!$A$2:$B$4,2,FALSE)*'FL Characterization'!C$2)</f>
        <v>69.630503641774993</v>
      </c>
      <c r="D3" s="2">
        <f>('[1]Pc, Winter, S3'!D3*Main!$B$5)+(VLOOKUP($A3,'FL Ratio'!$A$2:$B$4,2,FALSE)*'FL Characterization'!D$2)</f>
        <v>61.03298220420286</v>
      </c>
      <c r="E3" s="2">
        <f>('[1]Pc, Winter, S3'!E3*Main!$B$5)+(VLOOKUP($A3,'FL Ratio'!$A$2:$B$4,2,FALSE)*'FL Characterization'!E$2)</f>
        <v>61.609048927183984</v>
      </c>
      <c r="F3" s="2">
        <f>('[1]Pc, Winter, S3'!F3*Main!$B$5)+(VLOOKUP($A3,'FL Ratio'!$A$2:$B$4,2,FALSE)*'FL Characterization'!F$2)</f>
        <v>62.272730975464022</v>
      </c>
      <c r="G3" s="2">
        <f>('[1]Pc, Winter, S3'!G3*Main!$B$5)+(VLOOKUP($A3,'FL Ratio'!$A$2:$B$4,2,FALSE)*'FL Characterization'!G$2)</f>
        <v>73.611495879501163</v>
      </c>
      <c r="H3" s="2">
        <f>('[1]Pc, Winter, S3'!H3*Main!$B$5)+(VLOOKUP($A3,'FL Ratio'!$A$2:$B$4,2,FALSE)*'FL Characterization'!H$2)</f>
        <v>73.102987311345998</v>
      </c>
      <c r="I3" s="2">
        <f>('[1]Pc, Winter, S3'!I3*Main!$B$5)+(VLOOKUP($A3,'FL Ratio'!$A$2:$B$4,2,FALSE)*'FL Characterization'!I$2)</f>
        <v>97.126721313551215</v>
      </c>
      <c r="J3" s="2">
        <f>('[1]Pc, Winter, S3'!J3*Main!$B$5)+(VLOOKUP($A3,'FL Ratio'!$A$2:$B$4,2,FALSE)*'FL Characterization'!J$2)</f>
        <v>108.70016414084459</v>
      </c>
      <c r="K3" s="2">
        <f>('[1]Pc, Winter, S3'!K3*Main!$B$5)+(VLOOKUP($A3,'FL Ratio'!$A$2:$B$4,2,FALSE)*'FL Characterization'!K$2)</f>
        <v>111.29167485285814</v>
      </c>
      <c r="L3" s="2">
        <f>('[1]Pc, Winter, S3'!L3*Main!$B$5)+(VLOOKUP($A3,'FL Ratio'!$A$2:$B$4,2,FALSE)*'FL Characterization'!L$2)</f>
        <v>92.943827899387031</v>
      </c>
      <c r="M3" s="2">
        <f>('[1]Pc, Winter, S3'!M3*Main!$B$5)+(VLOOKUP($A3,'FL Ratio'!$A$2:$B$4,2,FALSE)*'FL Characterization'!M$2)</f>
        <v>102.61898879413376</v>
      </c>
      <c r="N3" s="2">
        <f>('[1]Pc, Winter, S3'!N3*Main!$B$5)+(VLOOKUP($A3,'FL Ratio'!$A$2:$B$4,2,FALSE)*'FL Characterization'!N$2)</f>
        <v>110.90689018094832</v>
      </c>
      <c r="O3" s="2">
        <f>('[1]Pc, Winter, S3'!O3*Main!$B$5)+(VLOOKUP($A3,'FL Ratio'!$A$2:$B$4,2,FALSE)*'FL Characterization'!O$2)</f>
        <v>98.829289217790446</v>
      </c>
      <c r="P3" s="2">
        <f>('[1]Pc, Winter, S3'!P3*Main!$B$5)+(VLOOKUP($A3,'FL Ratio'!$A$2:$B$4,2,FALSE)*'FL Characterization'!P$2)</f>
        <v>102.74650268184686</v>
      </c>
      <c r="Q3" s="2">
        <f>('[1]Pc, Winter, S3'!Q3*Main!$B$5)+(VLOOKUP($A3,'FL Ratio'!$A$2:$B$4,2,FALSE)*'FL Characterization'!Q$2)</f>
        <v>84.344610310227495</v>
      </c>
      <c r="R3" s="2">
        <f>('[1]Pc, Winter, S3'!R3*Main!$B$5)+(VLOOKUP($A3,'FL Ratio'!$A$2:$B$4,2,FALSE)*'FL Characterization'!R$2)</f>
        <v>104.18633103823274</v>
      </c>
      <c r="S3" s="2">
        <f>('[1]Pc, Winter, S3'!S3*Main!$B$5)+(VLOOKUP($A3,'FL Ratio'!$A$2:$B$4,2,FALSE)*'FL Characterization'!S$2)</f>
        <v>99.45731226929999</v>
      </c>
      <c r="T3" s="2">
        <f>('[1]Pc, Winter, S3'!T3*Main!$B$5)+(VLOOKUP($A3,'FL Ratio'!$A$2:$B$4,2,FALSE)*'FL Characterization'!T$2)</f>
        <v>110.96148307553962</v>
      </c>
      <c r="U3" s="2">
        <f>('[1]Pc, Winter, S3'!U3*Main!$B$5)+(VLOOKUP($A3,'FL Ratio'!$A$2:$B$4,2,FALSE)*'FL Characterization'!U$2)</f>
        <v>99.156795703702869</v>
      </c>
      <c r="V3" s="2">
        <f>('[1]Pc, Winter, S3'!V3*Main!$B$5)+(VLOOKUP($A3,'FL Ratio'!$A$2:$B$4,2,FALSE)*'FL Characterization'!V$2)</f>
        <v>94.806660411072073</v>
      </c>
      <c r="W3" s="2">
        <f>('[1]Pc, Winter, S3'!W3*Main!$B$5)+(VLOOKUP($A3,'FL Ratio'!$A$2:$B$4,2,FALSE)*'FL Characterization'!W$2)</f>
        <v>103.63117466275098</v>
      </c>
      <c r="X3" s="2">
        <f>('[1]Pc, Winter, S3'!X3*Main!$B$5)+(VLOOKUP($A3,'FL Ratio'!$A$2:$B$4,2,FALSE)*'FL Characterization'!X$2)</f>
        <v>77.404355017424805</v>
      </c>
      <c r="Y3" s="2">
        <f>('[1]Pc, Winter, S3'!Y3*Main!$B$5)+(VLOOKUP($A3,'FL Ratio'!$A$2:$B$4,2,FALSE)*'FL Characterization'!Y$2)</f>
        <v>75.627134339137626</v>
      </c>
    </row>
    <row r="4" spans="1:25" x14ac:dyDescent="0.3">
      <c r="A4">
        <v>3</v>
      </c>
      <c r="B4" s="2">
        <f>('[1]Pc, Winter, S3'!B4*Main!$B$5)+(VLOOKUP($A4,'FL Ratio'!$A$2:$B$4,2,FALSE)*'FL Characterization'!B$2)</f>
        <v>75.667647119728272</v>
      </c>
      <c r="C4" s="2">
        <f>('[1]Pc, Winter, S3'!C4*Main!$B$5)+(VLOOKUP($A4,'FL Ratio'!$A$2:$B$4,2,FALSE)*'FL Characterization'!C$2)</f>
        <v>79.821417362686802</v>
      </c>
      <c r="D4" s="2">
        <f>('[1]Pc, Winter, S3'!D4*Main!$B$5)+(VLOOKUP($A4,'FL Ratio'!$A$2:$B$4,2,FALSE)*'FL Characterization'!D$2)</f>
        <v>65.928464432797739</v>
      </c>
      <c r="E4" s="2">
        <f>('[1]Pc, Winter, S3'!E4*Main!$B$5)+(VLOOKUP($A4,'FL Ratio'!$A$2:$B$4,2,FALSE)*'FL Characterization'!E$2)</f>
        <v>68.302424808381232</v>
      </c>
      <c r="F4" s="2">
        <f>('[1]Pc, Winter, S3'!F4*Main!$B$5)+(VLOOKUP($A4,'FL Ratio'!$A$2:$B$4,2,FALSE)*'FL Characterization'!F$2)</f>
        <v>73.326025100890845</v>
      </c>
      <c r="G4" s="2">
        <f>('[1]Pc, Winter, S3'!G4*Main!$B$5)+(VLOOKUP($A4,'FL Ratio'!$A$2:$B$4,2,FALSE)*'FL Characterization'!G$2)</f>
        <v>75.748784826769779</v>
      </c>
      <c r="H4" s="2">
        <f>('[1]Pc, Winter, S3'!H4*Main!$B$5)+(VLOOKUP($A4,'FL Ratio'!$A$2:$B$4,2,FALSE)*'FL Characterization'!H$2)</f>
        <v>114.00611491665117</v>
      </c>
      <c r="I4" s="2">
        <f>('[1]Pc, Winter, S3'!I4*Main!$B$5)+(VLOOKUP($A4,'FL Ratio'!$A$2:$B$4,2,FALSE)*'FL Characterization'!I$2)</f>
        <v>120.00680586143871</v>
      </c>
      <c r="J4" s="2">
        <f>('[1]Pc, Winter, S3'!J4*Main!$B$5)+(VLOOKUP($A4,'FL Ratio'!$A$2:$B$4,2,FALSE)*'FL Characterization'!J$2)</f>
        <v>118.72450699310275</v>
      </c>
      <c r="K4" s="2">
        <f>('[1]Pc, Winter, S3'!K4*Main!$B$5)+(VLOOKUP($A4,'FL Ratio'!$A$2:$B$4,2,FALSE)*'FL Characterization'!K$2)</f>
        <v>125.40247662993538</v>
      </c>
      <c r="L4" s="2">
        <f>('[1]Pc, Winter, S3'!L4*Main!$B$5)+(VLOOKUP($A4,'FL Ratio'!$A$2:$B$4,2,FALSE)*'FL Characterization'!L$2)</f>
        <v>115.76046649253247</v>
      </c>
      <c r="M4" s="2">
        <f>('[1]Pc, Winter, S3'!M4*Main!$B$5)+(VLOOKUP($A4,'FL Ratio'!$A$2:$B$4,2,FALSE)*'FL Characterization'!M$2)</f>
        <v>126.72976947449999</v>
      </c>
      <c r="N4" s="2">
        <f>('[1]Pc, Winter, S3'!N4*Main!$B$5)+(VLOOKUP($A4,'FL Ratio'!$A$2:$B$4,2,FALSE)*'FL Characterization'!N$2)</f>
        <v>112.47865822660488</v>
      </c>
      <c r="O4" s="2">
        <f>('[1]Pc, Winter, S3'!O4*Main!$B$5)+(VLOOKUP($A4,'FL Ratio'!$A$2:$B$4,2,FALSE)*'FL Characterization'!O$2)</f>
        <v>124.73135357862118</v>
      </c>
      <c r="P4" s="2">
        <f>('[1]Pc, Winter, S3'!P4*Main!$B$5)+(VLOOKUP($A4,'FL Ratio'!$A$2:$B$4,2,FALSE)*'FL Characterization'!P$2)</f>
        <v>113.24638921652007</v>
      </c>
      <c r="Q4" s="2">
        <f>('[1]Pc, Winter, S3'!Q4*Main!$B$5)+(VLOOKUP($A4,'FL Ratio'!$A$2:$B$4,2,FALSE)*'FL Characterization'!Q$2)</f>
        <v>100.65744354798271</v>
      </c>
      <c r="R4" s="2">
        <f>('[1]Pc, Winter, S3'!R4*Main!$B$5)+(VLOOKUP($A4,'FL Ratio'!$A$2:$B$4,2,FALSE)*'FL Characterization'!R$2)</f>
        <v>103.05225044063822</v>
      </c>
      <c r="S4" s="2">
        <f>('[1]Pc, Winter, S3'!S4*Main!$B$5)+(VLOOKUP($A4,'FL Ratio'!$A$2:$B$4,2,FALSE)*'FL Characterization'!S$2)</f>
        <v>123.48608121378936</v>
      </c>
      <c r="T4" s="2">
        <f>('[1]Pc, Winter, S3'!T4*Main!$B$5)+(VLOOKUP($A4,'FL Ratio'!$A$2:$B$4,2,FALSE)*'FL Characterization'!T$2)</f>
        <v>105.90242763608897</v>
      </c>
      <c r="U4" s="2">
        <f>('[1]Pc, Winter, S3'!U4*Main!$B$5)+(VLOOKUP($A4,'FL Ratio'!$A$2:$B$4,2,FALSE)*'FL Characterization'!U$2)</f>
        <v>120.6653663520688</v>
      </c>
      <c r="V4" s="2">
        <f>('[1]Pc, Winter, S3'!V4*Main!$B$5)+(VLOOKUP($A4,'FL Ratio'!$A$2:$B$4,2,FALSE)*'FL Characterization'!V$2)</f>
        <v>112.39175255135822</v>
      </c>
      <c r="W4" s="2">
        <f>('[1]Pc, Winter, S3'!W4*Main!$B$5)+(VLOOKUP($A4,'FL Ratio'!$A$2:$B$4,2,FALSE)*'FL Characterization'!W$2)</f>
        <v>99.190557848885419</v>
      </c>
      <c r="X4" s="2">
        <f>('[1]Pc, Winter, S3'!X4*Main!$B$5)+(VLOOKUP($A4,'FL Ratio'!$A$2:$B$4,2,FALSE)*'FL Characterization'!X$2)</f>
        <v>82.774964929860715</v>
      </c>
      <c r="Y4" s="2">
        <f>('[1]Pc, Winter, S3'!Y4*Main!$B$5)+(VLOOKUP($A4,'FL Ratio'!$A$2:$B$4,2,FALSE)*'FL Characterization'!Y$2)</f>
        <v>89.944567374729303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/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11.243944601341724</v>
      </c>
      <c r="C2" s="2">
        <f>('[1]Qc, Winter, S1'!C2*Main!$B$5)</f>
        <v>10.07218450825961</v>
      </c>
      <c r="D2" s="2">
        <f>('[1]Qc, Winter, S1'!D2*Main!$B$5)</f>
        <v>8.4626330687593239</v>
      </c>
      <c r="E2" s="2">
        <f>('[1]Qc, Winter, S1'!E2*Main!$B$5)</f>
        <v>8.5937488165034601</v>
      </c>
      <c r="F2" s="2">
        <f>('[1]Qc, Winter, S1'!F2*Main!$B$5)</f>
        <v>9.0569673910042017</v>
      </c>
      <c r="G2" s="2">
        <f>('[1]Qc, Winter, S1'!G2*Main!$B$5)</f>
        <v>10.032725919034444</v>
      </c>
      <c r="H2" s="2">
        <f>('[1]Qc, Winter, S1'!H2*Main!$B$5)</f>
        <v>15.394803124932197</v>
      </c>
      <c r="I2" s="2">
        <f>('[1]Qc, Winter, S1'!I2*Main!$B$5)</f>
        <v>19.211755795625461</v>
      </c>
      <c r="J2" s="2">
        <f>('[1]Qc, Winter, S1'!J2*Main!$B$5)</f>
        <v>25.574185196627877</v>
      </c>
      <c r="K2" s="2">
        <f>('[1]Qc, Winter, S1'!K2*Main!$B$5)</f>
        <v>27.099171274532381</v>
      </c>
      <c r="L2" s="2">
        <f>('[1]Qc, Winter, S1'!L2*Main!$B$5)</f>
        <v>28.399548578709133</v>
      </c>
      <c r="M2" s="2">
        <f>('[1]Qc, Winter, S1'!M2*Main!$B$5)</f>
        <v>24.732926775899926</v>
      </c>
      <c r="N2" s="2">
        <f>('[1]Qc, Winter, S1'!N2*Main!$B$5)</f>
        <v>28.273341958308837</v>
      </c>
      <c r="O2" s="2">
        <f>('[1]Qc, Winter, S1'!O2*Main!$B$5)</f>
        <v>27.723288305776382</v>
      </c>
      <c r="P2" s="2">
        <f>('[1]Qc, Winter, S1'!P2*Main!$B$5)</f>
        <v>23.358028358829184</v>
      </c>
      <c r="Q2" s="2">
        <f>('[1]Qc, Winter, S1'!Q2*Main!$B$5)</f>
        <v>22.416388268609559</v>
      </c>
      <c r="R2" s="2">
        <f>('[1]Qc, Winter, S1'!R2*Main!$B$5)</f>
        <v>24.984483367243989</v>
      </c>
      <c r="S2" s="2">
        <f>('[1]Qc, Winter, S1'!S2*Main!$B$5)</f>
        <v>34.683331653299994</v>
      </c>
      <c r="T2" s="2">
        <f>('[1]Qc, Winter, S1'!T2*Main!$B$5)</f>
        <v>28.96576674325242</v>
      </c>
      <c r="U2" s="2">
        <f>('[1]Qc, Winter, S1'!U2*Main!$B$5)</f>
        <v>30.218531633235621</v>
      </c>
      <c r="V2" s="2">
        <f>('[1]Qc, Winter, S1'!V2*Main!$B$5)</f>
        <v>25.710201189284742</v>
      </c>
      <c r="W2" s="2">
        <f>('[1]Qc, Winter, S1'!W2*Main!$B$5)</f>
        <v>23.116201451497048</v>
      </c>
      <c r="X2" s="2">
        <f>('[1]Qc, Winter, S1'!X2*Main!$B$5)</f>
        <v>19.468919081535326</v>
      </c>
      <c r="Y2" s="2">
        <f>('[1]Qc, Winter, S1'!Y2*Main!$B$5)</f>
        <v>14.779186156113923</v>
      </c>
    </row>
    <row r="3" spans="1:25" x14ac:dyDescent="0.3">
      <c r="A3">
        <v>2</v>
      </c>
      <c r="B3" s="2">
        <f>('[1]Qc, Winter, S1'!B3*Main!$B$5)</f>
        <v>-28.745541307066244</v>
      </c>
      <c r="C3" s="2">
        <f>('[1]Qc, Winter, S1'!C3*Main!$B$5)</f>
        <v>-32.904288727262298</v>
      </c>
      <c r="D3" s="2">
        <f>('[1]Qc, Winter, S1'!D3*Main!$B$5)</f>
        <v>-37.948495548304102</v>
      </c>
      <c r="E3" s="2">
        <f>('[1]Qc, Winter, S1'!E3*Main!$B$5)</f>
        <v>-35.539849272514815</v>
      </c>
      <c r="F3" s="2">
        <f>('[1]Qc, Winter, S1'!F3*Main!$B$5)</f>
        <v>-39.360326376244998</v>
      </c>
      <c r="G3" s="2">
        <f>('[1]Qc, Winter, S1'!G3*Main!$B$5)</f>
        <v>-30.126216526461345</v>
      </c>
      <c r="H3" s="2">
        <f>('[1]Qc, Winter, S1'!H3*Main!$B$5)</f>
        <v>-23.166120643796699</v>
      </c>
      <c r="I3" s="2">
        <f>('[1]Qc, Winter, S1'!I3*Main!$B$5)</f>
        <v>-9.8367615597181857</v>
      </c>
      <c r="J3" s="2">
        <f>('[1]Qc, Winter, S1'!J3*Main!$B$5)</f>
        <v>-2.9264296015680955</v>
      </c>
      <c r="K3" s="2">
        <f>('[1]Qc, Winter, S1'!K3*Main!$B$5)</f>
        <v>-0.42542213823588981</v>
      </c>
      <c r="L3" s="2">
        <f>('[1]Qc, Winter, S1'!L3*Main!$B$5)</f>
        <v>-4.2758406006102954</v>
      </c>
      <c r="M3" s="2">
        <f>('[1]Qc, Winter, S1'!M3*Main!$B$5)</f>
        <v>-2.8993584736908646</v>
      </c>
      <c r="N3" s="2">
        <f>('[1]Qc, Winter, S1'!N3*Main!$B$5)</f>
        <v>-4.097593197235887</v>
      </c>
      <c r="O3" s="2">
        <f>('[1]Qc, Winter, S1'!O3*Main!$B$5)</f>
        <v>-4.0482963109337282</v>
      </c>
      <c r="P3" s="2">
        <f>('[1]Qc, Winter, S1'!P3*Main!$B$5)</f>
        <v>-10.988306906637854</v>
      </c>
      <c r="Q3" s="2">
        <f>('[1]Qc, Winter, S1'!Q3*Main!$B$5)</f>
        <v>-16.290329955251135</v>
      </c>
      <c r="R3" s="2">
        <f>('[1]Qc, Winter, S1'!R3*Main!$B$5)</f>
        <v>-12.693610878875598</v>
      </c>
      <c r="S3" s="2">
        <f>('[1]Qc, Winter, S1'!S3*Main!$B$5)</f>
        <v>-4.9452708436564183</v>
      </c>
      <c r="T3" s="2">
        <f>('[1]Qc, Winter, S1'!T3*Main!$B$5)</f>
        <v>-7.5361479779335045</v>
      </c>
      <c r="U3" s="2">
        <f>('[1]Qc, Winter, S1'!U3*Main!$B$5)</f>
        <v>-8.2676056793109893</v>
      </c>
      <c r="V3" s="2">
        <f>('[1]Qc, Winter, S1'!V3*Main!$B$5)</f>
        <v>-13.12222406051233</v>
      </c>
      <c r="W3" s="2">
        <f>('[1]Qc, Winter, S1'!W3*Main!$B$5)</f>
        <v>-16.506689771343265</v>
      </c>
      <c r="X3" s="2">
        <f>('[1]Qc, Winter, S1'!X3*Main!$B$5)</f>
        <v>-23.088351089167155</v>
      </c>
      <c r="Y3" s="2">
        <f>('[1]Qc, Winter, S1'!Y3*Main!$B$5)</f>
        <v>-25.19235515340187</v>
      </c>
    </row>
    <row r="4" spans="1:25" x14ac:dyDescent="0.3">
      <c r="A4">
        <v>3</v>
      </c>
      <c r="B4" s="2">
        <f>('[1]Qc, Winter, S1'!B4*Main!$B$5)</f>
        <v>43.696109984203382</v>
      </c>
      <c r="C4" s="2">
        <f>('[1]Qc, Winter, S1'!C4*Main!$B$5)</f>
        <v>56.754542705399999</v>
      </c>
      <c r="D4" s="2">
        <f>('[1]Qc, Winter, S1'!D4*Main!$B$5)</f>
        <v>56.229037680349997</v>
      </c>
      <c r="E4" s="2">
        <f>('[1]Qc, Winter, S1'!E4*Main!$B$5)</f>
        <v>55.178027630249993</v>
      </c>
      <c r="F4" s="2">
        <f>('[1]Qc, Winter, S1'!F4*Main!$B$5)</f>
        <v>47.820957279549994</v>
      </c>
      <c r="G4" s="2">
        <f>('[1]Qc, Winter, S1'!G4*Main!$B$5)</f>
        <v>41.727630570851659</v>
      </c>
      <c r="H4" s="2">
        <f>('[1]Qc, Winter, S1'!H4*Main!$B$5)</f>
        <v>19.119748365408636</v>
      </c>
      <c r="I4" s="2">
        <f>('[1]Qc, Winter, S1'!I4*Main!$B$5)</f>
        <v>2.7349660324822733</v>
      </c>
      <c r="J4" s="2">
        <f>('[1]Qc, Winter, S1'!J4*Main!$B$5)</f>
        <v>-15.711766768239562</v>
      </c>
      <c r="K4" s="2">
        <f>('[1]Qc, Winter, S1'!K4*Main!$B$5)</f>
        <v>-15.27532880245513</v>
      </c>
      <c r="L4" s="2">
        <f>('[1]Qc, Winter, S1'!L4*Main!$B$5)</f>
        <v>-1.2654108305400631</v>
      </c>
      <c r="M4" s="2">
        <f>('[1]Qc, Winter, S1'!M4*Main!$B$5)</f>
        <v>-16.081430298607003</v>
      </c>
      <c r="N4" s="2">
        <f>('[1]Qc, Winter, S1'!N4*Main!$B$5)</f>
        <v>-13.80575619974752</v>
      </c>
      <c r="O4" s="2">
        <f>('[1]Qc, Winter, S1'!O4*Main!$B$5)</f>
        <v>-11.508656168378524</v>
      </c>
      <c r="P4" s="2">
        <f>('[1]Qc, Winter, S1'!P4*Main!$B$5)</f>
        <v>-1.5190498258193852</v>
      </c>
      <c r="Q4" s="2">
        <f>('[1]Qc, Winter, S1'!Q4*Main!$B$5)</f>
        <v>9.2633557956103694</v>
      </c>
      <c r="R4" s="2">
        <f>('[1]Qc, Winter, S1'!R4*Main!$B$5)</f>
        <v>11.88237043774237</v>
      </c>
      <c r="S4" s="2">
        <f>('[1]Qc, Winter, S1'!S4*Main!$B$5)</f>
        <v>11.88237043774237</v>
      </c>
      <c r="T4" s="2">
        <f>('[1]Qc, Winter, S1'!T4*Main!$B$5)</f>
        <v>11.024879787596014</v>
      </c>
      <c r="U4" s="2">
        <f>('[1]Qc, Winter, S1'!U4*Main!$B$5)</f>
        <v>12.494863759275482</v>
      </c>
      <c r="V4" s="2">
        <f>('[1]Qc, Winter, S1'!V4*Main!$B$5)</f>
        <v>11.024879787596014</v>
      </c>
      <c r="W4" s="2">
        <f>('[1]Qc, Winter, S1'!W4*Main!$B$5)</f>
        <v>24.267670671272892</v>
      </c>
      <c r="X4" s="2">
        <f>('[1]Qc, Winter, S1'!X4*Main!$B$5)</f>
        <v>36.704846930506065</v>
      </c>
      <c r="Y4" s="2">
        <f>('[1]Qc, Winter, S1'!Y4*Main!$B$5)</f>
        <v>42.952480450592205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2024-08-16T15:18:39Z</dcterms:modified>
</cp:coreProperties>
</file>