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751414EB-631E-48B4-A8F5-EF5A1EA5F6C9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<sst xmlns="http://schemas.openxmlformats.org/spreadsheetml/2006/main" count="58" uniqueCount="19">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</sst>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2037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1.1843044313729358</v>
      </c>
    </row>
    <row r="6" spans="1:5" x14ac:dyDescent="0.3">
      <c r="A6" t="s">
        <v>10</v>
      </c>
      <c r="B6" s="7">
        <f>((1+[1]Main!$B$3)^($B$3-2020))*$B$4</f>
        <v>1.521618261177077</v>
      </c>
    </row>
    <row r="7" spans="1:5" x14ac:dyDescent="0.3">
      <c r="A7" t="s">
        <v>12</v>
      </c>
      <c r="B7" s="2">
        <f>SUM('RES installed'!$C$2:$C$6)</f>
        <v>100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3.1361433665538991E-4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0.19070311785681626</v>
      </c>
      <c r="J8" s="6">
        <f>VLOOKUP($A8,'RES installed'!$A$2:$C$6,3,FALSE)*'[2]Profiles, RES, Winter'!J$2</f>
        <v>3.7780479107616345</v>
      </c>
      <c r="K8" s="6">
        <f>VLOOKUP($A8,'RES installed'!$A$2:$C$6,3,FALSE)*'[2]Profiles, RES, Winter'!K$2</f>
        <v>9.8580186522812454</v>
      </c>
      <c r="L8" s="6">
        <f>VLOOKUP($A8,'RES installed'!$A$2:$C$6,3,FALSE)*'[2]Profiles, RES, Winter'!L$2</f>
        <v>12.302322391880768</v>
      </c>
      <c r="M8" s="6">
        <f>VLOOKUP($A8,'RES installed'!$A$2:$C$6,3,FALSE)*'[2]Profiles, RES, Winter'!M$2</f>
        <v>13.664227850416015</v>
      </c>
      <c r="N8" s="6">
        <f>VLOOKUP($A8,'RES installed'!$A$2:$C$6,3,FALSE)*'[2]Profiles, RES, Winter'!N$2</f>
        <v>13.917628234433575</v>
      </c>
      <c r="O8" s="6">
        <f>VLOOKUP($A8,'RES installed'!$A$2:$C$6,3,FALSE)*'[2]Profiles, RES, Winter'!O$2</f>
        <v>13.662064551522352</v>
      </c>
      <c r="P8" s="6">
        <f>VLOOKUP($A8,'RES installed'!$A$2:$C$6,3,FALSE)*'[2]Profiles, RES, Winter'!P$2</f>
        <v>11.665467678522445</v>
      </c>
      <c r="Q8" s="6">
        <f>VLOOKUP($A8,'RES installed'!$A$2:$C$6,3,FALSE)*'[2]Profiles, RES, Winter'!Q$2</f>
        <v>7.7088644052299529</v>
      </c>
      <c r="R8" s="6">
        <f>VLOOKUP($A8,'RES installed'!$A$2:$C$6,3,FALSE)*'[2]Profiles, RES, Winter'!R$2</f>
        <v>1.8833660967358505</v>
      </c>
      <c r="S8" s="6">
        <f>VLOOKUP($A8,'RES installed'!$A$2:$C$6,3,FALSE)*'[2]Profiles, RES, Winter'!S$2</f>
        <v>1.4720672945048916E-2</v>
      </c>
      <c r="T8" s="6">
        <f>VLOOKUP($A8,'RES installed'!$A$2:$C$6,3,FALSE)*'[2]Profiles, RES, Winter'!T$2</f>
        <v>1.2672579317911676E-3</v>
      </c>
      <c r="U8" s="6">
        <f>VLOOKUP($A8,'RES installed'!$A$2:$C$6,3,FALSE)*'[2]Profiles, RES, Winter'!U$2</f>
        <v>9.6964432659778731E-4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3.1361433665538991E-4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0.19070311785681626</v>
      </c>
      <c r="J9" s="6">
        <f>VLOOKUP($A9,'RES installed'!$A$2:$C$6,3,FALSE)*'[2]Profiles, RES, Winter'!J$2</f>
        <v>3.7780479107616345</v>
      </c>
      <c r="K9" s="6">
        <f>VLOOKUP($A9,'RES installed'!$A$2:$C$6,3,FALSE)*'[2]Profiles, RES, Winter'!K$2</f>
        <v>9.8580186522812454</v>
      </c>
      <c r="L9" s="6">
        <f>VLOOKUP($A9,'RES installed'!$A$2:$C$6,3,FALSE)*'[2]Profiles, RES, Winter'!L$2</f>
        <v>12.302322391880768</v>
      </c>
      <c r="M9" s="6">
        <f>VLOOKUP($A9,'RES installed'!$A$2:$C$6,3,FALSE)*'[2]Profiles, RES, Winter'!M$2</f>
        <v>13.664227850416015</v>
      </c>
      <c r="N9" s="6">
        <f>VLOOKUP($A9,'RES installed'!$A$2:$C$6,3,FALSE)*'[2]Profiles, RES, Winter'!N$2</f>
        <v>13.917628234433575</v>
      </c>
      <c r="O9" s="6">
        <f>VLOOKUP($A9,'RES installed'!$A$2:$C$6,3,FALSE)*'[2]Profiles, RES, Winter'!O$2</f>
        <v>13.662064551522352</v>
      </c>
      <c r="P9" s="6">
        <f>VLOOKUP($A9,'RES installed'!$A$2:$C$6,3,FALSE)*'[2]Profiles, RES, Winter'!P$2</f>
        <v>11.665467678522445</v>
      </c>
      <c r="Q9" s="6">
        <f>VLOOKUP($A9,'RES installed'!$A$2:$C$6,3,FALSE)*'[2]Profiles, RES, Winter'!Q$2</f>
        <v>7.7088644052299529</v>
      </c>
      <c r="R9" s="6">
        <f>VLOOKUP($A9,'RES installed'!$A$2:$C$6,3,FALSE)*'[2]Profiles, RES, Winter'!R$2</f>
        <v>1.8833660967358505</v>
      </c>
      <c r="S9" s="6">
        <f>VLOOKUP($A9,'RES installed'!$A$2:$C$6,3,FALSE)*'[2]Profiles, RES, Winter'!S$2</f>
        <v>1.4720672945048916E-2</v>
      </c>
      <c r="T9" s="6">
        <f>VLOOKUP($A9,'RES installed'!$A$2:$C$6,3,FALSE)*'[2]Profiles, RES, Winter'!T$2</f>
        <v>1.2672579317911676E-3</v>
      </c>
      <c r="U9" s="6">
        <f>VLOOKUP($A9,'RES installed'!$A$2:$C$6,3,FALSE)*'[2]Profiles, RES, Winter'!U$2</f>
        <v>9.6964432659778731E-4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3.1361433665538991E-4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0.19070311785681626</v>
      </c>
      <c r="J10" s="6">
        <f>VLOOKUP($A10,'RES installed'!$A$2:$C$6,3,FALSE)*'[2]Profiles, RES, Winter'!J$2</f>
        <v>3.7780479107616345</v>
      </c>
      <c r="K10" s="6">
        <f>VLOOKUP($A10,'RES installed'!$A$2:$C$6,3,FALSE)*'[2]Profiles, RES, Winter'!K$2</f>
        <v>9.8580186522812454</v>
      </c>
      <c r="L10" s="6">
        <f>VLOOKUP($A10,'RES installed'!$A$2:$C$6,3,FALSE)*'[2]Profiles, RES, Winter'!L$2</f>
        <v>12.302322391880768</v>
      </c>
      <c r="M10" s="6">
        <f>VLOOKUP($A10,'RES installed'!$A$2:$C$6,3,FALSE)*'[2]Profiles, RES, Winter'!M$2</f>
        <v>13.664227850416015</v>
      </c>
      <c r="N10" s="6">
        <f>VLOOKUP($A10,'RES installed'!$A$2:$C$6,3,FALSE)*'[2]Profiles, RES, Winter'!N$2</f>
        <v>13.917628234433575</v>
      </c>
      <c r="O10" s="6">
        <f>VLOOKUP($A10,'RES installed'!$A$2:$C$6,3,FALSE)*'[2]Profiles, RES, Winter'!O$2</f>
        <v>13.662064551522352</v>
      </c>
      <c r="P10" s="6">
        <f>VLOOKUP($A10,'RES installed'!$A$2:$C$6,3,FALSE)*'[2]Profiles, RES, Winter'!P$2</f>
        <v>11.665467678522445</v>
      </c>
      <c r="Q10" s="6">
        <f>VLOOKUP($A10,'RES installed'!$A$2:$C$6,3,FALSE)*'[2]Profiles, RES, Winter'!Q$2</f>
        <v>7.7088644052299529</v>
      </c>
      <c r="R10" s="6">
        <f>VLOOKUP($A10,'RES installed'!$A$2:$C$6,3,FALSE)*'[2]Profiles, RES, Winter'!R$2</f>
        <v>1.8833660967358505</v>
      </c>
      <c r="S10" s="6">
        <f>VLOOKUP($A10,'RES installed'!$A$2:$C$6,3,FALSE)*'[2]Profiles, RES, Winter'!S$2</f>
        <v>1.4720672945048916E-2</v>
      </c>
      <c r="T10" s="6">
        <f>VLOOKUP($A10,'RES installed'!$A$2:$C$6,3,FALSE)*'[2]Profiles, RES, Winter'!T$2</f>
        <v>1.2672579317911676E-3</v>
      </c>
      <c r="U10" s="6">
        <f>VLOOKUP($A10,'RES installed'!$A$2:$C$6,3,FALSE)*'[2]Profiles, RES, Winter'!U$2</f>
        <v>9.6964432659778731E-4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10.206116366282323</v>
      </c>
      <c r="C11" s="9">
        <f>VLOOKUP($A11,'RES installed'!$A$2:$C$6,3,FALSE)*'[2]Profiles, RES, Winter'!C$5</f>
        <v>9.4319377588715998</v>
      </c>
      <c r="D11" s="9">
        <f>VLOOKUP($A11,'RES installed'!$A$2:$C$6,3,FALSE)*'[2]Profiles, RES, Winter'!D$5</f>
        <v>9.9859725176312555</v>
      </c>
      <c r="E11" s="9">
        <f>VLOOKUP($A11,'RES installed'!$A$2:$C$6,3,FALSE)*'[2]Profiles, RES, Winter'!E$5</f>
        <v>9.9424879659688798</v>
      </c>
      <c r="F11" s="9">
        <f>VLOOKUP($A11,'RES installed'!$A$2:$C$6,3,FALSE)*'[2]Profiles, RES, Winter'!F$5</f>
        <v>8.185760662711294</v>
      </c>
      <c r="G11" s="9">
        <f>VLOOKUP($A11,'RES installed'!$A$2:$C$6,3,FALSE)*'[2]Profiles, RES, Winter'!G$5</f>
        <v>8.3027695063248643</v>
      </c>
      <c r="H11" s="9">
        <f>VLOOKUP($A11,'RES installed'!$A$2:$C$6,3,FALSE)*'[2]Profiles, RES, Winter'!H$5</f>
        <v>8.3206201723944915</v>
      </c>
      <c r="I11" s="9">
        <f>VLOOKUP($A11,'RES installed'!$A$2:$C$6,3,FALSE)*'[2]Profiles, RES, Winter'!I$5</f>
        <v>7.4721023172506431</v>
      </c>
      <c r="J11" s="9">
        <f>VLOOKUP($A11,'RES installed'!$A$2:$C$6,3,FALSE)*'[2]Profiles, RES, Winter'!J$5</f>
        <v>6.7481512369864562</v>
      </c>
      <c r="K11" s="9">
        <f>VLOOKUP($A11,'RES installed'!$A$2:$C$6,3,FALSE)*'[2]Profiles, RES, Winter'!K$5</f>
        <v>4.8779491772081043</v>
      </c>
      <c r="L11" s="9">
        <f>VLOOKUP($A11,'RES installed'!$A$2:$C$6,3,FALSE)*'[2]Profiles, RES, Winter'!L$5</f>
        <v>4.4991671331019809</v>
      </c>
      <c r="M11" s="9">
        <f>VLOOKUP($A11,'RES installed'!$A$2:$C$6,3,FALSE)*'[2]Profiles, RES, Winter'!M$5</f>
        <v>3.0184708384641219</v>
      </c>
      <c r="N11" s="9">
        <f>VLOOKUP($A11,'RES installed'!$A$2:$C$6,3,FALSE)*'[2]Profiles, RES, Winter'!N$5</f>
        <v>2.5087297100638084</v>
      </c>
      <c r="O11" s="9">
        <f>VLOOKUP($A11,'RES installed'!$A$2:$C$6,3,FALSE)*'[2]Profiles, RES, Winter'!O$5</f>
        <v>2.4020429866786071</v>
      </c>
      <c r="P11" s="9">
        <f>VLOOKUP($A11,'RES installed'!$A$2:$C$6,3,FALSE)*'[2]Profiles, RES, Winter'!P$5</f>
        <v>3.3324129631702677</v>
      </c>
      <c r="Q11" s="9">
        <f>VLOOKUP($A11,'RES installed'!$A$2:$C$6,3,FALSE)*'[2]Profiles, RES, Winter'!Q$5</f>
        <v>4.5079808015224438</v>
      </c>
      <c r="R11" s="9">
        <f>VLOOKUP($A11,'RES installed'!$A$2:$C$6,3,FALSE)*'[2]Profiles, RES, Winter'!R$5</f>
        <v>5.0401684764356878</v>
      </c>
      <c r="S11" s="9">
        <f>VLOOKUP($A11,'RES installed'!$A$2:$C$6,3,FALSE)*'[2]Profiles, RES, Winter'!S$5</f>
        <v>6.922197190193665</v>
      </c>
      <c r="T11" s="9">
        <f>VLOOKUP($A11,'RES installed'!$A$2:$C$6,3,FALSE)*'[2]Profiles, RES, Winter'!T$5</f>
        <v>6.296285682301578</v>
      </c>
      <c r="U11" s="9">
        <f>VLOOKUP($A11,'RES installed'!$A$2:$C$6,3,FALSE)*'[2]Profiles, RES, Winter'!U$5</f>
        <v>5.9856151348930933</v>
      </c>
      <c r="V11" s="9">
        <f>VLOOKUP($A11,'RES installed'!$A$2:$C$6,3,FALSE)*'[2]Profiles, RES, Winter'!V$5</f>
        <v>7.8978677376021498</v>
      </c>
      <c r="W11" s="9">
        <f>VLOOKUP($A11,'RES installed'!$A$2:$C$6,3,FALSE)*'[2]Profiles, RES, Winter'!W$5</f>
        <v>9.4461328780924667</v>
      </c>
      <c r="X11" s="9">
        <f>VLOOKUP($A11,'RES installed'!$A$2:$C$6,3,FALSE)*'[2]Profiles, RES, Winter'!X$5</f>
        <v>8.9307477890966087</v>
      </c>
      <c r="Y11" s="9">
        <f>VLOOKUP($A11,'RES installed'!$A$2:$C$6,3,FALSE)*'[2]Profiles, RES, Winter'!Y$5</f>
        <v>12.694378148438375</v>
      </c>
    </row>
    <row r="12" spans="1:25" x14ac:dyDescent="0.3">
      <c r="A12" s="8">
        <v>11</v>
      </c>
      <c r="B12" s="9">
        <f>VLOOKUP($A12,'RES installed'!$A$2:$C$6,3,FALSE)*'[2]Profiles, RES, Winter'!B$5</f>
        <v>10.206116366282323</v>
      </c>
      <c r="C12" s="9">
        <f>VLOOKUP($A12,'RES installed'!$A$2:$C$6,3,FALSE)*'[2]Profiles, RES, Winter'!C$5</f>
        <v>9.4319377588715998</v>
      </c>
      <c r="D12" s="9">
        <f>VLOOKUP($A12,'RES installed'!$A$2:$C$6,3,FALSE)*'[2]Profiles, RES, Winter'!D$5</f>
        <v>9.9859725176312555</v>
      </c>
      <c r="E12" s="9">
        <f>VLOOKUP($A12,'RES installed'!$A$2:$C$6,3,FALSE)*'[2]Profiles, RES, Winter'!E$5</f>
        <v>9.9424879659688798</v>
      </c>
      <c r="F12" s="9">
        <f>VLOOKUP($A12,'RES installed'!$A$2:$C$6,3,FALSE)*'[2]Profiles, RES, Winter'!F$5</f>
        <v>8.185760662711294</v>
      </c>
      <c r="G12" s="9">
        <f>VLOOKUP($A12,'RES installed'!$A$2:$C$6,3,FALSE)*'[2]Profiles, RES, Winter'!G$5</f>
        <v>8.3027695063248643</v>
      </c>
      <c r="H12" s="9">
        <f>VLOOKUP($A12,'RES installed'!$A$2:$C$6,3,FALSE)*'[2]Profiles, RES, Winter'!H$5</f>
        <v>8.3206201723944915</v>
      </c>
      <c r="I12" s="9">
        <f>VLOOKUP($A12,'RES installed'!$A$2:$C$6,3,FALSE)*'[2]Profiles, RES, Winter'!I$5</f>
        <v>7.4721023172506431</v>
      </c>
      <c r="J12" s="9">
        <f>VLOOKUP($A12,'RES installed'!$A$2:$C$6,3,FALSE)*'[2]Profiles, RES, Winter'!J$5</f>
        <v>6.7481512369864562</v>
      </c>
      <c r="K12" s="9">
        <f>VLOOKUP($A12,'RES installed'!$A$2:$C$6,3,FALSE)*'[2]Profiles, RES, Winter'!K$5</f>
        <v>4.8779491772081043</v>
      </c>
      <c r="L12" s="9">
        <f>VLOOKUP($A12,'RES installed'!$A$2:$C$6,3,FALSE)*'[2]Profiles, RES, Winter'!L$5</f>
        <v>4.4991671331019809</v>
      </c>
      <c r="M12" s="9">
        <f>VLOOKUP($A12,'RES installed'!$A$2:$C$6,3,FALSE)*'[2]Profiles, RES, Winter'!M$5</f>
        <v>3.0184708384641219</v>
      </c>
      <c r="N12" s="9">
        <f>VLOOKUP($A12,'RES installed'!$A$2:$C$6,3,FALSE)*'[2]Profiles, RES, Winter'!N$5</f>
        <v>2.5087297100638084</v>
      </c>
      <c r="O12" s="9">
        <f>VLOOKUP($A12,'RES installed'!$A$2:$C$6,3,FALSE)*'[2]Profiles, RES, Winter'!O$5</f>
        <v>2.4020429866786071</v>
      </c>
      <c r="P12" s="9">
        <f>VLOOKUP($A12,'RES installed'!$A$2:$C$6,3,FALSE)*'[2]Profiles, RES, Winter'!P$5</f>
        <v>3.3324129631702677</v>
      </c>
      <c r="Q12" s="9">
        <f>VLOOKUP($A12,'RES installed'!$A$2:$C$6,3,FALSE)*'[2]Profiles, RES, Winter'!Q$5</f>
        <v>4.5079808015224438</v>
      </c>
      <c r="R12" s="9">
        <f>VLOOKUP($A12,'RES installed'!$A$2:$C$6,3,FALSE)*'[2]Profiles, RES, Winter'!R$5</f>
        <v>5.0401684764356878</v>
      </c>
      <c r="S12" s="9">
        <f>VLOOKUP($A12,'RES installed'!$A$2:$C$6,3,FALSE)*'[2]Profiles, RES, Winter'!S$5</f>
        <v>6.922197190193665</v>
      </c>
      <c r="T12" s="9">
        <f>VLOOKUP($A12,'RES installed'!$A$2:$C$6,3,FALSE)*'[2]Profiles, RES, Winter'!T$5</f>
        <v>6.296285682301578</v>
      </c>
      <c r="U12" s="9">
        <f>VLOOKUP($A12,'RES installed'!$A$2:$C$6,3,FALSE)*'[2]Profiles, RES, Winter'!U$5</f>
        <v>5.9856151348930933</v>
      </c>
      <c r="V12" s="9">
        <f>VLOOKUP($A12,'RES installed'!$A$2:$C$6,3,FALSE)*'[2]Profiles, RES, Winter'!V$5</f>
        <v>7.8978677376021498</v>
      </c>
      <c r="W12" s="9">
        <f>VLOOKUP($A12,'RES installed'!$A$2:$C$6,3,FALSE)*'[2]Profiles, RES, Winter'!W$5</f>
        <v>9.4461328780924667</v>
      </c>
      <c r="X12" s="9">
        <f>VLOOKUP($A12,'RES installed'!$A$2:$C$6,3,FALSE)*'[2]Profiles, RES, Winter'!X$5</f>
        <v>8.9307477890966087</v>
      </c>
      <c r="Y12" s="9">
        <f>VLOOKUP($A12,'RES installed'!$A$2:$C$6,3,FALSE)*'[2]Profiles,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13.851883423524608</v>
      </c>
      <c r="C11" s="9">
        <f>VLOOKUP($A11,'RES installed'!$A$2:$C$6,3,FALSE)*'[2]Profiles, RES, Winter'!C$6</f>
        <v>12.180656652031857</v>
      </c>
      <c r="D11" s="9">
        <f>VLOOKUP($A11,'RES installed'!$A$2:$C$6,3,FALSE)*'[2]Profiles, RES, Winter'!D$6</f>
        <v>10.025026163977941</v>
      </c>
      <c r="E11" s="9">
        <f>VLOOKUP($A11,'RES installed'!$A$2:$C$6,3,FALSE)*'[2]Profiles, RES, Winter'!E$6</f>
        <v>8.6788457218705322</v>
      </c>
      <c r="F11" s="9">
        <f>VLOOKUP($A11,'RES installed'!$A$2:$C$6,3,FALSE)*'[2]Profiles, RES, Winter'!F$6</f>
        <v>8.0912350673881974</v>
      </c>
      <c r="G11" s="9">
        <f>VLOOKUP($A11,'RES installed'!$A$2:$C$6,3,FALSE)*'[2]Profiles, RES, Winter'!G$6</f>
        <v>6.4793383704308756</v>
      </c>
      <c r="H11" s="9">
        <f>VLOOKUP($A11,'RES installed'!$A$2:$C$6,3,FALSE)*'[2]Profiles, RES, Winter'!H$6</f>
        <v>6.3083050847457622</v>
      </c>
      <c r="I11" s="9">
        <f>VLOOKUP($A11,'RES installed'!$A$2:$C$6,3,FALSE)*'[2]Profiles, RES, Winter'!I$6</f>
        <v>5.719273024300592</v>
      </c>
      <c r="J11" s="9">
        <f>VLOOKUP($A11,'RES installed'!$A$2:$C$6,3,FALSE)*'[2]Profiles, RES, Winter'!J$6</f>
        <v>5.8948162140085758</v>
      </c>
      <c r="K11" s="9">
        <f>VLOOKUP($A11,'RES installed'!$A$2:$C$6,3,FALSE)*'[2]Profiles, RES, Winter'!K$6</f>
        <v>6.2344420053093739</v>
      </c>
      <c r="L11" s="9">
        <f>VLOOKUP($A11,'RES installed'!$A$2:$C$6,3,FALSE)*'[2]Profiles, RES, Winter'!L$6</f>
        <v>6.2402017817030835</v>
      </c>
      <c r="M11" s="9">
        <f>VLOOKUP($A11,'RES installed'!$A$2:$C$6,3,FALSE)*'[2]Profiles, RES, Winter'!M$6</f>
        <v>7.3143906983867666</v>
      </c>
      <c r="N11" s="9">
        <f>VLOOKUP($A11,'RES installed'!$A$2:$C$6,3,FALSE)*'[2]Profiles, RES, Winter'!N$6</f>
        <v>7.3175747906881758</v>
      </c>
      <c r="O11" s="9">
        <f>VLOOKUP($A11,'RES installed'!$A$2:$C$6,3,FALSE)*'[2]Profiles, RES, Winter'!O$6</f>
        <v>7.4191119562997754</v>
      </c>
      <c r="P11" s="9">
        <f>VLOOKUP($A11,'RES installed'!$A$2:$C$6,3,FALSE)*'[2]Profiles, RES, Winter'!P$6</f>
        <v>8.3543961864406793</v>
      </c>
      <c r="Q11" s="9">
        <f>VLOOKUP($A11,'RES installed'!$A$2:$C$6,3,FALSE)*'[2]Profiles, RES, Winter'!Q$6</f>
        <v>6.8966367163569542</v>
      </c>
      <c r="R11" s="9">
        <f>VLOOKUP($A11,'RES installed'!$A$2:$C$6,3,FALSE)*'[2]Profiles, RES, Winter'!R$6</f>
        <v>7.1442829793751264</v>
      </c>
      <c r="S11" s="9">
        <f>VLOOKUP($A11,'RES installed'!$A$2:$C$6,3,FALSE)*'[2]Profiles, RES, Winter'!S$6</f>
        <v>7.564926230345109</v>
      </c>
      <c r="T11" s="9">
        <f>VLOOKUP($A11,'RES installed'!$A$2:$C$6,3,FALSE)*'[2]Profiles, RES, Winter'!T$6</f>
        <v>6.5992608995303232</v>
      </c>
      <c r="U11" s="9">
        <f>VLOOKUP($A11,'RES installed'!$A$2:$C$6,3,FALSE)*'[2]Profiles, RES, Winter'!U$6</f>
        <v>6.8353724218909537</v>
      </c>
      <c r="V11" s="9">
        <f>VLOOKUP($A11,'RES installed'!$A$2:$C$6,3,FALSE)*'[2]Profiles, RES, Winter'!V$6</f>
        <v>6.405402031856239</v>
      </c>
      <c r="W11" s="9">
        <f>VLOOKUP($A11,'RES installed'!$A$2:$C$6,3,FALSE)*'[2]Profiles, RES, Winter'!W$6</f>
        <v>5.8127588319379209</v>
      </c>
      <c r="X11" s="9">
        <f>VLOOKUP($A11,'RES installed'!$A$2:$C$6,3,FALSE)*'[2]Profiles, RES, Winter'!X$6</f>
        <v>5.9576725546252804</v>
      </c>
      <c r="Y11" s="9">
        <f>VLOOKUP($A11,'RES installed'!$A$2:$C$6,3,FALSE)*'[2]Profiles, RES, Winter'!Y$6</f>
        <v>6.5149458852358588</v>
      </c>
    </row>
    <row r="12" spans="1:25" x14ac:dyDescent="0.3">
      <c r="A12" s="8">
        <v>11</v>
      </c>
      <c r="B12" s="9">
        <f>VLOOKUP($A12,'RES installed'!$A$2:$C$6,3,FALSE)*'[2]Profiles, RES, Winter'!B$6</f>
        <v>13.851883423524608</v>
      </c>
      <c r="C12" s="9">
        <f>VLOOKUP($A12,'RES installed'!$A$2:$C$6,3,FALSE)*'[2]Profiles, RES, Winter'!C$6</f>
        <v>12.180656652031857</v>
      </c>
      <c r="D12" s="9">
        <f>VLOOKUP($A12,'RES installed'!$A$2:$C$6,3,FALSE)*'[2]Profiles, RES, Winter'!D$6</f>
        <v>10.025026163977941</v>
      </c>
      <c r="E12" s="9">
        <f>VLOOKUP($A12,'RES installed'!$A$2:$C$6,3,FALSE)*'[2]Profiles, RES, Winter'!E$6</f>
        <v>8.6788457218705322</v>
      </c>
      <c r="F12" s="9">
        <f>VLOOKUP($A12,'RES installed'!$A$2:$C$6,3,FALSE)*'[2]Profiles, RES, Winter'!F$6</f>
        <v>8.0912350673881974</v>
      </c>
      <c r="G12" s="9">
        <f>VLOOKUP($A12,'RES installed'!$A$2:$C$6,3,FALSE)*'[2]Profiles, RES, Winter'!G$6</f>
        <v>6.4793383704308756</v>
      </c>
      <c r="H12" s="9">
        <f>VLOOKUP($A12,'RES installed'!$A$2:$C$6,3,FALSE)*'[2]Profiles, RES, Winter'!H$6</f>
        <v>6.3083050847457622</v>
      </c>
      <c r="I12" s="9">
        <f>VLOOKUP($A12,'RES installed'!$A$2:$C$6,3,FALSE)*'[2]Profiles, RES, Winter'!I$6</f>
        <v>5.719273024300592</v>
      </c>
      <c r="J12" s="9">
        <f>VLOOKUP($A12,'RES installed'!$A$2:$C$6,3,FALSE)*'[2]Profiles, RES, Winter'!J$6</f>
        <v>5.8948162140085758</v>
      </c>
      <c r="K12" s="9">
        <f>VLOOKUP($A12,'RES installed'!$A$2:$C$6,3,FALSE)*'[2]Profiles, RES, Winter'!K$6</f>
        <v>6.2344420053093739</v>
      </c>
      <c r="L12" s="9">
        <f>VLOOKUP($A12,'RES installed'!$A$2:$C$6,3,FALSE)*'[2]Profiles, RES, Winter'!L$6</f>
        <v>6.2402017817030835</v>
      </c>
      <c r="M12" s="9">
        <f>VLOOKUP($A12,'RES installed'!$A$2:$C$6,3,FALSE)*'[2]Profiles, RES, Winter'!M$6</f>
        <v>7.3143906983867666</v>
      </c>
      <c r="N12" s="9">
        <f>VLOOKUP($A12,'RES installed'!$A$2:$C$6,3,FALSE)*'[2]Profiles, RES, Winter'!N$6</f>
        <v>7.3175747906881758</v>
      </c>
      <c r="O12" s="9">
        <f>VLOOKUP($A12,'RES installed'!$A$2:$C$6,3,FALSE)*'[2]Profiles, RES, Winter'!O$6</f>
        <v>7.4191119562997754</v>
      </c>
      <c r="P12" s="9">
        <f>VLOOKUP($A12,'RES installed'!$A$2:$C$6,3,FALSE)*'[2]Profiles, RES, Winter'!P$6</f>
        <v>8.3543961864406793</v>
      </c>
      <c r="Q12" s="9">
        <f>VLOOKUP($A12,'RES installed'!$A$2:$C$6,3,FALSE)*'[2]Profiles, RES, Winter'!Q$6</f>
        <v>6.8966367163569542</v>
      </c>
      <c r="R12" s="9">
        <f>VLOOKUP($A12,'RES installed'!$A$2:$C$6,3,FALSE)*'[2]Profiles, RES, Winter'!R$6</f>
        <v>7.1442829793751264</v>
      </c>
      <c r="S12" s="9">
        <f>VLOOKUP($A12,'RES installed'!$A$2:$C$6,3,FALSE)*'[2]Profiles, RES, Winter'!S$6</f>
        <v>7.564926230345109</v>
      </c>
      <c r="T12" s="9">
        <f>VLOOKUP($A12,'RES installed'!$A$2:$C$6,3,FALSE)*'[2]Profiles, RES, Winter'!T$6</f>
        <v>6.5992608995303232</v>
      </c>
      <c r="U12" s="9">
        <f>VLOOKUP($A12,'RES installed'!$A$2:$C$6,3,FALSE)*'[2]Profiles, RES, Winter'!U$6</f>
        <v>6.8353724218909537</v>
      </c>
      <c r="V12" s="9">
        <f>VLOOKUP($A12,'RES installed'!$A$2:$C$6,3,FALSE)*'[2]Profiles, RES, Winter'!V$6</f>
        <v>6.405402031856239</v>
      </c>
      <c r="W12" s="9">
        <f>VLOOKUP($A12,'RES installed'!$A$2:$C$6,3,FALSE)*'[2]Profiles, RES, Winter'!W$6</f>
        <v>5.8127588319379209</v>
      </c>
      <c r="X12" s="9">
        <f>VLOOKUP($A12,'RES installed'!$A$2:$C$6,3,FALSE)*'[2]Profiles, RES, Winter'!X$6</f>
        <v>5.9576725546252804</v>
      </c>
      <c r="Y12" s="9">
        <f>VLOOKUP($A12,'RES installed'!$A$2:$C$6,3,FALSE)*'[2]Profiles,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12.638973562833364</v>
      </c>
      <c r="C11" s="9">
        <f>VLOOKUP($A11,'RES installed'!$A$2:$C$6,3,FALSE)*'[2]Profiles, RES, Winter'!C$7</f>
        <v>11.746862712257467</v>
      </c>
      <c r="D11" s="9">
        <f>VLOOKUP($A11,'RES installed'!$A$2:$C$6,3,FALSE)*'[2]Profiles, RES, Winter'!D$7</f>
        <v>12.731549640547295</v>
      </c>
      <c r="E11" s="9">
        <f>VLOOKUP($A11,'RES installed'!$A$2:$C$6,3,FALSE)*'[2]Profiles, RES, Winter'!E$7</f>
        <v>14.196133113453062</v>
      </c>
      <c r="F11" s="9">
        <f>VLOOKUP($A11,'RES installed'!$A$2:$C$6,3,FALSE)*'[2]Profiles, RES, Winter'!F$7</f>
        <v>12.142883351799838</v>
      </c>
      <c r="G11" s="9">
        <f>VLOOKUP($A11,'RES installed'!$A$2:$C$6,3,FALSE)*'[2]Profiles, RES, Winter'!G$7</f>
        <v>10.301577984488134</v>
      </c>
      <c r="H11" s="9">
        <f>VLOOKUP($A11,'RES installed'!$A$2:$C$6,3,FALSE)*'[2]Profiles, RES, Winter'!H$7</f>
        <v>7.414780076786311</v>
      </c>
      <c r="I11" s="9">
        <f>VLOOKUP($A11,'RES installed'!$A$2:$C$6,3,FALSE)*'[2]Profiles, RES, Winter'!I$7</f>
        <v>6.6004792702723591</v>
      </c>
      <c r="J11" s="9">
        <f>VLOOKUP($A11,'RES installed'!$A$2:$C$6,3,FALSE)*'[2]Profiles, RES, Winter'!J$7</f>
        <v>6.7342204127908465</v>
      </c>
      <c r="K11" s="9">
        <f>VLOOKUP($A11,'RES installed'!$A$2:$C$6,3,FALSE)*'[2]Profiles, RES, Winter'!K$7</f>
        <v>6.5829238063335813</v>
      </c>
      <c r="L11" s="9">
        <f>VLOOKUP($A11,'RES installed'!$A$2:$C$6,3,FALSE)*'[2]Profiles, RES, Winter'!L$7</f>
        <v>6.6592926898399849</v>
      </c>
      <c r="M11" s="9">
        <f>VLOOKUP($A11,'RES installed'!$A$2:$C$6,3,FALSE)*'[2]Profiles, RES, Winter'!M$7</f>
        <v>7.0044190780489055</v>
      </c>
      <c r="N11" s="9">
        <f>VLOOKUP($A11,'RES installed'!$A$2:$C$6,3,FALSE)*'[2]Profiles, RES, Winter'!N$7</f>
        <v>6.4071328815480939</v>
      </c>
      <c r="O11" s="9">
        <f>VLOOKUP($A11,'RES installed'!$A$2:$C$6,3,FALSE)*'[2]Profiles, RES, Winter'!O$7</f>
        <v>6.17423033317014</v>
      </c>
      <c r="P11" s="9">
        <f>VLOOKUP($A11,'RES installed'!$A$2:$C$6,3,FALSE)*'[2]Profiles, RES, Winter'!P$7</f>
        <v>8.4599190909325159</v>
      </c>
      <c r="Q11" s="9">
        <f>VLOOKUP($A11,'RES installed'!$A$2:$C$6,3,FALSE)*'[2]Profiles, RES, Winter'!Q$7</f>
        <v>11.021117524285602</v>
      </c>
      <c r="R11" s="9">
        <f>VLOOKUP($A11,'RES installed'!$A$2:$C$6,3,FALSE)*'[2]Profiles, RES, Winter'!R$7</f>
        <v>11.252235306243396</v>
      </c>
      <c r="S11" s="9">
        <f>VLOOKUP($A11,'RES installed'!$A$2:$C$6,3,FALSE)*'[2]Profiles, RES, Winter'!S$7</f>
        <v>11.455480429797211</v>
      </c>
      <c r="T11" s="9">
        <f>VLOOKUP($A11,'RES installed'!$A$2:$C$6,3,FALSE)*'[2]Profiles, RES, Winter'!T$7</f>
        <v>11.771370558375637</v>
      </c>
      <c r="U11" s="9">
        <f>VLOOKUP($A11,'RES installed'!$A$2:$C$6,3,FALSE)*'[2]Profiles, RES, Winter'!U$7</f>
        <v>12.417983586281531</v>
      </c>
      <c r="V11" s="9">
        <f>VLOOKUP($A11,'RES installed'!$A$2:$C$6,3,FALSE)*'[2]Profiles, RES, Winter'!V$7</f>
        <v>12.247700275709242</v>
      </c>
      <c r="W11" s="9">
        <f>VLOOKUP($A11,'RES installed'!$A$2:$C$6,3,FALSE)*'[2]Profiles, RES, Winter'!W$7</f>
        <v>11.985971810662475</v>
      </c>
      <c r="X11" s="9">
        <f>VLOOKUP($A11,'RES installed'!$A$2:$C$6,3,FALSE)*'[2]Profiles, RES, Winter'!X$7</f>
        <v>11.476757839676363</v>
      </c>
      <c r="Y11" s="9">
        <f>VLOOKUP($A11,'RES installed'!$A$2:$C$6,3,FALSE)*'[2]Profiles, RES, Winter'!Y$7</f>
        <v>10.585219665541498</v>
      </c>
    </row>
    <row r="12" spans="1:25" x14ac:dyDescent="0.3">
      <c r="A12" s="8">
        <v>11</v>
      </c>
      <c r="B12" s="9">
        <f>VLOOKUP($A12,'RES installed'!$A$2:$C$6,3,FALSE)*'[2]Profiles, RES, Winter'!B$7</f>
        <v>12.638973562833364</v>
      </c>
      <c r="C12" s="9">
        <f>VLOOKUP($A12,'RES installed'!$A$2:$C$6,3,FALSE)*'[2]Profiles, RES, Winter'!C$7</f>
        <v>11.746862712257467</v>
      </c>
      <c r="D12" s="9">
        <f>VLOOKUP($A12,'RES installed'!$A$2:$C$6,3,FALSE)*'[2]Profiles, RES, Winter'!D$7</f>
        <v>12.731549640547295</v>
      </c>
      <c r="E12" s="9">
        <f>VLOOKUP($A12,'RES installed'!$A$2:$C$6,3,FALSE)*'[2]Profiles, RES, Winter'!E$7</f>
        <v>14.196133113453062</v>
      </c>
      <c r="F12" s="9">
        <f>VLOOKUP($A12,'RES installed'!$A$2:$C$6,3,FALSE)*'[2]Profiles, RES, Winter'!F$7</f>
        <v>12.142883351799838</v>
      </c>
      <c r="G12" s="9">
        <f>VLOOKUP($A12,'RES installed'!$A$2:$C$6,3,FALSE)*'[2]Profiles, RES, Winter'!G$7</f>
        <v>10.301577984488134</v>
      </c>
      <c r="H12" s="9">
        <f>VLOOKUP($A12,'RES installed'!$A$2:$C$6,3,FALSE)*'[2]Profiles, RES, Winter'!H$7</f>
        <v>7.414780076786311</v>
      </c>
      <c r="I12" s="9">
        <f>VLOOKUP($A12,'RES installed'!$A$2:$C$6,3,FALSE)*'[2]Profiles, RES, Winter'!I$7</f>
        <v>6.6004792702723591</v>
      </c>
      <c r="J12" s="9">
        <f>VLOOKUP($A12,'RES installed'!$A$2:$C$6,3,FALSE)*'[2]Profiles, RES, Winter'!J$7</f>
        <v>6.7342204127908465</v>
      </c>
      <c r="K12" s="9">
        <f>VLOOKUP($A12,'RES installed'!$A$2:$C$6,3,FALSE)*'[2]Profiles, RES, Winter'!K$7</f>
        <v>6.5829238063335813</v>
      </c>
      <c r="L12" s="9">
        <f>VLOOKUP($A12,'RES installed'!$A$2:$C$6,3,FALSE)*'[2]Profiles, RES, Winter'!L$7</f>
        <v>6.6592926898399849</v>
      </c>
      <c r="M12" s="9">
        <f>VLOOKUP($A12,'RES installed'!$A$2:$C$6,3,FALSE)*'[2]Profiles, RES, Winter'!M$7</f>
        <v>7.0044190780489055</v>
      </c>
      <c r="N12" s="9">
        <f>VLOOKUP($A12,'RES installed'!$A$2:$C$6,3,FALSE)*'[2]Profiles, RES, Winter'!N$7</f>
        <v>6.4071328815480939</v>
      </c>
      <c r="O12" s="9">
        <f>VLOOKUP($A12,'RES installed'!$A$2:$C$6,3,FALSE)*'[2]Profiles, RES, Winter'!O$7</f>
        <v>6.17423033317014</v>
      </c>
      <c r="P12" s="9">
        <f>VLOOKUP($A12,'RES installed'!$A$2:$C$6,3,FALSE)*'[2]Profiles, RES, Winter'!P$7</f>
        <v>8.4599190909325159</v>
      </c>
      <c r="Q12" s="9">
        <f>VLOOKUP($A12,'RES installed'!$A$2:$C$6,3,FALSE)*'[2]Profiles, RES, Winter'!Q$7</f>
        <v>11.021117524285602</v>
      </c>
      <c r="R12" s="9">
        <f>VLOOKUP($A12,'RES installed'!$A$2:$C$6,3,FALSE)*'[2]Profiles, RES, Winter'!R$7</f>
        <v>11.252235306243396</v>
      </c>
      <c r="S12" s="9">
        <f>VLOOKUP($A12,'RES installed'!$A$2:$C$6,3,FALSE)*'[2]Profiles, RES, Winter'!S$7</f>
        <v>11.455480429797211</v>
      </c>
      <c r="T12" s="9">
        <f>VLOOKUP($A12,'RES installed'!$A$2:$C$6,3,FALSE)*'[2]Profiles, RES, Winter'!T$7</f>
        <v>11.771370558375637</v>
      </c>
      <c r="U12" s="9">
        <f>VLOOKUP($A12,'RES installed'!$A$2:$C$6,3,FALSE)*'[2]Profiles, RES, Winter'!U$7</f>
        <v>12.417983586281531</v>
      </c>
      <c r="V12" s="9">
        <f>VLOOKUP($A12,'RES installed'!$A$2:$C$6,3,FALSE)*'[2]Profiles, RES, Winter'!V$7</f>
        <v>12.247700275709242</v>
      </c>
      <c r="W12" s="9">
        <f>VLOOKUP($A12,'RES installed'!$A$2:$C$6,3,FALSE)*'[2]Profiles, RES, Winter'!W$7</f>
        <v>11.985971810662475</v>
      </c>
      <c r="X12" s="9">
        <f>VLOOKUP($A12,'RES installed'!$A$2:$C$6,3,FALSE)*'[2]Profiles, RES, Winter'!X$7</f>
        <v>11.476757839676363</v>
      </c>
      <c r="Y12" s="9">
        <f>VLOOKUP($A12,'RES installed'!$A$2:$C$6,3,FALSE)*'[2]Profiles,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M10" sqref="M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20</v>
      </c>
    </row>
    <row r="3" spans="1:3" x14ac:dyDescent="0.3">
      <c r="A3">
        <v>8</v>
      </c>
      <c r="B3">
        <v>13</v>
      </c>
      <c r="C3" s="4">
        <v>20</v>
      </c>
    </row>
    <row r="4" spans="1:3" x14ac:dyDescent="0.3">
      <c r="A4">
        <v>9</v>
      </c>
      <c r="B4">
        <v>26</v>
      </c>
      <c r="C4" s="4">
        <v>20</v>
      </c>
    </row>
    <row r="5" spans="1:3" x14ac:dyDescent="0.3">
      <c r="A5">
        <v>10</v>
      </c>
      <c r="B5">
        <v>29</v>
      </c>
      <c r="C5" s="4">
        <v>20</v>
      </c>
    </row>
    <row r="6" spans="1:3" x14ac:dyDescent="0.3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1.8523385199302909</v>
      </c>
      <c r="C2" s="2">
        <f>('[1]Pc, Summer, S1'!C2*Main!$B$5)+(_xlfn.IFNA(VLOOKUP($A2,'FL Ratio'!$A$3:$B$10,2,FALSE),0)*'FL Characterization'!C$2)</f>
        <v>3.2281060373925121</v>
      </c>
      <c r="D2" s="2">
        <f>('[1]Pc, Summer, S1'!D2*Main!$B$5)+(_xlfn.IFNA(VLOOKUP($A2,'FL Ratio'!$A$3:$B$10,2,FALSE),0)*'FL Characterization'!D$2)</f>
        <v>8.2127579627182801</v>
      </c>
      <c r="E2" s="2">
        <f>('[1]Pc, Summer, S1'!E2*Main!$B$5)+(_xlfn.IFNA(VLOOKUP($A2,'FL Ratio'!$A$3:$B$10,2,FALSE),0)*'FL Characterization'!E$2)</f>
        <v>5.1350104688337534</v>
      </c>
      <c r="F2" s="2">
        <f>('[1]Pc, Summer, S1'!F2*Main!$B$5)+(_xlfn.IFNA(VLOOKUP($A2,'FL Ratio'!$A$3:$B$10,2,FALSE),0)*'FL Characterization'!F$2)</f>
        <v>11.615943152354124</v>
      </c>
      <c r="G2" s="2">
        <f>('[1]Pc, Summer, S1'!G2*Main!$B$5)+(_xlfn.IFNA(VLOOKUP($A2,'FL Ratio'!$A$3:$B$10,2,FALSE),0)*'FL Characterization'!G$2)</f>
        <v>19.996829547257743</v>
      </c>
      <c r="H2" s="2">
        <f>('[1]Pc, Summer, S1'!H2*Main!$B$5)+(_xlfn.IFNA(VLOOKUP($A2,'FL Ratio'!$A$3:$B$10,2,FALSE),0)*'FL Characterization'!H$2)</f>
        <v>13.405288643594488</v>
      </c>
      <c r="I2" s="2">
        <f>('[1]Pc, Summer, S1'!I2*Main!$B$5)+(_xlfn.IFNA(VLOOKUP($A2,'FL Ratio'!$A$3:$B$10,2,FALSE),0)*'FL Characterization'!I$2)</f>
        <v>1.5698309672001258</v>
      </c>
      <c r="J2" s="2">
        <f>('[1]Pc, Summer, S1'!J2*Main!$B$5)+(_xlfn.IFNA(VLOOKUP($A2,'FL Ratio'!$A$3:$B$10,2,FALSE),0)*'FL Characterization'!J$2)</f>
        <v>7.5152813672093011</v>
      </c>
      <c r="K2" s="2">
        <f>('[1]Pc, Summer, S1'!K2*Main!$B$5)+(_xlfn.IFNA(VLOOKUP($A2,'FL Ratio'!$A$3:$B$10,2,FALSE),0)*'FL Characterization'!K$2)</f>
        <v>1.4655304724184697</v>
      </c>
      <c r="L2" s="2">
        <f>('[1]Pc, Summer, S1'!L2*Main!$B$5)+(_xlfn.IFNA(VLOOKUP($A2,'FL Ratio'!$A$3:$B$10,2,FALSE),0)*'FL Characterization'!L$2)</f>
        <v>3.3959942906494454</v>
      </c>
      <c r="M2" s="2">
        <f>('[1]Pc, Summer, S1'!M2*Main!$B$5)+(_xlfn.IFNA(VLOOKUP($A2,'FL Ratio'!$A$3:$B$10,2,FALSE),0)*'FL Characterization'!M$2)</f>
        <v>15.721614453427527</v>
      </c>
      <c r="N2" s="2">
        <f>('[1]Pc, Summer, S1'!N2*Main!$B$5)+(_xlfn.IFNA(VLOOKUP($A2,'FL Ratio'!$A$3:$B$10,2,FALSE),0)*'FL Characterization'!N$2)</f>
        <v>7.1420471524455271</v>
      </c>
      <c r="O2" s="2">
        <f>('[1]Pc, Summer, S1'!O2*Main!$B$5)+(_xlfn.IFNA(VLOOKUP($A2,'FL Ratio'!$A$3:$B$10,2,FALSE),0)*'FL Characterization'!O$2)</f>
        <v>9.8749559836950702</v>
      </c>
      <c r="P2" s="2">
        <f>('[1]Pc, Summer, S1'!P2*Main!$B$5)+(_xlfn.IFNA(VLOOKUP($A2,'FL Ratio'!$A$3:$B$10,2,FALSE),0)*'FL Characterization'!P$2)</f>
        <v>9.0361963876823435</v>
      </c>
      <c r="Q2" s="2">
        <f>('[1]Pc, Summer, S1'!Q2*Main!$B$5)+(_xlfn.IFNA(VLOOKUP($A2,'FL Ratio'!$A$3:$B$10,2,FALSE),0)*'FL Characterization'!Q$2)</f>
        <v>19.380672050618298</v>
      </c>
      <c r="R2" s="2">
        <f>('[1]Pc, Summer, S1'!R2*Main!$B$5)+(_xlfn.IFNA(VLOOKUP($A2,'FL Ratio'!$A$3:$B$10,2,FALSE),0)*'FL Characterization'!R$2)</f>
        <v>8.2680487601603083</v>
      </c>
      <c r="S2" s="2">
        <f>('[1]Pc, Summer, S1'!S2*Main!$B$5)+(_xlfn.IFNA(VLOOKUP($A2,'FL Ratio'!$A$3:$B$10,2,FALSE),0)*'FL Characterization'!S$2)</f>
        <v>5.4542791451538779</v>
      </c>
      <c r="T2" s="2">
        <f>('[1]Pc, Summer, S1'!T2*Main!$B$5)+(_xlfn.IFNA(VLOOKUP($A2,'FL Ratio'!$A$3:$B$10,2,FALSE),0)*'FL Characterization'!T$2)</f>
        <v>11.984433679470643</v>
      </c>
      <c r="U2" s="2">
        <f>('[1]Pc, Summer, S1'!U2*Main!$B$5)+(_xlfn.IFNA(VLOOKUP($A2,'FL Ratio'!$A$3:$B$10,2,FALSE),0)*'FL Characterization'!U$2)</f>
        <v>25.699406160792705</v>
      </c>
      <c r="V2" s="2">
        <f>('[1]Pc, Summer, S1'!V2*Main!$B$5)+(_xlfn.IFNA(VLOOKUP($A2,'FL Ratio'!$A$3:$B$10,2,FALSE),0)*'FL Characterization'!V$2)</f>
        <v>18.848022206693045</v>
      </c>
      <c r="W2" s="2">
        <f>('[1]Pc, Summer, S1'!W2*Main!$B$5)+(_xlfn.IFNA(VLOOKUP($A2,'FL Ratio'!$A$3:$B$10,2,FALSE),0)*'FL Characterization'!W$2)</f>
        <v>-3.9002435331936351</v>
      </c>
      <c r="X2" s="2">
        <f>('[1]Pc, Summer, S1'!X2*Main!$B$5)+(_xlfn.IFNA(VLOOKUP($A2,'FL Ratio'!$A$3:$B$10,2,FALSE),0)*'FL Characterization'!X$2)</f>
        <v>16.897319563931596</v>
      </c>
      <c r="Y2" s="2">
        <f>('[1]Pc, Summer, S1'!Y2*Main!$B$5)+(_xlfn.IFNA(VLOOKUP($A2,'FL Ratio'!$A$3:$B$10,2,FALSE),0)*'FL Characterization'!Y$2)</f>
        <v>22.242485025184127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2.9711737227888309</v>
      </c>
      <c r="C3" s="2">
        <f>('[1]Pc, Summer, S1'!C3*Main!$B$5)+(_xlfn.IFNA(VLOOKUP($A3,'FL Ratio'!$A$3:$B$10,2,FALSE),0)*'FL Characterization'!C$2)</f>
        <v>2.7586631614907628</v>
      </c>
      <c r="D3" s="2">
        <f>('[1]Pc, Summer, S1'!D3*Main!$B$5)+(_xlfn.IFNA(VLOOKUP($A3,'FL Ratio'!$A$3:$B$10,2,FALSE),0)*'FL Characterization'!D$2)</f>
        <v>2.6087625180263663</v>
      </c>
      <c r="E3" s="2">
        <f>('[1]Pc, Summer, S1'!E3*Main!$B$5)+(_xlfn.IFNA(VLOOKUP($A3,'FL Ratio'!$A$3:$B$10,2,FALSE),0)*'FL Characterization'!E$2)</f>
        <v>2.5527875192597564</v>
      </c>
      <c r="F3" s="2">
        <f>('[1]Pc, Summer, S1'!F3*Main!$B$5)+(_xlfn.IFNA(VLOOKUP($A3,'FL Ratio'!$A$3:$B$10,2,FALSE),0)*'FL Characterization'!F$2)</f>
        <v>2.4954995489153102</v>
      </c>
      <c r="G3" s="2">
        <f>('[1]Pc, Summer, S1'!G3*Main!$B$5)+(_xlfn.IFNA(VLOOKUP($A3,'FL Ratio'!$A$3:$B$10,2,FALSE),0)*'FL Characterization'!G$2)</f>
        <v>2.4652911426842259</v>
      </c>
      <c r="H3" s="2">
        <f>('[1]Pc, Summer, S1'!H3*Main!$B$5)+(_xlfn.IFNA(VLOOKUP($A3,'FL Ratio'!$A$3:$B$10,2,FALSE),0)*'FL Characterization'!H$2)</f>
        <v>2.6629593073796052</v>
      </c>
      <c r="I3" s="2">
        <f>('[1]Pc, Summer, S1'!I3*Main!$B$5)+(_xlfn.IFNA(VLOOKUP($A3,'FL Ratio'!$A$3:$B$10,2,FALSE),0)*'FL Characterization'!I$2)</f>
        <v>2.4891520652458081</v>
      </c>
      <c r="J3" s="2">
        <f>('[1]Pc, Summer, S1'!J3*Main!$B$5)+(_xlfn.IFNA(VLOOKUP($A3,'FL Ratio'!$A$3:$B$10,2,FALSE),0)*'FL Characterization'!J$2)</f>
        <v>2.8086832072276549</v>
      </c>
      <c r="K3" s="2">
        <f>('[1]Pc, Summer, S1'!K3*Main!$B$5)+(_xlfn.IFNA(VLOOKUP($A3,'FL Ratio'!$A$3:$B$10,2,FALSE),0)*'FL Characterization'!K$2)</f>
        <v>2.936582221819136</v>
      </c>
      <c r="L3" s="2">
        <f>('[1]Pc, Summer, S1'!L3*Main!$B$5)+(_xlfn.IFNA(VLOOKUP($A3,'FL Ratio'!$A$3:$B$10,2,FALSE),0)*'FL Characterization'!L$2)</f>
        <v>2.8675386712970528</v>
      </c>
      <c r="M3" s="2">
        <f>('[1]Pc, Summer, S1'!M3*Main!$B$5)+(_xlfn.IFNA(VLOOKUP($A3,'FL Ratio'!$A$3:$B$10,2,FALSE),0)*'FL Characterization'!M$2)</f>
        <v>2.9346429668279712</v>
      </c>
      <c r="N3" s="2">
        <f>('[1]Pc, Summer, S1'!N3*Main!$B$5)+(_xlfn.IFNA(VLOOKUP($A3,'FL Ratio'!$A$3:$B$10,2,FALSE),0)*'FL Characterization'!N$2)</f>
        <v>2.996805321169743</v>
      </c>
      <c r="O3" s="2">
        <f>('[1]Pc, Summer, S1'!O3*Main!$B$5)+(_xlfn.IFNA(VLOOKUP($A3,'FL Ratio'!$A$3:$B$10,2,FALSE),0)*'FL Characterization'!O$2)</f>
        <v>2.9766608225683266</v>
      </c>
      <c r="P3" s="2">
        <f>('[1]Pc, Summer, S1'!P3*Main!$B$5)+(_xlfn.IFNA(VLOOKUP($A3,'FL Ratio'!$A$3:$B$10,2,FALSE),0)*'FL Characterization'!P$2)</f>
        <v>2.8649573836101943</v>
      </c>
      <c r="Q3" s="2">
        <f>('[1]Pc, Summer, S1'!Q3*Main!$B$5)+(_xlfn.IFNA(VLOOKUP($A3,'FL Ratio'!$A$3:$B$10,2,FALSE),0)*'FL Characterization'!Q$2)</f>
        <v>2.7624410365924112</v>
      </c>
      <c r="R3" s="2">
        <f>('[1]Pc, Summer, S1'!R3*Main!$B$5)+(_xlfn.IFNA(VLOOKUP($A3,'FL Ratio'!$A$3:$B$10,2,FALSE),0)*'FL Characterization'!R$2)</f>
        <v>2.8152944632499626</v>
      </c>
      <c r="S3" s="2">
        <f>('[1]Pc, Summer, S1'!S3*Main!$B$5)+(_xlfn.IFNA(VLOOKUP($A3,'FL Ratio'!$A$3:$B$10,2,FALSE),0)*'FL Characterization'!S$2)</f>
        <v>2.8670549754835997</v>
      </c>
      <c r="T3" s="2">
        <f>('[1]Pc, Summer, S1'!T3*Main!$B$5)+(_xlfn.IFNA(VLOOKUP($A3,'FL Ratio'!$A$3:$B$10,2,FALSE),0)*'FL Characterization'!T$2)</f>
        <v>2.82929517395596</v>
      </c>
      <c r="U3" s="2">
        <f>('[1]Pc, Summer, S1'!U3*Main!$B$5)+(_xlfn.IFNA(VLOOKUP($A3,'FL Ratio'!$A$3:$B$10,2,FALSE),0)*'FL Characterization'!U$2)</f>
        <v>2.8026084766011969</v>
      </c>
      <c r="V3" s="2">
        <f>('[1]Pc, Summer, S1'!V3*Main!$B$5)+(_xlfn.IFNA(VLOOKUP($A3,'FL Ratio'!$A$3:$B$10,2,FALSE),0)*'FL Characterization'!V$2)</f>
        <v>2.8310024435372476</v>
      </c>
      <c r="W3" s="2">
        <f>('[1]Pc, Summer, S1'!W3*Main!$B$5)+(_xlfn.IFNA(VLOOKUP($A3,'FL Ratio'!$A$3:$B$10,2,FALSE),0)*'FL Characterization'!W$2)</f>
        <v>2.9237231148754952</v>
      </c>
      <c r="X3" s="2">
        <f>('[1]Pc, Summer, S1'!X3*Main!$B$5)+(_xlfn.IFNA(VLOOKUP($A3,'FL Ratio'!$A$3:$B$10,2,FALSE),0)*'FL Characterization'!X$2)</f>
        <v>3.3438897862136998</v>
      </c>
      <c r="Y3" s="2">
        <f>('[1]Pc, Summer, S1'!Y3*Main!$B$5)+(_xlfn.IFNA(VLOOKUP($A3,'FL Ratio'!$A$3:$B$10,2,FALSE),0)*'FL Characterization'!Y$2)</f>
        <v>3.1986853857718627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6.8882725245427352</v>
      </c>
      <c r="C4" s="2">
        <f>('[1]Pc, Summer, S1'!C4*Main!$B$5)+(_xlfn.IFNA(VLOOKUP($A4,'FL Ratio'!$A$3:$B$10,2,FALSE),0)*'FL Characterization'!C$2)</f>
        <v>6.3294145061783533</v>
      </c>
      <c r="D4" s="2">
        <f>('[1]Pc, Summer, S1'!D4*Main!$B$5)+(_xlfn.IFNA(VLOOKUP($A4,'FL Ratio'!$A$3:$B$10,2,FALSE),0)*'FL Characterization'!D$2)</f>
        <v>5.9454539196094629</v>
      </c>
      <c r="E4" s="2">
        <f>('[1]Pc, Summer, S1'!E4*Main!$B$5)+(_xlfn.IFNA(VLOOKUP($A4,'FL Ratio'!$A$3:$B$10,2,FALSE),0)*'FL Characterization'!E$2)</f>
        <v>5.7095455966373434</v>
      </c>
      <c r="F4" s="2">
        <f>('[1]Pc, Summer, S1'!F4*Main!$B$5)+(_xlfn.IFNA(VLOOKUP($A4,'FL Ratio'!$A$3:$B$10,2,FALSE),0)*'FL Characterization'!F$2)</f>
        <v>5.6521121153692144</v>
      </c>
      <c r="G4" s="2">
        <f>('[1]Pc, Summer, S1'!G4*Main!$B$5)+(_xlfn.IFNA(VLOOKUP($A4,'FL Ratio'!$A$3:$B$10,2,FALSE),0)*'FL Characterization'!G$2)</f>
        <v>5.999520468546411</v>
      </c>
      <c r="H4" s="2">
        <f>('[1]Pc, Summer, S1'!H4*Main!$B$5)+(_xlfn.IFNA(VLOOKUP($A4,'FL Ratio'!$A$3:$B$10,2,FALSE),0)*'FL Characterization'!H$2)</f>
        <v>7.4084391028894574</v>
      </c>
      <c r="I4" s="2">
        <f>('[1]Pc, Summer, S1'!I4*Main!$B$5)+(_xlfn.IFNA(VLOOKUP($A4,'FL Ratio'!$A$3:$B$10,2,FALSE),0)*'FL Characterization'!I$2)</f>
        <v>8.4143536888282533</v>
      </c>
      <c r="J4" s="2">
        <f>('[1]Pc, Summer, S1'!J4*Main!$B$5)+(_xlfn.IFNA(VLOOKUP($A4,'FL Ratio'!$A$3:$B$10,2,FALSE),0)*'FL Characterization'!J$2)</f>
        <v>8.7675598404226349</v>
      </c>
      <c r="K4" s="2">
        <f>('[1]Pc, Summer, S1'!K4*Main!$B$5)+(_xlfn.IFNA(VLOOKUP($A4,'FL Ratio'!$A$3:$B$10,2,FALSE),0)*'FL Characterization'!K$2)</f>
        <v>8.6326907341929644</v>
      </c>
      <c r="L4" s="2">
        <f>('[1]Pc, Summer, S1'!L4*Main!$B$5)+(_xlfn.IFNA(VLOOKUP($A4,'FL Ratio'!$A$3:$B$10,2,FALSE),0)*'FL Characterization'!L$2)</f>
        <v>8.5875096932365</v>
      </c>
      <c r="M4" s="2">
        <f>('[1]Pc, Summer, S1'!M4*Main!$B$5)+(_xlfn.IFNA(VLOOKUP($A4,'FL Ratio'!$A$3:$B$10,2,FALSE),0)*'FL Characterization'!M$2)</f>
        <v>9.131489159891176</v>
      </c>
      <c r="N4" s="2">
        <f>('[1]Pc, Summer, S1'!N4*Main!$B$5)+(_xlfn.IFNA(VLOOKUP($A4,'FL Ratio'!$A$3:$B$10,2,FALSE),0)*'FL Characterization'!N$2)</f>
        <v>9.1551883643090086</v>
      </c>
      <c r="O4" s="2">
        <f>('[1]Pc, Summer, S1'!O4*Main!$B$5)+(_xlfn.IFNA(VLOOKUP($A4,'FL Ratio'!$A$3:$B$10,2,FALSE),0)*'FL Characterization'!O$2)</f>
        <v>9.1876216575459981</v>
      </c>
      <c r="P4" s="2">
        <f>('[1]Pc, Summer, S1'!P4*Main!$B$5)+(_xlfn.IFNA(VLOOKUP($A4,'FL Ratio'!$A$3:$B$10,2,FALSE),0)*'FL Characterization'!P$2)</f>
        <v>8.7333111294716748</v>
      </c>
      <c r="Q4" s="2">
        <f>('[1]Pc, Summer, S1'!Q4*Main!$B$5)+(_xlfn.IFNA(VLOOKUP($A4,'FL Ratio'!$A$3:$B$10,2,FALSE),0)*'FL Characterization'!Q$2)</f>
        <v>8.2830582656438505</v>
      </c>
      <c r="R4" s="2">
        <f>('[1]Pc, Summer, S1'!R4*Main!$B$5)+(_xlfn.IFNA(VLOOKUP($A4,'FL Ratio'!$A$3:$B$10,2,FALSE),0)*'FL Characterization'!R$2)</f>
        <v>7.7370406922479198</v>
      </c>
      <c r="S4" s="2">
        <f>('[1]Pc, Summer, S1'!S4*Main!$B$5)+(_xlfn.IFNA(VLOOKUP($A4,'FL Ratio'!$A$3:$B$10,2,FALSE),0)*'FL Characterization'!S$2)</f>
        <v>7.7629386350531533</v>
      </c>
      <c r="T4" s="2">
        <f>('[1]Pc, Summer, S1'!T4*Main!$B$5)+(_xlfn.IFNA(VLOOKUP($A4,'FL Ratio'!$A$3:$B$10,2,FALSE),0)*'FL Characterization'!T$2)</f>
        <v>7.7139577432258637</v>
      </c>
      <c r="U4" s="2">
        <f>('[1]Pc, Summer, S1'!U4*Main!$B$5)+(_xlfn.IFNA(VLOOKUP($A4,'FL Ratio'!$A$3:$B$10,2,FALSE),0)*'FL Characterization'!U$2)</f>
        <v>7.7312205023989176</v>
      </c>
      <c r="V4" s="2">
        <f>('[1]Pc, Summer, S1'!V4*Main!$B$5)+(_xlfn.IFNA(VLOOKUP($A4,'FL Ratio'!$A$3:$B$10,2,FALSE),0)*'FL Characterization'!V$2)</f>
        <v>7.7517699570161138</v>
      </c>
      <c r="W4" s="2">
        <f>('[1]Pc, Summer, S1'!W4*Main!$B$5)+(_xlfn.IFNA(VLOOKUP($A4,'FL Ratio'!$A$3:$B$10,2,FALSE),0)*'FL Characterization'!W$2)</f>
        <v>7.7360288161042368</v>
      </c>
      <c r="X4" s="2">
        <f>('[1]Pc, Summer, S1'!X4*Main!$B$5)+(_xlfn.IFNA(VLOOKUP($A4,'FL Ratio'!$A$3:$B$10,2,FALSE),0)*'FL Characterization'!X$2)</f>
        <v>8.0703447961055215</v>
      </c>
      <c r="Y4" s="2">
        <f>('[1]Pc, Summer, S1'!Y4*Main!$B$5)+(_xlfn.IFNA(VLOOKUP($A4,'FL Ratio'!$A$3:$B$10,2,FALSE),0)*'FL Characterization'!Y$2)</f>
        <v>7.6692347930165701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20.281923613998302</v>
      </c>
      <c r="C5" s="2">
        <f>('[1]Pc, Summer, S1'!C5*Main!$B$5)+(_xlfn.IFNA(VLOOKUP($A5,'FL Ratio'!$A$3:$B$10,2,FALSE),0)*'FL Characterization'!C$2)</f>
        <v>17.938813515159808</v>
      </c>
      <c r="D5" s="2">
        <f>('[1]Pc, Summer, S1'!D5*Main!$B$5)+(_xlfn.IFNA(VLOOKUP($A5,'FL Ratio'!$A$3:$B$10,2,FALSE),0)*'FL Characterization'!D$2)</f>
        <v>16.893681949521188</v>
      </c>
      <c r="E5" s="2">
        <f>('[1]Pc, Summer, S1'!E5*Main!$B$5)+(_xlfn.IFNA(VLOOKUP($A5,'FL Ratio'!$A$3:$B$10,2,FALSE),0)*'FL Characterization'!E$2)</f>
        <v>16.330684444056295</v>
      </c>
      <c r="F5" s="2">
        <f>('[1]Pc, Summer, S1'!F5*Main!$B$5)+(_xlfn.IFNA(VLOOKUP($A5,'FL Ratio'!$A$3:$B$10,2,FALSE),0)*'FL Characterization'!F$2)</f>
        <v>17.212125976046078</v>
      </c>
      <c r="G5" s="2">
        <f>('[1]Pc, Summer, S1'!G5*Main!$B$5)+(_xlfn.IFNA(VLOOKUP($A5,'FL Ratio'!$A$3:$B$10,2,FALSE),0)*'FL Characterization'!G$2)</f>
        <v>15.805933830570801</v>
      </c>
      <c r="H5" s="2">
        <f>('[1]Pc, Summer, S1'!H5*Main!$B$5)+(_xlfn.IFNA(VLOOKUP($A5,'FL Ratio'!$A$3:$B$10,2,FALSE),0)*'FL Characterization'!H$2)</f>
        <v>18.479657165690469</v>
      </c>
      <c r="I5" s="2">
        <f>('[1]Pc, Summer, S1'!I5*Main!$B$5)+(_xlfn.IFNA(VLOOKUP($A5,'FL Ratio'!$A$3:$B$10,2,FALSE),0)*'FL Characterization'!I$2)</f>
        <v>20.794861773565259</v>
      </c>
      <c r="J5" s="2">
        <f>('[1]Pc, Summer, S1'!J5*Main!$B$5)+(_xlfn.IFNA(VLOOKUP($A5,'FL Ratio'!$A$3:$B$10,2,FALSE),0)*'FL Characterization'!J$2)</f>
        <v>23.400469868983656</v>
      </c>
      <c r="K5" s="2">
        <f>('[1]Pc, Summer, S1'!K5*Main!$B$5)+(_xlfn.IFNA(VLOOKUP($A5,'FL Ratio'!$A$3:$B$10,2,FALSE),0)*'FL Characterization'!K$2)</f>
        <v>25.150734237762176</v>
      </c>
      <c r="L5" s="2">
        <f>('[1]Pc, Summer, S1'!L5*Main!$B$5)+(_xlfn.IFNA(VLOOKUP($A5,'FL Ratio'!$A$3:$B$10,2,FALSE),0)*'FL Characterization'!L$2)</f>
        <v>25.908622035826522</v>
      </c>
      <c r="M5" s="2">
        <f>('[1]Pc, Summer, S1'!M5*Main!$B$5)+(_xlfn.IFNA(VLOOKUP($A5,'FL Ratio'!$A$3:$B$10,2,FALSE),0)*'FL Characterization'!M$2)</f>
        <v>26.3064312904019</v>
      </c>
      <c r="N5" s="2">
        <f>('[1]Pc, Summer, S1'!N5*Main!$B$5)+(_xlfn.IFNA(VLOOKUP($A5,'FL Ratio'!$A$3:$B$10,2,FALSE),0)*'FL Characterization'!N$2)</f>
        <v>26.844093779047089</v>
      </c>
      <c r="O5" s="2">
        <f>('[1]Pc, Summer, S1'!O5*Main!$B$5)+(_xlfn.IFNA(VLOOKUP($A5,'FL Ratio'!$A$3:$B$10,2,FALSE),0)*'FL Characterization'!O$2)</f>
        <v>27.095124837269786</v>
      </c>
      <c r="P5" s="2">
        <f>('[1]Pc, Summer, S1'!P5*Main!$B$5)+(_xlfn.IFNA(VLOOKUP($A5,'FL Ratio'!$A$3:$B$10,2,FALSE),0)*'FL Characterization'!P$2)</f>
        <v>27.186355750092339</v>
      </c>
      <c r="Q5" s="2">
        <f>('[1]Pc, Summer, S1'!Q5*Main!$B$5)+(_xlfn.IFNA(VLOOKUP($A5,'FL Ratio'!$A$3:$B$10,2,FALSE),0)*'FL Characterization'!Q$2)</f>
        <v>26.173775454113272</v>
      </c>
      <c r="R5" s="2">
        <f>('[1]Pc, Summer, S1'!R5*Main!$B$5)+(_xlfn.IFNA(VLOOKUP($A5,'FL Ratio'!$A$3:$B$10,2,FALSE),0)*'FL Characterization'!R$2)</f>
        <v>26.194746738526781</v>
      </c>
      <c r="S5" s="2">
        <f>('[1]Pc, Summer, S1'!S5*Main!$B$5)+(_xlfn.IFNA(VLOOKUP($A5,'FL Ratio'!$A$3:$B$10,2,FALSE),0)*'FL Characterization'!S$2)</f>
        <v>25.207084140777628</v>
      </c>
      <c r="T5" s="2">
        <f>('[1]Pc, Summer, S1'!T5*Main!$B$5)+(_xlfn.IFNA(VLOOKUP($A5,'FL Ratio'!$A$3:$B$10,2,FALSE),0)*'FL Characterization'!T$2)</f>
        <v>25.289556237610402</v>
      </c>
      <c r="U5" s="2">
        <f>('[1]Pc, Summer, S1'!U5*Main!$B$5)+(_xlfn.IFNA(VLOOKUP($A5,'FL Ratio'!$A$3:$B$10,2,FALSE),0)*'FL Characterization'!U$2)</f>
        <v>25.513308117642136</v>
      </c>
      <c r="V5" s="2">
        <f>('[1]Pc, Summer, S1'!V5*Main!$B$5)+(_xlfn.IFNA(VLOOKUP($A5,'FL Ratio'!$A$3:$B$10,2,FALSE),0)*'FL Characterization'!V$2)</f>
        <v>25.325709006921063</v>
      </c>
      <c r="W5" s="2">
        <f>('[1]Pc, Summer, S1'!W5*Main!$B$5)+(_xlfn.IFNA(VLOOKUP($A5,'FL Ratio'!$A$3:$B$10,2,FALSE),0)*'FL Characterization'!W$2)</f>
        <v>26.210234580720964</v>
      </c>
      <c r="X5" s="2">
        <f>('[1]Pc, Summer, S1'!X5*Main!$B$5)+(_xlfn.IFNA(VLOOKUP($A5,'FL Ratio'!$A$3:$B$10,2,FALSE),0)*'FL Characterization'!X$2)</f>
        <v>26.217569798491507</v>
      </c>
      <c r="Y5" s="2">
        <f>('[1]Pc, Summer, S1'!Y5*Main!$B$5)+(_xlfn.IFNA(VLOOKUP($A5,'FL Ratio'!$A$3:$B$10,2,FALSE),0)*'FL Characterization'!Y$2)</f>
        <v>23.583263632638932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-34.630799952154348</v>
      </c>
      <c r="C6" s="2">
        <f>('[1]Pc, Summer, S1'!C6*Main!$B$5)+(_xlfn.IFNA(VLOOKUP($A6,'FL Ratio'!$A$3:$B$10,2,FALSE),0)*'FL Characterization'!C$2)</f>
        <v>-29.624578322258383</v>
      </c>
      <c r="D6" s="2">
        <f>('[1]Pc, Summer, S1'!D6*Main!$B$5)+(_xlfn.IFNA(VLOOKUP($A6,'FL Ratio'!$A$3:$B$10,2,FALSE),0)*'FL Characterization'!D$2)</f>
        <v>-19.015265888676339</v>
      </c>
      <c r="E6" s="2">
        <f>('[1]Pc, Summer, S1'!E6*Main!$B$5)+(_xlfn.IFNA(VLOOKUP($A6,'FL Ratio'!$A$3:$B$10,2,FALSE),0)*'FL Characterization'!E$2)</f>
        <v>-18.026417502086112</v>
      </c>
      <c r="F6" s="2">
        <f>('[1]Pc, Summer, S1'!F6*Main!$B$5)+(_xlfn.IFNA(VLOOKUP($A6,'FL Ratio'!$A$3:$B$10,2,FALSE),0)*'FL Characterization'!F$2)</f>
        <v>-17.499200074514281</v>
      </c>
      <c r="G6" s="2">
        <f>('[1]Pc, Summer, S1'!G6*Main!$B$5)+(_xlfn.IFNA(VLOOKUP($A6,'FL Ratio'!$A$3:$B$10,2,FALSE),0)*'FL Characterization'!G$2)</f>
        <v>-17.894713367577427</v>
      </c>
      <c r="H6" s="2">
        <f>('[1]Pc, Summer, S1'!H6*Main!$B$5)+(_xlfn.IFNA(VLOOKUP($A6,'FL Ratio'!$A$3:$B$10,2,FALSE),0)*'FL Characterization'!H$2)</f>
        <v>-12.988330413008047</v>
      </c>
      <c r="I6" s="2">
        <f>('[1]Pc, Summer, S1'!I6*Main!$B$5)+(_xlfn.IFNA(VLOOKUP($A6,'FL Ratio'!$A$3:$B$10,2,FALSE),0)*'FL Characterization'!I$2)</f>
        <v>-6.6073505688778109</v>
      </c>
      <c r="J6" s="2">
        <f>('[1]Pc, Summer, S1'!J6*Main!$B$5)+(_xlfn.IFNA(VLOOKUP($A6,'FL Ratio'!$A$3:$B$10,2,FALSE),0)*'FL Characterization'!J$2)</f>
        <v>-1.6653321541627844</v>
      </c>
      <c r="K6" s="2">
        <f>('[1]Pc, Summer, S1'!K6*Main!$B$5)+(_xlfn.IFNA(VLOOKUP($A6,'FL Ratio'!$A$3:$B$10,2,FALSE),0)*'FL Characterization'!K$2)</f>
        <v>2.1301388603864031</v>
      </c>
      <c r="L6" s="2">
        <f>('[1]Pc, Summer, S1'!L6*Main!$B$5)+(_xlfn.IFNA(VLOOKUP($A6,'FL Ratio'!$A$3:$B$10,2,FALSE),0)*'FL Characterization'!L$2)</f>
        <v>3.4070617842717947</v>
      </c>
      <c r="M6" s="2">
        <f>('[1]Pc, Summer, S1'!M6*Main!$B$5)+(_xlfn.IFNA(VLOOKUP($A6,'FL Ratio'!$A$3:$B$10,2,FALSE),0)*'FL Characterization'!M$2)</f>
        <v>5.812386123027582</v>
      </c>
      <c r="N6" s="2">
        <f>('[1]Pc, Summer, S1'!N6*Main!$B$5)+(_xlfn.IFNA(VLOOKUP($A6,'FL Ratio'!$A$3:$B$10,2,FALSE),0)*'FL Characterization'!N$2)</f>
        <v>9.0440004267068304</v>
      </c>
      <c r="O6" s="2">
        <f>('[1]Pc, Summer, S1'!O6*Main!$B$5)+(_xlfn.IFNA(VLOOKUP($A6,'FL Ratio'!$A$3:$B$10,2,FALSE),0)*'FL Characterization'!O$2)</f>
        <v>9.5632420891682539</v>
      </c>
      <c r="P6" s="2">
        <f>('[1]Pc, Summer, S1'!P6*Main!$B$5)+(_xlfn.IFNA(VLOOKUP($A6,'FL Ratio'!$A$3:$B$10,2,FALSE),0)*'FL Characterization'!P$2)</f>
        <v>8.1450334245679503</v>
      </c>
      <c r="Q6" s="2">
        <f>('[1]Pc, Summer, S1'!Q6*Main!$B$5)+(_xlfn.IFNA(VLOOKUP($A6,'FL Ratio'!$A$3:$B$10,2,FALSE),0)*'FL Characterization'!Q$2)</f>
        <v>4.0300555404328202</v>
      </c>
      <c r="R6" s="2">
        <f>('[1]Pc, Summer, S1'!R6*Main!$B$5)+(_xlfn.IFNA(VLOOKUP($A6,'FL Ratio'!$A$3:$B$10,2,FALSE),0)*'FL Characterization'!R$2)</f>
        <v>4.210120457514682</v>
      </c>
      <c r="S6" s="2">
        <f>('[1]Pc, Summer, S1'!S6*Main!$B$5)+(_xlfn.IFNA(VLOOKUP($A6,'FL Ratio'!$A$3:$B$10,2,FALSE),0)*'FL Characterization'!S$2)</f>
        <v>4.323026340076078</v>
      </c>
      <c r="T6" s="2">
        <f>('[1]Pc, Summer, S1'!T6*Main!$B$5)+(_xlfn.IFNA(VLOOKUP($A6,'FL Ratio'!$A$3:$B$10,2,FALSE),0)*'FL Characterization'!T$2)</f>
        <v>5.3628703006037712</v>
      </c>
      <c r="U6" s="2">
        <f>('[1]Pc, Summer, S1'!U6*Main!$B$5)+(_xlfn.IFNA(VLOOKUP($A6,'FL Ratio'!$A$3:$B$10,2,FALSE),0)*'FL Characterization'!U$2)</f>
        <v>4.3137384045432858</v>
      </c>
      <c r="V6" s="2">
        <f>('[1]Pc, Summer, S1'!V6*Main!$B$5)+(_xlfn.IFNA(VLOOKUP($A6,'FL Ratio'!$A$3:$B$10,2,FALSE),0)*'FL Characterization'!V$2)</f>
        <v>3.2821542574778144</v>
      </c>
      <c r="W6" s="2">
        <f>('[1]Pc, Summer, S1'!W6*Main!$B$5)+(_xlfn.IFNA(VLOOKUP($A6,'FL Ratio'!$A$3:$B$10,2,FALSE),0)*'FL Characterization'!W$2)</f>
        <v>6.4847715393049254</v>
      </c>
      <c r="X6" s="2">
        <f>('[1]Pc, Summer, S1'!X6*Main!$B$5)+(_xlfn.IFNA(VLOOKUP($A6,'FL Ratio'!$A$3:$B$10,2,FALSE),0)*'FL Characterization'!X$2)</f>
        <v>9.1066124463163654</v>
      </c>
      <c r="Y6" s="2">
        <f>('[1]Pc, Summer, S1'!Y6*Main!$B$5)+(_xlfn.IFNA(VLOOKUP($A6,'FL Ratio'!$A$3:$B$10,2,FALSE),0)*'FL Characterization'!Y$2)</f>
        <v>-1.3043922577193068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0.89833298903372283</v>
      </c>
      <c r="C7" s="2">
        <f>('[1]Pc, Summer, S1'!C7*Main!$B$5)+(_xlfn.IFNA(VLOOKUP($A7,'FL Ratio'!$A$3:$B$10,2,FALSE),0)*'FL Characterization'!C$2)</f>
        <v>0.87539459374647832</v>
      </c>
      <c r="D7" s="2">
        <f>('[1]Pc, Summer, S1'!D7*Main!$B$5)+(_xlfn.IFNA(VLOOKUP($A7,'FL Ratio'!$A$3:$B$10,2,FALSE),0)*'FL Characterization'!D$2)</f>
        <v>0.75838975755326699</v>
      </c>
      <c r="E7" s="2">
        <f>('[1]Pc, Summer, S1'!E7*Main!$B$5)+(_xlfn.IFNA(VLOOKUP($A7,'FL Ratio'!$A$3:$B$10,2,FALSE),0)*'FL Characterization'!E$2)</f>
        <v>0.70714165451682309</v>
      </c>
      <c r="F7" s="2">
        <f>('[1]Pc, Summer, S1'!F7*Main!$B$5)+(_xlfn.IFNA(VLOOKUP($A7,'FL Ratio'!$A$3:$B$10,2,FALSE),0)*'FL Characterization'!F$2)</f>
        <v>0.64970817324869423</v>
      </c>
      <c r="G7" s="2">
        <f>('[1]Pc, Summer, S1'!G7*Main!$B$5)+(_xlfn.IFNA(VLOOKUP($A7,'FL Ratio'!$A$3:$B$10,2,FALSE),0)*'FL Characterization'!G$2)</f>
        <v>0.63582340661545356</v>
      </c>
      <c r="H7" s="2">
        <f>('[1]Pc, Summer, S1'!H7*Main!$B$5)+(_xlfn.IFNA(VLOOKUP($A7,'FL Ratio'!$A$3:$B$10,2,FALSE),0)*'FL Characterization'!H$2)</f>
        <v>0.68788557542162709</v>
      </c>
      <c r="I7" s="2">
        <f>('[1]Pc, Summer, S1'!I7*Main!$B$5)+(_xlfn.IFNA(VLOOKUP($A7,'FL Ratio'!$A$3:$B$10,2,FALSE),0)*'FL Characterization'!I$2)</f>
        <v>0.14425701925089279</v>
      </c>
      <c r="J7" s="2">
        <f>('[1]Pc, Summer, S1'!J7*Main!$B$5)+(_xlfn.IFNA(VLOOKUP($A7,'FL Ratio'!$A$3:$B$10,2,FALSE),0)*'FL Characterization'!J$2)</f>
        <v>0.13616961819273662</v>
      </c>
      <c r="K7" s="2">
        <f>('[1]Pc, Summer, S1'!K7*Main!$B$5)+(_xlfn.IFNA(VLOOKUP($A7,'FL Ratio'!$A$3:$B$10,2,FALSE),0)*'FL Characterization'!K$2)</f>
        <v>0.18194750358024903</v>
      </c>
      <c r="L7" s="2">
        <f>('[1]Pc, Summer, S1'!L7*Main!$B$5)+(_xlfn.IFNA(VLOOKUP($A7,'FL Ratio'!$A$3:$B$10,2,FALSE),0)*'FL Characterization'!L$2)</f>
        <v>0.14078012152410319</v>
      </c>
      <c r="M7" s="2">
        <f>('[1]Pc, Summer, S1'!M7*Main!$B$5)+(_xlfn.IFNA(VLOOKUP($A7,'FL Ratio'!$A$3:$B$10,2,FALSE),0)*'FL Characterization'!M$2)</f>
        <v>0.13077548145686388</v>
      </c>
      <c r="N7" s="2">
        <f>('[1]Pc, Summer, S1'!N7*Main!$B$5)+(_xlfn.IFNA(VLOOKUP($A7,'FL Ratio'!$A$3:$B$10,2,FALSE),0)*'FL Characterization'!N$2)</f>
        <v>0.1544746858746969</v>
      </c>
      <c r="O7" s="2">
        <f>('[1]Pc, Summer, S1'!O7*Main!$B$5)+(_xlfn.IFNA(VLOOKUP($A7,'FL Ratio'!$A$3:$B$10,2,FALSE),0)*'FL Characterization'!O$2)</f>
        <v>0.18690797911168627</v>
      </c>
      <c r="P7" s="2">
        <f>('[1]Pc, Summer, S1'!P7*Main!$B$5)+(_xlfn.IFNA(VLOOKUP($A7,'FL Ratio'!$A$3:$B$10,2,FALSE),0)*'FL Characterization'!P$2)</f>
        <v>0.18421471478940285</v>
      </c>
      <c r="Q7" s="2">
        <f>('[1]Pc, Summer, S1'!Q7*Main!$B$5)+(_xlfn.IFNA(VLOOKUP($A7,'FL Ratio'!$A$3:$B$10,2,FALSE),0)*'FL Characterization'!Q$2)</f>
        <v>0.18959363534266382</v>
      </c>
      <c r="R7" s="2">
        <f>('[1]Pc, Summer, S1'!R7*Main!$B$5)+(_xlfn.IFNA(VLOOKUP($A7,'FL Ratio'!$A$3:$B$10,2,FALSE),0)*'FL Characterization'!R$2)</f>
        <v>0.19755930693992579</v>
      </c>
      <c r="S7" s="2">
        <f>('[1]Pc, Summer, S1'!S7*Main!$B$5)+(_xlfn.IFNA(VLOOKUP($A7,'FL Ratio'!$A$3:$B$10,2,FALSE),0)*'FL Characterization'!S$2)</f>
        <v>0.22345724974515965</v>
      </c>
      <c r="T7" s="2">
        <f>('[1]Pc, Summer, S1'!T7*Main!$B$5)+(_xlfn.IFNA(VLOOKUP($A7,'FL Ratio'!$A$3:$B$10,2,FALSE),0)*'FL Characterization'!T$2)</f>
        <v>0.17447635791786953</v>
      </c>
      <c r="U7" s="2">
        <f>('[1]Pc, Summer, S1'!U7*Main!$B$5)+(_xlfn.IFNA(VLOOKUP($A7,'FL Ratio'!$A$3:$B$10,2,FALSE),0)*'FL Characterization'!U$2)</f>
        <v>0.19173911709092348</v>
      </c>
      <c r="V7" s="2">
        <f>('[1]Pc, Summer, S1'!V7*Main!$B$5)+(_xlfn.IFNA(VLOOKUP($A7,'FL Ratio'!$A$3:$B$10,2,FALSE),0)*'FL Characterization'!V$2)</f>
        <v>0.21228857170811991</v>
      </c>
      <c r="W7" s="2">
        <f>('[1]Pc, Summer, S1'!W7*Main!$B$5)+(_xlfn.IFNA(VLOOKUP($A7,'FL Ratio'!$A$3:$B$10,2,FALSE),0)*'FL Characterization'!W$2)</f>
        <v>0.19654743079624304</v>
      </c>
      <c r="X7" s="2">
        <f>('[1]Pc, Summer, S1'!X7*Main!$B$5)+(_xlfn.IFNA(VLOOKUP($A7,'FL Ratio'!$A$3:$B$10,2,FALSE),0)*'FL Characterization'!X$2)</f>
        <v>0.80183195890987236</v>
      </c>
      <c r="Y7" s="2">
        <f>('[1]Pc, Summer,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13.666270351576278</v>
      </c>
      <c r="C8" s="2">
        <f>('[1]Pc, Summer, S1'!C8*Main!$B$5)+(_xlfn.IFNA(VLOOKUP($A8,'FL Ratio'!$A$3:$B$10,2,FALSE),0)*'FL Characterization'!C$2)</f>
        <v>8.7955911455216533</v>
      </c>
      <c r="D8" s="2">
        <f>('[1]Pc, Summer, S1'!D8*Main!$B$5)+(_xlfn.IFNA(VLOOKUP($A8,'FL Ratio'!$A$3:$B$10,2,FALSE),0)*'FL Characterization'!D$2)</f>
        <v>12.121512637299483</v>
      </c>
      <c r="E8" s="2">
        <f>('[1]Pc, Summer, S1'!E8*Main!$B$5)+(_xlfn.IFNA(VLOOKUP($A8,'FL Ratio'!$A$3:$B$10,2,FALSE),0)*'FL Characterization'!E$2)</f>
        <v>11.221483383807051</v>
      </c>
      <c r="F8" s="2">
        <f>('[1]Pc, Summer, S1'!F8*Main!$B$5)+(_xlfn.IFNA(VLOOKUP($A8,'FL Ratio'!$A$3:$B$10,2,FALSE),0)*'FL Characterization'!F$2)</f>
        <v>12.711029511297658</v>
      </c>
      <c r="G8" s="2">
        <f>('[1]Pc, Summer, S1'!G8*Main!$B$5)+(_xlfn.IFNA(VLOOKUP($A8,'FL Ratio'!$A$3:$B$10,2,FALSE),0)*'FL Characterization'!G$2)</f>
        <v>4.7489965888126493</v>
      </c>
      <c r="H8" s="2">
        <f>('[1]Pc, Summer, S1'!H8*Main!$B$5)+(_xlfn.IFNA(VLOOKUP($A8,'FL Ratio'!$A$3:$B$10,2,FALSE),0)*'FL Characterization'!H$2)</f>
        <v>-9.0658091059518515</v>
      </c>
      <c r="I8" s="2">
        <f>('[1]Pc, Summer, S1'!I8*Main!$B$5)+(_xlfn.IFNA(VLOOKUP($A8,'FL Ratio'!$A$3:$B$10,2,FALSE),0)*'FL Characterization'!I$2)</f>
        <v>0.85214386903378792</v>
      </c>
      <c r="J8" s="2">
        <f>('[1]Pc, Summer, S1'!J8*Main!$B$5)+(_xlfn.IFNA(VLOOKUP($A8,'FL Ratio'!$A$3:$B$10,2,FALSE),0)*'FL Characterization'!J$2)</f>
        <v>5.5850060741828509</v>
      </c>
      <c r="K8" s="2">
        <f>('[1]Pc, Summer, S1'!K8*Main!$B$5)+(_xlfn.IFNA(VLOOKUP($A8,'FL Ratio'!$A$3:$B$10,2,FALSE),0)*'FL Characterization'!K$2)</f>
        <v>13.446157134957129</v>
      </c>
      <c r="L8" s="2">
        <f>('[1]Pc, Summer, S1'!L8*Main!$B$5)+(_xlfn.IFNA(VLOOKUP($A8,'FL Ratio'!$A$3:$B$10,2,FALSE),0)*'FL Characterization'!L$2)</f>
        <v>13.051756299494132</v>
      </c>
      <c r="M8" s="2">
        <f>('[1]Pc, Summer, S1'!M8*Main!$B$5)+(_xlfn.IFNA(VLOOKUP($A8,'FL Ratio'!$A$3:$B$10,2,FALSE),0)*'FL Characterization'!M$2)</f>
        <v>7.2806981861974194</v>
      </c>
      <c r="N8" s="2">
        <f>('[1]Pc, Summer, S1'!N8*Main!$B$5)+(_xlfn.IFNA(VLOOKUP($A8,'FL Ratio'!$A$3:$B$10,2,FALSE),0)*'FL Characterization'!N$2)</f>
        <v>6.0709866696508419</v>
      </c>
      <c r="O8" s="2">
        <f>('[1]Pc, Summer, S1'!O8*Main!$B$5)+(_xlfn.IFNA(VLOOKUP($A8,'FL Ratio'!$A$3:$B$10,2,FALSE),0)*'FL Characterization'!O$2)</f>
        <v>7.3919720439871792</v>
      </c>
      <c r="P8" s="2">
        <f>('[1]Pc, Summer, S1'!P8*Main!$B$5)+(_xlfn.IFNA(VLOOKUP($A8,'FL Ratio'!$A$3:$B$10,2,FALSE),0)*'FL Characterization'!P$2)</f>
        <v>6.4927056380119437</v>
      </c>
      <c r="Q8" s="2">
        <f>('[1]Pc, Summer, S1'!Q8*Main!$B$5)+(_xlfn.IFNA(VLOOKUP($A8,'FL Ratio'!$A$3:$B$10,2,FALSE),0)*'FL Characterization'!Q$2)</f>
        <v>7.6912633821850669</v>
      </c>
      <c r="R8" s="2">
        <f>('[1]Pc, Summer, S1'!R8*Main!$B$5)+(_xlfn.IFNA(VLOOKUP($A8,'FL Ratio'!$A$3:$B$10,2,FALSE),0)*'FL Characterization'!R$2)</f>
        <v>10.660693707114074</v>
      </c>
      <c r="S8" s="2">
        <f>('[1]Pc, Summer, S1'!S8*Main!$B$5)+(_xlfn.IFNA(VLOOKUP($A8,'FL Ratio'!$A$3:$B$10,2,FALSE),0)*'FL Characterization'!S$2)</f>
        <v>11.059592548432649</v>
      </c>
      <c r="T8" s="2">
        <f>('[1]Pc, Summer, S1'!T8*Main!$B$5)+(_xlfn.IFNA(VLOOKUP($A8,'FL Ratio'!$A$3:$B$10,2,FALSE),0)*'FL Characterization'!T$2)</f>
        <v>11.370429393030587</v>
      </c>
      <c r="U8" s="2">
        <f>('[1]Pc, Summer, S1'!U8*Main!$B$5)+(_xlfn.IFNA(VLOOKUP($A8,'FL Ratio'!$A$3:$B$10,2,FALSE),0)*'FL Characterization'!U$2)</f>
        <v>11.165572208823217</v>
      </c>
      <c r="V8" s="2">
        <f>('[1]Pc, Summer, S1'!V8*Main!$B$5)+(_xlfn.IFNA(VLOOKUP($A8,'FL Ratio'!$A$3:$B$10,2,FALSE),0)*'FL Characterization'!V$2)</f>
        <v>7.2494728183408936</v>
      </c>
      <c r="W8" s="2">
        <f>('[1]Pc, Summer, S1'!W8*Main!$B$5)+(_xlfn.IFNA(VLOOKUP($A8,'FL Ratio'!$A$3:$B$10,2,FALSE),0)*'FL Characterization'!W$2)</f>
        <v>8.1598725056138921</v>
      </c>
      <c r="X8" s="2">
        <f>('[1]Pc, Summer, S1'!X8*Main!$B$5)+(_xlfn.IFNA(VLOOKUP($A8,'FL Ratio'!$A$3:$B$10,2,FALSE),0)*'FL Characterization'!X$2)</f>
        <v>8.8668827795814931</v>
      </c>
      <c r="Y8" s="2">
        <f>('[1]Pc, Summer, S1'!Y8*Main!$B$5)+(_xlfn.IFNA(VLOOKUP($A8,'FL Ratio'!$A$3:$B$10,2,FALSE),0)*'FL Characterization'!Y$2)</f>
        <v>9.0592217087094316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5.4280568976375125</v>
      </c>
      <c r="C9" s="2">
        <f>('[1]Pc, Summer, S1'!C9*Main!$B$5)+(_xlfn.IFNA(VLOOKUP($A9,'FL Ratio'!$A$3:$B$10,2,FALSE),0)*'FL Characterization'!C$2)</f>
        <v>4.7155533634844913</v>
      </c>
      <c r="D9" s="2">
        <f>('[1]Pc, Summer, S1'!D9*Main!$B$5)+(_xlfn.IFNA(VLOOKUP($A9,'FL Ratio'!$A$3:$B$10,2,FALSE),0)*'FL Characterization'!D$2)</f>
        <v>4.5953029998545993</v>
      </c>
      <c r="E9" s="2">
        <f>('[1]Pc, Summer, S1'!E9*Main!$B$5)+(_xlfn.IFNA(VLOOKUP($A9,'FL Ratio'!$A$3:$B$10,2,FALSE),0)*'FL Characterization'!E$2)</f>
        <v>4.1956626466258014</v>
      </c>
      <c r="F9" s="2">
        <f>('[1]Pc, Summer, S1'!F9*Main!$B$5)+(_xlfn.IFNA(VLOOKUP($A9,'FL Ratio'!$A$3:$B$10,2,FALSE),0)*'FL Characterization'!F$2)</f>
        <v>4.1702437443430451</v>
      </c>
      <c r="G9" s="2">
        <f>('[1]Pc, Summer, S1'!G9*Main!$B$5)+(_xlfn.IFNA(VLOOKUP($A9,'FL Ratio'!$A$3:$B$10,2,FALSE),0)*'FL Characterization'!G$2)</f>
        <v>4.1551500150399647</v>
      </c>
      <c r="H9" s="2">
        <f>('[1]Pc, Summer, S1'!H9*Main!$B$5)+(_xlfn.IFNA(VLOOKUP($A9,'FL Ratio'!$A$3:$B$10,2,FALSE),0)*'FL Characterization'!H$2)</f>
        <v>4.9413877062173697</v>
      </c>
      <c r="I9" s="2">
        <f>('[1]Pc, Summer, S1'!I9*Main!$B$5)+(_xlfn.IFNA(VLOOKUP($A9,'FL Ratio'!$A$3:$B$10,2,FALSE),0)*'FL Characterization'!I$2)</f>
        <v>5.9602853032054588</v>
      </c>
      <c r="J9" s="2">
        <f>('[1]Pc, Summer, S1'!J9*Main!$B$5)+(_xlfn.IFNA(VLOOKUP($A9,'FL Ratio'!$A$3:$B$10,2,FALSE),0)*'FL Characterization'!J$2)</f>
        <v>6.9511777006153066</v>
      </c>
      <c r="K9" s="2">
        <f>('[1]Pc, Summer, S1'!K9*Main!$B$5)+(_xlfn.IFNA(VLOOKUP($A9,'FL Ratio'!$A$3:$B$10,2,FALSE),0)*'FL Characterization'!K$2)</f>
        <v>7.1360983068654038</v>
      </c>
      <c r="L9" s="2">
        <f>('[1]Pc, Summer, S1'!L9*Main!$B$5)+(_xlfn.IFNA(VLOOKUP($A9,'FL Ratio'!$A$3:$B$10,2,FALSE),0)*'FL Characterization'!L$2)</f>
        <v>7.0872148832899136</v>
      </c>
      <c r="M9" s="2">
        <f>('[1]Pc, Summer, S1'!M9*Main!$B$5)+(_xlfn.IFNA(VLOOKUP($A9,'FL Ratio'!$A$3:$B$10,2,FALSE),0)*'FL Characterization'!M$2)</f>
        <v>7.3983118109082797</v>
      </c>
      <c r="N9" s="2">
        <f>('[1]Pc, Summer, S1'!N9*Main!$B$5)+(_xlfn.IFNA(VLOOKUP($A9,'FL Ratio'!$A$3:$B$10,2,FALSE),0)*'FL Characterization'!N$2)</f>
        <v>7.1282936891573048</v>
      </c>
      <c r="O9" s="2">
        <f>('[1]Pc, Summer, S1'!O9*Main!$B$5)+(_xlfn.IFNA(VLOOKUP($A9,'FL Ratio'!$A$3:$B$10,2,FALSE),0)*'FL Characterization'!O$2)</f>
        <v>7.0277022651943568</v>
      </c>
      <c r="P9" s="2">
        <f>('[1]Pc, Summer, S1'!P9*Main!$B$5)+(_xlfn.IFNA(VLOOKUP($A9,'FL Ratio'!$A$3:$B$10,2,FALSE),0)*'FL Characterization'!P$2)</f>
        <v>5.9199272550822997</v>
      </c>
      <c r="Q9" s="2">
        <f>('[1]Pc, Summer, S1'!Q9*Main!$B$5)+(_xlfn.IFNA(VLOOKUP($A9,'FL Ratio'!$A$3:$B$10,2,FALSE),0)*'FL Characterization'!Q$2)</f>
        <v>6.119466017943048</v>
      </c>
      <c r="R9" s="2">
        <f>('[1]Pc, Summer, S1'!R9*Main!$B$5)+(_xlfn.IFNA(VLOOKUP($A9,'FL Ratio'!$A$3:$B$10,2,FALSE),0)*'FL Characterization'!R$2)</f>
        <v>7.0866604931032269</v>
      </c>
      <c r="S9" s="2">
        <f>('[1]Pc, Summer, S1'!S9*Main!$B$5)+(_xlfn.IFNA(VLOOKUP($A9,'FL Ratio'!$A$3:$B$10,2,FALSE),0)*'FL Characterization'!S$2)</f>
        <v>7.5661447242573621</v>
      </c>
      <c r="T9" s="2">
        <f>('[1]Pc, Summer, S1'!T9*Main!$B$5)+(_xlfn.IFNA(VLOOKUP($A9,'FL Ratio'!$A$3:$B$10,2,FALSE),0)*'FL Characterization'!T$2)</f>
        <v>5.9591851377879133</v>
      </c>
      <c r="U9" s="2">
        <f>('[1]Pc, Summer, S1'!U9*Main!$B$5)+(_xlfn.IFNA(VLOOKUP($A9,'FL Ratio'!$A$3:$B$10,2,FALSE),0)*'FL Characterization'!U$2)</f>
        <v>6.2777475495123349</v>
      </c>
      <c r="V9" s="2">
        <f>('[1]Pc, Summer, S1'!V9*Main!$B$5)+(_xlfn.IFNA(VLOOKUP($A9,'FL Ratio'!$A$3:$B$10,2,FALSE),0)*'FL Characterization'!V$2)</f>
        <v>5.8317919002989314</v>
      </c>
      <c r="W9" s="2">
        <f>('[1]Pc, Summer, S1'!W9*Main!$B$5)+(_xlfn.IFNA(VLOOKUP($A9,'FL Ratio'!$A$3:$B$10,2,FALSE),0)*'FL Characterization'!W$2)</f>
        <v>6.1558101584142859</v>
      </c>
      <c r="X9" s="2">
        <f>('[1]Pc, Summer, S1'!X9*Main!$B$5)+(_xlfn.IFNA(VLOOKUP($A9,'FL Ratio'!$A$3:$B$10,2,FALSE),0)*'FL Characterization'!X$2)</f>
        <v>6.1844712749890673</v>
      </c>
      <c r="Y9" s="2">
        <f>('[1]Pc, Summer, S1'!Y9*Main!$B$5)+(_xlfn.IFNA(VLOOKUP($A9,'FL Ratio'!$A$3:$B$10,2,FALSE),0)*'FL Characterization'!Y$2)</f>
        <v>5.6886029210821762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6.7714641209222304</v>
      </c>
      <c r="C10" s="2">
        <f>('[1]Pc, Summer, S1'!C10*Main!$B$5)+(_xlfn.IFNA(VLOOKUP($A10,'FL Ratio'!$A$3:$B$10,2,FALSE),0)*'FL Characterization'!C$2)</f>
        <v>6.1174557956985032</v>
      </c>
      <c r="D10" s="2">
        <f>('[1]Pc, Summer, S1'!D10*Main!$B$5)+(_xlfn.IFNA(VLOOKUP($A10,'FL Ratio'!$A$3:$B$10,2,FALSE),0)*'FL Characterization'!D$2)</f>
        <v>5.6599966393632659</v>
      </c>
      <c r="E10" s="2">
        <f>('[1]Pc, Summer, S1'!E10*Main!$B$5)+(_xlfn.IFNA(VLOOKUP($A10,'FL Ratio'!$A$3:$B$10,2,FALSE),0)*'FL Characterization'!E$2)</f>
        <v>5.4630889473810944</v>
      </c>
      <c r="F10" s="2">
        <f>('[1]Pc, Summer, S1'!F10*Main!$B$5)+(_xlfn.IFNA(VLOOKUP($A10,'FL Ratio'!$A$3:$B$10,2,FALSE),0)*'FL Characterization'!F$2)</f>
        <v>8.5960431295699351</v>
      </c>
      <c r="G10" s="2">
        <f>('[1]Pc, Summer, S1'!G10*Main!$B$5)+(_xlfn.IFNA(VLOOKUP($A10,'FL Ratio'!$A$3:$B$10,2,FALSE),0)*'FL Characterization'!G$2)</f>
        <v>8.2503670722760365</v>
      </c>
      <c r="H10" s="2">
        <f>('[1]Pc, Summer, S1'!H10*Main!$B$5)+(_xlfn.IFNA(VLOOKUP($A10,'FL Ratio'!$A$3:$B$10,2,FALSE),0)*'FL Characterization'!H$2)</f>
        <v>5.961701955566113</v>
      </c>
      <c r="I10" s="2">
        <f>('[1]Pc, Summer, S1'!I10*Main!$B$5)+(_xlfn.IFNA(VLOOKUP($A10,'FL Ratio'!$A$3:$B$10,2,FALSE),0)*'FL Characterization'!I$2)</f>
        <v>6.9843490207116607</v>
      </c>
      <c r="J10" s="2">
        <f>('[1]Pc, Summer, S1'!J10*Main!$B$5)+(_xlfn.IFNA(VLOOKUP($A10,'FL Ratio'!$A$3:$B$10,2,FALSE),0)*'FL Characterization'!J$2)</f>
        <v>7.7072069178565803</v>
      </c>
      <c r="K10" s="2">
        <f>('[1]Pc, Summer, S1'!K10*Main!$B$5)+(_xlfn.IFNA(VLOOKUP($A10,'FL Ratio'!$A$3:$B$10,2,FALSE),0)*'FL Characterization'!K$2)</f>
        <v>8.2882959860161591</v>
      </c>
      <c r="L10" s="2">
        <f>('[1]Pc, Summer, S1'!L10*Main!$B$5)+(_xlfn.IFNA(VLOOKUP($A10,'FL Ratio'!$A$3:$B$10,2,FALSE),0)*'FL Characterization'!L$2)</f>
        <v>8.2424355326053256</v>
      </c>
      <c r="M10" s="2">
        <f>('[1]Pc, Summer, S1'!M10*Main!$B$5)+(_xlfn.IFNA(VLOOKUP($A10,'FL Ratio'!$A$3:$B$10,2,FALSE),0)*'FL Characterization'!M$2)</f>
        <v>9.0660609362388325</v>
      </c>
      <c r="N10" s="2">
        <f>('[1]Pc, Summer, S1'!N10*Main!$B$5)+(_xlfn.IFNA(VLOOKUP($A10,'FL Ratio'!$A$3:$B$10,2,FALSE),0)*'FL Characterization'!N$2)</f>
        <v>9.3898038446489291</v>
      </c>
      <c r="O10" s="2">
        <f>('[1]Pc, Summer, S1'!O10*Main!$B$5)+(_xlfn.IFNA(VLOOKUP($A10,'FL Ratio'!$A$3:$B$10,2,FALSE),0)*'FL Characterization'!O$2)</f>
        <v>9.2988982814172036</v>
      </c>
      <c r="P10" s="2">
        <f>('[1]Pc, Summer, S1'!P10*Main!$B$5)+(_xlfn.IFNA(VLOOKUP($A10,'FL Ratio'!$A$3:$B$10,2,FALSE),0)*'FL Characterization'!P$2)</f>
        <v>9.8955110520474765</v>
      </c>
      <c r="Q10" s="2">
        <f>('[1]Pc, Summer, S1'!Q10*Main!$B$5)+(_xlfn.IFNA(VLOOKUP($A10,'FL Ratio'!$A$3:$B$10,2,FALSE),0)*'FL Characterization'!Q$2)</f>
        <v>9.1733346867310832</v>
      </c>
      <c r="R10" s="2">
        <f>('[1]Pc, Summer, S1'!R10*Main!$B$5)+(_xlfn.IFNA(VLOOKUP($A10,'FL Ratio'!$A$3:$B$10,2,FALSE),0)*'FL Characterization'!R$2)</f>
        <v>8.7639919226601801</v>
      </c>
      <c r="S10" s="2">
        <f>('[1]Pc, Summer, S1'!S10*Main!$B$5)+(_xlfn.IFNA(VLOOKUP($A10,'FL Ratio'!$A$3:$B$10,2,FALSE),0)*'FL Characterization'!S$2)</f>
        <v>8.6910375567447637</v>
      </c>
      <c r="T10" s="2">
        <f>('[1]Pc, Summer, S1'!T10*Main!$B$5)+(_xlfn.IFNA(VLOOKUP($A10,'FL Ratio'!$A$3:$B$10,2,FALSE),0)*'FL Characterization'!T$2)</f>
        <v>8.3323465671395631</v>
      </c>
      <c r="U10" s="2">
        <f>('[1]Pc, Summer, S1'!U10*Main!$B$5)+(_xlfn.IFNA(VLOOKUP($A10,'FL Ratio'!$A$3:$B$10,2,FALSE),0)*'FL Characterization'!U$2)</f>
        <v>8.4685760918582069</v>
      </c>
      <c r="V10" s="2">
        <f>('[1]Pc, Summer, S1'!V10*Main!$B$5)+(_xlfn.IFNA(VLOOKUP($A10,'FL Ratio'!$A$3:$B$10,2,FALSE),0)*'FL Characterization'!V$2)</f>
        <v>8.31633668423963</v>
      </c>
      <c r="W10" s="2">
        <f>('[1]Pc, Summer, S1'!W10*Main!$B$5)+(_xlfn.IFNA(VLOOKUP($A10,'FL Ratio'!$A$3:$B$10,2,FALSE),0)*'FL Characterization'!W$2)</f>
        <v>8.9432910528296787</v>
      </c>
      <c r="X10" s="2">
        <f>('[1]Pc, Summer, S1'!X10*Main!$B$5)+(_xlfn.IFNA(VLOOKUP($A10,'FL Ratio'!$A$3:$B$10,2,FALSE),0)*'FL Characterization'!X$2)</f>
        <v>8.8775353831241972</v>
      </c>
      <c r="Y10" s="2">
        <f>('[1]Pc, Summer, S1'!Y10*Main!$B$5)+(_xlfn.IFNA(VLOOKUP($A10,'FL Ratio'!$A$3:$B$10,2,FALSE),0)*'FL Characterization'!Y$2)</f>
        <v>7.5425640796856053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2.6342178712605682</v>
      </c>
      <c r="C11" s="2">
        <f>('[1]Pc, Summer, S1'!C11*Main!$B$5)+(_xlfn.IFNA(VLOOKUP($A11,'FL Ratio'!$A$3:$B$10,2,FALSE),0)*'FL Characterization'!C$2)</f>
        <v>2.4686414123081484</v>
      </c>
      <c r="D11" s="2">
        <f>('[1]Pc, Summer, S1'!D11*Main!$B$5)+(_xlfn.IFNA(VLOOKUP($A11,'FL Ratio'!$A$3:$B$10,2,FALSE),0)*'FL Characterization'!D$2)</f>
        <v>2.2354838054793</v>
      </c>
      <c r="E11" s="2">
        <f>('[1]Pc, Summer, S1'!E11*Main!$B$5)+(_xlfn.IFNA(VLOOKUP($A11,'FL Ratio'!$A$3:$B$10,2,FALSE),0)*'FL Characterization'!E$2)</f>
        <v>2.2936797458522014</v>
      </c>
      <c r="F11" s="2">
        <f>('[1]Pc, Summer, S1'!F11*Main!$B$5)+(_xlfn.IFNA(VLOOKUP($A11,'FL Ratio'!$A$3:$B$10,2,FALSE),0)*'FL Characterization'!F$2)</f>
        <v>2.2925501116070683</v>
      </c>
      <c r="G11" s="2">
        <f>('[1]Pc, Summer, S1'!G11*Main!$B$5)+(_xlfn.IFNA(VLOOKUP($A11,'FL Ratio'!$A$3:$B$10,2,FALSE),0)*'FL Characterization'!G$2)</f>
        <v>2.3901701024892321</v>
      </c>
      <c r="H11" s="2">
        <f>('[1]Pc, Summer, S1'!H11*Main!$B$5)+(_xlfn.IFNA(VLOOKUP($A11,'FL Ratio'!$A$3:$B$10,2,FALSE),0)*'FL Characterization'!H$2)</f>
        <v>2.7355917995838852</v>
      </c>
      <c r="I11" s="2">
        <f>('[1]Pc, Summer, S1'!I11*Main!$B$5)+(_xlfn.IFNA(VLOOKUP($A11,'FL Ratio'!$A$3:$B$10,2,FALSE),0)*'FL Characterization'!I$2)</f>
        <v>3.372370717543943</v>
      </c>
      <c r="J11" s="2">
        <f>('[1]Pc, Summer, S1'!J11*Main!$B$5)+(_xlfn.IFNA(VLOOKUP($A11,'FL Ratio'!$A$3:$B$10,2,FALSE),0)*'FL Characterization'!J$2)</f>
        <v>3.7237997442484891</v>
      </c>
      <c r="K11" s="2">
        <f>('[1]Pc, Summer, S1'!K11*Main!$B$5)+(_xlfn.IFNA(VLOOKUP($A11,'FL Ratio'!$A$3:$B$10,2,FALSE),0)*'FL Characterization'!K$2)</f>
        <v>3.9175384375359106</v>
      </c>
      <c r="L11" s="2">
        <f>('[1]Pc, Summer, S1'!L11*Main!$B$5)+(_xlfn.IFNA(VLOOKUP($A11,'FL Ratio'!$A$3:$B$10,2,FALSE),0)*'FL Characterization'!L$2)</f>
        <v>3.9460730616055772</v>
      </c>
      <c r="M11" s="2">
        <f>('[1]Pc, Summer, S1'!M11*Main!$B$5)+(_xlfn.IFNA(VLOOKUP($A11,'FL Ratio'!$A$3:$B$10,2,FALSE),0)*'FL Characterization'!M$2)</f>
        <v>3.98511958541234</v>
      </c>
      <c r="N11" s="2">
        <f>('[1]Pc, Summer, S1'!N11*Main!$B$5)+(_xlfn.IFNA(VLOOKUP($A11,'FL Ratio'!$A$3:$B$10,2,FALSE),0)*'FL Characterization'!N$2)</f>
        <v>4.1450655098052751</v>
      </c>
      <c r="O11" s="2">
        <f>('[1]Pc, Summer, S1'!O11*Main!$B$5)+(_xlfn.IFNA(VLOOKUP($A11,'FL Ratio'!$A$3:$B$10,2,FALSE),0)*'FL Characterization'!O$2)</f>
        <v>4.0722254700487337</v>
      </c>
      <c r="P11" s="2">
        <f>('[1]Pc, Summer, S1'!P11*Main!$B$5)+(_xlfn.IFNA(VLOOKUP($A11,'FL Ratio'!$A$3:$B$10,2,FALSE),0)*'FL Characterization'!P$2)</f>
        <v>3.8826189667808548</v>
      </c>
      <c r="Q11" s="2">
        <f>('[1]Pc, Summer, S1'!Q11*Main!$B$5)+(_xlfn.IFNA(VLOOKUP($A11,'FL Ratio'!$A$3:$B$10,2,FALSE),0)*'FL Characterization'!Q$2)</f>
        <v>3.8495775641499099</v>
      </c>
      <c r="R11" s="2">
        <f>('[1]Pc, Summer, S1'!R11*Main!$B$5)+(_xlfn.IFNA(VLOOKUP($A11,'FL Ratio'!$A$3:$B$10,2,FALSE),0)*'FL Characterization'!R$2)</f>
        <v>3.6310596513889575</v>
      </c>
      <c r="S11" s="2">
        <f>('[1]Pc, Summer, S1'!S11*Main!$B$5)+(_xlfn.IFNA(VLOOKUP($A11,'FL Ratio'!$A$3:$B$10,2,FALSE),0)*'FL Characterization'!S$2)</f>
        <v>3.649458421791242</v>
      </c>
      <c r="T11" s="2">
        <f>('[1]Pc, Summer, S1'!T11*Main!$B$5)+(_xlfn.IFNA(VLOOKUP($A11,'FL Ratio'!$A$3:$B$10,2,FALSE),0)*'FL Characterization'!T$2)</f>
        <v>3.5961438523721543</v>
      </c>
      <c r="U11" s="2">
        <f>('[1]Pc, Summer, S1'!U11*Main!$B$5)+(_xlfn.IFNA(VLOOKUP($A11,'FL Ratio'!$A$3:$B$10,2,FALSE),0)*'FL Characterization'!U$2)</f>
        <v>3.7703570772475214</v>
      </c>
      <c r="V11" s="2">
        <f>('[1]Pc, Summer, S1'!V11*Main!$B$5)+(_xlfn.IFNA(VLOOKUP($A11,'FL Ratio'!$A$3:$B$10,2,FALSE),0)*'FL Characterization'!V$2)</f>
        <v>3.7703570772475214</v>
      </c>
      <c r="W11" s="2">
        <f>('[1]Pc, Summer, S1'!W11*Main!$B$5)+(_xlfn.IFNA(VLOOKUP($A11,'FL Ratio'!$A$3:$B$10,2,FALSE),0)*'FL Characterization'!W$2)</f>
        <v>3.8972623306616034</v>
      </c>
      <c r="X11" s="2">
        <f>('[1]Pc, Summer, S1'!X11*Main!$B$5)+(_xlfn.IFNA(VLOOKUP($A11,'FL Ratio'!$A$3:$B$10,2,FALSE),0)*'FL Characterization'!X$2)</f>
        <v>3.5086633830448255</v>
      </c>
      <c r="Y11" s="2">
        <f>('[1]Pc, Summer, S1'!Y11*Main!$B$5)+(_xlfn.IFNA(VLOOKUP($A11,'FL Ratio'!$A$3:$B$10,2,FALSE),0)*'FL Characterization'!Y$2)</f>
        <v>3.0273236070656253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6.2757930655266918</v>
      </c>
      <c r="C12" s="2">
        <f>('[1]Pc, Summer, S1'!C12*Main!$B$5)+(_xlfn.IFNA(VLOOKUP($A12,'FL Ratio'!$A$3:$B$10,2,FALSE),0)*'FL Characterization'!C$2)</f>
        <v>6.3839645134740426</v>
      </c>
      <c r="D12" s="2">
        <f>('[1]Pc, Summer, S1'!D12*Main!$B$5)+(_xlfn.IFNA(VLOOKUP($A12,'FL Ratio'!$A$3:$B$10,2,FALSE),0)*'FL Characterization'!D$2)</f>
        <v>5.9546687100818483</v>
      </c>
      <c r="E12" s="2">
        <f>('[1]Pc, Summer, S1'!E12*Main!$B$5)+(_xlfn.IFNA(VLOOKUP($A12,'FL Ratio'!$A$3:$B$10,2,FALSE),0)*'FL Characterization'!E$2)</f>
        <v>6.3140074801861559</v>
      </c>
      <c r="F12" s="2">
        <f>('[1]Pc, Summer, S1'!F12*Main!$B$5)+(_xlfn.IFNA(VLOOKUP($A12,'FL Ratio'!$A$3:$B$10,2,FALSE),0)*'FL Characterization'!F$2)</f>
        <v>6.2391195546841445</v>
      </c>
      <c r="G12" s="2">
        <f>('[1]Pc, Summer, S1'!G12*Main!$B$5)+(_xlfn.IFNA(VLOOKUP($A12,'FL Ratio'!$A$3:$B$10,2,FALSE),0)*'FL Characterization'!G$2)</f>
        <v>6.585822913489757</v>
      </c>
      <c r="H12" s="2">
        <f>('[1]Pc, Summer, S1'!H12*Main!$B$5)+(_xlfn.IFNA(VLOOKUP($A12,'FL Ratio'!$A$3:$B$10,2,FALSE),0)*'FL Characterization'!H$2)</f>
        <v>8.8056489521358383</v>
      </c>
      <c r="I12" s="2">
        <f>('[1]Pc, Summer, S1'!I12*Main!$B$5)+(_xlfn.IFNA(VLOOKUP($A12,'FL Ratio'!$A$3:$B$10,2,FALSE),0)*'FL Characterization'!I$2)</f>
        <v>9.8870552508459699</v>
      </c>
      <c r="J12" s="2">
        <f>('[1]Pc, Summer, S1'!J12*Main!$B$5)+(_xlfn.IFNA(VLOOKUP($A12,'FL Ratio'!$A$3:$B$10,2,FALSE),0)*'FL Characterization'!J$2)</f>
        <v>10.197393279572418</v>
      </c>
      <c r="K12" s="2">
        <f>('[1]Pc, Summer, S1'!K12*Main!$B$5)+(_xlfn.IFNA(VLOOKUP($A12,'FL Ratio'!$A$3:$B$10,2,FALSE),0)*'FL Characterization'!K$2)</f>
        <v>10.3157346927114</v>
      </c>
      <c r="L12" s="2">
        <f>('[1]Pc, Summer, S1'!L12*Main!$B$5)+(_xlfn.IFNA(VLOOKUP($A12,'FL Ratio'!$A$3:$B$10,2,FALSE),0)*'FL Characterization'!L$2)</f>
        <v>10.404182571802256</v>
      </c>
      <c r="M12" s="2">
        <f>('[1]Pc, Summer, S1'!M12*Main!$B$5)+(_xlfn.IFNA(VLOOKUP($A12,'FL Ratio'!$A$3:$B$10,2,FALSE),0)*'FL Characterization'!M$2)</f>
        <v>10.658739882356423</v>
      </c>
      <c r="N12" s="2">
        <f>('[1]Pc, Summer, S1'!N12*Main!$B$5)+(_xlfn.IFNA(VLOOKUP($A12,'FL Ratio'!$A$3:$B$10,2,FALSE),0)*'FL Characterization'!N$2)</f>
        <v>10.344395503705998</v>
      </c>
      <c r="O12" s="2">
        <f>('[1]Pc, Summer, S1'!O12*Main!$B$5)+(_xlfn.IFNA(VLOOKUP($A12,'FL Ratio'!$A$3:$B$10,2,FALSE),0)*'FL Characterization'!O$2)</f>
        <v>10.097850892999787</v>
      </c>
      <c r="P12" s="2">
        <f>('[1]Pc, Summer, S1'!P12*Main!$B$5)+(_xlfn.IFNA(VLOOKUP($A12,'FL Ratio'!$A$3:$B$10,2,FALSE),0)*'FL Characterization'!P$2)</f>
        <v>9.3511289033233371</v>
      </c>
      <c r="Q12" s="2">
        <f>('[1]Pc, Summer, S1'!Q12*Main!$B$5)+(_xlfn.IFNA(VLOOKUP($A12,'FL Ratio'!$A$3:$B$10,2,FALSE),0)*'FL Characterization'!Q$2)</f>
        <v>8.9615884184075192</v>
      </c>
      <c r="R12" s="2">
        <f>('[1]Pc, Summer, S1'!R12*Main!$B$5)+(_xlfn.IFNA(VLOOKUP($A12,'FL Ratio'!$A$3:$B$10,2,FALSE),0)*'FL Characterization'!R$2)</f>
        <v>9.0900997967381318</v>
      </c>
      <c r="S12" s="2">
        <f>('[1]Pc, Summer, S1'!S12*Main!$B$5)+(_xlfn.IFNA(VLOOKUP($A12,'FL Ratio'!$A$3:$B$10,2,FALSE),0)*'FL Characterization'!S$2)</f>
        <v>8.9209085576409919</v>
      </c>
      <c r="T12" s="2">
        <f>('[1]Pc, Summer, S1'!T12*Main!$B$5)+(_xlfn.IFNA(VLOOKUP($A12,'FL Ratio'!$A$3:$B$10,2,FALSE),0)*'FL Characterization'!T$2)</f>
        <v>9.0429481399405685</v>
      </c>
      <c r="U12" s="2">
        <f>('[1]Pc, Summer, S1'!U12*Main!$B$5)+(_xlfn.IFNA(VLOOKUP($A12,'FL Ratio'!$A$3:$B$10,2,FALSE),0)*'FL Characterization'!U$2)</f>
        <v>9.2491210706436426</v>
      </c>
      <c r="V12" s="2">
        <f>('[1]Pc, Summer, S1'!V12*Main!$B$5)+(_xlfn.IFNA(VLOOKUP($A12,'FL Ratio'!$A$3:$B$10,2,FALSE),0)*'FL Characterization'!V$2)</f>
        <v>8.9119713155028926</v>
      </c>
      <c r="W12" s="2">
        <f>('[1]Pc, Summer, S1'!W12*Main!$B$5)+(_xlfn.IFNA(VLOOKUP($A12,'FL Ratio'!$A$3:$B$10,2,FALSE),0)*'FL Characterization'!W$2)</f>
        <v>9.303360884999007</v>
      </c>
      <c r="X12" s="2">
        <f>('[1]Pc, Summer, S1'!X12*Main!$B$5)+(_xlfn.IFNA(VLOOKUP($A12,'FL Ratio'!$A$3:$B$10,2,FALSE),0)*'FL Characterization'!X$2)</f>
        <v>8.6564894626585769</v>
      </c>
      <c r="Y12" s="2">
        <f>('[1]Pc, Summer, S1'!Y12*Main!$B$5)+(_xlfn.IFNA(VLOOKUP($A12,'FL Ratio'!$A$3:$B$10,2,FALSE),0)*'FL Characterization'!Y$2)</f>
        <v>7.2231407321653212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2.7478903159456003</v>
      </c>
      <c r="C13" s="2">
        <f>('[1]Pc, Summer, S1'!C13*Main!$B$5)+(_xlfn.IFNA(VLOOKUP($A13,'FL Ratio'!$A$3:$B$10,2,FALSE),0)*'FL Characterization'!C$2)</f>
        <v>2.8544686653332869</v>
      </c>
      <c r="D13" s="2">
        <f>('[1]Pc, Summer, S1'!D13*Main!$B$5)+(_xlfn.IFNA(VLOOKUP($A13,'FL Ratio'!$A$3:$B$10,2,FALSE),0)*'FL Characterization'!D$2)</f>
        <v>2.3017883879436409</v>
      </c>
      <c r="E13" s="2">
        <f>('[1]Pc, Summer, S1'!E13*Main!$B$5)+(_xlfn.IFNA(VLOOKUP($A13,'FL Ratio'!$A$3:$B$10,2,FALSE),0)*'FL Characterization'!E$2)</f>
        <v>2.4973667412413616</v>
      </c>
      <c r="F13" s="2">
        <f>('[1]Pc, Summer, S1'!F13*Main!$B$5)+(_xlfn.IFNA(VLOOKUP($A13,'FL Ratio'!$A$3:$B$10,2,FALSE),0)*'FL Characterization'!F$2)</f>
        <v>2.5295560694912043</v>
      </c>
      <c r="G13" s="2">
        <f>('[1]Pc, Summer, S1'!G13*Main!$B$5)+(_xlfn.IFNA(VLOOKUP($A13,'FL Ratio'!$A$3:$B$10,2,FALSE),0)*'FL Characterization'!G$2)</f>
        <v>2.3470299779275425</v>
      </c>
      <c r="H13" s="2">
        <f>('[1]Pc, Summer, S1'!H13*Main!$B$5)+(_xlfn.IFNA(VLOOKUP($A13,'FL Ratio'!$A$3:$B$10,2,FALSE),0)*'FL Characterization'!H$2)</f>
        <v>2.7303087898166294</v>
      </c>
      <c r="I13" s="2">
        <f>('[1]Pc, Summer, S1'!I13*Main!$B$5)+(_xlfn.IFNA(VLOOKUP($A13,'FL Ratio'!$A$3:$B$10,2,FALSE),0)*'FL Characterization'!I$2)</f>
        <v>3.1224089272201154</v>
      </c>
      <c r="J13" s="2">
        <f>('[1]Pc, Summer, S1'!J13*Main!$B$5)+(_xlfn.IFNA(VLOOKUP($A13,'FL Ratio'!$A$3:$B$10,2,FALSE),0)*'FL Characterization'!J$2)</f>
        <v>3.1916454691740404</v>
      </c>
      <c r="K13" s="2">
        <f>('[1]Pc, Summer, S1'!K13*Main!$B$5)+(_xlfn.IFNA(VLOOKUP($A13,'FL Ratio'!$A$3:$B$10,2,FALSE),0)*'FL Characterization'!K$2)</f>
        <v>3.4190012338181375</v>
      </c>
      <c r="L13" s="2">
        <f>('[1]Pc, Summer, S1'!L13*Main!$B$5)+(_xlfn.IFNA(VLOOKUP($A13,'FL Ratio'!$A$3:$B$10,2,FALSE),0)*'FL Characterization'!L$2)</f>
        <v>3.2128547266397018</v>
      </c>
      <c r="M13" s="2">
        <f>('[1]Pc, Summer, S1'!M13*Main!$B$5)+(_xlfn.IFNA(VLOOKUP($A13,'FL Ratio'!$A$3:$B$10,2,FALSE),0)*'FL Characterization'!M$2)</f>
        <v>3.3303298351769639</v>
      </c>
      <c r="N13" s="2">
        <f>('[1]Pc, Summer, S1'!N13*Main!$B$5)+(_xlfn.IFNA(VLOOKUP($A13,'FL Ratio'!$A$3:$B$10,2,FALSE),0)*'FL Characterization'!N$2)</f>
        <v>3.5792381499461716</v>
      </c>
      <c r="O13" s="2">
        <f>('[1]Pc, Summer, S1'!O13*Main!$B$5)+(_xlfn.IFNA(VLOOKUP($A13,'FL Ratio'!$A$3:$B$10,2,FALSE),0)*'FL Characterization'!O$2)</f>
        <v>3.3233092128483279</v>
      </c>
      <c r="P13" s="2">
        <f>('[1]Pc, Summer, S1'!P13*Main!$B$5)+(_xlfn.IFNA(VLOOKUP($A13,'FL Ratio'!$A$3:$B$10,2,FALSE),0)*'FL Characterization'!P$2)</f>
        <v>3.0377465748930153</v>
      </c>
      <c r="Q13" s="2">
        <f>('[1]Pc, Summer, S1'!Q13*Main!$B$5)+(_xlfn.IFNA(VLOOKUP($A13,'FL Ratio'!$A$3:$B$10,2,FALSE),0)*'FL Characterization'!Q$2)</f>
        <v>3.3275388440986355</v>
      </c>
      <c r="R13" s="2">
        <f>('[1]Pc, Summer, S1'!R13*Main!$B$5)+(_xlfn.IFNA(VLOOKUP($A13,'FL Ratio'!$A$3:$B$10,2,FALSE),0)*'FL Characterization'!R$2)</f>
        <v>3.0247819908578357</v>
      </c>
      <c r="S13" s="2">
        <f>('[1]Pc, Summer, S1'!S13*Main!$B$5)+(_xlfn.IFNA(VLOOKUP($A13,'FL Ratio'!$A$3:$B$10,2,FALSE),0)*'FL Characterization'!S$2)</f>
        <v>3.3292555679385942</v>
      </c>
      <c r="T13" s="2">
        <f>('[1]Pc, Summer, S1'!T13*Main!$B$5)+(_xlfn.IFNA(VLOOKUP($A13,'FL Ratio'!$A$3:$B$10,2,FALSE),0)*'FL Characterization'!T$2)</f>
        <v>3.3241471351359748</v>
      </c>
      <c r="U13" s="2">
        <f>('[1]Pc, Summer, S1'!U13*Main!$B$5)+(_xlfn.IFNA(VLOOKUP($A13,'FL Ratio'!$A$3:$B$10,2,FALSE),0)*'FL Characterization'!U$2)</f>
        <v>3.4486171309234614</v>
      </c>
      <c r="V13" s="2">
        <f>('[1]Pc, Summer, S1'!V13*Main!$B$5)+(_xlfn.IFNA(VLOOKUP($A13,'FL Ratio'!$A$3:$B$10,2,FALSE),0)*'FL Characterization'!V$2)</f>
        <v>3.6568366106799188</v>
      </c>
      <c r="W13" s="2">
        <f>('[1]Pc, Summer, S1'!W13*Main!$B$5)+(_xlfn.IFNA(VLOOKUP($A13,'FL Ratio'!$A$3:$B$10,2,FALSE),0)*'FL Characterization'!W$2)</f>
        <v>3.7897741803933949</v>
      </c>
      <c r="X13" s="2">
        <f>('[1]Pc, Summer, S1'!X13*Main!$B$5)+(_xlfn.IFNA(VLOOKUP($A13,'FL Ratio'!$A$3:$B$10,2,FALSE),0)*'FL Characterization'!X$2)</f>
        <v>3.3901186798618643</v>
      </c>
      <c r="Y13" s="2">
        <f>('[1]Pc, Summer, S1'!Y13*Main!$B$5)+(_xlfn.IFNA(VLOOKUP($A13,'FL Ratio'!$A$3:$B$10,2,FALSE),0)*'FL Characterization'!Y$2)</f>
        <v>3.0021892684974358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-1.9188380745031213</v>
      </c>
      <c r="C14" s="2">
        <f>('[1]Pc, Summer, S1'!C14*Main!$B$5)+(_xlfn.IFNA(VLOOKUP($A14,'FL Ratio'!$A$3:$B$10,2,FALSE),0)*'FL Characterization'!C$2)</f>
        <v>-0.27262180293486965</v>
      </c>
      <c r="D14" s="2">
        <f>('[1]Pc, Summer, S1'!D14*Main!$B$5)+(_xlfn.IFNA(VLOOKUP($A14,'FL Ratio'!$A$3:$B$10,2,FALSE),0)*'FL Characterization'!D$2)</f>
        <v>0.29359271085293659</v>
      </c>
      <c r="E14" s="2">
        <f>('[1]Pc, Summer, S1'!E14*Main!$B$5)+(_xlfn.IFNA(VLOOKUP($A14,'FL Ratio'!$A$3:$B$10,2,FALSE),0)*'FL Characterization'!E$2)</f>
        <v>1.1953417513298132</v>
      </c>
      <c r="F14" s="2">
        <f>('[1]Pc, Summer, S1'!F14*Main!$B$5)+(_xlfn.IFNA(VLOOKUP($A14,'FL Ratio'!$A$3:$B$10,2,FALSE),0)*'FL Characterization'!F$2)</f>
        <v>0.67106905337814071</v>
      </c>
      <c r="G14" s="2">
        <f>('[1]Pc, Summer, S1'!G14*Main!$B$5)+(_xlfn.IFNA(VLOOKUP($A14,'FL Ratio'!$A$3:$B$10,2,FALSE),0)*'FL Characterization'!G$2)</f>
        <v>0.44038906627940494</v>
      </c>
      <c r="H14" s="2">
        <f>('[1]Pc, Summer, S1'!H14*Main!$B$5)+(_xlfn.IFNA(VLOOKUP($A14,'FL Ratio'!$A$3:$B$10,2,FALSE),0)*'FL Characterization'!H$2)</f>
        <v>1.4994199161417832</v>
      </c>
      <c r="I14" s="2">
        <f>('[1]Pc, Summer, S1'!I14*Main!$B$5)+(_xlfn.IFNA(VLOOKUP($A14,'FL Ratio'!$A$3:$B$10,2,FALSE),0)*'FL Characterization'!I$2)</f>
        <v>3.7013652475388072</v>
      </c>
      <c r="J14" s="2">
        <f>('[1]Pc, Summer, S1'!J14*Main!$B$5)+(_xlfn.IFNA(VLOOKUP($A14,'FL Ratio'!$A$3:$B$10,2,FALSE),0)*'FL Characterization'!J$2)</f>
        <v>1.0800017577804453</v>
      </c>
      <c r="K14" s="2">
        <f>('[1]Pc, Summer, S1'!K14*Main!$B$5)+(_xlfn.IFNA(VLOOKUP($A14,'FL Ratio'!$A$3:$B$10,2,FALSE),0)*'FL Characterization'!K$2)</f>
        <v>3.4077725366858709</v>
      </c>
      <c r="L14" s="2">
        <f>('[1]Pc, Summer, S1'!L14*Main!$B$5)+(_xlfn.IFNA(VLOOKUP($A14,'FL Ratio'!$A$3:$B$10,2,FALSE),0)*'FL Characterization'!L$2)</f>
        <v>3.502141622317172</v>
      </c>
      <c r="M14" s="2">
        <f>('[1]Pc, Summer, S1'!M14*Main!$B$5)+(_xlfn.IFNA(VLOOKUP($A14,'FL Ratio'!$A$3:$B$10,2,FALSE),0)*'FL Characterization'!M$2)</f>
        <v>7.654381390094418</v>
      </c>
      <c r="N14" s="2">
        <f>('[1]Pc, Summer, S1'!N14*Main!$B$5)+(_xlfn.IFNA(VLOOKUP($A14,'FL Ratio'!$A$3:$B$10,2,FALSE),0)*'FL Characterization'!N$2)</f>
        <v>4.141754313818212</v>
      </c>
      <c r="O14" s="2">
        <f>('[1]Pc, Summer, S1'!O14*Main!$B$5)+(_xlfn.IFNA(VLOOKUP($A14,'FL Ratio'!$A$3:$B$10,2,FALSE),0)*'FL Characterization'!O$2)</f>
        <v>11.240406644083858</v>
      </c>
      <c r="P14" s="2">
        <f>('[1]Pc, Summer, S1'!P14*Main!$B$5)+(_xlfn.IFNA(VLOOKUP($A14,'FL Ratio'!$A$3:$B$10,2,FALSE),0)*'FL Characterization'!P$2)</f>
        <v>1.352623560715315</v>
      </c>
      <c r="Q14" s="2">
        <f>('[1]Pc, Summer, S1'!Q14*Main!$B$5)+(_xlfn.IFNA(VLOOKUP($A14,'FL Ratio'!$A$3:$B$10,2,FALSE),0)*'FL Characterization'!Q$2)</f>
        <v>5.0644742622131558</v>
      </c>
      <c r="R14" s="2">
        <f>('[1]Pc, Summer, S1'!R14*Main!$B$5)+(_xlfn.IFNA(VLOOKUP($A14,'FL Ratio'!$A$3:$B$10,2,FALSE),0)*'FL Characterization'!R$2)</f>
        <v>5.5992324141238621</v>
      </c>
      <c r="S14" s="2">
        <f>('[1]Pc, Summer, S1'!S14*Main!$B$5)+(_xlfn.IFNA(VLOOKUP($A14,'FL Ratio'!$A$3:$B$10,2,FALSE),0)*'FL Characterization'!S$2)</f>
        <v>-5.4314651507793261</v>
      </c>
      <c r="T14" s="2">
        <f>('[1]Pc, Summer, S1'!T14*Main!$B$5)+(_xlfn.IFNA(VLOOKUP($A14,'FL Ratio'!$A$3:$B$10,2,FALSE),0)*'FL Characterization'!T$2)</f>
        <v>2.8205871149799981</v>
      </c>
      <c r="U14" s="2">
        <f>('[1]Pc, Summer, S1'!U14*Main!$B$5)+(_xlfn.IFNA(VLOOKUP($A14,'FL Ratio'!$A$3:$B$10,2,FALSE),0)*'FL Characterization'!U$2)</f>
        <v>-1.0485453959033449E-2</v>
      </c>
      <c r="V14" s="2">
        <f>('[1]Pc, Summer, S1'!V14*Main!$B$5)+(_xlfn.IFNA(VLOOKUP($A14,'FL Ratio'!$A$3:$B$10,2,FALSE),0)*'FL Characterization'!V$2)</f>
        <v>7.8640904692750864</v>
      </c>
      <c r="W14" s="2">
        <f>('[1]Pc, Summer, S1'!W14*Main!$B$5)+(_xlfn.IFNA(VLOOKUP($A14,'FL Ratio'!$A$3:$B$10,2,FALSE),0)*'FL Characterization'!W$2)</f>
        <v>11.25089209804289</v>
      </c>
      <c r="X14" s="2">
        <f>('[1]Pc, Summer, S1'!X14*Main!$B$5)+(_xlfn.IFNA(VLOOKUP($A14,'FL Ratio'!$A$3:$B$10,2,FALSE),0)*'FL Characterization'!X$2)</f>
        <v>1.8139835349127866</v>
      </c>
      <c r="Y14" s="2">
        <f>('[1]Pc, Summer, S1'!Y14*Main!$B$5)+(_xlfn.IFNA(VLOOKUP($A14,'FL Ratio'!$A$3:$B$10,2,FALSE),0)*'FL Characterization'!Y$2)</f>
        <v>4.6869979196879523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2.3354271649460343</v>
      </c>
      <c r="C15" s="2">
        <f>('[1]Pc, Summer, S1'!C15*Main!$B$5)+(_xlfn.IFNA(VLOOKUP($A15,'FL Ratio'!$A$3:$B$10,2,FALSE),0)*'FL Characterization'!C$2)</f>
        <v>2.3089526174843833</v>
      </c>
      <c r="D15" s="2">
        <f>('[1]Pc, Summer, S1'!D15*Main!$B$5)+(_xlfn.IFNA(VLOOKUP($A15,'FL Ratio'!$A$3:$B$10,2,FALSE),0)*'FL Characterization'!D$2)</f>
        <v>2.3089526174843833</v>
      </c>
      <c r="E15" s="2">
        <f>('[1]Pc, Summer, S1'!E15*Main!$B$5)+(_xlfn.IFNA(VLOOKUP($A15,'FL Ratio'!$A$3:$B$10,2,FALSE),0)*'FL Characterization'!E$2)</f>
        <v>2.3089526174843833</v>
      </c>
      <c r="F15" s="2">
        <f>('[1]Pc, Summer, S1'!F15*Main!$B$5)+(_xlfn.IFNA(VLOOKUP($A15,'FL Ratio'!$A$3:$B$10,2,FALSE),0)*'FL Characterization'!F$2)</f>
        <v>2.3698448570067798</v>
      </c>
      <c r="G15" s="2">
        <f>('[1]Pc, Summer, S1'!G15*Main!$B$5)+(_xlfn.IFNA(VLOOKUP($A15,'FL Ratio'!$A$3:$B$10,2,FALSE),0)*'FL Characterization'!G$2)</f>
        <v>2.3936710752841912</v>
      </c>
      <c r="H15" s="2">
        <f>('[1]Pc, Summer, S1'!H15*Main!$B$5)+(_xlfn.IFNA(VLOOKUP($A15,'FL Ratio'!$A$3:$B$10,2,FALSE),0)*'FL Characterization'!H$2)</f>
        <v>2.1024478400984004</v>
      </c>
      <c r="I15" s="2">
        <f>('[1]Pc, Summer, S1'!I15*Main!$B$5)+(_xlfn.IFNA(VLOOKUP($A15,'FL Ratio'!$A$3:$B$10,2,FALSE),0)*'FL Characterization'!I$2)</f>
        <v>1.5120545404265946</v>
      </c>
      <c r="J15" s="2">
        <f>('[1]Pc, Summer, S1'!J15*Main!$B$5)+(_xlfn.IFNA(VLOOKUP($A15,'FL Ratio'!$A$3:$B$10,2,FALSE),0)*'FL Characterization'!J$2)</f>
        <v>1.5729453989398938</v>
      </c>
      <c r="K15" s="2">
        <f>('[1]Pc, Summer, S1'!K15*Main!$B$5)+(_xlfn.IFNA(VLOOKUP($A15,'FL Ratio'!$A$3:$B$10,2,FALSE),0)*'FL Characterization'!K$2)</f>
        <v>1.7106161708012404</v>
      </c>
      <c r="L15" s="2">
        <f>('[1]Pc, Summer, S1'!L15*Main!$B$5)+(_xlfn.IFNA(VLOOKUP($A15,'FL Ratio'!$A$3:$B$10,2,FALSE),0)*'FL Characterization'!L$2)</f>
        <v>1.6417807854736277</v>
      </c>
      <c r="M15" s="2">
        <f>('[1]Pc, Summer, S1'!M15*Main!$B$5)+(_xlfn.IFNA(VLOOKUP($A15,'FL Ratio'!$A$3:$B$10,2,FALSE),0)*'FL Characterization'!M$2)</f>
        <v>2.165986107525248</v>
      </c>
      <c r="N15" s="2">
        <f>('[1]Pc, Summer, S1'!N15*Main!$B$5)+(_xlfn.IFNA(VLOOKUP($A15,'FL Ratio'!$A$3:$B$10,2,FALSE),0)*'FL Characterization'!N$2)</f>
        <v>2.6054697490204592</v>
      </c>
      <c r="O15" s="2">
        <f>('[1]Pc, Summer, S1'!O15*Main!$B$5)+(_xlfn.IFNA(VLOOKUP($A15,'FL Ratio'!$A$3:$B$10,2,FALSE),0)*'FL Characterization'!O$2)</f>
        <v>2.4942758246944305</v>
      </c>
      <c r="P15" s="2">
        <f>('[1]Pc, Summer, S1'!P15*Main!$B$5)+(_xlfn.IFNA(VLOOKUP($A15,'FL Ratio'!$A$3:$B$10,2,FALSE),0)*'FL Characterization'!P$2)</f>
        <v>2.3248361494888634</v>
      </c>
      <c r="Q15" s="2">
        <f>('[1]Pc, Summer, S1'!Q15*Main!$B$5)+(_xlfn.IFNA(VLOOKUP($A15,'FL Ratio'!$A$3:$B$10,2,FALSE),0)*'FL Characterization'!Q$2)</f>
        <v>2.3724922647142073</v>
      </c>
      <c r="R15" s="2">
        <f>('[1]Pc, Summer, S1'!R15*Main!$B$5)+(_xlfn.IFNA(VLOOKUP($A15,'FL Ratio'!$A$3:$B$10,2,FALSE),0)*'FL Characterization'!R$2)</f>
        <v>2.5948801181907504</v>
      </c>
      <c r="S15" s="2">
        <f>('[1]Pc, Summer, S1'!S15*Main!$B$5)+(_xlfn.IFNA(VLOOKUP($A15,'FL Ratio'!$A$3:$B$10,2,FALSE),0)*'FL Characterization'!S$2)</f>
        <v>2.3513111552766777</v>
      </c>
      <c r="T15" s="2">
        <f>('[1]Pc, Summer, S1'!T15*Main!$B$5)+(_xlfn.IFNA(VLOOKUP($A15,'FL Ratio'!$A$3:$B$10,2,FALSE),0)*'FL Characterization'!T$2)</f>
        <v>2.3248361482827415</v>
      </c>
      <c r="U15" s="2">
        <f>('[1]Pc, Summer, S1'!U15*Main!$B$5)+(_xlfn.IFNA(VLOOKUP($A15,'FL Ratio'!$A$3:$B$10,2,FALSE),0)*'FL Characterization'!U$2)</f>
        <v>2.3513111552766777</v>
      </c>
      <c r="V15" s="2">
        <f>('[1]Pc, Summer, S1'!V15*Main!$B$5)+(_xlfn.IFNA(VLOOKUP($A15,'FL Ratio'!$A$3:$B$10,2,FALSE),0)*'FL Characterization'!V$2)</f>
        <v>2.3645491189089909</v>
      </c>
      <c r="W15" s="2">
        <f>('[1]Pc, Summer, S1'!W15*Main!$B$5)+(_xlfn.IFNA(VLOOKUP($A15,'FL Ratio'!$A$3:$B$10,2,FALSE),0)*'FL Characterization'!W$2)</f>
        <v>2.4783922926899509</v>
      </c>
      <c r="X15" s="2">
        <f>('[1]Pc, Summer, S1'!X15*Main!$B$5)+(_xlfn.IFNA(VLOOKUP($A15,'FL Ratio'!$A$3:$B$10,2,FALSE),0)*'FL Characterization'!X$2)</f>
        <v>2.1289223863539295</v>
      </c>
      <c r="Y15" s="2">
        <f>('[1]Pc, Summer, S1'!Y15*Main!$B$5)+(_xlfn.IFNA(VLOOKUP($A15,'FL Ratio'!$A$3:$B$10,2,FALSE),0)*'FL Characterization'!Y$2)</f>
        <v>2.023021440519738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12.578211396379356</v>
      </c>
      <c r="C16" s="2">
        <f>('[1]Pc, Summer, S1'!C16*Main!$B$5)+(_xlfn.IFNA(VLOOKUP($A16,'FL Ratio'!$A$3:$B$10,2,FALSE),0)*'FL Characterization'!C$2)</f>
        <v>11.687822533582628</v>
      </c>
      <c r="D16" s="2">
        <f>('[1]Pc, Summer, S1'!D16*Main!$B$5)+(_xlfn.IFNA(VLOOKUP($A16,'FL Ratio'!$A$3:$B$10,2,FALSE),0)*'FL Characterization'!D$2)</f>
        <v>10.574825346972196</v>
      </c>
      <c r="E16" s="2">
        <f>('[1]Pc, Summer, S1'!E16*Main!$B$5)+(_xlfn.IFNA(VLOOKUP($A16,'FL Ratio'!$A$3:$B$10,2,FALSE),0)*'FL Characterization'!E$2)</f>
        <v>10.46352794652636</v>
      </c>
      <c r="F16" s="2">
        <f>('[1]Pc, Summer, S1'!F16*Main!$B$5)+(_xlfn.IFNA(VLOOKUP($A16,'FL Ratio'!$A$3:$B$10,2,FALSE),0)*'FL Characterization'!F$2)</f>
        <v>10.352230546080524</v>
      </c>
      <c r="G16" s="2">
        <f>('[1]Pc, Summer, S1'!G16*Main!$B$5)+(_xlfn.IFNA(VLOOKUP($A16,'FL Ratio'!$A$3:$B$10,2,FALSE),0)*'FL Characterization'!G$2)</f>
        <v>10.129631881496836</v>
      </c>
      <c r="H16" s="2">
        <f>('[1]Pc, Summer, S1'!H16*Main!$B$5)+(_xlfn.IFNA(VLOOKUP($A16,'FL Ratio'!$A$3:$B$10,2,FALSE),0)*'FL Characterization'!H$2)</f>
        <v>13.524255718324781</v>
      </c>
      <c r="I16" s="2">
        <f>('[1]Pc, Summer, S1'!I16*Main!$B$5)+(_xlfn.IFNA(VLOOKUP($A16,'FL Ratio'!$A$3:$B$10,2,FALSE),0)*'FL Characterization'!I$2)</f>
        <v>17.898322188570191</v>
      </c>
      <c r="J16" s="2">
        <f>('[1]Pc, Summer, S1'!J16*Main!$B$5)+(_xlfn.IFNA(VLOOKUP($A16,'FL Ratio'!$A$3:$B$10,2,FALSE),0)*'FL Characterization'!J$2)</f>
        <v>20.090920192305948</v>
      </c>
      <c r="K16" s="2">
        <f>('[1]Pc, Summer, S1'!K16*Main!$B$5)+(_xlfn.IFNA(VLOOKUP($A16,'FL Ratio'!$A$3:$B$10,2,FALSE),0)*'FL Characterization'!K$2)</f>
        <v>19.378604082311234</v>
      </c>
      <c r="L16" s="2">
        <f>('[1]Pc, Summer, S1'!L16*Main!$B$5)+(_xlfn.IFNA(VLOOKUP($A16,'FL Ratio'!$A$3:$B$10,2,FALSE),0)*'FL Characterization'!L$2)</f>
        <v>19.656852415576068</v>
      </c>
      <c r="M16" s="2">
        <f>('[1]Pc, Summer, S1'!M16*Main!$B$5)+(_xlfn.IFNA(VLOOKUP($A16,'FL Ratio'!$A$3:$B$10,2,FALSE),0)*'FL Characterization'!M$2)</f>
        <v>20.413692510576915</v>
      </c>
      <c r="N16" s="2">
        <f>('[1]Pc, Summer, S1'!N16*Main!$B$5)+(_xlfn.IFNA(VLOOKUP($A16,'FL Ratio'!$A$3:$B$10,2,FALSE),0)*'FL Characterization'!N$2)</f>
        <v>20.725327549026378</v>
      </c>
      <c r="O16" s="2">
        <f>('[1]Pc, Summer, S1'!O16*Main!$B$5)+(_xlfn.IFNA(VLOOKUP($A16,'FL Ratio'!$A$3:$B$10,2,FALSE),0)*'FL Characterization'!O$2)</f>
        <v>20.157703272046138</v>
      </c>
      <c r="P16" s="2">
        <f>('[1]Pc, Summer, S1'!P16*Main!$B$5)+(_xlfn.IFNA(VLOOKUP($A16,'FL Ratio'!$A$3:$B$10,2,FALSE),0)*'FL Characterization'!P$2)</f>
        <v>18.143183811579945</v>
      </c>
      <c r="Q16" s="2">
        <f>('[1]Pc, Summer, S1'!Q16*Main!$B$5)+(_xlfn.IFNA(VLOOKUP($A16,'FL Ratio'!$A$3:$B$10,2,FALSE),0)*'FL Characterization'!Q$2)</f>
        <v>17.675723523986509</v>
      </c>
      <c r="R16" s="2">
        <f>('[1]Pc, Summer, S1'!R16*Main!$B$5)+(_xlfn.IFNA(VLOOKUP($A16,'FL Ratio'!$A$3:$B$10,2,FALSE),0)*'FL Characterization'!R$2)</f>
        <v>17.531035549593575</v>
      </c>
      <c r="S16" s="2">
        <f>('[1]Pc, Summer, S1'!S16*Main!$B$5)+(_xlfn.IFNA(VLOOKUP($A16,'FL Ratio'!$A$3:$B$10,2,FALSE),0)*'FL Characterization'!S$2)</f>
        <v>17.18600800535102</v>
      </c>
      <c r="T16" s="2">
        <f>('[1]Pc, Summer, S1'!T16*Main!$B$5)+(_xlfn.IFNA(VLOOKUP($A16,'FL Ratio'!$A$3:$B$10,2,FALSE),0)*'FL Characterization'!T$2)</f>
        <v>16.818723298220409</v>
      </c>
      <c r="U16" s="2">
        <f>('[1]Pc, Summer, S1'!U16*Main!$B$5)+(_xlfn.IFNA(VLOOKUP($A16,'FL Ratio'!$A$3:$B$10,2,FALSE),0)*'FL Characterization'!U$2)</f>
        <v>17.876061156919665</v>
      </c>
      <c r="V16" s="2">
        <f>('[1]Pc, Summer, S1'!V16*Main!$B$5)+(_xlfn.IFNA(VLOOKUP($A16,'FL Ratio'!$A$3:$B$10,2,FALSE),0)*'FL Characterization'!V$2)</f>
        <v>18.432563613916887</v>
      </c>
      <c r="W16" s="2">
        <f>('[1]Pc, Summer, S1'!W16*Main!$B$5)+(_xlfn.IFNA(VLOOKUP($A16,'FL Ratio'!$A$3:$B$10,2,FALSE),0)*'FL Characterization'!W$2)</f>
        <v>19.545556941905776</v>
      </c>
      <c r="X16" s="2">
        <f>('[1]Pc, Summer, S1'!X16*Main!$B$5)+(_xlfn.IFNA(VLOOKUP($A16,'FL Ratio'!$A$3:$B$10,2,FALSE),0)*'FL Characterization'!X$2)</f>
        <v>17.709114092863139</v>
      </c>
      <c r="Y16" s="2">
        <f>('[1]Pc, Summer, S1'!Y16*Main!$B$5)+(_xlfn.IFNA(VLOOKUP($A16,'FL Ratio'!$A$3:$B$10,2,FALSE),0)*'FL Characterization'!Y$2)</f>
        <v>14.893242143465992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2.7603655438207939</v>
      </c>
      <c r="C17" s="2">
        <f>('[1]Pc, Summer, S1'!C17*Main!$B$5)+(_xlfn.IFNA(VLOOKUP($A17,'FL Ratio'!$A$3:$B$10,2,FALSE),0)*'FL Characterization'!C$2)</f>
        <v>2.500922077655678</v>
      </c>
      <c r="D17" s="2">
        <f>('[1]Pc, Summer, S1'!D17*Main!$B$5)+(_xlfn.IFNA(VLOOKUP($A17,'FL Ratio'!$A$3:$B$10,2,FALSE),0)*'FL Characterization'!D$2)</f>
        <v>2.3044793508627133</v>
      </c>
      <c r="E17" s="2">
        <f>('[1]Pc, Summer, S1'!E17*Main!$B$5)+(_xlfn.IFNA(VLOOKUP($A17,'FL Ratio'!$A$3:$B$10,2,FALSE),0)*'FL Characterization'!E$2)</f>
        <v>2.2887292668622963</v>
      </c>
      <c r="F17" s="2">
        <f>('[1]Pc, Summer, S1'!F17*Main!$B$5)+(_xlfn.IFNA(VLOOKUP($A17,'FL Ratio'!$A$3:$B$10,2,FALSE),0)*'FL Characterization'!F$2)</f>
        <v>2.2887292668622963</v>
      </c>
      <c r="G17" s="2">
        <f>('[1]Pc, Summer, S1'!G17*Main!$B$5)+(_xlfn.IFNA(VLOOKUP($A17,'FL Ratio'!$A$3:$B$10,2,FALSE),0)*'FL Characterization'!G$2)</f>
        <v>2.2729791828618784</v>
      </c>
      <c r="H17" s="2">
        <f>('[1]Pc, Summer, S1'!H17*Main!$B$5)+(_xlfn.IFNA(VLOOKUP($A17,'FL Ratio'!$A$3:$B$10,2,FALSE),0)*'FL Characterization'!H$2)</f>
        <v>2.624976288579445</v>
      </c>
      <c r="I17" s="2">
        <f>('[1]Pc, Summer, S1'!I17*Main!$B$5)+(_xlfn.IFNA(VLOOKUP($A17,'FL Ratio'!$A$3:$B$10,2,FALSE),0)*'FL Characterization'!I$2)</f>
        <v>3.011444186681385</v>
      </c>
      <c r="J17" s="2">
        <f>('[1]Pc, Summer, S1'!J17*Main!$B$5)+(_xlfn.IFNA(VLOOKUP($A17,'FL Ratio'!$A$3:$B$10,2,FALSE),0)*'FL Characterization'!J$2)</f>
        <v>3.2672528941533714</v>
      </c>
      <c r="K17" s="2">
        <f>('[1]Pc, Summer, S1'!K17*Main!$B$5)+(_xlfn.IFNA(VLOOKUP($A17,'FL Ratio'!$A$3:$B$10,2,FALSE),0)*'FL Characterization'!K$2)</f>
        <v>3.3835612795611101</v>
      </c>
      <c r="L17" s="2">
        <f>('[1]Pc, Summer, S1'!L17*Main!$B$5)+(_xlfn.IFNA(VLOOKUP($A17,'FL Ratio'!$A$3:$B$10,2,FALSE),0)*'FL Characterization'!L$2)</f>
        <v>3.5540424788748002</v>
      </c>
      <c r="M17" s="2">
        <f>('[1]Pc, Summer, S1'!M17*Main!$B$5)+(_xlfn.IFNA(VLOOKUP($A17,'FL Ratio'!$A$3:$B$10,2,FALSE),0)*'FL Characterization'!M$2)</f>
        <v>3.690427465452593</v>
      </c>
      <c r="N17" s="2">
        <f>('[1]Pc, Summer, S1'!N17*Main!$B$5)+(_xlfn.IFNA(VLOOKUP($A17,'FL Ratio'!$A$3:$B$10,2,FALSE),0)*'FL Characterization'!N$2)</f>
        <v>3.7534278021606911</v>
      </c>
      <c r="O17" s="2">
        <f>('[1]Pc, Summer, S1'!O17*Main!$B$5)+(_xlfn.IFNA(VLOOKUP($A17,'FL Ratio'!$A$3:$B$10,2,FALSE),0)*'FL Characterization'!O$2)</f>
        <v>3.7897741803933949</v>
      </c>
      <c r="P17" s="2">
        <f>('[1]Pc, Summer, S1'!P17*Main!$B$5)+(_xlfn.IFNA(VLOOKUP($A17,'FL Ratio'!$A$3:$B$10,2,FALSE),0)*'FL Characterization'!P$2)</f>
        <v>3.749793177688912</v>
      </c>
      <c r="Q17" s="2">
        <f>('[1]Pc, Summer, S1'!Q17*Main!$B$5)+(_xlfn.IFNA(VLOOKUP($A17,'FL Ratio'!$A$3:$B$10,2,FALSE),0)*'FL Characterization'!Q$2)</f>
        <v>3.7158697025336886</v>
      </c>
      <c r="R17" s="2">
        <f>('[1]Pc, Summer, S1'!R17*Main!$B$5)+(_xlfn.IFNA(VLOOKUP($A17,'FL Ratio'!$A$3:$B$10,2,FALSE),0)*'FL Characterization'!R$2)</f>
        <v>3.467040687578073</v>
      </c>
      <c r="S17" s="2">
        <f>('[1]Pc, Summer, S1'!S17*Main!$B$5)+(_xlfn.IFNA(VLOOKUP($A17,'FL Ratio'!$A$3:$B$10,2,FALSE),0)*'FL Characterization'!S$2)</f>
        <v>3.3895018526296479</v>
      </c>
      <c r="T17" s="2">
        <f>('[1]Pc, Summer, S1'!T17*Main!$B$5)+(_xlfn.IFNA(VLOOKUP($A17,'FL Ratio'!$A$3:$B$10,2,FALSE),0)*'FL Characterization'!T$2)</f>
        <v>3.358001684628813</v>
      </c>
      <c r="U17" s="2">
        <f>('[1]Pc, Summer, S1'!U17*Main!$B$5)+(_xlfn.IFNA(VLOOKUP($A17,'FL Ratio'!$A$3:$B$10,2,FALSE),0)*'FL Characterization'!U$2)</f>
        <v>3.3422517352029604</v>
      </c>
      <c r="V17" s="2">
        <f>('[1]Pc, Summer, S1'!V17*Main!$B$5)+(_xlfn.IFNA(VLOOKUP($A17,'FL Ratio'!$A$3:$B$10,2,FALSE),0)*'FL Characterization'!V$2)</f>
        <v>3.3458864946025177</v>
      </c>
      <c r="W17" s="2">
        <f>('[1]Pc, Summer, S1'!W17*Main!$B$5)+(_xlfn.IFNA(VLOOKUP($A17,'FL Ratio'!$A$3:$B$10,2,FALSE),0)*'FL Characterization'!W$2)</f>
        <v>3.473098483923247</v>
      </c>
      <c r="X17" s="2">
        <f>('[1]Pc, Summer, S1'!X17*Main!$B$5)+(_xlfn.IFNA(VLOOKUP($A17,'FL Ratio'!$A$3:$B$10,2,FALSE),0)*'FL Characterization'!X$2)</f>
        <v>3.4852138092305345</v>
      </c>
      <c r="Y17" s="2">
        <f>('[1]Pc, Summer, S1'!Y17*Main!$B$5)+(_xlfn.IFNA(VLOOKUP($A17,'FL Ratio'!$A$3:$B$10,2,FALSE),0)*'FL Characterization'!Y$2)</f>
        <v>3.1003176597511972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6.7360417423092969</v>
      </c>
      <c r="C18" s="2">
        <f>('[1]Pc, Summer, S1'!C18*Main!$B$5)+(_xlfn.IFNA(VLOOKUP($A18,'FL Ratio'!$A$3:$B$10,2,FALSE),0)*'FL Characterization'!C$2)</f>
        <v>6.3915264440908395</v>
      </c>
      <c r="D18" s="2">
        <f>('[1]Pc, Summer, S1'!D18*Main!$B$5)+(_xlfn.IFNA(VLOOKUP($A18,'FL Ratio'!$A$3:$B$10,2,FALSE),0)*'FL Characterization'!D$2)</f>
        <v>6.2638863124586432</v>
      </c>
      <c r="E18" s="2">
        <f>('[1]Pc, Summer, S1'!E18*Main!$B$5)+(_xlfn.IFNA(VLOOKUP($A18,'FL Ratio'!$A$3:$B$10,2,FALSE),0)*'FL Characterization'!E$2)</f>
        <v>6.2794936348496035</v>
      </c>
      <c r="F18" s="2">
        <f>('[1]Pc, Summer, S1'!F18*Main!$B$5)+(_xlfn.IFNA(VLOOKUP($A18,'FL Ratio'!$A$3:$B$10,2,FALSE),0)*'FL Characterization'!F$2)</f>
        <v>6.3040412123182188</v>
      </c>
      <c r="G18" s="2">
        <f>('[1]Pc, Summer, S1'!G18*Main!$B$5)+(_xlfn.IFNA(VLOOKUP($A18,'FL Ratio'!$A$3:$B$10,2,FALSE),0)*'FL Characterization'!G$2)</f>
        <v>6.5246900475681766</v>
      </c>
      <c r="H18" s="2">
        <f>('[1]Pc, Summer, S1'!H18*Main!$B$5)+(_xlfn.IFNA(VLOOKUP($A18,'FL Ratio'!$A$3:$B$10,2,FALSE),0)*'FL Characterization'!H$2)</f>
        <v>8.1841928714219065</v>
      </c>
      <c r="I18" s="2">
        <f>('[1]Pc, Summer, S1'!I18*Main!$B$5)+(_xlfn.IFNA(VLOOKUP($A18,'FL Ratio'!$A$3:$B$10,2,FALSE),0)*'FL Characterization'!I$2)</f>
        <v>9.5393210109928788</v>
      </c>
      <c r="J18" s="2">
        <f>('[1]Pc, Summer, S1'!J18*Main!$B$5)+(_xlfn.IFNA(VLOOKUP($A18,'FL Ratio'!$A$3:$B$10,2,FALSE),0)*'FL Characterization'!J$2)</f>
        <v>9.4532942645095108</v>
      </c>
      <c r="K18" s="2">
        <f>('[1]Pc, Summer, S1'!K18*Main!$B$5)+(_xlfn.IFNA(VLOOKUP($A18,'FL Ratio'!$A$3:$B$10,2,FALSE),0)*'FL Characterization'!K$2)</f>
        <v>9.7563999613543757</v>
      </c>
      <c r="L18" s="2">
        <f>('[1]Pc, Summer, S1'!L18*Main!$B$5)+(_xlfn.IFNA(VLOOKUP($A18,'FL Ratio'!$A$3:$B$10,2,FALSE),0)*'FL Characterization'!L$2)</f>
        <v>9.8473987872109348</v>
      </c>
      <c r="M18" s="2">
        <f>('[1]Pc, Summer, S1'!M18*Main!$B$5)+(_xlfn.IFNA(VLOOKUP($A18,'FL Ratio'!$A$3:$B$10,2,FALSE),0)*'FL Characterization'!M$2)</f>
        <v>10.153940426433461</v>
      </c>
      <c r="N18" s="2">
        <f>('[1]Pc, Summer, S1'!N18*Main!$B$5)+(_xlfn.IFNA(VLOOKUP($A18,'FL Ratio'!$A$3:$B$10,2,FALSE),0)*'FL Characterization'!N$2)</f>
        <v>10.303448552944541</v>
      </c>
      <c r="O18" s="2">
        <f>('[1]Pc, Summer, S1'!O18*Main!$B$5)+(_xlfn.IFNA(VLOOKUP($A18,'FL Ratio'!$A$3:$B$10,2,FALSE),0)*'FL Characterization'!O$2)</f>
        <v>10.016716111670769</v>
      </c>
      <c r="P18" s="2">
        <f>('[1]Pc, Summer, S1'!P18*Main!$B$5)+(_xlfn.IFNA(VLOOKUP($A18,'FL Ratio'!$A$3:$B$10,2,FALSE),0)*'FL Characterization'!P$2)</f>
        <v>9.0681907066543896</v>
      </c>
      <c r="Q18" s="2">
        <f>('[1]Pc, Summer, S1'!Q18*Main!$B$5)+(_xlfn.IFNA(VLOOKUP($A18,'FL Ratio'!$A$3:$B$10,2,FALSE),0)*'FL Characterization'!Q$2)</f>
        <v>8.9089340996176958</v>
      </c>
      <c r="R18" s="2">
        <f>('[1]Pc, Summer, S1'!R18*Main!$B$5)+(_xlfn.IFNA(VLOOKUP($A18,'FL Ratio'!$A$3:$B$10,2,FALSE),0)*'FL Characterization'!R$2)</f>
        <v>9.0287766863024803</v>
      </c>
      <c r="S18" s="2">
        <f>('[1]Pc, Summer, S1'!S18*Main!$B$5)+(_xlfn.IFNA(VLOOKUP($A18,'FL Ratio'!$A$3:$B$10,2,FALSE),0)*'FL Characterization'!S$2)</f>
        <v>9.1885217634702361</v>
      </c>
      <c r="T18" s="2">
        <f>('[1]Pc, Summer, S1'!T18*Main!$B$5)+(_xlfn.IFNA(VLOOKUP($A18,'FL Ratio'!$A$3:$B$10,2,FALSE),0)*'FL Characterization'!T$2)</f>
        <v>9.115698152503608</v>
      </c>
      <c r="U18" s="2">
        <f>('[1]Pc, Summer, S1'!U18*Main!$B$5)+(_xlfn.IFNA(VLOOKUP($A18,'FL Ratio'!$A$3:$B$10,2,FALSE),0)*'FL Characterization'!U$2)</f>
        <v>9.2875052727695451</v>
      </c>
      <c r="V18" s="2">
        <f>('[1]Pc, Summer, S1'!V18*Main!$B$5)+(_xlfn.IFNA(VLOOKUP($A18,'FL Ratio'!$A$3:$B$10,2,FALSE),0)*'FL Characterization'!V$2)</f>
        <v>9.765241050859867</v>
      </c>
      <c r="W18" s="2">
        <f>('[1]Pc, Summer, S1'!W18*Main!$B$5)+(_xlfn.IFNA(VLOOKUP($A18,'FL Ratio'!$A$3:$B$10,2,FALSE),0)*'FL Characterization'!W$2)</f>
        <v>9.6321580486700977</v>
      </c>
      <c r="X18" s="2">
        <f>('[1]Pc, Summer, S1'!X18*Main!$B$5)+(_xlfn.IFNA(VLOOKUP($A18,'FL Ratio'!$A$3:$B$10,2,FALSE),0)*'FL Characterization'!X$2)</f>
        <v>8.3906953757099529</v>
      </c>
      <c r="Y18" s="2">
        <f>('[1]Pc, Summer, S1'!Y18*Main!$B$5)+(_xlfn.IFNA(VLOOKUP($A18,'FL Ratio'!$A$3:$B$10,2,FALSE),0)*'FL Characterization'!Y$2)</f>
        <v>7.6644138851220589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2.765334828710746</v>
      </c>
      <c r="C19" s="2">
        <f>('[1]Pc, Summer, S1'!C19*Main!$B$5)+(_xlfn.IFNA(VLOOKUP($A19,'FL Ratio'!$A$3:$B$10,2,FALSE),0)*'FL Characterization'!C$2)</f>
        <v>2.505834398752564</v>
      </c>
      <c r="D19" s="2">
        <f>('[1]Pc, Summer, S1'!D19*Main!$B$5)+(_xlfn.IFNA(VLOOKUP($A19,'FL Ratio'!$A$3:$B$10,2,FALSE),0)*'FL Characterization'!D$2)</f>
        <v>2.2196363936958043</v>
      </c>
      <c r="E19" s="2">
        <f>('[1]Pc, Summer, S1'!E19*Main!$B$5)+(_xlfn.IFNA(VLOOKUP($A19,'FL Ratio'!$A$3:$B$10,2,FALSE),0)*'FL Characterization'!E$2)</f>
        <v>2.2652892471143731</v>
      </c>
      <c r="F19" s="2">
        <f>('[1]Pc, Summer, S1'!F19*Main!$B$5)+(_xlfn.IFNA(VLOOKUP($A19,'FL Ratio'!$A$3:$B$10,2,FALSE),0)*'FL Characterization'!F$2)</f>
        <v>2.4409592912630194</v>
      </c>
      <c r="G19" s="2">
        <f>('[1]Pc, Summer, S1'!G19*Main!$B$5)+(_xlfn.IFNA(VLOOKUP($A19,'FL Ratio'!$A$3:$B$10,2,FALSE),0)*'FL Characterization'!G$2)</f>
        <v>2.505834398752564</v>
      </c>
      <c r="H19" s="2">
        <f>('[1]Pc, Summer, S1'!H19*Main!$B$5)+(_xlfn.IFNA(VLOOKUP($A19,'FL Ratio'!$A$3:$B$10,2,FALSE),0)*'FL Characterization'!H$2)</f>
        <v>3.4885721381312336</v>
      </c>
      <c r="I19" s="2">
        <f>('[1]Pc, Summer, S1'!I19*Main!$B$5)+(_xlfn.IFNA(VLOOKUP($A19,'FL Ratio'!$A$3:$B$10,2,FALSE),0)*'FL Characterization'!I$2)</f>
        <v>4.0660406875134836</v>
      </c>
      <c r="J19" s="2">
        <f>('[1]Pc, Summer, S1'!J19*Main!$B$5)+(_xlfn.IFNA(VLOOKUP($A19,'FL Ratio'!$A$3:$B$10,2,FALSE),0)*'FL Characterization'!J$2)</f>
        <v>3.9296160787597483</v>
      </c>
      <c r="K19" s="2">
        <f>('[1]Pc, Summer, S1'!K19*Main!$B$5)+(_xlfn.IFNA(VLOOKUP($A19,'FL Ratio'!$A$3:$B$10,2,FALSE),0)*'FL Characterization'!K$2)</f>
        <v>3.9360234967834073</v>
      </c>
      <c r="L19" s="2">
        <f>('[1]Pc, Summer, S1'!L19*Main!$B$5)+(_xlfn.IFNA(VLOOKUP($A19,'FL Ratio'!$A$3:$B$10,2,FALSE),0)*'FL Characterization'!L$2)</f>
        <v>3.5974982445334338</v>
      </c>
      <c r="M19" s="2">
        <f>('[1]Pc, Summer, S1'!M19*Main!$B$5)+(_xlfn.IFNA(VLOOKUP($A19,'FL Ratio'!$A$3:$B$10,2,FALSE),0)*'FL Characterization'!M$2)</f>
        <v>4.1090237834221952</v>
      </c>
      <c r="N19" s="2">
        <f>('[1]Pc, Summer, S1'!N19*Main!$B$5)+(_xlfn.IFNA(VLOOKUP($A19,'FL Ratio'!$A$3:$B$10,2,FALSE),0)*'FL Characterization'!N$2)</f>
        <v>4.1450655098052751</v>
      </c>
      <c r="O19" s="2">
        <f>('[1]Pc, Summer, S1'!O19*Main!$B$5)+(_xlfn.IFNA(VLOOKUP($A19,'FL Ratio'!$A$3:$B$10,2,FALSE),0)*'FL Characterization'!O$2)</f>
        <v>3.9293491030087626</v>
      </c>
      <c r="P19" s="2">
        <f>('[1]Pc, Summer, S1'!P19*Main!$B$5)+(_xlfn.IFNA(VLOOKUP($A19,'FL Ratio'!$A$3:$B$10,2,FALSE),0)*'FL Characterization'!P$2)</f>
        <v>3.543569142834305</v>
      </c>
      <c r="Q19" s="2">
        <f>('[1]Pc, Summer, S1'!Q19*Main!$B$5)+(_xlfn.IFNA(VLOOKUP($A19,'FL Ratio'!$A$3:$B$10,2,FALSE),0)*'FL Characterization'!Q$2)</f>
        <v>3.3687000259386171</v>
      </c>
      <c r="R19" s="2">
        <f>('[1]Pc, Summer, S1'!R19*Main!$B$5)+(_xlfn.IFNA(VLOOKUP($A19,'FL Ratio'!$A$3:$B$10,2,FALSE),0)*'FL Characterization'!R$2)</f>
        <v>3.3812478862349487</v>
      </c>
      <c r="S19" s="2">
        <f>('[1]Pc, Summer, S1'!S19*Main!$B$5)+(_xlfn.IFNA(VLOOKUP($A19,'FL Ratio'!$A$3:$B$10,2,FALSE),0)*'FL Characterization'!S$2)</f>
        <v>3.3676321229346744</v>
      </c>
      <c r="T19" s="2">
        <f>('[1]Pc, Summer, S1'!T19*Main!$B$5)+(_xlfn.IFNA(VLOOKUP($A19,'FL Ratio'!$A$3:$B$10,2,FALSE),0)*'FL Characterization'!T$2)</f>
        <v>3.620725134869196</v>
      </c>
      <c r="U19" s="2">
        <f>('[1]Pc, Summer, S1'!U19*Main!$B$5)+(_xlfn.IFNA(VLOOKUP($A19,'FL Ratio'!$A$3:$B$10,2,FALSE),0)*'FL Characterization'!U$2)</f>
        <v>3.8343057356578236</v>
      </c>
      <c r="V19" s="2">
        <f>('[1]Pc, Summer, S1'!V19*Main!$B$5)+(_xlfn.IFNA(VLOOKUP($A19,'FL Ratio'!$A$3:$B$10,2,FALSE),0)*'FL Characterization'!V$2)</f>
        <v>3.8428489596893689</v>
      </c>
      <c r="W19" s="2">
        <f>('[1]Pc, Summer, S1'!W19*Main!$B$5)+(_xlfn.IFNA(VLOOKUP($A19,'FL Ratio'!$A$3:$B$10,2,FALSE),0)*'FL Characterization'!W$2)</f>
        <v>3.6767900425762114</v>
      </c>
      <c r="X19" s="2">
        <f>('[1]Pc, Summer, S1'!X19*Main!$B$5)+(_xlfn.IFNA(VLOOKUP($A19,'FL Ratio'!$A$3:$B$10,2,FALSE),0)*'FL Characterization'!X$2)</f>
        <v>3.2918110096547113</v>
      </c>
      <c r="Y19" s="2">
        <f>('[1]Pc, Summer, S1'!Y19*Main!$B$5)+(_xlfn.IFNA(VLOOKUP($A19,'FL Ratio'!$A$3:$B$10,2,FALSE),0)*'FL Characterization'!Y$2)</f>
        <v>3.0678183545776387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0.33653537687882518</v>
      </c>
      <c r="C20" s="2">
        <f>('[1]Pc, Summer, S1'!C20*Main!$B$5)+(_xlfn.IFNA(VLOOKUP($A20,'FL Ratio'!$A$3:$B$10,2,FALSE),0)*'FL Characterization'!C$2)</f>
        <v>-0.66235306659590432</v>
      </c>
      <c r="D20" s="2">
        <f>('[1]Pc, Summer, S1'!D20*Main!$B$5)+(_xlfn.IFNA(VLOOKUP($A20,'FL Ratio'!$A$3:$B$10,2,FALSE),0)*'FL Characterization'!D$2)</f>
        <v>0.33867891431117442</v>
      </c>
      <c r="E20" s="2">
        <f>('[1]Pc, Summer, S1'!E20*Main!$B$5)+(_xlfn.IFNA(VLOOKUP($A20,'FL Ratio'!$A$3:$B$10,2,FALSE),0)*'FL Characterization'!E$2)</f>
        <v>1.0631945664452058</v>
      </c>
      <c r="F20" s="2">
        <f>('[1]Pc, Summer, S1'!F20*Main!$B$5)+(_xlfn.IFNA(VLOOKUP($A20,'FL Ratio'!$A$3:$B$10,2,FALSE),0)*'FL Characterization'!F$2)</f>
        <v>2.2614319911284113</v>
      </c>
      <c r="G20" s="2">
        <f>('[1]Pc, Summer, S1'!G20*Main!$B$5)+(_xlfn.IFNA(VLOOKUP($A20,'FL Ratio'!$A$3:$B$10,2,FALSE),0)*'FL Characterization'!G$2)</f>
        <v>0.9817401440159359</v>
      </c>
      <c r="H20" s="2">
        <f>('[1]Pc, Summer, S1'!H20*Main!$B$5)+(_xlfn.IFNA(VLOOKUP($A20,'FL Ratio'!$A$3:$B$10,2,FALSE),0)*'FL Characterization'!H$2)</f>
        <v>2.0470782478934906</v>
      </c>
      <c r="I20" s="2">
        <f>('[1]Pc, Summer, S1'!I20*Main!$B$5)+(_xlfn.IFNA(VLOOKUP($A20,'FL Ratio'!$A$3:$B$10,2,FALSE),0)*'FL Characterization'!I$2)</f>
        <v>1.245395248194888</v>
      </c>
      <c r="J20" s="2">
        <f>('[1]Pc, Summer, S1'!J20*Main!$B$5)+(_xlfn.IFNA(VLOOKUP($A20,'FL Ratio'!$A$3:$B$10,2,FALSE),0)*'FL Characterization'!J$2)</f>
        <v>0.14790408283209516</v>
      </c>
      <c r="K20" s="2">
        <f>('[1]Pc, Summer, S1'!K20*Main!$B$5)+(_xlfn.IFNA(VLOOKUP($A20,'FL Ratio'!$A$3:$B$10,2,FALSE),0)*'FL Characterization'!K$2)</f>
        <v>-0.31724353998768234</v>
      </c>
      <c r="L20" s="2">
        <f>('[1]Pc, Summer, S1'!L20*Main!$B$5)+(_xlfn.IFNA(VLOOKUP($A20,'FL Ratio'!$A$3:$B$10,2,FALSE),0)*'FL Characterization'!L$2)</f>
        <v>0.59804694362542821</v>
      </c>
      <c r="M20" s="2">
        <f>('[1]Pc, Summer, S1'!M20*Main!$B$5)+(_xlfn.IFNA(VLOOKUP($A20,'FL Ratio'!$A$3:$B$10,2,FALSE),0)*'FL Characterization'!M$2)</f>
        <v>3.000952405288887E-2</v>
      </c>
      <c r="N20" s="2">
        <f>('[1]Pc, Summer, S1'!N20*Main!$B$5)+(_xlfn.IFNA(VLOOKUP($A20,'FL Ratio'!$A$3:$B$10,2,FALSE),0)*'FL Characterization'!N$2)</f>
        <v>0.92172109591015805</v>
      </c>
      <c r="O20" s="2">
        <f>('[1]Pc, Summer, S1'!O20*Main!$B$5)+(_xlfn.IFNA(VLOOKUP($A20,'FL Ratio'!$A$3:$B$10,2,FALSE),0)*'FL Characterization'!O$2)</f>
        <v>0.78239116280745968</v>
      </c>
      <c r="P20" s="2">
        <f>('[1]Pc, Summer, S1'!P20*Main!$B$5)+(_xlfn.IFNA(VLOOKUP($A20,'FL Ratio'!$A$3:$B$10,2,FALSE),0)*'FL Characterization'!P$2)</f>
        <v>4.5014286079333304E-2</v>
      </c>
      <c r="Q20" s="2">
        <f>('[1]Pc, Summer, S1'!Q20*Main!$B$5)+(_xlfn.IFNA(VLOOKUP($A20,'FL Ratio'!$A$3:$B$10,2,FALSE),0)*'FL Characterization'!Q$2)</f>
        <v>2.8423306352950459</v>
      </c>
      <c r="R20" s="2">
        <f>('[1]Pc, Summer, S1'!R20*Main!$B$5)+(_xlfn.IFNA(VLOOKUP($A20,'FL Ratio'!$A$3:$B$10,2,FALSE),0)*'FL Characterization'!R$2)</f>
        <v>1.5240551144002847</v>
      </c>
      <c r="S20" s="2">
        <f>('[1]Pc, Summer, S1'!S20*Main!$B$5)+(_xlfn.IFNA(VLOOKUP($A20,'FL Ratio'!$A$3:$B$10,2,FALSE),0)*'FL Characterization'!S$2)</f>
        <v>1.088917015633396</v>
      </c>
      <c r="T20" s="2">
        <f>('[1]Pc, Summer, S1'!T20*Main!$B$5)+(_xlfn.IFNA(VLOOKUP($A20,'FL Ratio'!$A$3:$B$10,2,FALSE),0)*'FL Characterization'!T$2)</f>
        <v>2.5315177076044111</v>
      </c>
      <c r="U20" s="2">
        <f>('[1]Pc, Summer, S1'!U20*Main!$B$5)+(_xlfn.IFNA(VLOOKUP($A20,'FL Ratio'!$A$3:$B$10,2,FALSE),0)*'FL Characterization'!U$2)</f>
        <v>1.3332802829212056</v>
      </c>
      <c r="V20" s="2">
        <f>('[1]Pc, Summer, S1'!V20*Main!$B$5)+(_xlfn.IFNA(VLOOKUP($A20,'FL Ratio'!$A$3:$B$10,2,FALSE),0)*'FL Characterization'!V$2)</f>
        <v>2.585106143413141</v>
      </c>
      <c r="W20" s="2">
        <f>('[1]Pc, Summer, S1'!W20*Main!$B$5)+(_xlfn.IFNA(VLOOKUP($A20,'FL Ratio'!$A$3:$B$10,2,FALSE),0)*'FL Characterization'!W$2)</f>
        <v>1.8541598789820624</v>
      </c>
      <c r="X20" s="2">
        <f>('[1]Pc, Summer, S1'!X20*Main!$B$5)+(_xlfn.IFNA(VLOOKUP($A20,'FL Ratio'!$A$3:$B$10,2,FALSE),0)*'FL Characterization'!X$2)</f>
        <v>1.5926483122354593</v>
      </c>
      <c r="Y20" s="2">
        <f>('[1]Pc, Summer, S1'!Y20*Main!$B$5)+(_xlfn.IFNA(VLOOKUP($A20,'FL Ratio'!$A$3:$B$10,2,FALSE),0)*'FL Characterization'!Y$2)</f>
        <v>0.19934898120847605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9.7861217873259623</v>
      </c>
      <c r="C21" s="2">
        <f>('[1]Pc, Summer, S1'!C21*Main!$B$5)+(_xlfn.IFNA(VLOOKUP($A21,'FL Ratio'!$A$3:$B$10,2,FALSE),0)*'FL Characterization'!C$2)</f>
        <v>9.1762730833937418</v>
      </c>
      <c r="D21" s="2">
        <f>('[1]Pc, Summer, S1'!D21*Main!$B$5)+(_xlfn.IFNA(VLOOKUP($A21,'FL Ratio'!$A$3:$B$10,2,FALSE),0)*'FL Characterization'!D$2)</f>
        <v>8.7740851269685383</v>
      </c>
      <c r="E21" s="2">
        <f>('[1]Pc, Summer, S1'!E21*Main!$B$5)+(_xlfn.IFNA(VLOOKUP($A21,'FL Ratio'!$A$3:$B$10,2,FALSE),0)*'FL Characterization'!E$2)</f>
        <v>8.4710207696229034</v>
      </c>
      <c r="F21" s="2">
        <f>('[1]Pc, Summer, S1'!F21*Main!$B$5)+(_xlfn.IFNA(VLOOKUP($A21,'FL Ratio'!$A$3:$B$10,2,FALSE),0)*'FL Characterization'!F$2)</f>
        <v>8.7545696052735256</v>
      </c>
      <c r="G21" s="2">
        <f>('[1]Pc, Summer, S1'!G21*Main!$B$5)+(_xlfn.IFNA(VLOOKUP($A21,'FL Ratio'!$A$3:$B$10,2,FALSE),0)*'FL Characterization'!G$2)</f>
        <v>8.7228717763409893</v>
      </c>
      <c r="H21" s="2">
        <f>('[1]Pc, Summer, S1'!H21*Main!$B$5)+(_xlfn.IFNA(VLOOKUP($A21,'FL Ratio'!$A$3:$B$10,2,FALSE),0)*'FL Characterization'!H$2)</f>
        <v>10.074451772931953</v>
      </c>
      <c r="I21" s="2">
        <f>('[1]Pc, Summer, S1'!I21*Main!$B$5)+(_xlfn.IFNA(VLOOKUP($A21,'FL Ratio'!$A$3:$B$10,2,FALSE),0)*'FL Characterization'!I$2)</f>
        <v>11.007347962179447</v>
      </c>
      <c r="J21" s="2">
        <f>('[1]Pc, Summer, S1'!J21*Main!$B$5)+(_xlfn.IFNA(VLOOKUP($A21,'FL Ratio'!$A$3:$B$10,2,FALSE),0)*'FL Characterization'!J$2)</f>
        <v>11.746095252644931</v>
      </c>
      <c r="K21" s="2">
        <f>('[1]Pc, Summer, S1'!K21*Main!$B$5)+(_xlfn.IFNA(VLOOKUP($A21,'FL Ratio'!$A$3:$B$10,2,FALSE),0)*'FL Characterization'!K$2)</f>
        <v>11.90712942631013</v>
      </c>
      <c r="L21" s="2">
        <f>('[1]Pc, Summer, S1'!L21*Main!$B$5)+(_xlfn.IFNA(VLOOKUP($A21,'FL Ratio'!$A$3:$B$10,2,FALSE),0)*'FL Characterization'!L$2)</f>
        <v>11.802648114902768</v>
      </c>
      <c r="M21" s="2">
        <f>('[1]Pc, Summer, S1'!M21*Main!$B$5)+(_xlfn.IFNA(VLOOKUP($A21,'FL Ratio'!$A$3:$B$10,2,FALSE),0)*'FL Characterization'!M$2)</f>
        <v>12.55362697255312</v>
      </c>
      <c r="N21" s="2">
        <f>('[1]Pc, Summer, S1'!N21*Main!$B$5)+(_xlfn.IFNA(VLOOKUP($A21,'FL Ratio'!$A$3:$B$10,2,FALSE),0)*'FL Characterization'!N$2)</f>
        <v>12.543991149763244</v>
      </c>
      <c r="O21" s="2">
        <f>('[1]Pc, Summer, S1'!O21*Main!$B$5)+(_xlfn.IFNA(VLOOKUP($A21,'FL Ratio'!$A$3:$B$10,2,FALSE),0)*'FL Characterization'!O$2)</f>
        <v>12.328960059953404</v>
      </c>
      <c r="P21" s="2">
        <f>('[1]Pc, Summer, S1'!P21*Main!$B$5)+(_xlfn.IFNA(VLOOKUP($A21,'FL Ratio'!$A$3:$B$10,2,FALSE),0)*'FL Characterization'!P$2)</f>
        <v>11.844168372755938</v>
      </c>
      <c r="Q21" s="2">
        <f>('[1]Pc, Summer, S1'!Q21*Main!$B$5)+(_xlfn.IFNA(VLOOKUP($A21,'FL Ratio'!$A$3:$B$10,2,FALSE),0)*'FL Characterization'!Q$2)</f>
        <v>11.452083363215428</v>
      </c>
      <c r="R21" s="2">
        <f>('[1]Pc, Summer, S1'!R21*Main!$B$5)+(_xlfn.IFNA(VLOOKUP($A21,'FL Ratio'!$A$3:$B$10,2,FALSE),0)*'FL Characterization'!R$2)</f>
        <v>11.259887639984024</v>
      </c>
      <c r="S21" s="2">
        <f>('[1]Pc, Summer, S1'!S21*Main!$B$5)+(_xlfn.IFNA(VLOOKUP($A21,'FL Ratio'!$A$3:$B$10,2,FALSE),0)*'FL Characterization'!S$2)</f>
        <v>11.329629368101283</v>
      </c>
      <c r="T21" s="2">
        <f>('[1]Pc, Summer, S1'!T21*Main!$B$5)+(_xlfn.IFNA(VLOOKUP($A21,'FL Ratio'!$A$3:$B$10,2,FALSE),0)*'FL Characterization'!T$2)</f>
        <v>11.038346929365133</v>
      </c>
      <c r="U21" s="2">
        <f>('[1]Pc, Summer, S1'!U21*Main!$B$5)+(_xlfn.IFNA(VLOOKUP($A21,'FL Ratio'!$A$3:$B$10,2,FALSE),0)*'FL Characterization'!U$2)</f>
        <v>11.104219669591339</v>
      </c>
      <c r="V21" s="2">
        <f>('[1]Pc, Summer, S1'!V21*Main!$B$5)+(_xlfn.IFNA(VLOOKUP($A21,'FL Ratio'!$A$3:$B$10,2,FALSE),0)*'FL Characterization'!V$2)</f>
        <v>11.539340358152954</v>
      </c>
      <c r="W21" s="2">
        <f>('[1]Pc, Summer, S1'!W21*Main!$B$5)+(_xlfn.IFNA(VLOOKUP($A21,'FL Ratio'!$A$3:$B$10,2,FALSE),0)*'FL Characterization'!W$2)</f>
        <v>12.437448674883827</v>
      </c>
      <c r="X21" s="2">
        <f>('[1]Pc, Summer, S1'!X21*Main!$B$5)+(_xlfn.IFNA(VLOOKUP($A21,'FL Ratio'!$A$3:$B$10,2,FALSE),0)*'FL Characterization'!X$2)</f>
        <v>11.741906924317824</v>
      </c>
      <c r="Y21" s="2">
        <f>('[1]Pc, Summer, S1'!Y21*Main!$B$5)+(_xlfn.IFNA(VLOOKUP($A21,'FL Ratio'!$A$3:$B$10,2,FALSE),0)*'FL Characterization'!Y$2)</f>
        <v>10.357473790881796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3.4298908581188328</v>
      </c>
      <c r="C2" s="2">
        <f>('[1]Qc, Summer, S1'!C2*Main!$B$5)</f>
        <v>2.5328601746073258</v>
      </c>
      <c r="D2" s="2">
        <f>('[1]Qc, Summer, S1'!D2*Main!$B$5)</f>
        <v>3.1260765533575148</v>
      </c>
      <c r="E2" s="2">
        <f>('[1]Qc, Summer, S1'!E2*Main!$B$5)</f>
        <v>-0.27547962203651888</v>
      </c>
      <c r="F2" s="2">
        <f>('[1]Qc, Summer, S1'!F2*Main!$B$5)</f>
        <v>10.334924514203871</v>
      </c>
      <c r="G2" s="2">
        <f>('[1]Qc, Summer, S1'!G2*Main!$B$5)</f>
        <v>8.7829279341166533</v>
      </c>
      <c r="H2" s="2">
        <f>('[1]Qc, Summer, S1'!H2*Main!$B$5)</f>
        <v>7.3263488271703423</v>
      </c>
      <c r="I2" s="2">
        <f>('[1]Qc, Summer, S1'!I2*Main!$B$5)</f>
        <v>-0.64886058238857236</v>
      </c>
      <c r="J2" s="2">
        <f>('[1]Qc, Summer, S1'!J2*Main!$B$5)</f>
        <v>6.1436195116739114</v>
      </c>
      <c r="K2" s="2">
        <f>('[1]Qc, Summer, S1'!K2*Main!$B$5)</f>
        <v>5.0372677310055405</v>
      </c>
      <c r="L2" s="2">
        <f>('[1]Qc, Summer, S1'!L2*Main!$B$5)</f>
        <v>0.89309226319397983</v>
      </c>
      <c r="M2" s="2">
        <f>('[1]Qc, Summer, S1'!M2*Main!$B$5)</f>
        <v>15.040666278436284</v>
      </c>
      <c r="N2" s="2">
        <f>('[1]Qc, Summer, S1'!N2*Main!$B$5)</f>
        <v>3.97357740524104</v>
      </c>
      <c r="O2" s="2">
        <f>('[1]Qc, Summer, S1'!O2*Main!$B$5)</f>
        <v>1.6230368253769847</v>
      </c>
      <c r="P2" s="2">
        <f>('[1]Qc, Summer, S1'!P2*Main!$B$5)</f>
        <v>5.8241263773935481</v>
      </c>
      <c r="Q2" s="2">
        <f>('[1]Qc, Summer, S1'!Q2*Main!$B$5)</f>
        <v>5.8006026327846243</v>
      </c>
      <c r="R2" s="2">
        <f>('[1]Qc, Summer, S1'!R2*Main!$B$5)</f>
        <v>7.8396505779818026</v>
      </c>
      <c r="S2" s="2">
        <f>('[1]Qc, Summer, S1'!S2*Main!$B$5)</f>
        <v>9.0214632417642289</v>
      </c>
      <c r="T2" s="2">
        <f>('[1]Qc, Summer, S1'!T2*Main!$B$5)</f>
        <v>9.5115649666937436</v>
      </c>
      <c r="U2" s="2">
        <f>('[1]Qc, Summer, S1'!U2*Main!$B$5)</f>
        <v>3.0422251328839907</v>
      </c>
      <c r="V2" s="2">
        <f>('[1]Qc, Summer, S1'!V2*Main!$B$5)</f>
        <v>2.3277401221334353</v>
      </c>
      <c r="W2" s="2">
        <f>('[1]Qc, Summer, S1'!W2*Main!$B$5)</f>
        <v>-1.6440943478757228</v>
      </c>
      <c r="X2" s="2">
        <f>('[1]Qc, Summer, S1'!X2*Main!$B$5)</f>
        <v>5.1478901913634276</v>
      </c>
      <c r="Y2" s="2">
        <f>('[1]Qc, Summer, S1'!Y2*Main!$B$5)</f>
        <v>4.2207042289062384</v>
      </c>
    </row>
    <row r="3" spans="1:25" x14ac:dyDescent="0.3">
      <c r="A3">
        <v>2</v>
      </c>
      <c r="B3" s="2">
        <f>('[1]Qc, Summer, S1'!B3*Main!$B$5)</f>
        <v>-0.99107861552896037</v>
      </c>
      <c r="C3" s="2">
        <f>('[1]Qc, Summer, S1'!C3*Main!$B$5)</f>
        <v>-1.2885238950963862</v>
      </c>
      <c r="D3" s="2">
        <f>('[1]Qc, Summer, S1'!D3*Main!$B$5)</f>
        <v>-1.4202019985907968</v>
      </c>
      <c r="E3" s="2">
        <f>('[1]Qc, Summer, S1'!E3*Main!$B$5)</f>
        <v>-1.2960087290712337</v>
      </c>
      <c r="F3" s="2">
        <f>('[1]Qc, Summer, S1'!F3*Main!$B$5)</f>
        <v>-1.3891469917104866</v>
      </c>
      <c r="G3" s="2">
        <f>('[1]Qc, Summer, S1'!G3*Main!$B$5)</f>
        <v>-1.421165317647523</v>
      </c>
      <c r="H3" s="2">
        <f>('[1]Qc, Summer, S1'!H3*Main!$B$5)</f>
        <v>-1.2317101744054726</v>
      </c>
      <c r="I3" s="2">
        <f>('[1]Qc, Summer, S1'!I3*Main!$B$5)</f>
        <v>-0.19162643060337137</v>
      </c>
      <c r="J3" s="2">
        <f>('[1]Qc, Summer, S1'!J3*Main!$B$5)</f>
        <v>0.6151067416574123</v>
      </c>
      <c r="K3" s="2">
        <f>('[1]Qc, Summer, S1'!K3*Main!$B$5)</f>
        <v>0.89547585316663414</v>
      </c>
      <c r="L3" s="2">
        <f>('[1]Qc, Summer, S1'!L3*Main!$B$5)</f>
        <v>0.70392407807312474</v>
      </c>
      <c r="M3" s="2">
        <f>('[1]Qc, Summer, S1'!M3*Main!$B$5)</f>
        <v>0.93764619952542894</v>
      </c>
      <c r="N3" s="2">
        <f>('[1]Qc, Summer, S1'!N3*Main!$B$5)</f>
        <v>0.83208587312019611</v>
      </c>
      <c r="O3" s="2">
        <f>('[1]Qc, Summer, S1'!O3*Main!$B$5)</f>
        <v>0.85713896821409019</v>
      </c>
      <c r="P3" s="2">
        <f>('[1]Qc, Summer, S1'!P3*Main!$B$5)</f>
        <v>0.4422522515625249</v>
      </c>
      <c r="Q3" s="2">
        <f>('[1]Qc, Summer, S1'!Q3*Main!$B$5)</f>
        <v>0.11180672266947855</v>
      </c>
      <c r="R3" s="2">
        <f>('[1]Qc, Summer, S1'!R3*Main!$B$5)</f>
        <v>0.24872540738398663</v>
      </c>
      <c r="S3" s="2">
        <f>('[1]Qc, Summer, S1'!S3*Main!$B$5)</f>
        <v>0.30211537307891867</v>
      </c>
      <c r="T3" s="2">
        <f>('[1]Qc, Summer, S1'!T3*Main!$B$5)</f>
        <v>0.18201313479470174</v>
      </c>
      <c r="U3" s="2">
        <f>('[1]Qc, Summer, S1'!U3*Main!$B$5)</f>
        <v>-3.3953907311383792E-2</v>
      </c>
      <c r="V3" s="2">
        <f>('[1]Qc, Summer, S1'!V3*Main!$B$5)</f>
        <v>-0.13255060000087582</v>
      </c>
      <c r="W3" s="2">
        <f>('[1]Qc, Summer, S1'!W3*Main!$B$5)</f>
        <v>-9.2218886609790315E-2</v>
      </c>
      <c r="X3" s="2">
        <f>('[1]Qc, Summer, S1'!X3*Main!$B$5)</f>
        <v>-0.44225804624743881</v>
      </c>
      <c r="Y3" s="2">
        <f>('[1]Qc, Summer, S1'!Y3*Main!$B$5)</f>
        <v>-0.5986322746260726</v>
      </c>
    </row>
    <row r="4" spans="1:25" x14ac:dyDescent="0.3">
      <c r="A4">
        <v>3</v>
      </c>
      <c r="B4" s="2">
        <f>('[1]Qc, Summer, S1'!B4*Main!$B$5)</f>
        <v>-1.4334766742625411</v>
      </c>
      <c r="C4" s="2">
        <f>('[1]Qc, Summer, S1'!C4*Main!$B$5)</f>
        <v>-1.4334766742625411</v>
      </c>
      <c r="D4" s="2">
        <f>('[1]Qc, Summer, S1'!D4*Main!$B$5)</f>
        <v>-1.664181882229619</v>
      </c>
      <c r="E4" s="2">
        <f>('[1]Qc, Summer, S1'!E4*Main!$B$5)</f>
        <v>-1.8948870901966974</v>
      </c>
      <c r="F4" s="2">
        <f>('[1]Qc, Summer, S1'!F4*Main!$B$5)</f>
        <v>-1.8948870901966974</v>
      </c>
      <c r="G4" s="2">
        <f>('[1]Qc, Summer, S1'!G4*Main!$B$5)</f>
        <v>-1.8948870901966974</v>
      </c>
      <c r="H4" s="2">
        <f>('[1]Qc, Summer, S1'!H4*Main!$B$5)</f>
        <v>-0.75555881058158325</v>
      </c>
      <c r="I4" s="2">
        <f>('[1]Qc, Summer, S1'!I4*Main!$B$5)</f>
        <v>0.1566140815707382</v>
      </c>
      <c r="J4" s="2">
        <f>('[1]Qc, Summer, S1'!J4*Main!$B$5)</f>
        <v>0.49734849521149266</v>
      </c>
      <c r="K4" s="2">
        <f>('[1]Qc, Summer, S1'!K4*Main!$B$5)</f>
        <v>0.49734849521149266</v>
      </c>
      <c r="L4" s="2">
        <f>('[1]Qc, Summer, S1'!L4*Main!$B$5)</f>
        <v>0.45475597894633102</v>
      </c>
      <c r="M4" s="2">
        <f>('[1]Qc, Summer, S1'!M4*Main!$B$5)</f>
        <v>0.63931922884456083</v>
      </c>
      <c r="N4" s="2">
        <f>('[1]Qc, Summer, S1'!N4*Main!$B$5)</f>
        <v>0.86647499500795255</v>
      </c>
      <c r="O4" s="2">
        <f>('[1]Qc, Summer, S1'!O4*Main!$B$5)</f>
        <v>0.89309579654508164</v>
      </c>
      <c r="P4" s="2">
        <f>('[1]Qc, Summer, S1'!P4*Main!$B$5)</f>
        <v>0.50089755431774063</v>
      </c>
      <c r="Q4" s="2">
        <f>('[1]Qc, Summer, S1'!Q4*Main!$B$5)</f>
        <v>0.39086834664564429</v>
      </c>
      <c r="R4" s="2">
        <f>('[1]Qc, Summer, S1'!R4*Main!$B$5)</f>
        <v>-6.3443189677978823E-2</v>
      </c>
      <c r="S4" s="2">
        <f>('[1]Qc, Summer, S1'!S4*Main!$B$5)</f>
        <v>-6.3443189677978823E-2</v>
      </c>
      <c r="T4" s="2">
        <f>('[1]Qc, Summer, S1'!T4*Main!$B$5)</f>
        <v>-6.3443189677978823E-2</v>
      </c>
      <c r="U4" s="2">
        <f>('[1]Qc, Summer, S1'!U4*Main!$B$5)</f>
        <v>-6.3443189677978823E-2</v>
      </c>
      <c r="V4" s="2">
        <f>('[1]Qc, Summer, S1'!V4*Main!$B$5)</f>
        <v>-0.40417798401775179</v>
      </c>
      <c r="W4" s="2">
        <f>('[1]Qc, Summer, S1'!W4*Main!$B$5)</f>
        <v>-0.51775624879767612</v>
      </c>
      <c r="X4" s="2">
        <f>('[1]Qc, Summer, S1'!X4*Main!$B$5)</f>
        <v>-1.4476729106875335</v>
      </c>
      <c r="Y4" s="2">
        <f>('[1]Qc, Summer, S1'!Y4*Main!$B$5)</f>
        <v>-1.4476729106875335</v>
      </c>
    </row>
    <row r="5" spans="1:25" x14ac:dyDescent="0.3">
      <c r="A5">
        <v>4</v>
      </c>
      <c r="B5" s="2">
        <f>('[1]Qc, Summer, S1'!B5*Main!$B$5)</f>
        <v>5.5181118235185496</v>
      </c>
      <c r="C5" s="2">
        <f>('[1]Qc, Summer, S1'!C5*Main!$B$5)</f>
        <v>4.2279429383843778</v>
      </c>
      <c r="D5" s="2">
        <f>('[1]Qc, Summer, S1'!D5*Main!$B$5)</f>
        <v>4.0066092301997855</v>
      </c>
      <c r="E5" s="2">
        <f>('[1]Qc, Summer, S1'!E5*Main!$B$5)</f>
        <v>3.4992679935700783</v>
      </c>
      <c r="F5" s="2">
        <f>('[1]Qc, Summer, S1'!F5*Main!$B$5)</f>
        <v>4.0283500201670233</v>
      </c>
      <c r="G5" s="2">
        <f>('[1]Qc, Summer, S1'!G5*Main!$B$5)</f>
        <v>1.8696196803771903</v>
      </c>
      <c r="H5" s="2">
        <f>('[1]Qc, Summer, S1'!H5*Main!$B$5)</f>
        <v>3.2620497039927958</v>
      </c>
      <c r="I5" s="2">
        <f>('[1]Qc, Summer, S1'!I5*Main!$B$5)</f>
        <v>6.2684139252013864</v>
      </c>
      <c r="J5" s="2">
        <f>('[1]Qc, Summer, S1'!J5*Main!$B$5)</f>
        <v>9.1186287226986096</v>
      </c>
      <c r="K5" s="2">
        <f>('[1]Qc, Summer, S1'!K5*Main!$B$5)</f>
        <v>10.835467135834211</v>
      </c>
      <c r="L5" s="2">
        <f>('[1]Qc, Summer, S1'!L5*Main!$B$5)</f>
        <v>11.828994834238255</v>
      </c>
      <c r="M5" s="2">
        <f>('[1]Qc, Summer, S1'!M5*Main!$B$5)</f>
        <v>12.260858407448024</v>
      </c>
      <c r="N5" s="2">
        <f>('[1]Qc, Summer, S1'!N5*Main!$B$5)</f>
        <v>12.811983695611451</v>
      </c>
      <c r="O5" s="2">
        <f>('[1]Qc, Summer, S1'!O5*Main!$B$5)</f>
        <v>12.908918301965</v>
      </c>
      <c r="P5" s="2">
        <f>('[1]Qc, Summer, S1'!P5*Main!$B$5)</f>
        <v>12.817291060710646</v>
      </c>
      <c r="Q5" s="2">
        <f>('[1]Qc, Summer, S1'!Q5*Main!$B$5)</f>
        <v>12.390621784567074</v>
      </c>
      <c r="R5" s="2">
        <f>('[1]Qc, Summer, S1'!R5*Main!$B$5)</f>
        <v>11.791653300225116</v>
      </c>
      <c r="S5" s="2">
        <f>('[1]Qc, Summer, S1'!S5*Main!$B$5)</f>
        <v>10.463764597034695</v>
      </c>
      <c r="T5" s="2">
        <f>('[1]Qc, Summer, S1'!T5*Main!$B$5)</f>
        <v>10.415353719704699</v>
      </c>
      <c r="U5" s="2">
        <f>('[1]Qc, Summer, S1'!U5*Main!$B$5)</f>
        <v>9.9081453768418495</v>
      </c>
      <c r="V5" s="2">
        <f>('[1]Qc, Summer, S1'!V5*Main!$B$5)</f>
        <v>8.9311832996201765</v>
      </c>
      <c r="W5" s="2">
        <f>('[1]Qc, Summer, S1'!W5*Main!$B$5)</f>
        <v>10.706744600056</v>
      </c>
      <c r="X5" s="2">
        <f>('[1]Qc, Summer, S1'!X5*Main!$B$5)</f>
        <v>9.5936328764493979</v>
      </c>
      <c r="Y5" s="2">
        <f>('[1]Qc, Summer, S1'!Y5*Main!$B$5)</f>
        <v>7.7205694951611594</v>
      </c>
    </row>
    <row r="6" spans="1:25" x14ac:dyDescent="0.3">
      <c r="A6">
        <v>5</v>
      </c>
      <c r="B6" s="2">
        <f>('[1]Qc, Summer, S1'!B6*Main!$B$5)</f>
        <v>-32.657041815856857</v>
      </c>
      <c r="C6" s="2">
        <f>('[1]Qc, Summer, S1'!C6*Main!$B$5)</f>
        <v>-29.306270424817956</v>
      </c>
      <c r="D6" s="2">
        <f>('[1]Qc, Summer, S1'!D6*Main!$B$5)</f>
        <v>-31.939019958455777</v>
      </c>
      <c r="E6" s="2">
        <f>('[1]Qc, Summer, S1'!E6*Main!$B$5)</f>
        <v>-25.835828286560329</v>
      </c>
      <c r="F6" s="2">
        <f>('[1]Qc, Summer, S1'!F6*Main!$B$5)</f>
        <v>-28.229236812040568</v>
      </c>
      <c r="G6" s="2">
        <f>('[1]Qc, Summer, S1'!G6*Main!$B$5)</f>
        <v>-29.425941172036659</v>
      </c>
      <c r="H6" s="2">
        <f>('[1]Qc, Summer, S1'!H6*Main!$B$5)</f>
        <v>-34.2127577367173</v>
      </c>
      <c r="I6" s="2">
        <f>('[1]Qc, Summer, S1'!I6*Main!$B$5)</f>
        <v>-25.955498450243219</v>
      </c>
      <c r="J6" s="2">
        <f>('[1]Qc, Summer, S1'!J6*Main!$B$5)</f>
        <v>-29.545611335719556</v>
      </c>
      <c r="K6" s="2">
        <f>('[1]Qc, Summer, S1'!K6*Main!$B$5)</f>
        <v>-28.229236228504757</v>
      </c>
      <c r="L6" s="2">
        <f>('[1]Qc, Summer, S1'!L6*Main!$B$5)</f>
        <v>-31.939019472175922</v>
      </c>
      <c r="M6" s="2">
        <f>('[1]Qc, Summer, S1'!M6*Main!$B$5)</f>
        <v>-35.529132941188074</v>
      </c>
      <c r="N6" s="2">
        <f>('[1]Qc, Summer, S1'!N6*Main!$B$5)</f>
        <v>-26.912861899337706</v>
      </c>
      <c r="O6" s="2">
        <f>('[1]Qc, Summer, S1'!O6*Main!$B$5)</f>
        <v>-25.835828481072266</v>
      </c>
      <c r="P6" s="2">
        <f>('[1]Qc, Summer, S1'!P6*Main!$B$5)</f>
        <v>-27.750554309445572</v>
      </c>
      <c r="Q6" s="2">
        <f>('[1]Qc, Summer, S1'!Q6*Main!$B$5)</f>
        <v>-29.90462250756002</v>
      </c>
      <c r="R6" s="2">
        <f>('[1]Qc, Summer, S1'!R6*Main!$B$5)</f>
        <v>-27.750554406701539</v>
      </c>
      <c r="S6" s="2">
        <f>('[1]Qc, Summer, S1'!S6*Main!$B$5)</f>
        <v>-25.716157928365487</v>
      </c>
      <c r="T6" s="2">
        <f>('[1]Qc, Summer, S1'!T6*Main!$B$5)</f>
        <v>-25.955498158475308</v>
      </c>
      <c r="U6" s="2">
        <f>('[1]Qc, Summer, S1'!U6*Main!$B$5)</f>
        <v>-22.724396736607353</v>
      </c>
      <c r="V6" s="2">
        <f>('[1]Qc, Summer, S1'!V6*Main!$B$5)</f>
        <v>-26.793191054863023</v>
      </c>
      <c r="W6" s="2">
        <f>('[1]Qc, Summer, S1'!W6*Main!$B$5)</f>
        <v>-28.468577236662334</v>
      </c>
      <c r="X6" s="2">
        <f>('[1]Qc, Summer, S1'!X6*Main!$B$5)</f>
        <v>-30.143962932181786</v>
      </c>
      <c r="Y6" s="2">
        <f>('[1]Qc, Summer, S1'!Y6*Main!$B$5)</f>
        <v>-30.383304523875179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8.8822832352970185</v>
      </c>
      <c r="C8" s="2">
        <f>('[1]Qc, Summer, S1'!C8*Main!$B$5)</f>
        <v>7.9700899209733045</v>
      </c>
      <c r="D8" s="2">
        <f>('[1]Qc, Summer, S1'!D8*Main!$B$5)</f>
        <v>6.85811780686661</v>
      </c>
      <c r="E8" s="2">
        <f>('[1]Qc, Summer, S1'!E8*Main!$B$5)</f>
        <v>7.0551814542539999</v>
      </c>
      <c r="F8" s="2">
        <f>('[1]Qc, Summer, S1'!F8*Main!$B$5)</f>
        <v>6.6640374227897725</v>
      </c>
      <c r="G8" s="2">
        <f>('[1]Qc, Summer, S1'!G8*Main!$B$5)</f>
        <v>7.5340546049306019</v>
      </c>
      <c r="H8" s="2">
        <f>('[1]Qc, Summer, S1'!H8*Main!$B$5)</f>
        <v>8.1308428337313181</v>
      </c>
      <c r="I8" s="2">
        <f>('[1]Qc, Summer, S1'!I8*Main!$B$5)</f>
        <v>6.5938267876013459</v>
      </c>
      <c r="J8" s="2">
        <f>('[1]Qc, Summer, S1'!J8*Main!$B$5)</f>
        <v>4.6601474543797599</v>
      </c>
      <c r="K8" s="2">
        <f>('[1]Qc, Summer, S1'!K8*Main!$B$5)</f>
        <v>3.4644014355305548</v>
      </c>
      <c r="L8" s="2">
        <f>('[1]Qc, Summer, S1'!L8*Main!$B$5)</f>
        <v>4.4551771287253565</v>
      </c>
      <c r="M8" s="2">
        <f>('[1]Qc, Summer, S1'!M8*Main!$B$5)</f>
        <v>4.9945401830467802</v>
      </c>
      <c r="N8" s="2">
        <f>('[1]Qc, Summer, S1'!N8*Main!$B$5)</f>
        <v>4.754502927327894</v>
      </c>
      <c r="O8" s="2">
        <f>('[1]Qc, Summer, S1'!O8*Main!$B$5)</f>
        <v>4.701881624930893</v>
      </c>
      <c r="P8" s="2">
        <f>('[1]Qc, Summer, S1'!P8*Main!$B$5)</f>
        <v>5.842562111270583</v>
      </c>
      <c r="Q8" s="2">
        <f>('[1]Qc, Summer, S1'!Q8*Main!$B$5)</f>
        <v>6.4322773388175261</v>
      </c>
      <c r="R8" s="2">
        <f>('[1]Qc, Summer, S1'!R8*Main!$B$5)</f>
        <v>6.9102590665216175</v>
      </c>
      <c r="S8" s="2">
        <f>('[1]Qc, Summer, S1'!S8*Main!$B$5)</f>
        <v>8.4948809261499534</v>
      </c>
      <c r="T8" s="2">
        <f>('[1]Qc, Summer, S1'!T8*Main!$B$5)</f>
        <v>8.2779035704706487</v>
      </c>
      <c r="U8" s="2">
        <f>('[1]Qc, Summer, S1'!U8*Main!$B$5)</f>
        <v>7.8949908255598533</v>
      </c>
      <c r="V8" s="2">
        <f>('[1]Qc, Summer, S1'!V8*Main!$B$5)</f>
        <v>8.5669730342661001</v>
      </c>
      <c r="W8" s="2">
        <f>('[1]Qc, Summer, S1'!W8*Main!$B$5)</f>
        <v>7.8227239274223166</v>
      </c>
      <c r="X8" s="2">
        <f>('[1]Qc, Summer, S1'!X8*Main!$B$5)</f>
        <v>8.4587474770811859</v>
      </c>
      <c r="Y8" s="2">
        <f>('[1]Qc, Summer, S1'!Y8*Main!$B$5)</f>
        <v>8.6868679062902476</v>
      </c>
    </row>
    <row r="9" spans="1:25" x14ac:dyDescent="0.3">
      <c r="A9">
        <v>8</v>
      </c>
      <c r="B9" s="2">
        <f>('[1]Qc, Summer, S1'!B9*Main!$B$5)</f>
        <v>-1.4553991921255751</v>
      </c>
      <c r="C9" s="2">
        <f>('[1]Qc, Summer, S1'!C9*Main!$B$5)</f>
        <v>-1.8667869637219907</v>
      </c>
      <c r="D9" s="2">
        <f>('[1]Qc, Summer, S1'!D9*Main!$B$5)</f>
        <v>-1.883438919102256</v>
      </c>
      <c r="E9" s="2">
        <f>('[1]Qc, Summer, S1'!E9*Main!$B$5)</f>
        <v>-1.8948870901966974</v>
      </c>
      <c r="F9" s="2">
        <f>('[1]Qc, Summer, S1'!F9*Main!$B$5)</f>
        <v>-1.8740721075491265</v>
      </c>
      <c r="G9" s="2">
        <f>('[1]Qc, Summer, S1'!G9*Main!$B$5)</f>
        <v>-1.8660932032936601</v>
      </c>
      <c r="H9" s="2">
        <f>('[1]Qc, Summer, S1'!H9*Main!$B$5)</f>
        <v>-1.5460275526466947</v>
      </c>
      <c r="I9" s="2">
        <f>('[1]Qc, Summer, S1'!I9*Main!$B$5)</f>
        <v>-0.91702685628405434</v>
      </c>
      <c r="J9" s="2">
        <f>('[1]Qc, Summer, S1'!J9*Main!$B$5)</f>
        <v>-0.61005114430394991</v>
      </c>
      <c r="K9" s="2">
        <f>('[1]Qc, Summer, S1'!K9*Main!$B$5)</f>
        <v>-0.59809971407699813</v>
      </c>
      <c r="L9" s="2">
        <f>('[1]Qc, Summer, S1'!L9*Main!$B$5)</f>
        <v>-0.59351698324078661</v>
      </c>
      <c r="M9" s="2">
        <f>('[1]Qc, Summer, S1'!M9*Main!$B$5)</f>
        <v>-0.28484006760990022</v>
      </c>
      <c r="N9" s="2">
        <f>('[1]Qc, Summer, S1'!N9*Main!$B$5)</f>
        <v>-0.20451309998653627</v>
      </c>
      <c r="O9" s="2">
        <f>('[1]Qc, Summer, S1'!O9*Main!$B$5)</f>
        <v>-0.24966441896245653</v>
      </c>
      <c r="P9" s="2">
        <f>('[1]Qc, Summer, S1'!P9*Main!$B$5)</f>
        <v>-5.1870382804655071E-2</v>
      </c>
      <c r="Q9" s="2">
        <f>('[1]Qc, Summer, S1'!Q9*Main!$B$5)</f>
        <v>-0.39417435253385835</v>
      </c>
      <c r="R9" s="2">
        <f>('[1]Qc, Summer, S1'!R9*Main!$B$5)</f>
        <v>-0.69686193483807035</v>
      </c>
      <c r="S9" s="2">
        <f>('[1]Qc, Summer, S1'!S9*Main!$B$5)</f>
        <v>-0.68159769434173367</v>
      </c>
      <c r="T9" s="2">
        <f>('[1]Qc, Summer, S1'!T9*Main!$B$5)</f>
        <v>-0.81201774773919189</v>
      </c>
      <c r="U9" s="2">
        <f>('[1]Qc, Summer, S1'!U9*Main!$B$5)</f>
        <v>-0.73946014056983211</v>
      </c>
      <c r="V9" s="2">
        <f>('[1]Qc, Summer, S1'!V9*Main!$B$5)</f>
        <v>-0.75194906827940855</v>
      </c>
      <c r="W9" s="2">
        <f>('[1]Qc, Summer, S1'!W9*Main!$B$5)</f>
        <v>-0.60856787078912011</v>
      </c>
      <c r="X9" s="2">
        <f>('[1]Qc, Summer, S1'!X9*Main!$B$5)</f>
        <v>-0.9033239806387825</v>
      </c>
      <c r="Y9" s="2">
        <f>('[1]Qc, Summer, S1'!Y9*Main!$B$5)</f>
        <v>-1.2108596569262244</v>
      </c>
    </row>
    <row r="10" spans="1:25" x14ac:dyDescent="0.3">
      <c r="A10">
        <v>9</v>
      </c>
      <c r="B10" s="2">
        <f>('[1]Qc, Summer, S1'!B10*Main!$B$5)</f>
        <v>-1.9358940095579567</v>
      </c>
      <c r="C10" s="2">
        <f>('[1]Qc, Summer, S1'!C10*Main!$B$5)</f>
        <v>-2.679080172005543</v>
      </c>
      <c r="D10" s="2">
        <f>('[1]Qc, Summer, S1'!D10*Main!$B$5)</f>
        <v>-2.8133518526803014</v>
      </c>
      <c r="E10" s="2">
        <f>('[1]Qc, Summer, S1'!E10*Main!$B$5)</f>
        <v>-2.7356884921962008</v>
      </c>
      <c r="F10" s="2">
        <f>('[1]Qc, Summer, S1'!F10*Main!$B$5)</f>
        <v>-2.8399558670800942</v>
      </c>
      <c r="G10" s="2">
        <f>('[1]Qc, Summer, S1'!G10*Main!$B$5)</f>
        <v>-2.9607610784323395</v>
      </c>
      <c r="H10" s="2">
        <f>('[1]Qc, Summer, S1'!H10*Main!$B$5)</f>
        <v>-2.5601196173517144</v>
      </c>
      <c r="I10" s="2">
        <f>('[1]Qc, Summer, S1'!I10*Main!$B$5)</f>
        <v>-1.0648261186765824</v>
      </c>
      <c r="J10" s="2">
        <f>('[1]Qc, Summer, S1'!J10*Main!$B$5)</f>
        <v>-4.3928143841063534E-2</v>
      </c>
      <c r="K10" s="2">
        <f>('[1]Qc, Summer, S1'!K10*Main!$B$5)</f>
        <v>0.4250345739814268</v>
      </c>
      <c r="L10" s="2">
        <f>('[1]Qc, Summer, S1'!L10*Main!$B$5)</f>
        <v>0.38846104306112822</v>
      </c>
      <c r="M10" s="2">
        <f>('[1]Qc, Summer, S1'!M10*Main!$B$5)</f>
        <v>0.43484610945231505</v>
      </c>
      <c r="N10" s="2">
        <f>('[1]Qc, Summer, S1'!N10*Main!$B$5)</f>
        <v>0.63982424049395548</v>
      </c>
      <c r="O10" s="2">
        <f>('[1]Qc, Summer, S1'!O10*Main!$B$5)</f>
        <v>0.56346086413708862</v>
      </c>
      <c r="P10" s="2">
        <f>('[1]Qc, Summer, S1'!P10*Main!$B$5)</f>
        <v>0.15945651431789495</v>
      </c>
      <c r="Q10" s="2">
        <f>('[1]Qc, Summer, S1'!Q10*Main!$B$5)</f>
        <v>8.8553401404481855E-2</v>
      </c>
      <c r="R10" s="2">
        <f>('[1]Qc, Summer, S1'!R10*Main!$B$5)</f>
        <v>5.6838428879912285E-2</v>
      </c>
      <c r="S10" s="2">
        <f>('[1]Qc, Summer, S1'!S10*Main!$B$5)</f>
        <v>-0.17309487683903946</v>
      </c>
      <c r="T10" s="2">
        <f>('[1]Qc, Summer, S1'!T10*Main!$B$5)</f>
        <v>-0.25150583446232416</v>
      </c>
      <c r="U10" s="2">
        <f>('[1]Qc, Summer, S1'!U10*Main!$B$5)</f>
        <v>-0.18313173838669852</v>
      </c>
      <c r="V10" s="2">
        <f>('[1]Qc, Summer, S1'!V10*Main!$B$5)</f>
        <v>-0.53923662208219414</v>
      </c>
      <c r="W10" s="2">
        <f>('[1]Qc, Summer, S1'!W10*Main!$B$5)</f>
        <v>-0.20007328825750459</v>
      </c>
      <c r="X10" s="2">
        <f>('[1]Qc, Summer, S1'!X10*Main!$B$5)</f>
        <v>-0.62980228546701367</v>
      </c>
      <c r="Y10" s="2">
        <f>('[1]Qc, Summer, S1'!Y10*Main!$B$5)</f>
        <v>-0.94088240461984085</v>
      </c>
    </row>
    <row r="11" spans="1:25" x14ac:dyDescent="0.3">
      <c r="A11">
        <v>10</v>
      </c>
      <c r="B11" s="2">
        <f>('[1]Qc, Summer, S1'!B11*Main!$B$5)</f>
        <v>-2.1317479764712846</v>
      </c>
      <c r="C11" s="2">
        <f>('[1]Qc, Summer, S1'!C11*Main!$B$5)</f>
        <v>-2.1317479764712846</v>
      </c>
      <c r="D11" s="2">
        <f>('[1]Qc, Summer, S1'!D11*Main!$B$5)</f>
        <v>-2.1317479764712846</v>
      </c>
      <c r="E11" s="2">
        <f>('[1]Qc, Summer, S1'!E11*Main!$B$5)</f>
        <v>-2.1317479764712846</v>
      </c>
      <c r="F11" s="2">
        <f>('[1]Qc, Summer, S1'!F11*Main!$B$5)</f>
        <v>-2.1317479764712846</v>
      </c>
      <c r="G11" s="2">
        <f>('[1]Qc, Summer, S1'!G11*Main!$B$5)</f>
        <v>-2.1317479764712846</v>
      </c>
      <c r="H11" s="2">
        <f>('[1]Qc, Summer, S1'!H11*Main!$B$5)</f>
        <v>-2.1317479764712846</v>
      </c>
      <c r="I11" s="2">
        <f>('[1]Qc, Summer, S1'!I11*Main!$B$5)</f>
        <v>-2.018454195939452</v>
      </c>
      <c r="J11" s="2">
        <f>('[1]Qc, Summer, S1'!J11*Main!$B$5)</f>
        <v>-1.8964487878765885</v>
      </c>
      <c r="K11" s="2">
        <f>('[1]Qc, Summer, S1'!K11*Main!$B$5)</f>
        <v>-1.8683685163591712</v>
      </c>
      <c r="L11" s="2">
        <f>('[1]Qc, Summer, S1'!L11*Main!$B$5)</f>
        <v>-1.827694364236041</v>
      </c>
      <c r="M11" s="2">
        <f>('[1]Qc, Summer, S1'!M11*Main!$B$5)</f>
        <v>-1.8557755817091541</v>
      </c>
      <c r="N11" s="2">
        <f>('[1]Qc, Summer, S1'!N11*Main!$B$5)</f>
        <v>-1.8557755817091541</v>
      </c>
      <c r="O11" s="2">
        <f>('[1]Qc, Summer, S1'!O11*Main!$B$5)</f>
        <v>-1.8557755817091541</v>
      </c>
      <c r="P11" s="2">
        <f>('[1]Qc, Summer, S1'!P11*Main!$B$5)</f>
        <v>-1.8557755817091541</v>
      </c>
      <c r="Q11" s="2">
        <f>('[1]Qc, Summer, S1'!Q11*Main!$B$5)</f>
        <v>-1.8557755817091541</v>
      </c>
      <c r="R11" s="2">
        <f>('[1]Qc, Summer, S1'!R11*Main!$B$5)</f>
        <v>-1.8870040868890756</v>
      </c>
      <c r="S11" s="2">
        <f>('[1]Qc, Summer, S1'!S11*Main!$B$5)</f>
        <v>-1.9806896024288407</v>
      </c>
      <c r="T11" s="2">
        <f>('[1]Qc, Summer, S1'!T11*Main!$B$5)</f>
        <v>-1.9806896024288407</v>
      </c>
      <c r="U11" s="2">
        <f>('[1]Qc, Summer, S1'!U11*Main!$B$5)</f>
        <v>-1.9806896024288407</v>
      </c>
      <c r="V11" s="2">
        <f>('[1]Qc, Summer, S1'!V11*Main!$B$5)</f>
        <v>-1.9806896024288407</v>
      </c>
      <c r="W11" s="2">
        <f>('[1]Qc, Summer, S1'!W11*Main!$B$5)</f>
        <v>-2.0378199983345153</v>
      </c>
      <c r="X11" s="2">
        <f>('[1]Qc, Summer, S1'!X11*Main!$B$5)</f>
        <v>-2.0949503942401901</v>
      </c>
      <c r="Y11" s="2">
        <f>('[1]Qc, Summer, S1'!Y11*Main!$B$5)</f>
        <v>-2.0949503942401901</v>
      </c>
    </row>
    <row r="12" spans="1:25" x14ac:dyDescent="0.3">
      <c r="A12">
        <v>11</v>
      </c>
      <c r="B12" s="2">
        <f>('[1]Qc, Summer, S1'!B12*Main!$B$5)</f>
        <v>-2.4384754079091384</v>
      </c>
      <c r="C12" s="2">
        <f>('[1]Qc, Summer, S1'!C12*Main!$B$5)</f>
        <v>-2.6728301003967565</v>
      </c>
      <c r="D12" s="2">
        <f>('[1]Qc, Summer, S1'!D12*Main!$B$5)</f>
        <v>-2.8018735070196854</v>
      </c>
      <c r="E12" s="2">
        <f>('[1]Qc, Summer, S1'!E12*Main!$B$5)</f>
        <v>-1.5069896681482267</v>
      </c>
      <c r="F12" s="2">
        <f>('[1]Qc, Summer, S1'!F12*Main!$B$5)</f>
        <v>-2.2738338201488499</v>
      </c>
      <c r="G12" s="2">
        <f>('[1]Qc, Summer, S1'!G12*Main!$B$5)</f>
        <v>-2.4414419230039188</v>
      </c>
      <c r="H12" s="2">
        <f>('[1]Qc, Summer, S1'!H12*Main!$B$5)</f>
        <v>0.75497809162150331</v>
      </c>
      <c r="I12" s="2">
        <f>('[1]Qc, Summer, S1'!I12*Main!$B$5)</f>
        <v>4.0151781807846953</v>
      </c>
      <c r="J12" s="2">
        <f>('[1]Qc, Summer, S1'!J12*Main!$B$5)</f>
        <v>5.0341761158416141</v>
      </c>
      <c r="K12" s="2">
        <f>('[1]Qc, Summer, S1'!K12*Main!$B$5)</f>
        <v>6.0249921574981267</v>
      </c>
      <c r="L12" s="2">
        <f>('[1]Qc, Summer, S1'!L12*Main!$B$5)</f>
        <v>6.7414055528874908</v>
      </c>
      <c r="M12" s="2">
        <f>('[1]Qc, Summer, S1'!M12*Main!$B$5)</f>
        <v>6.6435105547597511</v>
      </c>
      <c r="N12" s="2">
        <f>('[1]Qc, Summer, S1'!N12*Main!$B$5)</f>
        <v>6.8689657019630275</v>
      </c>
      <c r="O12" s="2">
        <f>('[1]Qc, Summer, S1'!O12*Main!$B$5)</f>
        <v>6.2993948037652734</v>
      </c>
      <c r="P12" s="2">
        <f>('[1]Qc, Summer, S1'!P12*Main!$B$5)</f>
        <v>4.7597734695744673</v>
      </c>
      <c r="Q12" s="2">
        <f>('[1]Qc, Summer, S1'!Q12*Main!$B$5)</f>
        <v>3.8653691684983054</v>
      </c>
      <c r="R12" s="2">
        <f>('[1]Qc, Summer, S1'!R12*Main!$B$5)</f>
        <v>3.052544032528592</v>
      </c>
      <c r="S12" s="2">
        <f>('[1]Qc, Summer, S1'!S12*Main!$B$5)</f>
        <v>3.0866589561185629</v>
      </c>
      <c r="T12" s="2">
        <f>('[1]Qc, Summer, S1'!T12*Main!$B$5)</f>
        <v>2.3880446512978786</v>
      </c>
      <c r="U12" s="2">
        <f>('[1]Qc, Summer, S1'!U12*Main!$B$5)</f>
        <v>2.3939776814874385</v>
      </c>
      <c r="V12" s="2">
        <f>('[1]Qc, Summer, S1'!V12*Main!$B$5)</f>
        <v>1.4906738351269364</v>
      </c>
      <c r="W12" s="2">
        <f>('[1]Qc, Summer, S1'!W12*Main!$B$5)</f>
        <v>1.8051244351736146</v>
      </c>
      <c r="X12" s="2">
        <f>('[1]Qc, Summer, S1'!X12*Main!$B$5)</f>
        <v>1.2162711888597884</v>
      </c>
      <c r="Y12" s="2">
        <f>('[1]Qc, Summer, S1'!Y12*Main!$B$5)</f>
        <v>-0.75497809162150331</v>
      </c>
    </row>
    <row r="13" spans="1:25" x14ac:dyDescent="0.3">
      <c r="A13">
        <v>12</v>
      </c>
      <c r="B13" s="2">
        <f>('[1]Qc, Summer, S1'!B13*Main!$B$5)</f>
        <v>-0.79390646220695671</v>
      </c>
      <c r="C13" s="2">
        <f>('[1]Qc, Summer, S1'!C13*Main!$B$5)</f>
        <v>-0.7841197177623348</v>
      </c>
      <c r="D13" s="2">
        <f>('[1]Qc, Summer, S1'!D13*Main!$B$5)</f>
        <v>-0.98507949780817039</v>
      </c>
      <c r="E13" s="2">
        <f>('[1]Qc, Summer, S1'!E13*Main!$B$5)</f>
        <v>-0.9025154126059618</v>
      </c>
      <c r="F13" s="2">
        <f>('[1]Qc, Summer, S1'!F13*Main!$B$5)</f>
        <v>-0.79979190058343408</v>
      </c>
      <c r="G13" s="2">
        <f>('[1]Qc, Summer, S1'!G13*Main!$B$5)</f>
        <v>-1.0658739882356423</v>
      </c>
      <c r="H13" s="2">
        <f>('[1]Qc, Summer, S1'!H13*Main!$B$5)</f>
        <v>-0.80991952216931118</v>
      </c>
      <c r="I13" s="2">
        <f>('[1]Qc, Summer, S1'!I13*Main!$B$5)</f>
        <v>-0.53522860508810233</v>
      </c>
      <c r="J13" s="2">
        <f>('[1]Qc, Summer, S1'!J13*Main!$B$5)</f>
        <v>-0.36305649793484862</v>
      </c>
      <c r="K13" s="2">
        <f>('[1]Qc, Summer, S1'!K13*Main!$B$5)</f>
        <v>-0.18124554203826621</v>
      </c>
      <c r="L13" s="2">
        <f>('[1]Qc, Summer, S1'!L13*Main!$B$5)</f>
        <v>-0.23396581564094796</v>
      </c>
      <c r="M13" s="2">
        <f>('[1]Qc, Summer, S1'!M13*Main!$B$5)</f>
        <v>-0.1609409902449315</v>
      </c>
      <c r="N13" s="2">
        <f>('[1]Qc, Summer, S1'!N13*Main!$B$5)</f>
        <v>-6.7745336244735763E-2</v>
      </c>
      <c r="O13" s="2">
        <f>('[1]Qc, Summer, S1'!O13*Main!$B$5)</f>
        <v>-0.10125355233563867</v>
      </c>
      <c r="P13" s="2">
        <f>('[1]Qc, Summer, S1'!P13*Main!$B$5)</f>
        <v>-0.19631134041868528</v>
      </c>
      <c r="Q13" s="2">
        <f>('[1]Qc, Summer, S1'!Q13*Main!$B$5)</f>
        <v>-0.15658923830571933</v>
      </c>
      <c r="R13" s="2">
        <f>('[1]Qc, Summer, S1'!R13*Main!$B$5)</f>
        <v>-0.35867452006484241</v>
      </c>
      <c r="S13" s="2">
        <f>('[1]Qc, Summer, S1'!S13*Main!$B$5)</f>
        <v>-0.3215602959205307</v>
      </c>
      <c r="T13" s="2">
        <f>('[1]Qc, Summer, S1'!T13*Main!$B$5)</f>
        <v>-0.46714271272739366</v>
      </c>
      <c r="U13" s="2">
        <f>('[1]Qc, Summer, S1'!U13*Main!$B$5)</f>
        <v>-0.469932521540883</v>
      </c>
      <c r="V13" s="2">
        <f>('[1]Qc, Summer, S1'!V13*Main!$B$5)</f>
        <v>-0.46644343778986702</v>
      </c>
      <c r="W13" s="2">
        <f>('[1]Qc, Summer, S1'!W13*Main!$B$5)</f>
        <v>-0.40223823047059842</v>
      </c>
      <c r="X13" s="2">
        <f>('[1]Qc, Summer, S1'!X13*Main!$B$5)</f>
        <v>-0.52992255701965696</v>
      </c>
      <c r="Y13" s="2">
        <f>('[1]Qc, Summer, S1'!Y13*Main!$B$5)</f>
        <v>-0.58814639542081193</v>
      </c>
    </row>
    <row r="14" spans="1:25" x14ac:dyDescent="0.3">
      <c r="A14">
        <v>13</v>
      </c>
      <c r="B14" s="2">
        <f>('[1]Qc, Summer, S1'!B14*Main!$B$5)</f>
        <v>-3.959824274240817</v>
      </c>
      <c r="C14" s="2">
        <f>('[1]Qc, Summer, S1'!C14*Main!$B$5)</f>
        <v>-3.4844397896629129</v>
      </c>
      <c r="D14" s="2">
        <f>('[1]Qc, Summer, S1'!D14*Main!$B$5)</f>
        <v>-3.6103524369294924</v>
      </c>
      <c r="E14" s="2">
        <f>('[1]Qc, Summer, S1'!E14*Main!$B$5)</f>
        <v>-4.026635066667982</v>
      </c>
      <c r="F14" s="2">
        <f>('[1]Qc, Summer, S1'!F14*Main!$B$5)</f>
        <v>-3.9187099404394847</v>
      </c>
      <c r="G14" s="2">
        <f>('[1]Qc, Summer, S1'!G14*Main!$B$5)</f>
        <v>-3.1606644109774202</v>
      </c>
      <c r="H14" s="2">
        <f>('[1]Qc, Summer, S1'!H14*Main!$B$5)</f>
        <v>-3.0604482223366727</v>
      </c>
      <c r="I14" s="2">
        <f>('[1]Qc, Summer, S1'!I14*Main!$B$5)</f>
        <v>-3.186360869603253</v>
      </c>
      <c r="J14" s="2">
        <f>('[1]Qc, Summer, S1'!J14*Main!$B$5)</f>
        <v>-3.1041322020005886</v>
      </c>
      <c r="K14" s="2">
        <f>('[1]Qc, Summer, S1'!K14*Main!$B$5)</f>
        <v>-2.5516583415451861</v>
      </c>
      <c r="L14" s="2">
        <f>('[1]Qc, Summer, S1'!L14*Main!$B$5)</f>
        <v>-2.3152509221875248</v>
      </c>
      <c r="M14" s="2">
        <f>('[1]Qc, Summer, S1'!M14*Main!$B$5)</f>
        <v>-2.1867686290583612</v>
      </c>
      <c r="N14" s="2">
        <f>('[1]Qc, Summer, S1'!N14*Main!$B$5)</f>
        <v>-1.7833342286327882</v>
      </c>
      <c r="O14" s="2">
        <f>('[1]Qc, Summer, S1'!O14*Main!$B$5)</f>
        <v>-2.2355919004474436</v>
      </c>
      <c r="P14" s="2">
        <f>('[1]Qc, Summer, S1'!P14*Main!$B$5)</f>
        <v>-3.2942859958317503</v>
      </c>
      <c r="Q14" s="2">
        <f>('[1]Qc, Summer, S1'!Q14*Main!$B$5)</f>
        <v>-2.3769224228895238</v>
      </c>
      <c r="R14" s="2">
        <f>('[1]Qc, Summer, S1'!R14*Main!$B$5)</f>
        <v>-2.3358080890881907</v>
      </c>
      <c r="S14" s="2">
        <f>('[1]Qc, Summer, S1'!S14*Main!$B$5)</f>
        <v>-3.7593918969593219</v>
      </c>
      <c r="T14" s="2">
        <f>('[1]Qc, Summer, S1'!T14*Main!$B$5)</f>
        <v>-3.767100834547072</v>
      </c>
      <c r="U14" s="2">
        <f>('[1]Qc, Summer, S1'!U14*Main!$B$5)</f>
        <v>-2.9884981381843416</v>
      </c>
      <c r="V14" s="2">
        <f>('[1]Qc, Summer, S1'!V14*Main!$B$5)</f>
        <v>-3.469021914487413</v>
      </c>
      <c r="W14" s="2">
        <f>('[1]Qc, Summer, S1'!W14*Main!$B$5)</f>
        <v>-2.9628016795585084</v>
      </c>
      <c r="X14" s="2">
        <f>('[1]Qc, Summer, S1'!X14*Main!$B$5)</f>
        <v>-3.4870094355254957</v>
      </c>
      <c r="Y14" s="2">
        <f>('[1]Qc, Summer, S1'!Y14*Main!$B$5)</f>
        <v>-3.898152773538818</v>
      </c>
    </row>
    <row r="15" spans="1:25" x14ac:dyDescent="0.3">
      <c r="A15">
        <v>14</v>
      </c>
      <c r="B15" s="2">
        <f>('[1]Qc, Summer, S1'!B15*Main!$B$5)</f>
        <v>-0.14778416940468317</v>
      </c>
      <c r="C15" s="2">
        <f>('[1]Qc, Summer, S1'!C15*Main!$B$5)</f>
        <v>-0.14778416940468317</v>
      </c>
      <c r="D15" s="2">
        <f>('[1]Qc, Summer, S1'!D15*Main!$B$5)</f>
        <v>-0.14778416940468317</v>
      </c>
      <c r="E15" s="2">
        <f>('[1]Qc, Summer, S1'!E15*Main!$B$5)</f>
        <v>-0.14778416940468317</v>
      </c>
      <c r="F15" s="2">
        <f>('[1]Qc, Summer, S1'!F15*Main!$B$5)</f>
        <v>-0.14778416940468317</v>
      </c>
      <c r="G15" s="2">
        <f>('[1]Qc, Summer, S1'!G15*Main!$B$5)</f>
        <v>-0.14778416940468317</v>
      </c>
      <c r="H15" s="2">
        <f>('[1]Qc, Summer, S1'!H15*Main!$B$5)</f>
        <v>-0.65870586882196214</v>
      </c>
      <c r="I15" s="2">
        <f>('[1]Qc, Summer, S1'!I15*Main!$B$5)</f>
        <v>-0.82901310196105504</v>
      </c>
      <c r="J15" s="2">
        <f>('[1]Qc, Summer, S1'!J15*Main!$B$5)</f>
        <v>-0.82901310196105504</v>
      </c>
      <c r="K15" s="2">
        <f>('[1]Qc, Summer, S1'!K15*Main!$B$5)</f>
        <v>-0.31809140254377616</v>
      </c>
      <c r="L15" s="2">
        <f>('[1]Qc, Summer, S1'!L15*Main!$B$5)</f>
        <v>-0.14778416940468317</v>
      </c>
      <c r="M15" s="2">
        <f>('[1]Qc, Summer, S1'!M15*Main!$B$5)</f>
        <v>-0.65870586882196214</v>
      </c>
      <c r="N15" s="2">
        <f>('[1]Qc, Summer, S1'!N15*Main!$B$5)</f>
        <v>-0.10829223578368914</v>
      </c>
      <c r="O15" s="2">
        <f>('[1]Qc, Summer, S1'!O15*Main!$B$5)</f>
        <v>-0.10829223578368914</v>
      </c>
      <c r="P15" s="2">
        <f>('[1]Qc, Summer, S1'!P15*Main!$B$5)</f>
        <v>-0.10829223578368914</v>
      </c>
      <c r="Q15" s="2">
        <f>('[1]Qc, Summer, S1'!Q15*Main!$B$5)</f>
        <v>-0.10829223578368914</v>
      </c>
      <c r="R15" s="2">
        <f>('[1]Qc, Summer, S1'!R15*Main!$B$5)</f>
        <v>-0.10829223578368914</v>
      </c>
      <c r="S15" s="2">
        <f>('[1]Qc, Summer, S1'!S15*Main!$B$5)</f>
        <v>-0.10829223578368914</v>
      </c>
      <c r="T15" s="2">
        <f>('[1]Qc, Summer, S1'!T15*Main!$B$5)</f>
        <v>-0.10829223578368914</v>
      </c>
      <c r="U15" s="2">
        <f>('[1]Qc, Summer, S1'!U15*Main!$B$5)</f>
        <v>-0.10829223578368914</v>
      </c>
      <c r="V15" s="2">
        <f>('[1]Qc, Summer, S1'!V15*Main!$B$5)</f>
        <v>-0.10829223578368914</v>
      </c>
      <c r="W15" s="2">
        <f>('[1]Qc, Summer, S1'!W15*Main!$B$5)</f>
        <v>-0.10829223578368914</v>
      </c>
      <c r="X15" s="2">
        <f>('[1]Qc, Summer, S1'!X15*Main!$B$5)</f>
        <v>-0.10829223578368914</v>
      </c>
      <c r="Y15" s="2">
        <f>('[1]Qc, Summer, S1'!Y15*Main!$B$5)</f>
        <v>-0.10829223578368914</v>
      </c>
    </row>
    <row r="16" spans="1:25" x14ac:dyDescent="0.3">
      <c r="A16">
        <v>15</v>
      </c>
      <c r="B16" s="2">
        <f>('[1]Qc, Summer, S1'!B16*Main!$B$5)</f>
        <v>-13.264209631376881</v>
      </c>
      <c r="C16" s="2">
        <f>('[1]Qc, Summer, S1'!C16*Main!$B$5)</f>
        <v>-13.264209631376881</v>
      </c>
      <c r="D16" s="2">
        <f>('[1]Qc, Summer, S1'!D16*Main!$B$5)</f>
        <v>-13.264209631376881</v>
      </c>
      <c r="E16" s="2">
        <f>('[1]Qc, Summer, S1'!E16*Main!$B$5)</f>
        <v>-13.264209631376881</v>
      </c>
      <c r="F16" s="2">
        <f>('[1]Qc, Summer, S1'!F16*Main!$B$5)</f>
        <v>-13.264209631376881</v>
      </c>
      <c r="G16" s="2">
        <f>('[1]Qc, Summer, S1'!G16*Main!$B$5)</f>
        <v>-13.264209631376881</v>
      </c>
      <c r="H16" s="2">
        <f>('[1]Qc, Summer, S1'!H16*Main!$B$5)</f>
        <v>-13.264209631376881</v>
      </c>
      <c r="I16" s="2">
        <f>('[1]Qc, Summer, S1'!I16*Main!$B$5)</f>
        <v>-4.2886118460717206</v>
      </c>
      <c r="J16" s="2">
        <f>('[1]Qc, Summer, S1'!J16*Main!$B$5)</f>
        <v>4.6869634190572969</v>
      </c>
      <c r="K16" s="2">
        <f>('[1]Qc, Summer, S1'!K16*Main!$B$5)</f>
        <v>4.6869634190572969</v>
      </c>
      <c r="L16" s="2">
        <f>('[1]Qc, Summer, S1'!L16*Main!$B$5)</f>
        <v>4.6869634190572969</v>
      </c>
      <c r="M16" s="2">
        <f>('[1]Qc, Summer, S1'!M16*Main!$B$5)</f>
        <v>4.6869634190572969</v>
      </c>
      <c r="N16" s="2">
        <f>('[1]Qc, Summer, S1'!N16*Main!$B$5)</f>
        <v>4.6869634190572969</v>
      </c>
      <c r="O16" s="2">
        <f>('[1]Qc, Summer, S1'!O16*Main!$B$5)</f>
        <v>4.6869634190572969</v>
      </c>
      <c r="P16" s="2">
        <f>('[1]Qc, Summer, S1'!P16*Main!$B$5)</f>
        <v>4.6869634190572969</v>
      </c>
      <c r="Q16" s="2">
        <f>('[1]Qc, Summer, S1'!Q16*Main!$B$5)</f>
        <v>4.6869634190572969</v>
      </c>
      <c r="R16" s="2">
        <f>('[1]Qc, Summer, S1'!R16*Main!$B$5)</f>
        <v>4.6869634190572969</v>
      </c>
      <c r="S16" s="2">
        <f>('[1]Qc, Summer, S1'!S16*Main!$B$5)</f>
        <v>4.6869634190572969</v>
      </c>
      <c r="T16" s="2">
        <f>('[1]Qc, Summer, S1'!T16*Main!$B$5)</f>
        <v>-2.0447095847234125</v>
      </c>
      <c r="U16" s="2">
        <f>('[1]Qc, Summer, S1'!U16*Main!$B$5)</f>
        <v>-4.2886005859836498</v>
      </c>
      <c r="V16" s="2">
        <f>('[1]Qc, Summer, S1'!V16*Main!$B$5)</f>
        <v>-4.2886005859836498</v>
      </c>
      <c r="W16" s="2">
        <f>('[1]Qc, Summer, S1'!W16*Main!$B$5)</f>
        <v>-4.2886005859836498</v>
      </c>
      <c r="X16" s="2">
        <f>('[1]Qc, Summer, S1'!X16*Main!$B$5)</f>
        <v>-4.2886005859836498</v>
      </c>
      <c r="Y16" s="2">
        <f>('[1]Qc, Summer, S1'!Y16*Main!$B$5)</f>
        <v>-4.2886005859836498</v>
      </c>
    </row>
    <row r="17" spans="1:25" x14ac:dyDescent="0.3">
      <c r="A17">
        <v>16</v>
      </c>
      <c r="B17" s="2">
        <f>('[1]Qc, Summer, S1'!B17*Main!$B$5)</f>
        <v>0.50676749884933214</v>
      </c>
      <c r="C17" s="2">
        <f>('[1]Qc, Summer, S1'!C17*Main!$B$5)</f>
        <v>0.42740315674666673</v>
      </c>
      <c r="D17" s="2">
        <f>('[1]Qc, Summer, S1'!D17*Main!$B$5)</f>
        <v>0.34803881819335414</v>
      </c>
      <c r="E17" s="2">
        <f>('[1]Qc, Summer, S1'!E17*Main!$B$5)</f>
        <v>0.34803881819335414</v>
      </c>
      <c r="F17" s="2">
        <f>('[1]Qc, Summer, S1'!F17*Main!$B$5)</f>
        <v>0.34803881819335414</v>
      </c>
      <c r="G17" s="2">
        <f>('[1]Qc, Summer, S1'!G17*Main!$B$5)</f>
        <v>0.36787990283168231</v>
      </c>
      <c r="H17" s="2">
        <f>('[1]Qc, Summer, S1'!H17*Main!$B$5)</f>
        <v>0.60018757567973924</v>
      </c>
      <c r="I17" s="2">
        <f>('[1]Qc, Summer, S1'!I17*Main!$B$5)</f>
        <v>0.89333287121688576</v>
      </c>
      <c r="J17" s="2">
        <f>('[1]Qc, Summer, S1'!J17*Main!$B$5)</f>
        <v>1.2628529405664735</v>
      </c>
      <c r="K17" s="2">
        <f>('[1]Qc, Summer, S1'!K17*Main!$B$5)</f>
        <v>1.5279673218690482</v>
      </c>
      <c r="L17" s="2">
        <f>('[1]Qc, Summer, S1'!L17*Main!$B$5)</f>
        <v>1.5508612721784807</v>
      </c>
      <c r="M17" s="2">
        <f>('[1]Qc, Summer, S1'!M17*Main!$B$5)</f>
        <v>1.6119113005542123</v>
      </c>
      <c r="N17" s="2">
        <f>('[1]Qc, Summer, S1'!N17*Main!$B$5)</f>
        <v>1.6901308575167617</v>
      </c>
      <c r="O17" s="2">
        <f>('[1]Qc, Summer, S1'!O17*Main!$B$5)</f>
        <v>1.8948870901966974</v>
      </c>
      <c r="P17" s="2">
        <f>('[1]Qc, Summer, S1'!P17*Main!$B$5)</f>
        <v>1.7093059584790939</v>
      </c>
      <c r="Q17" s="2">
        <f>('[1]Qc, Summer, S1'!Q17*Main!$B$5)</f>
        <v>1.6680976953300657</v>
      </c>
      <c r="R17" s="2">
        <f>('[1]Qc, Summer, S1'!R17*Main!$B$5)</f>
        <v>1.6253624891260383</v>
      </c>
      <c r="S17" s="2">
        <f>('[1]Qc, Summer, S1'!S17*Main!$B$5)</f>
        <v>1.3948996020901041</v>
      </c>
      <c r="T17" s="2">
        <f>('[1]Qc, Summer, S1'!T17*Main!$B$5)</f>
        <v>1.4177933829179468</v>
      </c>
      <c r="U17" s="2">
        <f>('[1]Qc, Summer, S1'!U17*Main!$B$5)</f>
        <v>1.3384283664382732</v>
      </c>
      <c r="V17" s="2">
        <f>('[1]Qc, Summer, S1'!V17*Main!$B$5)</f>
        <v>1.2789051098612745</v>
      </c>
      <c r="W17" s="2">
        <f>('[1]Qc, Summer, S1'!W17*Main!$B$5)</f>
        <v>1.1535402955208642</v>
      </c>
      <c r="X17" s="2">
        <f>('[1]Qc, Summer, S1'!X17*Main!$B$5)</f>
        <v>1.0419121912166323</v>
      </c>
      <c r="Y17" s="2">
        <f>('[1]Qc, Summer, S1'!Y17*Main!$B$5)</f>
        <v>0.83881524719212386</v>
      </c>
    </row>
    <row r="18" spans="1:25" x14ac:dyDescent="0.3">
      <c r="A18">
        <v>17</v>
      </c>
      <c r="B18" s="2">
        <f>('[1]Qc, Summer, S1'!B18*Main!$B$5)</f>
        <v>-6.7720280249794413</v>
      </c>
      <c r="C18" s="2">
        <f>('[1]Qc, Summer, S1'!C18*Main!$B$5)</f>
        <v>-7.93483969019867</v>
      </c>
      <c r="D18" s="2">
        <f>('[1]Qc, Summer, S1'!D18*Main!$B$5)</f>
        <v>-7.7057955002166718</v>
      </c>
      <c r="E18" s="2">
        <f>('[1]Qc, Summer, S1'!E18*Main!$B$5)</f>
        <v>-7.4247552676447306</v>
      </c>
      <c r="F18" s="2">
        <f>('[1]Qc, Summer, S1'!F18*Main!$B$5)</f>
        <v>-7.6958343222729795</v>
      </c>
      <c r="G18" s="2">
        <f>('[1]Qc, Summer, S1'!G18*Main!$B$5)</f>
        <v>-7.4370381251214406</v>
      </c>
      <c r="H18" s="2">
        <f>('[1]Qc, Summer, S1'!H18*Main!$B$5)</f>
        <v>-2.7764338949863263</v>
      </c>
      <c r="I18" s="2">
        <f>('[1]Qc, Summer, S1'!I18*Main!$B$5)</f>
        <v>1.0151643138701227</v>
      </c>
      <c r="J18" s="2">
        <f>('[1]Qc, Summer, S1'!J18*Main!$B$5)</f>
        <v>1.0924155698491407</v>
      </c>
      <c r="K18" s="2">
        <f>('[1]Qc, Summer, S1'!K18*Main!$B$5)</f>
        <v>2.7659086153945927</v>
      </c>
      <c r="L18" s="2">
        <f>('[1]Qc, Summer, S1'!L18*Main!$B$5)</f>
        <v>2.7395526605446254</v>
      </c>
      <c r="M18" s="2">
        <f>('[1]Qc, Summer, S1'!M18*Main!$B$5)</f>
        <v>3.0249965945450081</v>
      </c>
      <c r="N18" s="2">
        <f>('[1]Qc, Summer, S1'!N18*Main!$B$5)</f>
        <v>4.0255519987620021</v>
      </c>
      <c r="O18" s="2">
        <f>('[1]Qc, Summer, S1'!O18*Main!$B$5)</f>
        <v>3.6052566924191138</v>
      </c>
      <c r="P18" s="2">
        <f>('[1]Qc, Summer, S1'!P18*Main!$B$5)</f>
        <v>-0.16668957993819591</v>
      </c>
      <c r="Q18" s="2">
        <f>('[1]Qc, Summer, S1'!Q18*Main!$B$5)</f>
        <v>4.4174967097123138E-2</v>
      </c>
      <c r="R18" s="2">
        <f>('[1]Qc, Summer, S1'!R18*Main!$B$5)</f>
        <v>0.2802964847520425</v>
      </c>
      <c r="S18" s="2">
        <f>('[1]Qc, Summer, S1'!S18*Main!$B$5)</f>
        <v>0.77286312728000661</v>
      </c>
      <c r="T18" s="2">
        <f>('[1]Qc, Summer, S1'!T18*Main!$B$5)</f>
        <v>6.0632319799725734E-2</v>
      </c>
      <c r="U18" s="2">
        <f>('[1]Qc, Summer, S1'!U18*Main!$B$5)</f>
        <v>0.21673511707779733</v>
      </c>
      <c r="V18" s="2">
        <f>('[1]Qc, Summer, S1'!V18*Main!$B$5)</f>
        <v>0.92679296598296168</v>
      </c>
      <c r="W18" s="2">
        <f>('[1]Qc, Summer, S1'!W18*Main!$B$5)</f>
        <v>-0.48783002764660099</v>
      </c>
      <c r="X18" s="2">
        <f>('[1]Qc, Summer, S1'!X18*Main!$B$5)</f>
        <v>-3.5161278657944588</v>
      </c>
      <c r="Y18" s="2">
        <f>('[1]Qc, Summer, S1'!Y18*Main!$B$5)</f>
        <v>-4.1329040823863181</v>
      </c>
    </row>
    <row r="19" spans="1:25" x14ac:dyDescent="0.3">
      <c r="A19">
        <v>18</v>
      </c>
      <c r="B19" s="2">
        <f>('[1]Qc, Summer, S1'!B19*Main!$B$5)</f>
        <v>2.7239001921577524</v>
      </c>
      <c r="C19" s="2">
        <f>('[1]Qc, Summer, S1'!C19*Main!$B$5)</f>
        <v>2.7239001921577524</v>
      </c>
      <c r="D19" s="2">
        <f>('[1]Qc, Summer, S1'!D19*Main!$B$5)</f>
        <v>2.7239001921577524</v>
      </c>
      <c r="E19" s="2">
        <f>('[1]Qc, Summer, S1'!E19*Main!$B$5)</f>
        <v>2.7239001921577524</v>
      </c>
      <c r="F19" s="2">
        <f>('[1]Qc, Summer, S1'!F19*Main!$B$5)</f>
        <v>2.7239001921577524</v>
      </c>
      <c r="G19" s="2">
        <f>('[1]Qc, Summer, S1'!G19*Main!$B$5)</f>
        <v>2.7239001921577524</v>
      </c>
      <c r="H19" s="2">
        <f>('[1]Qc, Summer, S1'!H19*Main!$B$5)</f>
        <v>1.8873844913297899</v>
      </c>
      <c r="I19" s="2">
        <f>('[1]Qc, Summer, S1'!I19*Main!$B$5)</f>
        <v>-0.18597858038599077</v>
      </c>
      <c r="J19" s="2">
        <f>('[1]Qc, Summer, S1'!J19*Main!$B$5)</f>
        <v>-0.59826103734859681</v>
      </c>
      <c r="K19" s="2">
        <f>('[1]Qc, Summer, S1'!K19*Main!$B$5)</f>
        <v>-0.59826103734859681</v>
      </c>
      <c r="L19" s="2">
        <f>('[1]Qc, Summer, S1'!L19*Main!$B$5)</f>
        <v>-0.59826103734859681</v>
      </c>
      <c r="M19" s="2">
        <f>('[1]Qc, Summer, S1'!M19*Main!$B$5)</f>
        <v>-0.59826103734859681</v>
      </c>
      <c r="N19" s="2">
        <f>('[1]Qc, Summer, S1'!N19*Main!$B$5)</f>
        <v>-0.59826103734859681</v>
      </c>
      <c r="O19" s="2">
        <f>('[1]Qc, Summer, S1'!O19*Main!$B$5)</f>
        <v>-0.59826103734859681</v>
      </c>
      <c r="P19" s="2">
        <f>('[1]Qc, Summer, S1'!P19*Main!$B$5)</f>
        <v>-0.59826103734859681</v>
      </c>
      <c r="Q19" s="2">
        <f>('[1]Qc, Summer, S1'!Q19*Main!$B$5)</f>
        <v>-0.59826103734859681</v>
      </c>
      <c r="R19" s="2">
        <f>('[1]Qc, Summer, S1'!R19*Main!$B$5)</f>
        <v>-0.59826103734859681</v>
      </c>
      <c r="S19" s="2">
        <f>('[1]Qc, Summer, S1'!S19*Main!$B$5)</f>
        <v>0.63858633353922112</v>
      </c>
      <c r="T19" s="2">
        <f>('[1]Qc, Summer, S1'!T19*Main!$B$5)</f>
        <v>1.050868790501827</v>
      </c>
      <c r="U19" s="2">
        <f>('[1]Qc, Summer, S1'!U19*Main!$B$5)</f>
        <v>1.050868790501827</v>
      </c>
      <c r="V19" s="2">
        <f>('[1]Qc, Summer, S1'!V19*Main!$B$5)</f>
        <v>1.050868790501827</v>
      </c>
      <c r="W19" s="2">
        <f>('[1]Qc, Summer, S1'!W19*Main!$B$5)</f>
        <v>1.050868790501827</v>
      </c>
      <c r="X19" s="2">
        <f>('[1]Qc, Summer, S1'!X19*Main!$B$5)</f>
        <v>1.050868790501827</v>
      </c>
      <c r="Y19" s="2">
        <f>('[1]Qc, Summer, S1'!Y19*Main!$B$5)</f>
        <v>2.2877183642493586</v>
      </c>
    </row>
    <row r="20" spans="1:25" x14ac:dyDescent="0.3">
      <c r="A20">
        <v>19</v>
      </c>
      <c r="B20" s="2">
        <f>('[1]Qc, Summer, S1'!B20*Main!$B$5)</f>
        <v>0.80109413817963981</v>
      </c>
      <c r="C20" s="2">
        <f>('[1]Qc, Summer, S1'!C20*Main!$B$5)</f>
        <v>0.59215221568646792</v>
      </c>
      <c r="D20" s="2">
        <f>('[1]Qc, Summer, S1'!D20*Main!$B$5)</f>
        <v>0.54036704093061705</v>
      </c>
      <c r="E20" s="2">
        <f>('[1]Qc, Summer, S1'!E20*Main!$B$5)</f>
        <v>0.47957574882592269</v>
      </c>
      <c r="F20" s="2">
        <f>('[1]Qc, Summer, S1'!F20*Main!$B$5)</f>
        <v>0.74930896342378905</v>
      </c>
      <c r="G20" s="2">
        <f>('[1]Qc, Summer, S1'!G20*Main!$B$5)</f>
        <v>0.70472868254701304</v>
      </c>
      <c r="H20" s="2">
        <f>('[1]Qc, Summer, S1'!H20*Main!$B$5)</f>
        <v>0.92177611065414444</v>
      </c>
      <c r="I20" s="2">
        <f>('[1]Qc, Summer, S1'!I20*Main!$B$5)</f>
        <v>0.95554905071230789</v>
      </c>
      <c r="J20" s="2">
        <f>('[1]Qc, Summer, S1'!J20*Main!$B$5)</f>
        <v>0.58224548660273989</v>
      </c>
      <c r="K20" s="2">
        <f>('[1]Qc, Summer, S1'!K20*Main!$B$5)</f>
        <v>0.31476380134208443</v>
      </c>
      <c r="L20" s="2">
        <f>('[1]Qc, Summer, S1'!L20*Main!$B$5)</f>
        <v>0.71958877617260519</v>
      </c>
      <c r="M20" s="2">
        <f>('[1]Qc, Summer, S1'!M20*Main!$B$5)</f>
        <v>0.67951155397025098</v>
      </c>
      <c r="N20" s="2">
        <f>('[1]Qc, Summer, S1'!N20*Main!$B$5)</f>
        <v>0.75156049276100001</v>
      </c>
      <c r="O20" s="2">
        <f>('[1]Qc, Summer, S1'!O20*Main!$B$5)</f>
        <v>0.53901612332829052</v>
      </c>
      <c r="P20" s="2">
        <f>('[1]Qc, Summer, S1'!P20*Main!$B$5)</f>
        <v>0.55657805215853562</v>
      </c>
      <c r="Q20" s="2">
        <f>('[1]Qc, Summer, S1'!Q20*Main!$B$5)</f>
        <v>0.52685786490735165</v>
      </c>
      <c r="R20" s="2">
        <f>('[1]Qc, Summer, S1'!R20*Main!$B$5)</f>
        <v>0.57368967512133839</v>
      </c>
      <c r="S20" s="2">
        <f>('[1]Qc, Summer, S1'!S20*Main!$B$5)</f>
        <v>1.0217440132263087</v>
      </c>
      <c r="T20" s="2">
        <f>('[1]Qc, Summer, S1'!T20*Main!$B$5)</f>
        <v>0.93033192213554572</v>
      </c>
      <c r="U20" s="2">
        <f>('[1]Qc, Summer, S1'!U20*Main!$B$5)</f>
        <v>0.99607657878210432</v>
      </c>
      <c r="V20" s="2">
        <f>('[1]Qc, Summer, S1'!V20*Main!$B$5)</f>
        <v>1.0658739882356423</v>
      </c>
      <c r="W20" s="2">
        <f>('[1]Qc, Summer, S1'!W20*Main!$B$5)</f>
        <v>0.98481893209604954</v>
      </c>
      <c r="X20" s="2">
        <f>('[1]Qc, Summer, S1'!X20*Main!$B$5)</f>
        <v>0.71598632923306771</v>
      </c>
      <c r="Y20" s="2">
        <f>('[1]Qc, Summer, S1'!Y20*Main!$B$5)</f>
        <v>0.66014840167023725</v>
      </c>
    </row>
    <row r="21" spans="1:25" x14ac:dyDescent="0.3">
      <c r="A21">
        <v>20</v>
      </c>
      <c r="B21" s="2">
        <f>('[1]Qc, Summer, S1'!B21*Main!$B$5)</f>
        <v>-0.3892510910813009</v>
      </c>
      <c r="C21" s="2">
        <f>('[1]Qc, Summer, S1'!C21*Main!$B$5)</f>
        <v>-0.44903660292097886</v>
      </c>
      <c r="D21" s="2">
        <f>('[1]Qc, Summer, S1'!D21*Main!$B$5)</f>
        <v>-0.78232940981910704</v>
      </c>
      <c r="E21" s="2">
        <f>('[1]Qc, Summer, S1'!E21*Main!$B$5)</f>
        <v>-0.79102720525167014</v>
      </c>
      <c r="F21" s="2">
        <f>('[1]Qc, Summer, S1'!F21*Main!$B$5)</f>
        <v>-0.47861496545331389</v>
      </c>
      <c r="G21" s="2">
        <f>('[1]Qc, Summer, S1'!G21*Main!$B$5)</f>
        <v>-0.78457383858037688</v>
      </c>
      <c r="H21" s="2">
        <f>('[1]Qc, Summer, S1'!H21*Main!$B$5)</f>
        <v>-0.63621458695117794</v>
      </c>
      <c r="I21" s="2">
        <f>('[1]Qc, Summer, S1'!I21*Main!$B$5)</f>
        <v>0.60287354208565069</v>
      </c>
      <c r="J21" s="2">
        <f>('[1]Qc, Summer, S1'!J21*Main!$B$5)</f>
        <v>1.7259058068318407</v>
      </c>
      <c r="K21" s="2">
        <f>('[1]Qc, Summer, S1'!K21*Main!$B$5)</f>
        <v>2.2501784196085781</v>
      </c>
      <c r="L21" s="2">
        <f>('[1]Qc, Summer, S1'!L21*Main!$B$5)</f>
        <v>1.501973055770202</v>
      </c>
      <c r="M21" s="2">
        <f>('[1]Qc, Summer, S1'!M21*Main!$B$5)</f>
        <v>1.8292223712007134</v>
      </c>
      <c r="N21" s="2">
        <f>('[1]Qc, Summer, S1'!N21*Main!$B$5)</f>
        <v>2.1039391470329756</v>
      </c>
      <c r="O21" s="2">
        <f>('[1]Qc, Summer, S1'!O21*Main!$B$5)</f>
        <v>2.1671813306499574</v>
      </c>
      <c r="P21" s="2">
        <f>('[1]Qc, Summer, S1'!P21*Main!$B$5)</f>
        <v>1.9410251079060883</v>
      </c>
      <c r="Q21" s="2">
        <f>('[1]Qc, Summer, S1'!Q21*Main!$B$5)</f>
        <v>1.3830435636220564</v>
      </c>
      <c r="R21" s="2">
        <f>('[1]Qc, Summer, S1'!R21*Main!$B$5)</f>
        <v>1.3967410949812946</v>
      </c>
      <c r="S21" s="2">
        <f>('[1]Qc, Summer, S1'!S21*Main!$B$5)</f>
        <v>1.293811002711118</v>
      </c>
      <c r="T21" s="2">
        <f>('[1]Qc, Summer, S1'!T21*Main!$B$5)</f>
        <v>0.9441881980131771</v>
      </c>
      <c r="U21" s="2">
        <f>('[1]Qc, Summer, S1'!U21*Main!$B$5)</f>
        <v>1.01708685492318</v>
      </c>
      <c r="V21" s="2">
        <f>('[1]Qc, Summer, S1'!V21*Main!$B$5)</f>
        <v>1.3672972514750823</v>
      </c>
      <c r="W21" s="2">
        <f>('[1]Qc, Summer, S1'!W21*Main!$B$5)</f>
        <v>0.96767168393217429</v>
      </c>
      <c r="X21" s="2">
        <f>('[1]Qc, Summer, S1'!X21*Main!$B$5)</f>
        <v>0.54351544615278613</v>
      </c>
      <c r="Y21" s="2">
        <f>('[1]Qc, Summer, S1'!Y21*Main!$B$5)</f>
        <v>0.14537213932859855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0.8814871532642311</v>
      </c>
      <c r="C2" s="2">
        <f>('FL Characterization'!C$4-'FL Characterization'!C$2)*VLOOKUP($A2,'FL Ratio'!$A$2:$B$21,2,FALSE)</f>
        <v>1.0662876910841872</v>
      </c>
      <c r="D2" s="2">
        <f>('FL Characterization'!D$4-'FL Characterization'!D$2)*VLOOKUP($A2,'FL Ratio'!$A$2:$B$21,2,FALSE)</f>
        <v>1.4186358980697431</v>
      </c>
      <c r="E2" s="2">
        <f>('FL Characterization'!E$4-'FL Characterization'!E$2)*VLOOKUP($A2,'FL Ratio'!$A$2:$B$21,2,FALSE)</f>
        <v>1.6839954714911969</v>
      </c>
      <c r="F2" s="2">
        <f>('FL Characterization'!F$4-'FL Characterization'!F$2)*VLOOKUP($A2,'FL Ratio'!$A$2:$B$21,2,FALSE)</f>
        <v>1.9421273581720599</v>
      </c>
      <c r="G2" s="2">
        <f>('FL Characterization'!G$4-'FL Characterization'!G$2)*VLOOKUP($A2,'FL Ratio'!$A$2:$B$21,2,FALSE)</f>
        <v>2.090328411955924</v>
      </c>
      <c r="H2" s="2">
        <f>('FL Characterization'!H$4-'FL Characterization'!H$2)*VLOOKUP($A2,'FL Ratio'!$A$2:$B$21,2,FALSE)</f>
        <v>1.9363840100452467</v>
      </c>
      <c r="I2" s="2">
        <f>('FL Characterization'!I$4-'FL Characterization'!I$2)*VLOOKUP($A2,'FL Ratio'!$A$2:$B$21,2,FALSE)</f>
        <v>2.8536778842314972</v>
      </c>
      <c r="J2" s="2">
        <f>('FL Characterization'!J$4-'FL Characterization'!J$2)*VLOOKUP($A2,'FL Ratio'!$A$2:$B$21,2,FALSE)</f>
        <v>2.5389676657452873</v>
      </c>
      <c r="K2" s="2">
        <f>('FL Characterization'!K$4-'FL Characterization'!K$2)*VLOOKUP($A2,'FL Ratio'!$A$2:$B$21,2,FALSE)</f>
        <v>2.993822730131559</v>
      </c>
      <c r="L2" s="2">
        <f>('FL Characterization'!L$4-'FL Characterization'!L$2)*VLOOKUP($A2,'FL Ratio'!$A$2:$B$21,2,FALSE)</f>
        <v>3.0481231993999245</v>
      </c>
      <c r="M2" s="2">
        <f>('FL Characterization'!M$4-'FL Characterization'!M$2)*VLOOKUP($A2,'FL Ratio'!$A$2:$B$21,2,FALSE)</f>
        <v>2.9700276637632719</v>
      </c>
      <c r="N2" s="2">
        <f>('FL Characterization'!N$4-'FL Characterization'!N$2)*VLOOKUP($A2,'FL Ratio'!$A$2:$B$21,2,FALSE)</f>
        <v>2.7444934050916054</v>
      </c>
      <c r="O2" s="2">
        <f>('FL Characterization'!O$4-'FL Characterization'!O$2)*VLOOKUP($A2,'FL Ratio'!$A$2:$B$21,2,FALSE)</f>
        <v>2.5973194436340363</v>
      </c>
      <c r="P2" s="2">
        <f>('FL Characterization'!P$4-'FL Characterization'!P$2)*VLOOKUP($A2,'FL Ratio'!$A$2:$B$21,2,FALSE)</f>
        <v>2.5154297528631391</v>
      </c>
      <c r="Q2" s="2">
        <f>('FL Characterization'!Q$4-'FL Characterization'!Q$2)*VLOOKUP($A2,'FL Ratio'!$A$2:$B$21,2,FALSE)</f>
        <v>2.3565142240931967</v>
      </c>
      <c r="R2" s="2">
        <f>('FL Characterization'!R$4-'FL Characterization'!R$2)*VLOOKUP($A2,'FL Ratio'!$A$2:$B$21,2,FALSE)</f>
        <v>2.2520574128907818</v>
      </c>
      <c r="S2" s="2">
        <f>('FL Characterization'!S$4-'FL Characterization'!S$2)*VLOOKUP($A2,'FL Ratio'!$A$2:$B$21,2,FALSE)</f>
        <v>2.1353432057854556</v>
      </c>
      <c r="T2" s="2">
        <f>('FL Characterization'!T$4-'FL Characterization'!T$2)*VLOOKUP($A2,'FL Ratio'!$A$2:$B$21,2,FALSE)</f>
        <v>1.5297239216543674</v>
      </c>
      <c r="U2" s="2">
        <f>('FL Characterization'!U$4-'FL Characterization'!U$2)*VLOOKUP($A2,'FL Ratio'!$A$2:$B$21,2,FALSE)</f>
        <v>1.5966066523244056</v>
      </c>
      <c r="V2" s="2">
        <f>('FL Characterization'!V$4-'FL Characterization'!V$2)*VLOOKUP($A2,'FL Ratio'!$A$2:$B$21,2,FALSE)</f>
        <v>1.6785153633235677</v>
      </c>
      <c r="W2" s="2">
        <f>('FL Characterization'!W$4-'FL Characterization'!W$2)*VLOOKUP($A2,'FL Ratio'!$A$2:$B$21,2,FALSE)</f>
        <v>1.8186411889953646</v>
      </c>
      <c r="X2" s="2">
        <f>('FL Characterization'!X$4-'FL Characterization'!X$2)*VLOOKUP($A2,'FL Ratio'!$A$2:$B$21,2,FALSE)</f>
        <v>0.69986984084665771</v>
      </c>
      <c r="Y2" s="2">
        <f>('FL Characterization'!Y$4-'FL Characterization'!Y$2)*VLOOKUP($A2,'FL Ratio'!$A$2:$B$21,2,FALSE)</f>
        <v>0.77738716154406284</v>
      </c>
    </row>
    <row r="3" spans="1:25" x14ac:dyDescent="0.3">
      <c r="A3">
        <v>2</v>
      </c>
      <c r="B3" s="2">
        <f>('FL Characterization'!B$4-'FL Characterization'!B$2)*VLOOKUP($A3,'FL Ratio'!$A$2:$B$21,2,FALSE)</f>
        <v>0.8814871532642311</v>
      </c>
      <c r="C3" s="2">
        <f>('FL Characterization'!C$4-'FL Characterization'!C$2)*VLOOKUP($A3,'FL Ratio'!$A$2:$B$21,2,FALSE)</f>
        <v>1.0662876910841872</v>
      </c>
      <c r="D3" s="2">
        <f>('FL Characterization'!D$4-'FL Characterization'!D$2)*VLOOKUP($A3,'FL Ratio'!$A$2:$B$21,2,FALSE)</f>
        <v>1.4186358980697431</v>
      </c>
      <c r="E3" s="2">
        <f>('FL Characterization'!E$4-'FL Characterization'!E$2)*VLOOKUP($A3,'FL Ratio'!$A$2:$B$21,2,FALSE)</f>
        <v>1.6839954714911969</v>
      </c>
      <c r="F3" s="2">
        <f>('FL Characterization'!F$4-'FL Characterization'!F$2)*VLOOKUP($A3,'FL Ratio'!$A$2:$B$21,2,FALSE)</f>
        <v>1.9421273581720599</v>
      </c>
      <c r="G3" s="2">
        <f>('FL Characterization'!G$4-'FL Characterization'!G$2)*VLOOKUP($A3,'FL Ratio'!$A$2:$B$21,2,FALSE)</f>
        <v>2.090328411955924</v>
      </c>
      <c r="H3" s="2">
        <f>('FL Characterization'!H$4-'FL Characterization'!H$2)*VLOOKUP($A3,'FL Ratio'!$A$2:$B$21,2,FALSE)</f>
        <v>1.9363840100452467</v>
      </c>
      <c r="I3" s="2">
        <f>('FL Characterization'!I$4-'FL Characterization'!I$2)*VLOOKUP($A3,'FL Ratio'!$A$2:$B$21,2,FALSE)</f>
        <v>2.8536778842314972</v>
      </c>
      <c r="J3" s="2">
        <f>('FL Characterization'!J$4-'FL Characterization'!J$2)*VLOOKUP($A3,'FL Ratio'!$A$2:$B$21,2,FALSE)</f>
        <v>2.5389676657452873</v>
      </c>
      <c r="K3" s="2">
        <f>('FL Characterization'!K$4-'FL Characterization'!K$2)*VLOOKUP($A3,'FL Ratio'!$A$2:$B$21,2,FALSE)</f>
        <v>2.993822730131559</v>
      </c>
      <c r="L3" s="2">
        <f>('FL Characterization'!L$4-'FL Characterization'!L$2)*VLOOKUP($A3,'FL Ratio'!$A$2:$B$21,2,FALSE)</f>
        <v>3.0481231993999245</v>
      </c>
      <c r="M3" s="2">
        <f>('FL Characterization'!M$4-'FL Characterization'!M$2)*VLOOKUP($A3,'FL Ratio'!$A$2:$B$21,2,FALSE)</f>
        <v>2.9700276637632719</v>
      </c>
      <c r="N3" s="2">
        <f>('FL Characterization'!N$4-'FL Characterization'!N$2)*VLOOKUP($A3,'FL Ratio'!$A$2:$B$21,2,FALSE)</f>
        <v>2.7444934050916054</v>
      </c>
      <c r="O3" s="2">
        <f>('FL Characterization'!O$4-'FL Characterization'!O$2)*VLOOKUP($A3,'FL Ratio'!$A$2:$B$21,2,FALSE)</f>
        <v>2.5973194436340363</v>
      </c>
      <c r="P3" s="2">
        <f>('FL Characterization'!P$4-'FL Characterization'!P$2)*VLOOKUP($A3,'FL Ratio'!$A$2:$B$21,2,FALSE)</f>
        <v>2.5154297528631391</v>
      </c>
      <c r="Q3" s="2">
        <f>('FL Characterization'!Q$4-'FL Characterization'!Q$2)*VLOOKUP($A3,'FL Ratio'!$A$2:$B$21,2,FALSE)</f>
        <v>2.3565142240931967</v>
      </c>
      <c r="R3" s="2">
        <f>('FL Characterization'!R$4-'FL Characterization'!R$2)*VLOOKUP($A3,'FL Ratio'!$A$2:$B$21,2,FALSE)</f>
        <v>2.2520574128907818</v>
      </c>
      <c r="S3" s="2">
        <f>('FL Characterization'!S$4-'FL Characterization'!S$2)*VLOOKUP($A3,'FL Ratio'!$A$2:$B$21,2,FALSE)</f>
        <v>2.1353432057854556</v>
      </c>
      <c r="T3" s="2">
        <f>('FL Characterization'!T$4-'FL Characterization'!T$2)*VLOOKUP($A3,'FL Ratio'!$A$2:$B$21,2,FALSE)</f>
        <v>1.5297239216543674</v>
      </c>
      <c r="U3" s="2">
        <f>('FL Characterization'!U$4-'FL Characterization'!U$2)*VLOOKUP($A3,'FL Ratio'!$A$2:$B$21,2,FALSE)</f>
        <v>1.5966066523244056</v>
      </c>
      <c r="V3" s="2">
        <f>('FL Characterization'!V$4-'FL Characterization'!V$2)*VLOOKUP($A3,'FL Ratio'!$A$2:$B$21,2,FALSE)</f>
        <v>1.6785153633235677</v>
      </c>
      <c r="W3" s="2">
        <f>('FL Characterization'!W$4-'FL Characterization'!W$2)*VLOOKUP($A3,'FL Ratio'!$A$2:$B$21,2,FALSE)</f>
        <v>1.8186411889953646</v>
      </c>
      <c r="X3" s="2">
        <f>('FL Characterization'!X$4-'FL Characterization'!X$2)*VLOOKUP($A3,'FL Ratio'!$A$2:$B$21,2,FALSE)</f>
        <v>0.69986984084665771</v>
      </c>
      <c r="Y3" s="2">
        <f>('FL Characterization'!Y$4-'FL Characterization'!Y$2)*VLOOKUP($A3,'FL Ratio'!$A$2:$B$21,2,FALSE)</f>
        <v>0.77738716154406284</v>
      </c>
    </row>
    <row r="4" spans="1:25" x14ac:dyDescent="0.3">
      <c r="A4">
        <v>3</v>
      </c>
      <c r="B4" s="2">
        <f>('FL Characterization'!B$4-'FL Characterization'!B$2)*VLOOKUP($A4,'FL Ratio'!$A$2:$B$21,2,FALSE)</f>
        <v>0.8814871532642311</v>
      </c>
      <c r="C4" s="2">
        <f>('FL Characterization'!C$4-'FL Characterization'!C$2)*VLOOKUP($A4,'FL Ratio'!$A$2:$B$21,2,FALSE)</f>
        <v>1.0662876910841872</v>
      </c>
      <c r="D4" s="2">
        <f>('FL Characterization'!D$4-'FL Characterization'!D$2)*VLOOKUP($A4,'FL Ratio'!$A$2:$B$21,2,FALSE)</f>
        <v>1.4186358980697431</v>
      </c>
      <c r="E4" s="2">
        <f>('FL Characterization'!E$4-'FL Characterization'!E$2)*VLOOKUP($A4,'FL Ratio'!$A$2:$B$21,2,FALSE)</f>
        <v>1.6839954714911969</v>
      </c>
      <c r="F4" s="2">
        <f>('FL Characterization'!F$4-'FL Characterization'!F$2)*VLOOKUP($A4,'FL Ratio'!$A$2:$B$21,2,FALSE)</f>
        <v>1.9421273581720599</v>
      </c>
      <c r="G4" s="2">
        <f>('FL Characterization'!G$4-'FL Characterization'!G$2)*VLOOKUP($A4,'FL Ratio'!$A$2:$B$21,2,FALSE)</f>
        <v>2.090328411955924</v>
      </c>
      <c r="H4" s="2">
        <f>('FL Characterization'!H$4-'FL Characterization'!H$2)*VLOOKUP($A4,'FL Ratio'!$A$2:$B$21,2,FALSE)</f>
        <v>1.9363840100452467</v>
      </c>
      <c r="I4" s="2">
        <f>('FL Characterization'!I$4-'FL Characterization'!I$2)*VLOOKUP($A4,'FL Ratio'!$A$2:$B$21,2,FALSE)</f>
        <v>2.8536778842314972</v>
      </c>
      <c r="J4" s="2">
        <f>('FL Characterization'!J$4-'FL Characterization'!J$2)*VLOOKUP($A4,'FL Ratio'!$A$2:$B$21,2,FALSE)</f>
        <v>2.5389676657452873</v>
      </c>
      <c r="K4" s="2">
        <f>('FL Characterization'!K$4-'FL Characterization'!K$2)*VLOOKUP($A4,'FL Ratio'!$A$2:$B$21,2,FALSE)</f>
        <v>2.993822730131559</v>
      </c>
      <c r="L4" s="2">
        <f>('FL Characterization'!L$4-'FL Characterization'!L$2)*VLOOKUP($A4,'FL Ratio'!$A$2:$B$21,2,FALSE)</f>
        <v>3.0481231993999245</v>
      </c>
      <c r="M4" s="2">
        <f>('FL Characterization'!M$4-'FL Characterization'!M$2)*VLOOKUP($A4,'FL Ratio'!$A$2:$B$21,2,FALSE)</f>
        <v>2.9700276637632719</v>
      </c>
      <c r="N4" s="2">
        <f>('FL Characterization'!N$4-'FL Characterization'!N$2)*VLOOKUP($A4,'FL Ratio'!$A$2:$B$21,2,FALSE)</f>
        <v>2.7444934050916054</v>
      </c>
      <c r="O4" s="2">
        <f>('FL Characterization'!O$4-'FL Characterization'!O$2)*VLOOKUP($A4,'FL Ratio'!$A$2:$B$21,2,FALSE)</f>
        <v>2.5973194436340363</v>
      </c>
      <c r="P4" s="2">
        <f>('FL Characterization'!P$4-'FL Characterization'!P$2)*VLOOKUP($A4,'FL Ratio'!$A$2:$B$21,2,FALSE)</f>
        <v>2.5154297528631391</v>
      </c>
      <c r="Q4" s="2">
        <f>('FL Characterization'!Q$4-'FL Characterization'!Q$2)*VLOOKUP($A4,'FL Ratio'!$A$2:$B$21,2,FALSE)</f>
        <v>2.3565142240931967</v>
      </c>
      <c r="R4" s="2">
        <f>('FL Characterization'!R$4-'FL Characterization'!R$2)*VLOOKUP($A4,'FL Ratio'!$A$2:$B$21,2,FALSE)</f>
        <v>2.2520574128907818</v>
      </c>
      <c r="S4" s="2">
        <f>('FL Characterization'!S$4-'FL Characterization'!S$2)*VLOOKUP($A4,'FL Ratio'!$A$2:$B$21,2,FALSE)</f>
        <v>2.1353432057854556</v>
      </c>
      <c r="T4" s="2">
        <f>('FL Characterization'!T$4-'FL Characterization'!T$2)*VLOOKUP($A4,'FL Ratio'!$A$2:$B$21,2,FALSE)</f>
        <v>1.5297239216543674</v>
      </c>
      <c r="U4" s="2">
        <f>('FL Characterization'!U$4-'FL Characterization'!U$2)*VLOOKUP($A4,'FL Ratio'!$A$2:$B$21,2,FALSE)</f>
        <v>1.5966066523244056</v>
      </c>
      <c r="V4" s="2">
        <f>('FL Characterization'!V$4-'FL Characterization'!V$2)*VLOOKUP($A4,'FL Ratio'!$A$2:$B$21,2,FALSE)</f>
        <v>1.6785153633235677</v>
      </c>
      <c r="W4" s="2">
        <f>('FL Characterization'!W$4-'FL Characterization'!W$2)*VLOOKUP($A4,'FL Ratio'!$A$2:$B$21,2,FALSE)</f>
        <v>1.8186411889953646</v>
      </c>
      <c r="X4" s="2">
        <f>('FL Characterization'!X$4-'FL Characterization'!X$2)*VLOOKUP($A4,'FL Ratio'!$A$2:$B$21,2,FALSE)</f>
        <v>0.69986984084665771</v>
      </c>
      <c r="Y4" s="2">
        <f>('FL Characterization'!Y$4-'FL Characterization'!Y$2)*VLOOKUP($A4,'FL Ratio'!$A$2:$B$21,2,FALSE)</f>
        <v>0.77738716154406284</v>
      </c>
    </row>
    <row r="5" spans="1:25" x14ac:dyDescent="0.3">
      <c r="A5">
        <v>4</v>
      </c>
      <c r="B5" s="2">
        <f>('FL Characterization'!B$4-'FL Characterization'!B$2)*VLOOKUP($A5,'FL Ratio'!$A$2:$B$21,2,FALSE)</f>
        <v>0.8814871532642311</v>
      </c>
      <c r="C5" s="2">
        <f>('FL Characterization'!C$4-'FL Characterization'!C$2)*VLOOKUP($A5,'FL Ratio'!$A$2:$B$21,2,FALSE)</f>
        <v>1.0662876910841872</v>
      </c>
      <c r="D5" s="2">
        <f>('FL Characterization'!D$4-'FL Characterization'!D$2)*VLOOKUP($A5,'FL Ratio'!$A$2:$B$21,2,FALSE)</f>
        <v>1.4186358980697431</v>
      </c>
      <c r="E5" s="2">
        <f>('FL Characterization'!E$4-'FL Characterization'!E$2)*VLOOKUP($A5,'FL Ratio'!$A$2:$B$21,2,FALSE)</f>
        <v>1.6839954714911969</v>
      </c>
      <c r="F5" s="2">
        <f>('FL Characterization'!F$4-'FL Characterization'!F$2)*VLOOKUP($A5,'FL Ratio'!$A$2:$B$21,2,FALSE)</f>
        <v>1.9421273581720599</v>
      </c>
      <c r="G5" s="2">
        <f>('FL Characterization'!G$4-'FL Characterization'!G$2)*VLOOKUP($A5,'FL Ratio'!$A$2:$B$21,2,FALSE)</f>
        <v>2.090328411955924</v>
      </c>
      <c r="H5" s="2">
        <f>('FL Characterization'!H$4-'FL Characterization'!H$2)*VLOOKUP($A5,'FL Ratio'!$A$2:$B$21,2,FALSE)</f>
        <v>1.9363840100452467</v>
      </c>
      <c r="I5" s="2">
        <f>('FL Characterization'!I$4-'FL Characterization'!I$2)*VLOOKUP($A5,'FL Ratio'!$A$2:$B$21,2,FALSE)</f>
        <v>2.8536778842314972</v>
      </c>
      <c r="J5" s="2">
        <f>('FL Characterization'!J$4-'FL Characterization'!J$2)*VLOOKUP($A5,'FL Ratio'!$A$2:$B$21,2,FALSE)</f>
        <v>2.5389676657452873</v>
      </c>
      <c r="K5" s="2">
        <f>('FL Characterization'!K$4-'FL Characterization'!K$2)*VLOOKUP($A5,'FL Ratio'!$A$2:$B$21,2,FALSE)</f>
        <v>2.993822730131559</v>
      </c>
      <c r="L5" s="2">
        <f>('FL Characterization'!L$4-'FL Characterization'!L$2)*VLOOKUP($A5,'FL Ratio'!$A$2:$B$21,2,FALSE)</f>
        <v>3.0481231993999245</v>
      </c>
      <c r="M5" s="2">
        <f>('FL Characterization'!M$4-'FL Characterization'!M$2)*VLOOKUP($A5,'FL Ratio'!$A$2:$B$21,2,FALSE)</f>
        <v>2.9700276637632719</v>
      </c>
      <c r="N5" s="2">
        <f>('FL Characterization'!N$4-'FL Characterization'!N$2)*VLOOKUP($A5,'FL Ratio'!$A$2:$B$21,2,FALSE)</f>
        <v>2.7444934050916054</v>
      </c>
      <c r="O5" s="2">
        <f>('FL Characterization'!O$4-'FL Characterization'!O$2)*VLOOKUP($A5,'FL Ratio'!$A$2:$B$21,2,FALSE)</f>
        <v>2.5973194436340363</v>
      </c>
      <c r="P5" s="2">
        <f>('FL Characterization'!P$4-'FL Characterization'!P$2)*VLOOKUP($A5,'FL Ratio'!$A$2:$B$21,2,FALSE)</f>
        <v>2.5154297528631391</v>
      </c>
      <c r="Q5" s="2">
        <f>('FL Characterization'!Q$4-'FL Characterization'!Q$2)*VLOOKUP($A5,'FL Ratio'!$A$2:$B$21,2,FALSE)</f>
        <v>2.3565142240931967</v>
      </c>
      <c r="R5" s="2">
        <f>('FL Characterization'!R$4-'FL Characterization'!R$2)*VLOOKUP($A5,'FL Ratio'!$A$2:$B$21,2,FALSE)</f>
        <v>2.2520574128907818</v>
      </c>
      <c r="S5" s="2">
        <f>('FL Characterization'!S$4-'FL Characterization'!S$2)*VLOOKUP($A5,'FL Ratio'!$A$2:$B$21,2,FALSE)</f>
        <v>2.1353432057854556</v>
      </c>
      <c r="T5" s="2">
        <f>('FL Characterization'!T$4-'FL Characterization'!T$2)*VLOOKUP($A5,'FL Ratio'!$A$2:$B$21,2,FALSE)</f>
        <v>1.5297239216543674</v>
      </c>
      <c r="U5" s="2">
        <f>('FL Characterization'!U$4-'FL Characterization'!U$2)*VLOOKUP($A5,'FL Ratio'!$A$2:$B$21,2,FALSE)</f>
        <v>1.5966066523244056</v>
      </c>
      <c r="V5" s="2">
        <f>('FL Characterization'!V$4-'FL Characterization'!V$2)*VLOOKUP($A5,'FL Ratio'!$A$2:$B$21,2,FALSE)</f>
        <v>1.6785153633235677</v>
      </c>
      <c r="W5" s="2">
        <f>('FL Characterization'!W$4-'FL Characterization'!W$2)*VLOOKUP($A5,'FL Ratio'!$A$2:$B$21,2,FALSE)</f>
        <v>1.8186411889953646</v>
      </c>
      <c r="X5" s="2">
        <f>('FL Characterization'!X$4-'FL Characterization'!X$2)*VLOOKUP($A5,'FL Ratio'!$A$2:$B$21,2,FALSE)</f>
        <v>0.69986984084665771</v>
      </c>
      <c r="Y5" s="2">
        <f>('FL Characterization'!Y$4-'FL Characterization'!Y$2)*VLOOKUP($A5,'FL Ratio'!$A$2:$B$21,2,FALSE)</f>
        <v>0.77738716154406284</v>
      </c>
    </row>
    <row r="6" spans="1:25" x14ac:dyDescent="0.3">
      <c r="A6">
        <v>5</v>
      </c>
      <c r="B6" s="2">
        <f>('FL Characterization'!B$4-'FL Characterization'!B$2)*VLOOKUP($A6,'FL Ratio'!$A$2:$B$21,2,FALSE)</f>
        <v>0.8814871532642311</v>
      </c>
      <c r="C6" s="2">
        <f>('FL Characterization'!C$4-'FL Characterization'!C$2)*VLOOKUP($A6,'FL Ratio'!$A$2:$B$21,2,FALSE)</f>
        <v>1.0662876910841872</v>
      </c>
      <c r="D6" s="2">
        <f>('FL Characterization'!D$4-'FL Characterization'!D$2)*VLOOKUP($A6,'FL Ratio'!$A$2:$B$21,2,FALSE)</f>
        <v>1.4186358980697431</v>
      </c>
      <c r="E6" s="2">
        <f>('FL Characterization'!E$4-'FL Characterization'!E$2)*VLOOKUP($A6,'FL Ratio'!$A$2:$B$21,2,FALSE)</f>
        <v>1.6839954714911969</v>
      </c>
      <c r="F6" s="2">
        <f>('FL Characterization'!F$4-'FL Characterization'!F$2)*VLOOKUP($A6,'FL Ratio'!$A$2:$B$21,2,FALSE)</f>
        <v>1.9421273581720599</v>
      </c>
      <c r="G6" s="2">
        <f>('FL Characterization'!G$4-'FL Characterization'!G$2)*VLOOKUP($A6,'FL Ratio'!$A$2:$B$21,2,FALSE)</f>
        <v>2.090328411955924</v>
      </c>
      <c r="H6" s="2">
        <f>('FL Characterization'!H$4-'FL Characterization'!H$2)*VLOOKUP($A6,'FL Ratio'!$A$2:$B$21,2,FALSE)</f>
        <v>1.9363840100452467</v>
      </c>
      <c r="I6" s="2">
        <f>('FL Characterization'!I$4-'FL Characterization'!I$2)*VLOOKUP($A6,'FL Ratio'!$A$2:$B$21,2,FALSE)</f>
        <v>2.8536778842314972</v>
      </c>
      <c r="J6" s="2">
        <f>('FL Characterization'!J$4-'FL Characterization'!J$2)*VLOOKUP($A6,'FL Ratio'!$A$2:$B$21,2,FALSE)</f>
        <v>2.5389676657452873</v>
      </c>
      <c r="K6" s="2">
        <f>('FL Characterization'!K$4-'FL Characterization'!K$2)*VLOOKUP($A6,'FL Ratio'!$A$2:$B$21,2,FALSE)</f>
        <v>2.993822730131559</v>
      </c>
      <c r="L6" s="2">
        <f>('FL Characterization'!L$4-'FL Characterization'!L$2)*VLOOKUP($A6,'FL Ratio'!$A$2:$B$21,2,FALSE)</f>
        <v>3.0481231993999245</v>
      </c>
      <c r="M6" s="2">
        <f>('FL Characterization'!M$4-'FL Characterization'!M$2)*VLOOKUP($A6,'FL Ratio'!$A$2:$B$21,2,FALSE)</f>
        <v>2.9700276637632719</v>
      </c>
      <c r="N6" s="2">
        <f>('FL Characterization'!N$4-'FL Characterization'!N$2)*VLOOKUP($A6,'FL Ratio'!$A$2:$B$21,2,FALSE)</f>
        <v>2.7444934050916054</v>
      </c>
      <c r="O6" s="2">
        <f>('FL Characterization'!O$4-'FL Characterization'!O$2)*VLOOKUP($A6,'FL Ratio'!$A$2:$B$21,2,FALSE)</f>
        <v>2.5973194436340363</v>
      </c>
      <c r="P6" s="2">
        <f>('FL Characterization'!P$4-'FL Characterization'!P$2)*VLOOKUP($A6,'FL Ratio'!$A$2:$B$21,2,FALSE)</f>
        <v>2.5154297528631391</v>
      </c>
      <c r="Q6" s="2">
        <f>('FL Characterization'!Q$4-'FL Characterization'!Q$2)*VLOOKUP($A6,'FL Ratio'!$A$2:$B$21,2,FALSE)</f>
        <v>2.3565142240931967</v>
      </c>
      <c r="R6" s="2">
        <f>('FL Characterization'!R$4-'FL Characterization'!R$2)*VLOOKUP($A6,'FL Ratio'!$A$2:$B$21,2,FALSE)</f>
        <v>2.2520574128907818</v>
      </c>
      <c r="S6" s="2">
        <f>('FL Characterization'!S$4-'FL Characterization'!S$2)*VLOOKUP($A6,'FL Ratio'!$A$2:$B$21,2,FALSE)</f>
        <v>2.1353432057854556</v>
      </c>
      <c r="T6" s="2">
        <f>('FL Characterization'!T$4-'FL Characterization'!T$2)*VLOOKUP($A6,'FL Ratio'!$A$2:$B$21,2,FALSE)</f>
        <v>1.5297239216543674</v>
      </c>
      <c r="U6" s="2">
        <f>('FL Characterization'!U$4-'FL Characterization'!U$2)*VLOOKUP($A6,'FL Ratio'!$A$2:$B$21,2,FALSE)</f>
        <v>1.5966066523244056</v>
      </c>
      <c r="V6" s="2">
        <f>('FL Characterization'!V$4-'FL Characterization'!V$2)*VLOOKUP($A6,'FL Ratio'!$A$2:$B$21,2,FALSE)</f>
        <v>1.6785153633235677</v>
      </c>
      <c r="W6" s="2">
        <f>('FL Characterization'!W$4-'FL Characterization'!W$2)*VLOOKUP($A6,'FL Ratio'!$A$2:$B$21,2,FALSE)</f>
        <v>1.8186411889953646</v>
      </c>
      <c r="X6" s="2">
        <f>('FL Characterization'!X$4-'FL Characterization'!X$2)*VLOOKUP($A6,'FL Ratio'!$A$2:$B$21,2,FALSE)</f>
        <v>0.69986984084665771</v>
      </c>
      <c r="Y6" s="2">
        <f>('FL Characterization'!Y$4-'FL Characterization'!Y$2)*VLOOKUP($A6,'FL Ratio'!$A$2:$B$21,2,FALSE)</f>
        <v>0.77738716154406284</v>
      </c>
    </row>
    <row r="7" spans="1:25" x14ac:dyDescent="0.3">
      <c r="A7">
        <v>6</v>
      </c>
      <c r="B7" s="2">
        <f>('FL Characterization'!B$4-'FL Characterization'!B$2)*VLOOKUP($A7,'FL Ratio'!$A$2:$B$21,2,FALSE)</f>
        <v>0.8814871532642311</v>
      </c>
      <c r="C7" s="2">
        <f>('FL Characterization'!C$4-'FL Characterization'!C$2)*VLOOKUP($A7,'FL Ratio'!$A$2:$B$21,2,FALSE)</f>
        <v>1.0662876910841872</v>
      </c>
      <c r="D7" s="2">
        <f>('FL Characterization'!D$4-'FL Characterization'!D$2)*VLOOKUP($A7,'FL Ratio'!$A$2:$B$21,2,FALSE)</f>
        <v>1.4186358980697431</v>
      </c>
      <c r="E7" s="2">
        <f>('FL Characterization'!E$4-'FL Characterization'!E$2)*VLOOKUP($A7,'FL Ratio'!$A$2:$B$21,2,FALSE)</f>
        <v>1.6839954714911969</v>
      </c>
      <c r="F7" s="2">
        <f>('FL Characterization'!F$4-'FL Characterization'!F$2)*VLOOKUP($A7,'FL Ratio'!$A$2:$B$21,2,FALSE)</f>
        <v>1.9421273581720599</v>
      </c>
      <c r="G7" s="2">
        <f>('FL Characterization'!G$4-'FL Characterization'!G$2)*VLOOKUP($A7,'FL Ratio'!$A$2:$B$21,2,FALSE)</f>
        <v>2.090328411955924</v>
      </c>
      <c r="H7" s="2">
        <f>('FL Characterization'!H$4-'FL Characterization'!H$2)*VLOOKUP($A7,'FL Ratio'!$A$2:$B$21,2,FALSE)</f>
        <v>1.9363840100452467</v>
      </c>
      <c r="I7" s="2">
        <f>('FL Characterization'!I$4-'FL Characterization'!I$2)*VLOOKUP($A7,'FL Ratio'!$A$2:$B$21,2,FALSE)</f>
        <v>2.8536778842314972</v>
      </c>
      <c r="J7" s="2">
        <f>('FL Characterization'!J$4-'FL Characterization'!J$2)*VLOOKUP($A7,'FL Ratio'!$A$2:$B$21,2,FALSE)</f>
        <v>2.5389676657452873</v>
      </c>
      <c r="K7" s="2">
        <f>('FL Characterization'!K$4-'FL Characterization'!K$2)*VLOOKUP($A7,'FL Ratio'!$A$2:$B$21,2,FALSE)</f>
        <v>2.993822730131559</v>
      </c>
      <c r="L7" s="2">
        <f>('FL Characterization'!L$4-'FL Characterization'!L$2)*VLOOKUP($A7,'FL Ratio'!$A$2:$B$21,2,FALSE)</f>
        <v>3.0481231993999245</v>
      </c>
      <c r="M7" s="2">
        <f>('FL Characterization'!M$4-'FL Characterization'!M$2)*VLOOKUP($A7,'FL Ratio'!$A$2:$B$21,2,FALSE)</f>
        <v>2.9700276637632719</v>
      </c>
      <c r="N7" s="2">
        <f>('FL Characterization'!N$4-'FL Characterization'!N$2)*VLOOKUP($A7,'FL Ratio'!$A$2:$B$21,2,FALSE)</f>
        <v>2.7444934050916054</v>
      </c>
      <c r="O7" s="2">
        <f>('FL Characterization'!O$4-'FL Characterization'!O$2)*VLOOKUP($A7,'FL Ratio'!$A$2:$B$21,2,FALSE)</f>
        <v>2.5973194436340363</v>
      </c>
      <c r="P7" s="2">
        <f>('FL Characterization'!P$4-'FL Characterization'!P$2)*VLOOKUP($A7,'FL Ratio'!$A$2:$B$21,2,FALSE)</f>
        <v>2.5154297528631391</v>
      </c>
      <c r="Q7" s="2">
        <f>('FL Characterization'!Q$4-'FL Characterization'!Q$2)*VLOOKUP($A7,'FL Ratio'!$A$2:$B$21,2,FALSE)</f>
        <v>2.3565142240931967</v>
      </c>
      <c r="R7" s="2">
        <f>('FL Characterization'!R$4-'FL Characterization'!R$2)*VLOOKUP($A7,'FL Ratio'!$A$2:$B$21,2,FALSE)</f>
        <v>2.2520574128907818</v>
      </c>
      <c r="S7" s="2">
        <f>('FL Characterization'!S$4-'FL Characterization'!S$2)*VLOOKUP($A7,'FL Ratio'!$A$2:$B$21,2,FALSE)</f>
        <v>2.1353432057854556</v>
      </c>
      <c r="T7" s="2">
        <f>('FL Characterization'!T$4-'FL Characterization'!T$2)*VLOOKUP($A7,'FL Ratio'!$A$2:$B$21,2,FALSE)</f>
        <v>1.5297239216543674</v>
      </c>
      <c r="U7" s="2">
        <f>('FL Characterization'!U$4-'FL Characterization'!U$2)*VLOOKUP($A7,'FL Ratio'!$A$2:$B$21,2,FALSE)</f>
        <v>1.5966066523244056</v>
      </c>
      <c r="V7" s="2">
        <f>('FL Characterization'!V$4-'FL Characterization'!V$2)*VLOOKUP($A7,'FL Ratio'!$A$2:$B$21,2,FALSE)</f>
        <v>1.6785153633235677</v>
      </c>
      <c r="W7" s="2">
        <f>('FL Characterization'!W$4-'FL Characterization'!W$2)*VLOOKUP($A7,'FL Ratio'!$A$2:$B$21,2,FALSE)</f>
        <v>1.8186411889953646</v>
      </c>
      <c r="X7" s="2">
        <f>('FL Characterization'!X$4-'FL Characterization'!X$2)*VLOOKUP($A7,'FL Ratio'!$A$2:$B$21,2,FALSE)</f>
        <v>0.69986984084665771</v>
      </c>
      <c r="Y7" s="2">
        <f>('FL Characterization'!Y$4-'FL Characterization'!Y$2)*VLOOKUP($A7,'FL Ratio'!$A$2:$B$21,2,FALSE)</f>
        <v>0.77738716154406284</v>
      </c>
    </row>
    <row r="8" spans="1:25" x14ac:dyDescent="0.3">
      <c r="A8">
        <v>7</v>
      </c>
      <c r="B8" s="2">
        <f>('FL Characterization'!B$4-'FL Characterization'!B$2)*VLOOKUP($A8,'FL Ratio'!$A$2:$B$21,2,FALSE)</f>
        <v>0.8814871532642311</v>
      </c>
      <c r="C8" s="2">
        <f>('FL Characterization'!C$4-'FL Characterization'!C$2)*VLOOKUP($A8,'FL Ratio'!$A$2:$B$21,2,FALSE)</f>
        <v>1.0662876910841872</v>
      </c>
      <c r="D8" s="2">
        <f>('FL Characterization'!D$4-'FL Characterization'!D$2)*VLOOKUP($A8,'FL Ratio'!$A$2:$B$21,2,FALSE)</f>
        <v>1.4186358980697431</v>
      </c>
      <c r="E8" s="2">
        <f>('FL Characterization'!E$4-'FL Characterization'!E$2)*VLOOKUP($A8,'FL Ratio'!$A$2:$B$21,2,FALSE)</f>
        <v>1.6839954714911969</v>
      </c>
      <c r="F8" s="2">
        <f>('FL Characterization'!F$4-'FL Characterization'!F$2)*VLOOKUP($A8,'FL Ratio'!$A$2:$B$21,2,FALSE)</f>
        <v>1.9421273581720599</v>
      </c>
      <c r="G8" s="2">
        <f>('FL Characterization'!G$4-'FL Characterization'!G$2)*VLOOKUP($A8,'FL Ratio'!$A$2:$B$21,2,FALSE)</f>
        <v>2.090328411955924</v>
      </c>
      <c r="H8" s="2">
        <f>('FL Characterization'!H$4-'FL Characterization'!H$2)*VLOOKUP($A8,'FL Ratio'!$A$2:$B$21,2,FALSE)</f>
        <v>1.9363840100452467</v>
      </c>
      <c r="I8" s="2">
        <f>('FL Characterization'!I$4-'FL Characterization'!I$2)*VLOOKUP($A8,'FL Ratio'!$A$2:$B$21,2,FALSE)</f>
        <v>2.8536778842314972</v>
      </c>
      <c r="J8" s="2">
        <f>('FL Characterization'!J$4-'FL Characterization'!J$2)*VLOOKUP($A8,'FL Ratio'!$A$2:$B$21,2,FALSE)</f>
        <v>2.5389676657452873</v>
      </c>
      <c r="K8" s="2">
        <f>('FL Characterization'!K$4-'FL Characterization'!K$2)*VLOOKUP($A8,'FL Ratio'!$A$2:$B$21,2,FALSE)</f>
        <v>2.993822730131559</v>
      </c>
      <c r="L8" s="2">
        <f>('FL Characterization'!L$4-'FL Characterization'!L$2)*VLOOKUP($A8,'FL Ratio'!$A$2:$B$21,2,FALSE)</f>
        <v>3.0481231993999245</v>
      </c>
      <c r="M8" s="2">
        <f>('FL Characterization'!M$4-'FL Characterization'!M$2)*VLOOKUP($A8,'FL Ratio'!$A$2:$B$21,2,FALSE)</f>
        <v>2.9700276637632719</v>
      </c>
      <c r="N8" s="2">
        <f>('FL Characterization'!N$4-'FL Characterization'!N$2)*VLOOKUP($A8,'FL Ratio'!$A$2:$B$21,2,FALSE)</f>
        <v>2.7444934050916054</v>
      </c>
      <c r="O8" s="2">
        <f>('FL Characterization'!O$4-'FL Characterization'!O$2)*VLOOKUP($A8,'FL Ratio'!$A$2:$B$21,2,FALSE)</f>
        <v>2.5973194436340363</v>
      </c>
      <c r="P8" s="2">
        <f>('FL Characterization'!P$4-'FL Characterization'!P$2)*VLOOKUP($A8,'FL Ratio'!$A$2:$B$21,2,FALSE)</f>
        <v>2.5154297528631391</v>
      </c>
      <c r="Q8" s="2">
        <f>('FL Characterization'!Q$4-'FL Characterization'!Q$2)*VLOOKUP($A8,'FL Ratio'!$A$2:$B$21,2,FALSE)</f>
        <v>2.3565142240931967</v>
      </c>
      <c r="R8" s="2">
        <f>('FL Characterization'!R$4-'FL Characterization'!R$2)*VLOOKUP($A8,'FL Ratio'!$A$2:$B$21,2,FALSE)</f>
        <v>2.2520574128907818</v>
      </c>
      <c r="S8" s="2">
        <f>('FL Characterization'!S$4-'FL Characterization'!S$2)*VLOOKUP($A8,'FL Ratio'!$A$2:$B$21,2,FALSE)</f>
        <v>2.1353432057854556</v>
      </c>
      <c r="T8" s="2">
        <f>('FL Characterization'!T$4-'FL Characterization'!T$2)*VLOOKUP($A8,'FL Ratio'!$A$2:$B$21,2,FALSE)</f>
        <v>1.5297239216543674</v>
      </c>
      <c r="U8" s="2">
        <f>('FL Characterization'!U$4-'FL Characterization'!U$2)*VLOOKUP($A8,'FL Ratio'!$A$2:$B$21,2,FALSE)</f>
        <v>1.5966066523244056</v>
      </c>
      <c r="V8" s="2">
        <f>('FL Characterization'!V$4-'FL Characterization'!V$2)*VLOOKUP($A8,'FL Ratio'!$A$2:$B$21,2,FALSE)</f>
        <v>1.6785153633235677</v>
      </c>
      <c r="W8" s="2">
        <f>('FL Characterization'!W$4-'FL Characterization'!W$2)*VLOOKUP($A8,'FL Ratio'!$A$2:$B$21,2,FALSE)</f>
        <v>1.8186411889953646</v>
      </c>
      <c r="X8" s="2">
        <f>('FL Characterization'!X$4-'FL Characterization'!X$2)*VLOOKUP($A8,'FL Ratio'!$A$2:$B$21,2,FALSE)</f>
        <v>0.69986984084665771</v>
      </c>
      <c r="Y8" s="2">
        <f>('FL Characterization'!Y$4-'FL Characterization'!Y$2)*VLOOKUP($A8,'FL Ratio'!$A$2:$B$21,2,FALSE)</f>
        <v>0.77738716154406284</v>
      </c>
    </row>
    <row r="9" spans="1:25" x14ac:dyDescent="0.3">
      <c r="A9">
        <v>8</v>
      </c>
      <c r="B9" s="2">
        <f>('FL Characterization'!B$4-'FL Characterization'!B$2)*VLOOKUP($A9,'FL Ratio'!$A$2:$B$21,2,FALSE)</f>
        <v>0.8814871532642311</v>
      </c>
      <c r="C9" s="2">
        <f>('FL Characterization'!C$4-'FL Characterization'!C$2)*VLOOKUP($A9,'FL Ratio'!$A$2:$B$21,2,FALSE)</f>
        <v>1.0662876910841872</v>
      </c>
      <c r="D9" s="2">
        <f>('FL Characterization'!D$4-'FL Characterization'!D$2)*VLOOKUP($A9,'FL Ratio'!$A$2:$B$21,2,FALSE)</f>
        <v>1.4186358980697431</v>
      </c>
      <c r="E9" s="2">
        <f>('FL Characterization'!E$4-'FL Characterization'!E$2)*VLOOKUP($A9,'FL Ratio'!$A$2:$B$21,2,FALSE)</f>
        <v>1.6839954714911969</v>
      </c>
      <c r="F9" s="2">
        <f>('FL Characterization'!F$4-'FL Characterization'!F$2)*VLOOKUP($A9,'FL Ratio'!$A$2:$B$21,2,FALSE)</f>
        <v>1.9421273581720599</v>
      </c>
      <c r="G9" s="2">
        <f>('FL Characterization'!G$4-'FL Characterization'!G$2)*VLOOKUP($A9,'FL Ratio'!$A$2:$B$21,2,FALSE)</f>
        <v>2.090328411955924</v>
      </c>
      <c r="H9" s="2">
        <f>('FL Characterization'!H$4-'FL Characterization'!H$2)*VLOOKUP($A9,'FL Ratio'!$A$2:$B$21,2,FALSE)</f>
        <v>1.9363840100452467</v>
      </c>
      <c r="I9" s="2">
        <f>('FL Characterization'!I$4-'FL Characterization'!I$2)*VLOOKUP($A9,'FL Ratio'!$A$2:$B$21,2,FALSE)</f>
        <v>2.8536778842314972</v>
      </c>
      <c r="J9" s="2">
        <f>('FL Characterization'!J$4-'FL Characterization'!J$2)*VLOOKUP($A9,'FL Ratio'!$A$2:$B$21,2,FALSE)</f>
        <v>2.5389676657452873</v>
      </c>
      <c r="K9" s="2">
        <f>('FL Characterization'!K$4-'FL Characterization'!K$2)*VLOOKUP($A9,'FL Ratio'!$A$2:$B$21,2,FALSE)</f>
        <v>2.993822730131559</v>
      </c>
      <c r="L9" s="2">
        <f>('FL Characterization'!L$4-'FL Characterization'!L$2)*VLOOKUP($A9,'FL Ratio'!$A$2:$B$21,2,FALSE)</f>
        <v>3.0481231993999245</v>
      </c>
      <c r="M9" s="2">
        <f>('FL Characterization'!M$4-'FL Characterization'!M$2)*VLOOKUP($A9,'FL Ratio'!$A$2:$B$21,2,FALSE)</f>
        <v>2.9700276637632719</v>
      </c>
      <c r="N9" s="2">
        <f>('FL Characterization'!N$4-'FL Characterization'!N$2)*VLOOKUP($A9,'FL Ratio'!$A$2:$B$21,2,FALSE)</f>
        <v>2.7444934050916054</v>
      </c>
      <c r="O9" s="2">
        <f>('FL Characterization'!O$4-'FL Characterization'!O$2)*VLOOKUP($A9,'FL Ratio'!$A$2:$B$21,2,FALSE)</f>
        <v>2.5973194436340363</v>
      </c>
      <c r="P9" s="2">
        <f>('FL Characterization'!P$4-'FL Characterization'!P$2)*VLOOKUP($A9,'FL Ratio'!$A$2:$B$21,2,FALSE)</f>
        <v>2.5154297528631391</v>
      </c>
      <c r="Q9" s="2">
        <f>('FL Characterization'!Q$4-'FL Characterization'!Q$2)*VLOOKUP($A9,'FL Ratio'!$A$2:$B$21,2,FALSE)</f>
        <v>2.3565142240931967</v>
      </c>
      <c r="R9" s="2">
        <f>('FL Characterization'!R$4-'FL Characterization'!R$2)*VLOOKUP($A9,'FL Ratio'!$A$2:$B$21,2,FALSE)</f>
        <v>2.2520574128907818</v>
      </c>
      <c r="S9" s="2">
        <f>('FL Characterization'!S$4-'FL Characterization'!S$2)*VLOOKUP($A9,'FL Ratio'!$A$2:$B$21,2,FALSE)</f>
        <v>2.1353432057854556</v>
      </c>
      <c r="T9" s="2">
        <f>('FL Characterization'!T$4-'FL Characterization'!T$2)*VLOOKUP($A9,'FL Ratio'!$A$2:$B$21,2,FALSE)</f>
        <v>1.5297239216543674</v>
      </c>
      <c r="U9" s="2">
        <f>('FL Characterization'!U$4-'FL Characterization'!U$2)*VLOOKUP($A9,'FL Ratio'!$A$2:$B$21,2,FALSE)</f>
        <v>1.5966066523244056</v>
      </c>
      <c r="V9" s="2">
        <f>('FL Characterization'!V$4-'FL Characterization'!V$2)*VLOOKUP($A9,'FL Ratio'!$A$2:$B$21,2,FALSE)</f>
        <v>1.6785153633235677</v>
      </c>
      <c r="W9" s="2">
        <f>('FL Characterization'!W$4-'FL Characterization'!W$2)*VLOOKUP($A9,'FL Ratio'!$A$2:$B$21,2,FALSE)</f>
        <v>1.8186411889953646</v>
      </c>
      <c r="X9" s="2">
        <f>('FL Characterization'!X$4-'FL Characterization'!X$2)*VLOOKUP($A9,'FL Ratio'!$A$2:$B$21,2,FALSE)</f>
        <v>0.69986984084665771</v>
      </c>
      <c r="Y9" s="2">
        <f>('FL Characterization'!Y$4-'FL Characterization'!Y$2)*VLOOKUP($A9,'FL Ratio'!$A$2:$B$21,2,FALSE)</f>
        <v>0.77738716154406284</v>
      </c>
    </row>
    <row r="10" spans="1:25" x14ac:dyDescent="0.3">
      <c r="A10">
        <v>9</v>
      </c>
      <c r="B10" s="2">
        <f>('FL Characterization'!B$4-'FL Characterization'!B$2)*VLOOKUP($A10,'FL Ratio'!$A$2:$B$21,2,FALSE)</f>
        <v>0.8814871532642311</v>
      </c>
      <c r="C10" s="2">
        <f>('FL Characterization'!C$4-'FL Characterization'!C$2)*VLOOKUP($A10,'FL Ratio'!$A$2:$B$21,2,FALSE)</f>
        <v>1.0662876910841872</v>
      </c>
      <c r="D10" s="2">
        <f>('FL Characterization'!D$4-'FL Characterization'!D$2)*VLOOKUP($A10,'FL Ratio'!$A$2:$B$21,2,FALSE)</f>
        <v>1.4186358980697431</v>
      </c>
      <c r="E10" s="2">
        <f>('FL Characterization'!E$4-'FL Characterization'!E$2)*VLOOKUP($A10,'FL Ratio'!$A$2:$B$21,2,FALSE)</f>
        <v>1.6839954714911969</v>
      </c>
      <c r="F10" s="2">
        <f>('FL Characterization'!F$4-'FL Characterization'!F$2)*VLOOKUP($A10,'FL Ratio'!$A$2:$B$21,2,FALSE)</f>
        <v>1.9421273581720599</v>
      </c>
      <c r="G10" s="2">
        <f>('FL Characterization'!G$4-'FL Characterization'!G$2)*VLOOKUP($A10,'FL Ratio'!$A$2:$B$21,2,FALSE)</f>
        <v>2.090328411955924</v>
      </c>
      <c r="H10" s="2">
        <f>('FL Characterization'!H$4-'FL Characterization'!H$2)*VLOOKUP($A10,'FL Ratio'!$A$2:$B$21,2,FALSE)</f>
        <v>1.9363840100452467</v>
      </c>
      <c r="I10" s="2">
        <f>('FL Characterization'!I$4-'FL Characterization'!I$2)*VLOOKUP($A10,'FL Ratio'!$A$2:$B$21,2,FALSE)</f>
        <v>2.8536778842314972</v>
      </c>
      <c r="J10" s="2">
        <f>('FL Characterization'!J$4-'FL Characterization'!J$2)*VLOOKUP($A10,'FL Ratio'!$A$2:$B$21,2,FALSE)</f>
        <v>2.5389676657452873</v>
      </c>
      <c r="K10" s="2">
        <f>('FL Characterization'!K$4-'FL Characterization'!K$2)*VLOOKUP($A10,'FL Ratio'!$A$2:$B$21,2,FALSE)</f>
        <v>2.993822730131559</v>
      </c>
      <c r="L10" s="2">
        <f>('FL Characterization'!L$4-'FL Characterization'!L$2)*VLOOKUP($A10,'FL Ratio'!$A$2:$B$21,2,FALSE)</f>
        <v>3.0481231993999245</v>
      </c>
      <c r="M10" s="2">
        <f>('FL Characterization'!M$4-'FL Characterization'!M$2)*VLOOKUP($A10,'FL Ratio'!$A$2:$B$21,2,FALSE)</f>
        <v>2.9700276637632719</v>
      </c>
      <c r="N10" s="2">
        <f>('FL Characterization'!N$4-'FL Characterization'!N$2)*VLOOKUP($A10,'FL Ratio'!$A$2:$B$21,2,FALSE)</f>
        <v>2.7444934050916054</v>
      </c>
      <c r="O10" s="2">
        <f>('FL Characterization'!O$4-'FL Characterization'!O$2)*VLOOKUP($A10,'FL Ratio'!$A$2:$B$21,2,FALSE)</f>
        <v>2.5973194436340363</v>
      </c>
      <c r="P10" s="2">
        <f>('FL Characterization'!P$4-'FL Characterization'!P$2)*VLOOKUP($A10,'FL Ratio'!$A$2:$B$21,2,FALSE)</f>
        <v>2.5154297528631391</v>
      </c>
      <c r="Q10" s="2">
        <f>('FL Characterization'!Q$4-'FL Characterization'!Q$2)*VLOOKUP($A10,'FL Ratio'!$A$2:$B$21,2,FALSE)</f>
        <v>2.3565142240931967</v>
      </c>
      <c r="R10" s="2">
        <f>('FL Characterization'!R$4-'FL Characterization'!R$2)*VLOOKUP($A10,'FL Ratio'!$A$2:$B$21,2,FALSE)</f>
        <v>2.2520574128907818</v>
      </c>
      <c r="S10" s="2">
        <f>('FL Characterization'!S$4-'FL Characterization'!S$2)*VLOOKUP($A10,'FL Ratio'!$A$2:$B$21,2,FALSE)</f>
        <v>2.1353432057854556</v>
      </c>
      <c r="T10" s="2">
        <f>('FL Characterization'!T$4-'FL Characterization'!T$2)*VLOOKUP($A10,'FL Ratio'!$A$2:$B$21,2,FALSE)</f>
        <v>1.5297239216543674</v>
      </c>
      <c r="U10" s="2">
        <f>('FL Characterization'!U$4-'FL Characterization'!U$2)*VLOOKUP($A10,'FL Ratio'!$A$2:$B$21,2,FALSE)</f>
        <v>1.5966066523244056</v>
      </c>
      <c r="V10" s="2">
        <f>('FL Characterization'!V$4-'FL Characterization'!V$2)*VLOOKUP($A10,'FL Ratio'!$A$2:$B$21,2,FALSE)</f>
        <v>1.6785153633235677</v>
      </c>
      <c r="W10" s="2">
        <f>('FL Characterization'!W$4-'FL Characterization'!W$2)*VLOOKUP($A10,'FL Ratio'!$A$2:$B$21,2,FALSE)</f>
        <v>1.8186411889953646</v>
      </c>
      <c r="X10" s="2">
        <f>('FL Characterization'!X$4-'FL Characterization'!X$2)*VLOOKUP($A10,'FL Ratio'!$A$2:$B$21,2,FALSE)</f>
        <v>0.69986984084665771</v>
      </c>
      <c r="Y10" s="2">
        <f>('FL Characterization'!Y$4-'FL Characterization'!Y$2)*VLOOKUP($A10,'FL Ratio'!$A$2:$B$21,2,FALSE)</f>
        <v>0.77738716154406284</v>
      </c>
    </row>
    <row r="11" spans="1:25" x14ac:dyDescent="0.3">
      <c r="A11">
        <v>10</v>
      </c>
      <c r="B11" s="2">
        <f>('FL Characterization'!B$4-'FL Characterization'!B$2)*VLOOKUP($A11,'FL Ratio'!$A$2:$B$21,2,FALSE)</f>
        <v>0.8814871532642311</v>
      </c>
      <c r="C11" s="2">
        <f>('FL Characterization'!C$4-'FL Characterization'!C$2)*VLOOKUP($A11,'FL Ratio'!$A$2:$B$21,2,FALSE)</f>
        <v>1.0662876910841872</v>
      </c>
      <c r="D11" s="2">
        <f>('FL Characterization'!D$4-'FL Characterization'!D$2)*VLOOKUP($A11,'FL Ratio'!$A$2:$B$21,2,FALSE)</f>
        <v>1.4186358980697431</v>
      </c>
      <c r="E11" s="2">
        <f>('FL Characterization'!E$4-'FL Characterization'!E$2)*VLOOKUP($A11,'FL Ratio'!$A$2:$B$21,2,FALSE)</f>
        <v>1.6839954714911969</v>
      </c>
      <c r="F11" s="2">
        <f>('FL Characterization'!F$4-'FL Characterization'!F$2)*VLOOKUP($A11,'FL Ratio'!$A$2:$B$21,2,FALSE)</f>
        <v>1.9421273581720599</v>
      </c>
      <c r="G11" s="2">
        <f>('FL Characterization'!G$4-'FL Characterization'!G$2)*VLOOKUP($A11,'FL Ratio'!$A$2:$B$21,2,FALSE)</f>
        <v>2.090328411955924</v>
      </c>
      <c r="H11" s="2">
        <f>('FL Characterization'!H$4-'FL Characterization'!H$2)*VLOOKUP($A11,'FL Ratio'!$A$2:$B$21,2,FALSE)</f>
        <v>1.9363840100452467</v>
      </c>
      <c r="I11" s="2">
        <f>('FL Characterization'!I$4-'FL Characterization'!I$2)*VLOOKUP($A11,'FL Ratio'!$A$2:$B$21,2,FALSE)</f>
        <v>2.8536778842314972</v>
      </c>
      <c r="J11" s="2">
        <f>('FL Characterization'!J$4-'FL Characterization'!J$2)*VLOOKUP($A11,'FL Ratio'!$A$2:$B$21,2,FALSE)</f>
        <v>2.5389676657452873</v>
      </c>
      <c r="K11" s="2">
        <f>('FL Characterization'!K$4-'FL Characterization'!K$2)*VLOOKUP($A11,'FL Ratio'!$A$2:$B$21,2,FALSE)</f>
        <v>2.993822730131559</v>
      </c>
      <c r="L11" s="2">
        <f>('FL Characterization'!L$4-'FL Characterization'!L$2)*VLOOKUP($A11,'FL Ratio'!$A$2:$B$21,2,FALSE)</f>
        <v>3.0481231993999245</v>
      </c>
      <c r="M11" s="2">
        <f>('FL Characterization'!M$4-'FL Characterization'!M$2)*VLOOKUP($A11,'FL Ratio'!$A$2:$B$21,2,FALSE)</f>
        <v>2.9700276637632719</v>
      </c>
      <c r="N11" s="2">
        <f>('FL Characterization'!N$4-'FL Characterization'!N$2)*VLOOKUP($A11,'FL Ratio'!$A$2:$B$21,2,FALSE)</f>
        <v>2.7444934050916054</v>
      </c>
      <c r="O11" s="2">
        <f>('FL Characterization'!O$4-'FL Characterization'!O$2)*VLOOKUP($A11,'FL Ratio'!$A$2:$B$21,2,FALSE)</f>
        <v>2.5973194436340363</v>
      </c>
      <c r="P11" s="2">
        <f>('FL Characterization'!P$4-'FL Characterization'!P$2)*VLOOKUP($A11,'FL Ratio'!$A$2:$B$21,2,FALSE)</f>
        <v>2.5154297528631391</v>
      </c>
      <c r="Q11" s="2">
        <f>('FL Characterization'!Q$4-'FL Characterization'!Q$2)*VLOOKUP($A11,'FL Ratio'!$A$2:$B$21,2,FALSE)</f>
        <v>2.3565142240931967</v>
      </c>
      <c r="R11" s="2">
        <f>('FL Characterization'!R$4-'FL Characterization'!R$2)*VLOOKUP($A11,'FL Ratio'!$A$2:$B$21,2,FALSE)</f>
        <v>2.2520574128907818</v>
      </c>
      <c r="S11" s="2">
        <f>('FL Characterization'!S$4-'FL Characterization'!S$2)*VLOOKUP($A11,'FL Ratio'!$A$2:$B$21,2,FALSE)</f>
        <v>2.1353432057854556</v>
      </c>
      <c r="T11" s="2">
        <f>('FL Characterization'!T$4-'FL Characterization'!T$2)*VLOOKUP($A11,'FL Ratio'!$A$2:$B$21,2,FALSE)</f>
        <v>1.5297239216543674</v>
      </c>
      <c r="U11" s="2">
        <f>('FL Characterization'!U$4-'FL Characterization'!U$2)*VLOOKUP($A11,'FL Ratio'!$A$2:$B$21,2,FALSE)</f>
        <v>1.5966066523244056</v>
      </c>
      <c r="V11" s="2">
        <f>('FL Characterization'!V$4-'FL Characterization'!V$2)*VLOOKUP($A11,'FL Ratio'!$A$2:$B$21,2,FALSE)</f>
        <v>1.6785153633235677</v>
      </c>
      <c r="W11" s="2">
        <f>('FL Characterization'!W$4-'FL Characterization'!W$2)*VLOOKUP($A11,'FL Ratio'!$A$2:$B$21,2,FALSE)</f>
        <v>1.8186411889953646</v>
      </c>
      <c r="X11" s="2">
        <f>('FL Characterization'!X$4-'FL Characterization'!X$2)*VLOOKUP($A11,'FL Ratio'!$A$2:$B$21,2,FALSE)</f>
        <v>0.69986984084665771</v>
      </c>
      <c r="Y11" s="2">
        <f>('FL Characterization'!Y$4-'FL Characterization'!Y$2)*VLOOKUP($A11,'FL Ratio'!$A$2:$B$21,2,FALSE)</f>
        <v>0.77738716154406284</v>
      </c>
    </row>
    <row r="12" spans="1:25" x14ac:dyDescent="0.3">
      <c r="A12">
        <v>11</v>
      </c>
      <c r="B12" s="2">
        <f>('FL Characterization'!B$4-'FL Characterization'!B$2)*VLOOKUP($A12,'FL Ratio'!$A$2:$B$21,2,FALSE)</f>
        <v>0.8814871532642311</v>
      </c>
      <c r="C12" s="2">
        <f>('FL Characterization'!C$4-'FL Characterization'!C$2)*VLOOKUP($A12,'FL Ratio'!$A$2:$B$21,2,FALSE)</f>
        <v>1.0662876910841872</v>
      </c>
      <c r="D12" s="2">
        <f>('FL Characterization'!D$4-'FL Characterization'!D$2)*VLOOKUP($A12,'FL Ratio'!$A$2:$B$21,2,FALSE)</f>
        <v>1.4186358980697431</v>
      </c>
      <c r="E12" s="2">
        <f>('FL Characterization'!E$4-'FL Characterization'!E$2)*VLOOKUP($A12,'FL Ratio'!$A$2:$B$21,2,FALSE)</f>
        <v>1.6839954714911969</v>
      </c>
      <c r="F12" s="2">
        <f>('FL Characterization'!F$4-'FL Characterization'!F$2)*VLOOKUP($A12,'FL Ratio'!$A$2:$B$21,2,FALSE)</f>
        <v>1.9421273581720599</v>
      </c>
      <c r="G12" s="2">
        <f>('FL Characterization'!G$4-'FL Characterization'!G$2)*VLOOKUP($A12,'FL Ratio'!$A$2:$B$21,2,FALSE)</f>
        <v>2.090328411955924</v>
      </c>
      <c r="H12" s="2">
        <f>('FL Characterization'!H$4-'FL Characterization'!H$2)*VLOOKUP($A12,'FL Ratio'!$A$2:$B$21,2,FALSE)</f>
        <v>1.9363840100452467</v>
      </c>
      <c r="I12" s="2">
        <f>('FL Characterization'!I$4-'FL Characterization'!I$2)*VLOOKUP($A12,'FL Ratio'!$A$2:$B$21,2,FALSE)</f>
        <v>2.8536778842314972</v>
      </c>
      <c r="J12" s="2">
        <f>('FL Characterization'!J$4-'FL Characterization'!J$2)*VLOOKUP($A12,'FL Ratio'!$A$2:$B$21,2,FALSE)</f>
        <v>2.5389676657452873</v>
      </c>
      <c r="K12" s="2">
        <f>('FL Characterization'!K$4-'FL Characterization'!K$2)*VLOOKUP($A12,'FL Ratio'!$A$2:$B$21,2,FALSE)</f>
        <v>2.993822730131559</v>
      </c>
      <c r="L12" s="2">
        <f>('FL Characterization'!L$4-'FL Characterization'!L$2)*VLOOKUP($A12,'FL Ratio'!$A$2:$B$21,2,FALSE)</f>
        <v>3.0481231993999245</v>
      </c>
      <c r="M12" s="2">
        <f>('FL Characterization'!M$4-'FL Characterization'!M$2)*VLOOKUP($A12,'FL Ratio'!$A$2:$B$21,2,FALSE)</f>
        <v>2.9700276637632719</v>
      </c>
      <c r="N12" s="2">
        <f>('FL Characterization'!N$4-'FL Characterization'!N$2)*VLOOKUP($A12,'FL Ratio'!$A$2:$B$21,2,FALSE)</f>
        <v>2.7444934050916054</v>
      </c>
      <c r="O12" s="2">
        <f>('FL Characterization'!O$4-'FL Characterization'!O$2)*VLOOKUP($A12,'FL Ratio'!$A$2:$B$21,2,FALSE)</f>
        <v>2.5973194436340363</v>
      </c>
      <c r="P12" s="2">
        <f>('FL Characterization'!P$4-'FL Characterization'!P$2)*VLOOKUP($A12,'FL Ratio'!$A$2:$B$21,2,FALSE)</f>
        <v>2.5154297528631391</v>
      </c>
      <c r="Q12" s="2">
        <f>('FL Characterization'!Q$4-'FL Characterization'!Q$2)*VLOOKUP($A12,'FL Ratio'!$A$2:$B$21,2,FALSE)</f>
        <v>2.3565142240931967</v>
      </c>
      <c r="R12" s="2">
        <f>('FL Characterization'!R$4-'FL Characterization'!R$2)*VLOOKUP($A12,'FL Ratio'!$A$2:$B$21,2,FALSE)</f>
        <v>2.2520574128907818</v>
      </c>
      <c r="S12" s="2">
        <f>('FL Characterization'!S$4-'FL Characterization'!S$2)*VLOOKUP($A12,'FL Ratio'!$A$2:$B$21,2,FALSE)</f>
        <v>2.1353432057854556</v>
      </c>
      <c r="T12" s="2">
        <f>('FL Characterization'!T$4-'FL Characterization'!T$2)*VLOOKUP($A12,'FL Ratio'!$A$2:$B$21,2,FALSE)</f>
        <v>1.5297239216543674</v>
      </c>
      <c r="U12" s="2">
        <f>('FL Characterization'!U$4-'FL Characterization'!U$2)*VLOOKUP($A12,'FL Ratio'!$A$2:$B$21,2,FALSE)</f>
        <v>1.5966066523244056</v>
      </c>
      <c r="V12" s="2">
        <f>('FL Characterization'!V$4-'FL Characterization'!V$2)*VLOOKUP($A12,'FL Ratio'!$A$2:$B$21,2,FALSE)</f>
        <v>1.6785153633235677</v>
      </c>
      <c r="W12" s="2">
        <f>('FL Characterization'!W$4-'FL Characterization'!W$2)*VLOOKUP($A12,'FL Ratio'!$A$2:$B$21,2,FALSE)</f>
        <v>1.8186411889953646</v>
      </c>
      <c r="X12" s="2">
        <f>('FL Characterization'!X$4-'FL Characterization'!X$2)*VLOOKUP($A12,'FL Ratio'!$A$2:$B$21,2,FALSE)</f>
        <v>0.69986984084665771</v>
      </c>
      <c r="Y12" s="2">
        <f>('FL Characterization'!Y$4-'FL Characterization'!Y$2)*VLOOKUP($A12,'FL Ratio'!$A$2:$B$21,2,FALSE)</f>
        <v>0.77738716154406284</v>
      </c>
    </row>
    <row r="13" spans="1:25" x14ac:dyDescent="0.3">
      <c r="A13">
        <v>12</v>
      </c>
      <c r="B13" s="2">
        <f>('FL Characterization'!B$4-'FL Characterization'!B$2)*VLOOKUP($A13,'FL Ratio'!$A$2:$B$21,2,FALSE)</f>
        <v>0.8814871532642311</v>
      </c>
      <c r="C13" s="2">
        <f>('FL Characterization'!C$4-'FL Characterization'!C$2)*VLOOKUP($A13,'FL Ratio'!$A$2:$B$21,2,FALSE)</f>
        <v>1.0662876910841872</v>
      </c>
      <c r="D13" s="2">
        <f>('FL Characterization'!D$4-'FL Characterization'!D$2)*VLOOKUP($A13,'FL Ratio'!$A$2:$B$21,2,FALSE)</f>
        <v>1.4186358980697431</v>
      </c>
      <c r="E13" s="2">
        <f>('FL Characterization'!E$4-'FL Characterization'!E$2)*VLOOKUP($A13,'FL Ratio'!$A$2:$B$21,2,FALSE)</f>
        <v>1.6839954714911969</v>
      </c>
      <c r="F13" s="2">
        <f>('FL Characterization'!F$4-'FL Characterization'!F$2)*VLOOKUP($A13,'FL Ratio'!$A$2:$B$21,2,FALSE)</f>
        <v>1.9421273581720599</v>
      </c>
      <c r="G13" s="2">
        <f>('FL Characterization'!G$4-'FL Characterization'!G$2)*VLOOKUP($A13,'FL Ratio'!$A$2:$B$21,2,FALSE)</f>
        <v>2.090328411955924</v>
      </c>
      <c r="H13" s="2">
        <f>('FL Characterization'!H$4-'FL Characterization'!H$2)*VLOOKUP($A13,'FL Ratio'!$A$2:$B$21,2,FALSE)</f>
        <v>1.9363840100452467</v>
      </c>
      <c r="I13" s="2">
        <f>('FL Characterization'!I$4-'FL Characterization'!I$2)*VLOOKUP($A13,'FL Ratio'!$A$2:$B$21,2,FALSE)</f>
        <v>2.8536778842314972</v>
      </c>
      <c r="J13" s="2">
        <f>('FL Characterization'!J$4-'FL Characterization'!J$2)*VLOOKUP($A13,'FL Ratio'!$A$2:$B$21,2,FALSE)</f>
        <v>2.5389676657452873</v>
      </c>
      <c r="K13" s="2">
        <f>('FL Characterization'!K$4-'FL Characterization'!K$2)*VLOOKUP($A13,'FL Ratio'!$A$2:$B$21,2,FALSE)</f>
        <v>2.993822730131559</v>
      </c>
      <c r="L13" s="2">
        <f>('FL Characterization'!L$4-'FL Characterization'!L$2)*VLOOKUP($A13,'FL Ratio'!$A$2:$B$21,2,FALSE)</f>
        <v>3.0481231993999245</v>
      </c>
      <c r="M13" s="2">
        <f>('FL Characterization'!M$4-'FL Characterization'!M$2)*VLOOKUP($A13,'FL Ratio'!$A$2:$B$21,2,FALSE)</f>
        <v>2.9700276637632719</v>
      </c>
      <c r="N13" s="2">
        <f>('FL Characterization'!N$4-'FL Characterization'!N$2)*VLOOKUP($A13,'FL Ratio'!$A$2:$B$21,2,FALSE)</f>
        <v>2.7444934050916054</v>
      </c>
      <c r="O13" s="2">
        <f>('FL Characterization'!O$4-'FL Characterization'!O$2)*VLOOKUP($A13,'FL Ratio'!$A$2:$B$21,2,FALSE)</f>
        <v>2.5973194436340363</v>
      </c>
      <c r="P13" s="2">
        <f>('FL Characterization'!P$4-'FL Characterization'!P$2)*VLOOKUP($A13,'FL Ratio'!$A$2:$B$21,2,FALSE)</f>
        <v>2.5154297528631391</v>
      </c>
      <c r="Q13" s="2">
        <f>('FL Characterization'!Q$4-'FL Characterization'!Q$2)*VLOOKUP($A13,'FL Ratio'!$A$2:$B$21,2,FALSE)</f>
        <v>2.3565142240931967</v>
      </c>
      <c r="R13" s="2">
        <f>('FL Characterization'!R$4-'FL Characterization'!R$2)*VLOOKUP($A13,'FL Ratio'!$A$2:$B$21,2,FALSE)</f>
        <v>2.2520574128907818</v>
      </c>
      <c r="S13" s="2">
        <f>('FL Characterization'!S$4-'FL Characterization'!S$2)*VLOOKUP($A13,'FL Ratio'!$A$2:$B$21,2,FALSE)</f>
        <v>2.1353432057854556</v>
      </c>
      <c r="T13" s="2">
        <f>('FL Characterization'!T$4-'FL Characterization'!T$2)*VLOOKUP($A13,'FL Ratio'!$A$2:$B$21,2,FALSE)</f>
        <v>1.5297239216543674</v>
      </c>
      <c r="U13" s="2">
        <f>('FL Characterization'!U$4-'FL Characterization'!U$2)*VLOOKUP($A13,'FL Ratio'!$A$2:$B$21,2,FALSE)</f>
        <v>1.5966066523244056</v>
      </c>
      <c r="V13" s="2">
        <f>('FL Characterization'!V$4-'FL Characterization'!V$2)*VLOOKUP($A13,'FL Ratio'!$A$2:$B$21,2,FALSE)</f>
        <v>1.6785153633235677</v>
      </c>
      <c r="W13" s="2">
        <f>('FL Characterization'!W$4-'FL Characterization'!W$2)*VLOOKUP($A13,'FL Ratio'!$A$2:$B$21,2,FALSE)</f>
        <v>1.8186411889953646</v>
      </c>
      <c r="X13" s="2">
        <f>('FL Characterization'!X$4-'FL Characterization'!X$2)*VLOOKUP($A13,'FL Ratio'!$A$2:$B$21,2,FALSE)</f>
        <v>0.69986984084665771</v>
      </c>
      <c r="Y13" s="2">
        <f>('FL Characterization'!Y$4-'FL Characterization'!Y$2)*VLOOKUP($A13,'FL Ratio'!$A$2:$B$21,2,FALSE)</f>
        <v>0.77738716154406284</v>
      </c>
    </row>
    <row r="14" spans="1:25" x14ac:dyDescent="0.3">
      <c r="A14">
        <v>13</v>
      </c>
      <c r="B14" s="2">
        <f>('FL Characterization'!B$4-'FL Characterization'!B$2)*VLOOKUP($A14,'FL Ratio'!$A$2:$B$21,2,FALSE)</f>
        <v>0.8814871532642311</v>
      </c>
      <c r="C14" s="2">
        <f>('FL Characterization'!C$4-'FL Characterization'!C$2)*VLOOKUP($A14,'FL Ratio'!$A$2:$B$21,2,FALSE)</f>
        <v>1.0662876910841872</v>
      </c>
      <c r="D14" s="2">
        <f>('FL Characterization'!D$4-'FL Characterization'!D$2)*VLOOKUP($A14,'FL Ratio'!$A$2:$B$21,2,FALSE)</f>
        <v>1.4186358980697431</v>
      </c>
      <c r="E14" s="2">
        <f>('FL Characterization'!E$4-'FL Characterization'!E$2)*VLOOKUP($A14,'FL Ratio'!$A$2:$B$21,2,FALSE)</f>
        <v>1.6839954714911969</v>
      </c>
      <c r="F14" s="2">
        <f>('FL Characterization'!F$4-'FL Characterization'!F$2)*VLOOKUP($A14,'FL Ratio'!$A$2:$B$21,2,FALSE)</f>
        <v>1.9421273581720599</v>
      </c>
      <c r="G14" s="2">
        <f>('FL Characterization'!G$4-'FL Characterization'!G$2)*VLOOKUP($A14,'FL Ratio'!$A$2:$B$21,2,FALSE)</f>
        <v>2.090328411955924</v>
      </c>
      <c r="H14" s="2">
        <f>('FL Characterization'!H$4-'FL Characterization'!H$2)*VLOOKUP($A14,'FL Ratio'!$A$2:$B$21,2,FALSE)</f>
        <v>1.9363840100452467</v>
      </c>
      <c r="I14" s="2">
        <f>('FL Characterization'!I$4-'FL Characterization'!I$2)*VLOOKUP($A14,'FL Ratio'!$A$2:$B$21,2,FALSE)</f>
        <v>2.8536778842314972</v>
      </c>
      <c r="J14" s="2">
        <f>('FL Characterization'!J$4-'FL Characterization'!J$2)*VLOOKUP($A14,'FL Ratio'!$A$2:$B$21,2,FALSE)</f>
        <v>2.5389676657452873</v>
      </c>
      <c r="K14" s="2">
        <f>('FL Characterization'!K$4-'FL Characterization'!K$2)*VLOOKUP($A14,'FL Ratio'!$A$2:$B$21,2,FALSE)</f>
        <v>2.993822730131559</v>
      </c>
      <c r="L14" s="2">
        <f>('FL Characterization'!L$4-'FL Characterization'!L$2)*VLOOKUP($A14,'FL Ratio'!$A$2:$B$21,2,FALSE)</f>
        <v>3.0481231993999245</v>
      </c>
      <c r="M14" s="2">
        <f>('FL Characterization'!M$4-'FL Characterization'!M$2)*VLOOKUP($A14,'FL Ratio'!$A$2:$B$21,2,FALSE)</f>
        <v>2.9700276637632719</v>
      </c>
      <c r="N14" s="2">
        <f>('FL Characterization'!N$4-'FL Characterization'!N$2)*VLOOKUP($A14,'FL Ratio'!$A$2:$B$21,2,FALSE)</f>
        <v>2.7444934050916054</v>
      </c>
      <c r="O14" s="2">
        <f>('FL Characterization'!O$4-'FL Characterization'!O$2)*VLOOKUP($A14,'FL Ratio'!$A$2:$B$21,2,FALSE)</f>
        <v>2.5973194436340363</v>
      </c>
      <c r="P14" s="2">
        <f>('FL Characterization'!P$4-'FL Characterization'!P$2)*VLOOKUP($A14,'FL Ratio'!$A$2:$B$21,2,FALSE)</f>
        <v>2.5154297528631391</v>
      </c>
      <c r="Q14" s="2">
        <f>('FL Characterization'!Q$4-'FL Characterization'!Q$2)*VLOOKUP($A14,'FL Ratio'!$A$2:$B$21,2,FALSE)</f>
        <v>2.3565142240931967</v>
      </c>
      <c r="R14" s="2">
        <f>('FL Characterization'!R$4-'FL Characterization'!R$2)*VLOOKUP($A14,'FL Ratio'!$A$2:$B$21,2,FALSE)</f>
        <v>2.2520574128907818</v>
      </c>
      <c r="S14" s="2">
        <f>('FL Characterization'!S$4-'FL Characterization'!S$2)*VLOOKUP($A14,'FL Ratio'!$A$2:$B$21,2,FALSE)</f>
        <v>2.1353432057854556</v>
      </c>
      <c r="T14" s="2">
        <f>('FL Characterization'!T$4-'FL Characterization'!T$2)*VLOOKUP($A14,'FL Ratio'!$A$2:$B$21,2,FALSE)</f>
        <v>1.5297239216543674</v>
      </c>
      <c r="U14" s="2">
        <f>('FL Characterization'!U$4-'FL Characterization'!U$2)*VLOOKUP($A14,'FL Ratio'!$A$2:$B$21,2,FALSE)</f>
        <v>1.5966066523244056</v>
      </c>
      <c r="V14" s="2">
        <f>('FL Characterization'!V$4-'FL Characterization'!V$2)*VLOOKUP($A14,'FL Ratio'!$A$2:$B$21,2,FALSE)</f>
        <v>1.6785153633235677</v>
      </c>
      <c r="W14" s="2">
        <f>('FL Characterization'!W$4-'FL Characterization'!W$2)*VLOOKUP($A14,'FL Ratio'!$A$2:$B$21,2,FALSE)</f>
        <v>1.8186411889953646</v>
      </c>
      <c r="X14" s="2">
        <f>('FL Characterization'!X$4-'FL Characterization'!X$2)*VLOOKUP($A14,'FL Ratio'!$A$2:$B$21,2,FALSE)</f>
        <v>0.69986984084665771</v>
      </c>
      <c r="Y14" s="2">
        <f>('FL Characterization'!Y$4-'FL Characterization'!Y$2)*VLOOKUP($A14,'FL Ratio'!$A$2:$B$21,2,FALSE)</f>
        <v>0.77738716154406284</v>
      </c>
    </row>
    <row r="15" spans="1:25" x14ac:dyDescent="0.3">
      <c r="A15">
        <v>14</v>
      </c>
      <c r="B15" s="2">
        <f>('FL Characterization'!B$4-'FL Characterization'!B$2)*VLOOKUP($A15,'FL Ratio'!$A$2:$B$21,2,FALSE)</f>
        <v>0.8814871532642311</v>
      </c>
      <c r="C15" s="2">
        <f>('FL Characterization'!C$4-'FL Characterization'!C$2)*VLOOKUP($A15,'FL Ratio'!$A$2:$B$21,2,FALSE)</f>
        <v>1.0662876910841872</v>
      </c>
      <c r="D15" s="2">
        <f>('FL Characterization'!D$4-'FL Characterization'!D$2)*VLOOKUP($A15,'FL Ratio'!$A$2:$B$21,2,FALSE)</f>
        <v>1.4186358980697431</v>
      </c>
      <c r="E15" s="2">
        <f>('FL Characterization'!E$4-'FL Characterization'!E$2)*VLOOKUP($A15,'FL Ratio'!$A$2:$B$21,2,FALSE)</f>
        <v>1.6839954714911969</v>
      </c>
      <c r="F15" s="2">
        <f>('FL Characterization'!F$4-'FL Characterization'!F$2)*VLOOKUP($A15,'FL Ratio'!$A$2:$B$21,2,FALSE)</f>
        <v>1.9421273581720599</v>
      </c>
      <c r="G15" s="2">
        <f>('FL Characterization'!G$4-'FL Characterization'!G$2)*VLOOKUP($A15,'FL Ratio'!$A$2:$B$21,2,FALSE)</f>
        <v>2.090328411955924</v>
      </c>
      <c r="H15" s="2">
        <f>('FL Characterization'!H$4-'FL Characterization'!H$2)*VLOOKUP($A15,'FL Ratio'!$A$2:$B$21,2,FALSE)</f>
        <v>1.9363840100452467</v>
      </c>
      <c r="I15" s="2">
        <f>('FL Characterization'!I$4-'FL Characterization'!I$2)*VLOOKUP($A15,'FL Ratio'!$A$2:$B$21,2,FALSE)</f>
        <v>2.8536778842314972</v>
      </c>
      <c r="J15" s="2">
        <f>('FL Characterization'!J$4-'FL Characterization'!J$2)*VLOOKUP($A15,'FL Ratio'!$A$2:$B$21,2,FALSE)</f>
        <v>2.5389676657452873</v>
      </c>
      <c r="K15" s="2">
        <f>('FL Characterization'!K$4-'FL Characterization'!K$2)*VLOOKUP($A15,'FL Ratio'!$A$2:$B$21,2,FALSE)</f>
        <v>2.993822730131559</v>
      </c>
      <c r="L15" s="2">
        <f>('FL Characterization'!L$4-'FL Characterization'!L$2)*VLOOKUP($A15,'FL Ratio'!$A$2:$B$21,2,FALSE)</f>
        <v>3.0481231993999245</v>
      </c>
      <c r="M15" s="2">
        <f>('FL Characterization'!M$4-'FL Characterization'!M$2)*VLOOKUP($A15,'FL Ratio'!$A$2:$B$21,2,FALSE)</f>
        <v>2.9700276637632719</v>
      </c>
      <c r="N15" s="2">
        <f>('FL Characterization'!N$4-'FL Characterization'!N$2)*VLOOKUP($A15,'FL Ratio'!$A$2:$B$21,2,FALSE)</f>
        <v>2.7444934050916054</v>
      </c>
      <c r="O15" s="2">
        <f>('FL Characterization'!O$4-'FL Characterization'!O$2)*VLOOKUP($A15,'FL Ratio'!$A$2:$B$21,2,FALSE)</f>
        <v>2.5973194436340363</v>
      </c>
      <c r="P15" s="2">
        <f>('FL Characterization'!P$4-'FL Characterization'!P$2)*VLOOKUP($A15,'FL Ratio'!$A$2:$B$21,2,FALSE)</f>
        <v>2.5154297528631391</v>
      </c>
      <c r="Q15" s="2">
        <f>('FL Characterization'!Q$4-'FL Characterization'!Q$2)*VLOOKUP($A15,'FL Ratio'!$A$2:$B$21,2,FALSE)</f>
        <v>2.3565142240931967</v>
      </c>
      <c r="R15" s="2">
        <f>('FL Characterization'!R$4-'FL Characterization'!R$2)*VLOOKUP($A15,'FL Ratio'!$A$2:$B$21,2,FALSE)</f>
        <v>2.2520574128907818</v>
      </c>
      <c r="S15" s="2">
        <f>('FL Characterization'!S$4-'FL Characterization'!S$2)*VLOOKUP($A15,'FL Ratio'!$A$2:$B$21,2,FALSE)</f>
        <v>2.1353432057854556</v>
      </c>
      <c r="T15" s="2">
        <f>('FL Characterization'!T$4-'FL Characterization'!T$2)*VLOOKUP($A15,'FL Ratio'!$A$2:$B$21,2,FALSE)</f>
        <v>1.5297239216543674</v>
      </c>
      <c r="U15" s="2">
        <f>('FL Characterization'!U$4-'FL Characterization'!U$2)*VLOOKUP($A15,'FL Ratio'!$A$2:$B$21,2,FALSE)</f>
        <v>1.5966066523244056</v>
      </c>
      <c r="V15" s="2">
        <f>('FL Characterization'!V$4-'FL Characterization'!V$2)*VLOOKUP($A15,'FL Ratio'!$A$2:$B$21,2,FALSE)</f>
        <v>1.6785153633235677</v>
      </c>
      <c r="W15" s="2">
        <f>('FL Characterization'!W$4-'FL Characterization'!W$2)*VLOOKUP($A15,'FL Ratio'!$A$2:$B$21,2,FALSE)</f>
        <v>1.8186411889953646</v>
      </c>
      <c r="X15" s="2">
        <f>('FL Characterization'!X$4-'FL Characterization'!X$2)*VLOOKUP($A15,'FL Ratio'!$A$2:$B$21,2,FALSE)</f>
        <v>0.69986984084665771</v>
      </c>
      <c r="Y15" s="2">
        <f>('FL Characterization'!Y$4-'FL Characterization'!Y$2)*VLOOKUP($A15,'FL Ratio'!$A$2:$B$21,2,FALSE)</f>
        <v>0.77738716154406284</v>
      </c>
    </row>
    <row r="16" spans="1:25" x14ac:dyDescent="0.3">
      <c r="A16">
        <v>15</v>
      </c>
      <c r="B16" s="2">
        <f>('FL Characterization'!B$4-'FL Characterization'!B$2)*VLOOKUP($A16,'FL Ratio'!$A$2:$B$21,2,FALSE)</f>
        <v>0.8814871532642311</v>
      </c>
      <c r="C16" s="2">
        <f>('FL Characterization'!C$4-'FL Characterization'!C$2)*VLOOKUP($A16,'FL Ratio'!$A$2:$B$21,2,FALSE)</f>
        <v>1.0662876910841872</v>
      </c>
      <c r="D16" s="2">
        <f>('FL Characterization'!D$4-'FL Characterization'!D$2)*VLOOKUP($A16,'FL Ratio'!$A$2:$B$21,2,FALSE)</f>
        <v>1.4186358980697431</v>
      </c>
      <c r="E16" s="2">
        <f>('FL Characterization'!E$4-'FL Characterization'!E$2)*VLOOKUP($A16,'FL Ratio'!$A$2:$B$21,2,FALSE)</f>
        <v>1.6839954714911969</v>
      </c>
      <c r="F16" s="2">
        <f>('FL Characterization'!F$4-'FL Characterization'!F$2)*VLOOKUP($A16,'FL Ratio'!$A$2:$B$21,2,FALSE)</f>
        <v>1.9421273581720599</v>
      </c>
      <c r="G16" s="2">
        <f>('FL Characterization'!G$4-'FL Characterization'!G$2)*VLOOKUP($A16,'FL Ratio'!$A$2:$B$21,2,FALSE)</f>
        <v>2.090328411955924</v>
      </c>
      <c r="H16" s="2">
        <f>('FL Characterization'!H$4-'FL Characterization'!H$2)*VLOOKUP($A16,'FL Ratio'!$A$2:$B$21,2,FALSE)</f>
        <v>1.9363840100452467</v>
      </c>
      <c r="I16" s="2">
        <f>('FL Characterization'!I$4-'FL Characterization'!I$2)*VLOOKUP($A16,'FL Ratio'!$A$2:$B$21,2,FALSE)</f>
        <v>2.8536778842314972</v>
      </c>
      <c r="J16" s="2">
        <f>('FL Characterization'!J$4-'FL Characterization'!J$2)*VLOOKUP($A16,'FL Ratio'!$A$2:$B$21,2,FALSE)</f>
        <v>2.5389676657452873</v>
      </c>
      <c r="K16" s="2">
        <f>('FL Characterization'!K$4-'FL Characterization'!K$2)*VLOOKUP($A16,'FL Ratio'!$A$2:$B$21,2,FALSE)</f>
        <v>2.993822730131559</v>
      </c>
      <c r="L16" s="2">
        <f>('FL Characterization'!L$4-'FL Characterization'!L$2)*VLOOKUP($A16,'FL Ratio'!$A$2:$B$21,2,FALSE)</f>
        <v>3.0481231993999245</v>
      </c>
      <c r="M16" s="2">
        <f>('FL Characterization'!M$4-'FL Characterization'!M$2)*VLOOKUP($A16,'FL Ratio'!$A$2:$B$21,2,FALSE)</f>
        <v>2.9700276637632719</v>
      </c>
      <c r="N16" s="2">
        <f>('FL Characterization'!N$4-'FL Characterization'!N$2)*VLOOKUP($A16,'FL Ratio'!$A$2:$B$21,2,FALSE)</f>
        <v>2.7444934050916054</v>
      </c>
      <c r="O16" s="2">
        <f>('FL Characterization'!O$4-'FL Characterization'!O$2)*VLOOKUP($A16,'FL Ratio'!$A$2:$B$21,2,FALSE)</f>
        <v>2.5973194436340363</v>
      </c>
      <c r="P16" s="2">
        <f>('FL Characterization'!P$4-'FL Characterization'!P$2)*VLOOKUP($A16,'FL Ratio'!$A$2:$B$21,2,FALSE)</f>
        <v>2.5154297528631391</v>
      </c>
      <c r="Q16" s="2">
        <f>('FL Characterization'!Q$4-'FL Characterization'!Q$2)*VLOOKUP($A16,'FL Ratio'!$A$2:$B$21,2,FALSE)</f>
        <v>2.3565142240931967</v>
      </c>
      <c r="R16" s="2">
        <f>('FL Characterization'!R$4-'FL Characterization'!R$2)*VLOOKUP($A16,'FL Ratio'!$A$2:$B$21,2,FALSE)</f>
        <v>2.2520574128907818</v>
      </c>
      <c r="S16" s="2">
        <f>('FL Characterization'!S$4-'FL Characterization'!S$2)*VLOOKUP($A16,'FL Ratio'!$A$2:$B$21,2,FALSE)</f>
        <v>2.1353432057854556</v>
      </c>
      <c r="T16" s="2">
        <f>('FL Characterization'!T$4-'FL Characterization'!T$2)*VLOOKUP($A16,'FL Ratio'!$A$2:$B$21,2,FALSE)</f>
        <v>1.5297239216543674</v>
      </c>
      <c r="U16" s="2">
        <f>('FL Characterization'!U$4-'FL Characterization'!U$2)*VLOOKUP($A16,'FL Ratio'!$A$2:$B$21,2,FALSE)</f>
        <v>1.5966066523244056</v>
      </c>
      <c r="V16" s="2">
        <f>('FL Characterization'!V$4-'FL Characterization'!V$2)*VLOOKUP($A16,'FL Ratio'!$A$2:$B$21,2,FALSE)</f>
        <v>1.6785153633235677</v>
      </c>
      <c r="W16" s="2">
        <f>('FL Characterization'!W$4-'FL Characterization'!W$2)*VLOOKUP($A16,'FL Ratio'!$A$2:$B$21,2,FALSE)</f>
        <v>1.8186411889953646</v>
      </c>
      <c r="X16" s="2">
        <f>('FL Characterization'!X$4-'FL Characterization'!X$2)*VLOOKUP($A16,'FL Ratio'!$A$2:$B$21,2,FALSE)</f>
        <v>0.69986984084665771</v>
      </c>
      <c r="Y16" s="2">
        <f>('FL Characterization'!Y$4-'FL Characterization'!Y$2)*VLOOKUP($A16,'FL Ratio'!$A$2:$B$21,2,FALSE)</f>
        <v>0.77738716154406284</v>
      </c>
    </row>
    <row r="17" spans="1:25" x14ac:dyDescent="0.3">
      <c r="A17">
        <v>16</v>
      </c>
      <c r="B17" s="2">
        <f>('FL Characterization'!B$4-'FL Characterization'!B$2)*VLOOKUP($A17,'FL Ratio'!$A$2:$B$21,2,FALSE)</f>
        <v>0.8814871532642311</v>
      </c>
      <c r="C17" s="2">
        <f>('FL Characterization'!C$4-'FL Characterization'!C$2)*VLOOKUP($A17,'FL Ratio'!$A$2:$B$21,2,FALSE)</f>
        <v>1.0662876910841872</v>
      </c>
      <c r="D17" s="2">
        <f>('FL Characterization'!D$4-'FL Characterization'!D$2)*VLOOKUP($A17,'FL Ratio'!$A$2:$B$21,2,FALSE)</f>
        <v>1.4186358980697431</v>
      </c>
      <c r="E17" s="2">
        <f>('FL Characterization'!E$4-'FL Characterization'!E$2)*VLOOKUP($A17,'FL Ratio'!$A$2:$B$21,2,FALSE)</f>
        <v>1.6839954714911969</v>
      </c>
      <c r="F17" s="2">
        <f>('FL Characterization'!F$4-'FL Characterization'!F$2)*VLOOKUP($A17,'FL Ratio'!$A$2:$B$21,2,FALSE)</f>
        <v>1.9421273581720599</v>
      </c>
      <c r="G17" s="2">
        <f>('FL Characterization'!G$4-'FL Characterization'!G$2)*VLOOKUP($A17,'FL Ratio'!$A$2:$B$21,2,FALSE)</f>
        <v>2.090328411955924</v>
      </c>
      <c r="H17" s="2">
        <f>('FL Characterization'!H$4-'FL Characterization'!H$2)*VLOOKUP($A17,'FL Ratio'!$A$2:$B$21,2,FALSE)</f>
        <v>1.9363840100452467</v>
      </c>
      <c r="I17" s="2">
        <f>('FL Characterization'!I$4-'FL Characterization'!I$2)*VLOOKUP($A17,'FL Ratio'!$A$2:$B$21,2,FALSE)</f>
        <v>2.8536778842314972</v>
      </c>
      <c r="J17" s="2">
        <f>('FL Characterization'!J$4-'FL Characterization'!J$2)*VLOOKUP($A17,'FL Ratio'!$A$2:$B$21,2,FALSE)</f>
        <v>2.5389676657452873</v>
      </c>
      <c r="K17" s="2">
        <f>('FL Characterization'!K$4-'FL Characterization'!K$2)*VLOOKUP($A17,'FL Ratio'!$A$2:$B$21,2,FALSE)</f>
        <v>2.993822730131559</v>
      </c>
      <c r="L17" s="2">
        <f>('FL Characterization'!L$4-'FL Characterization'!L$2)*VLOOKUP($A17,'FL Ratio'!$A$2:$B$21,2,FALSE)</f>
        <v>3.0481231993999245</v>
      </c>
      <c r="M17" s="2">
        <f>('FL Characterization'!M$4-'FL Characterization'!M$2)*VLOOKUP($A17,'FL Ratio'!$A$2:$B$21,2,FALSE)</f>
        <v>2.9700276637632719</v>
      </c>
      <c r="N17" s="2">
        <f>('FL Characterization'!N$4-'FL Characterization'!N$2)*VLOOKUP($A17,'FL Ratio'!$A$2:$B$21,2,FALSE)</f>
        <v>2.7444934050916054</v>
      </c>
      <c r="O17" s="2">
        <f>('FL Characterization'!O$4-'FL Characterization'!O$2)*VLOOKUP($A17,'FL Ratio'!$A$2:$B$21,2,FALSE)</f>
        <v>2.5973194436340363</v>
      </c>
      <c r="P17" s="2">
        <f>('FL Characterization'!P$4-'FL Characterization'!P$2)*VLOOKUP($A17,'FL Ratio'!$A$2:$B$21,2,FALSE)</f>
        <v>2.5154297528631391</v>
      </c>
      <c r="Q17" s="2">
        <f>('FL Characterization'!Q$4-'FL Characterization'!Q$2)*VLOOKUP($A17,'FL Ratio'!$A$2:$B$21,2,FALSE)</f>
        <v>2.3565142240931967</v>
      </c>
      <c r="R17" s="2">
        <f>('FL Characterization'!R$4-'FL Characterization'!R$2)*VLOOKUP($A17,'FL Ratio'!$A$2:$B$21,2,FALSE)</f>
        <v>2.2520574128907818</v>
      </c>
      <c r="S17" s="2">
        <f>('FL Characterization'!S$4-'FL Characterization'!S$2)*VLOOKUP($A17,'FL Ratio'!$A$2:$B$21,2,FALSE)</f>
        <v>2.1353432057854556</v>
      </c>
      <c r="T17" s="2">
        <f>('FL Characterization'!T$4-'FL Characterization'!T$2)*VLOOKUP($A17,'FL Ratio'!$A$2:$B$21,2,FALSE)</f>
        <v>1.5297239216543674</v>
      </c>
      <c r="U17" s="2">
        <f>('FL Characterization'!U$4-'FL Characterization'!U$2)*VLOOKUP($A17,'FL Ratio'!$A$2:$B$21,2,FALSE)</f>
        <v>1.5966066523244056</v>
      </c>
      <c r="V17" s="2">
        <f>('FL Characterization'!V$4-'FL Characterization'!V$2)*VLOOKUP($A17,'FL Ratio'!$A$2:$B$21,2,FALSE)</f>
        <v>1.6785153633235677</v>
      </c>
      <c r="W17" s="2">
        <f>('FL Characterization'!W$4-'FL Characterization'!W$2)*VLOOKUP($A17,'FL Ratio'!$A$2:$B$21,2,FALSE)</f>
        <v>1.8186411889953646</v>
      </c>
      <c r="X17" s="2">
        <f>('FL Characterization'!X$4-'FL Characterization'!X$2)*VLOOKUP($A17,'FL Ratio'!$A$2:$B$21,2,FALSE)</f>
        <v>0.69986984084665771</v>
      </c>
      <c r="Y17" s="2">
        <f>('FL Characterization'!Y$4-'FL Characterization'!Y$2)*VLOOKUP($A17,'FL Ratio'!$A$2:$B$21,2,FALSE)</f>
        <v>0.77738716154406284</v>
      </c>
    </row>
    <row r="18" spans="1:25" x14ac:dyDescent="0.3">
      <c r="A18">
        <v>17</v>
      </c>
      <c r="B18" s="2">
        <f>('FL Characterization'!B$4-'FL Characterization'!B$2)*VLOOKUP($A18,'FL Ratio'!$A$2:$B$21,2,FALSE)</f>
        <v>0.8814871532642311</v>
      </c>
      <c r="C18" s="2">
        <f>('FL Characterization'!C$4-'FL Characterization'!C$2)*VLOOKUP($A18,'FL Ratio'!$A$2:$B$21,2,FALSE)</f>
        <v>1.0662876910841872</v>
      </c>
      <c r="D18" s="2">
        <f>('FL Characterization'!D$4-'FL Characterization'!D$2)*VLOOKUP($A18,'FL Ratio'!$A$2:$B$21,2,FALSE)</f>
        <v>1.4186358980697431</v>
      </c>
      <c r="E18" s="2">
        <f>('FL Characterization'!E$4-'FL Characterization'!E$2)*VLOOKUP($A18,'FL Ratio'!$A$2:$B$21,2,FALSE)</f>
        <v>1.6839954714911969</v>
      </c>
      <c r="F18" s="2">
        <f>('FL Characterization'!F$4-'FL Characterization'!F$2)*VLOOKUP($A18,'FL Ratio'!$A$2:$B$21,2,FALSE)</f>
        <v>1.9421273581720599</v>
      </c>
      <c r="G18" s="2">
        <f>('FL Characterization'!G$4-'FL Characterization'!G$2)*VLOOKUP($A18,'FL Ratio'!$A$2:$B$21,2,FALSE)</f>
        <v>2.090328411955924</v>
      </c>
      <c r="H18" s="2">
        <f>('FL Characterization'!H$4-'FL Characterization'!H$2)*VLOOKUP($A18,'FL Ratio'!$A$2:$B$21,2,FALSE)</f>
        <v>1.9363840100452467</v>
      </c>
      <c r="I18" s="2">
        <f>('FL Characterization'!I$4-'FL Characterization'!I$2)*VLOOKUP($A18,'FL Ratio'!$A$2:$B$21,2,FALSE)</f>
        <v>2.8536778842314972</v>
      </c>
      <c r="J18" s="2">
        <f>('FL Characterization'!J$4-'FL Characterization'!J$2)*VLOOKUP($A18,'FL Ratio'!$A$2:$B$21,2,FALSE)</f>
        <v>2.5389676657452873</v>
      </c>
      <c r="K18" s="2">
        <f>('FL Characterization'!K$4-'FL Characterization'!K$2)*VLOOKUP($A18,'FL Ratio'!$A$2:$B$21,2,FALSE)</f>
        <v>2.993822730131559</v>
      </c>
      <c r="L18" s="2">
        <f>('FL Characterization'!L$4-'FL Characterization'!L$2)*VLOOKUP($A18,'FL Ratio'!$A$2:$B$21,2,FALSE)</f>
        <v>3.0481231993999245</v>
      </c>
      <c r="M18" s="2">
        <f>('FL Characterization'!M$4-'FL Characterization'!M$2)*VLOOKUP($A18,'FL Ratio'!$A$2:$B$21,2,FALSE)</f>
        <v>2.9700276637632719</v>
      </c>
      <c r="N18" s="2">
        <f>('FL Characterization'!N$4-'FL Characterization'!N$2)*VLOOKUP($A18,'FL Ratio'!$A$2:$B$21,2,FALSE)</f>
        <v>2.7444934050916054</v>
      </c>
      <c r="O18" s="2">
        <f>('FL Characterization'!O$4-'FL Characterization'!O$2)*VLOOKUP($A18,'FL Ratio'!$A$2:$B$21,2,FALSE)</f>
        <v>2.5973194436340363</v>
      </c>
      <c r="P18" s="2">
        <f>('FL Characterization'!P$4-'FL Characterization'!P$2)*VLOOKUP($A18,'FL Ratio'!$A$2:$B$21,2,FALSE)</f>
        <v>2.5154297528631391</v>
      </c>
      <c r="Q18" s="2">
        <f>('FL Characterization'!Q$4-'FL Characterization'!Q$2)*VLOOKUP($A18,'FL Ratio'!$A$2:$B$21,2,FALSE)</f>
        <v>2.3565142240931967</v>
      </c>
      <c r="R18" s="2">
        <f>('FL Characterization'!R$4-'FL Characterization'!R$2)*VLOOKUP($A18,'FL Ratio'!$A$2:$B$21,2,FALSE)</f>
        <v>2.2520574128907818</v>
      </c>
      <c r="S18" s="2">
        <f>('FL Characterization'!S$4-'FL Characterization'!S$2)*VLOOKUP($A18,'FL Ratio'!$A$2:$B$21,2,FALSE)</f>
        <v>2.1353432057854556</v>
      </c>
      <c r="T18" s="2">
        <f>('FL Characterization'!T$4-'FL Characterization'!T$2)*VLOOKUP($A18,'FL Ratio'!$A$2:$B$21,2,FALSE)</f>
        <v>1.5297239216543674</v>
      </c>
      <c r="U18" s="2">
        <f>('FL Characterization'!U$4-'FL Characterization'!U$2)*VLOOKUP($A18,'FL Ratio'!$A$2:$B$21,2,FALSE)</f>
        <v>1.5966066523244056</v>
      </c>
      <c r="V18" s="2">
        <f>('FL Characterization'!V$4-'FL Characterization'!V$2)*VLOOKUP($A18,'FL Ratio'!$A$2:$B$21,2,FALSE)</f>
        <v>1.6785153633235677</v>
      </c>
      <c r="W18" s="2">
        <f>('FL Characterization'!W$4-'FL Characterization'!W$2)*VLOOKUP($A18,'FL Ratio'!$A$2:$B$21,2,FALSE)</f>
        <v>1.8186411889953646</v>
      </c>
      <c r="X18" s="2">
        <f>('FL Characterization'!X$4-'FL Characterization'!X$2)*VLOOKUP($A18,'FL Ratio'!$A$2:$B$21,2,FALSE)</f>
        <v>0.69986984084665771</v>
      </c>
      <c r="Y18" s="2">
        <f>('FL Characterization'!Y$4-'FL Characterization'!Y$2)*VLOOKUP($A18,'FL Ratio'!$A$2:$B$21,2,FALSE)</f>
        <v>0.77738716154406284</v>
      </c>
    </row>
    <row r="19" spans="1:25" x14ac:dyDescent="0.3">
      <c r="A19">
        <v>18</v>
      </c>
      <c r="B19" s="2">
        <f>('FL Characterization'!B$4-'FL Characterization'!B$2)*VLOOKUP($A19,'FL Ratio'!$A$2:$B$21,2,FALSE)</f>
        <v>0.8814871532642311</v>
      </c>
      <c r="C19" s="2">
        <f>('FL Characterization'!C$4-'FL Characterization'!C$2)*VLOOKUP($A19,'FL Ratio'!$A$2:$B$21,2,FALSE)</f>
        <v>1.0662876910841872</v>
      </c>
      <c r="D19" s="2">
        <f>('FL Characterization'!D$4-'FL Characterization'!D$2)*VLOOKUP($A19,'FL Ratio'!$A$2:$B$21,2,FALSE)</f>
        <v>1.4186358980697431</v>
      </c>
      <c r="E19" s="2">
        <f>('FL Characterization'!E$4-'FL Characterization'!E$2)*VLOOKUP($A19,'FL Ratio'!$A$2:$B$21,2,FALSE)</f>
        <v>1.6839954714911969</v>
      </c>
      <c r="F19" s="2">
        <f>('FL Characterization'!F$4-'FL Characterization'!F$2)*VLOOKUP($A19,'FL Ratio'!$A$2:$B$21,2,FALSE)</f>
        <v>1.9421273581720599</v>
      </c>
      <c r="G19" s="2">
        <f>('FL Characterization'!G$4-'FL Characterization'!G$2)*VLOOKUP($A19,'FL Ratio'!$A$2:$B$21,2,FALSE)</f>
        <v>2.090328411955924</v>
      </c>
      <c r="H19" s="2">
        <f>('FL Characterization'!H$4-'FL Characterization'!H$2)*VLOOKUP($A19,'FL Ratio'!$A$2:$B$21,2,FALSE)</f>
        <v>1.9363840100452467</v>
      </c>
      <c r="I19" s="2">
        <f>('FL Characterization'!I$4-'FL Characterization'!I$2)*VLOOKUP($A19,'FL Ratio'!$A$2:$B$21,2,FALSE)</f>
        <v>2.8536778842314972</v>
      </c>
      <c r="J19" s="2">
        <f>('FL Characterization'!J$4-'FL Characterization'!J$2)*VLOOKUP($A19,'FL Ratio'!$A$2:$B$21,2,FALSE)</f>
        <v>2.5389676657452873</v>
      </c>
      <c r="K19" s="2">
        <f>('FL Characterization'!K$4-'FL Characterization'!K$2)*VLOOKUP($A19,'FL Ratio'!$A$2:$B$21,2,FALSE)</f>
        <v>2.993822730131559</v>
      </c>
      <c r="L19" s="2">
        <f>('FL Characterization'!L$4-'FL Characterization'!L$2)*VLOOKUP($A19,'FL Ratio'!$A$2:$B$21,2,FALSE)</f>
        <v>3.0481231993999245</v>
      </c>
      <c r="M19" s="2">
        <f>('FL Characterization'!M$4-'FL Characterization'!M$2)*VLOOKUP($A19,'FL Ratio'!$A$2:$B$21,2,FALSE)</f>
        <v>2.9700276637632719</v>
      </c>
      <c r="N19" s="2">
        <f>('FL Characterization'!N$4-'FL Characterization'!N$2)*VLOOKUP($A19,'FL Ratio'!$A$2:$B$21,2,FALSE)</f>
        <v>2.7444934050916054</v>
      </c>
      <c r="O19" s="2">
        <f>('FL Characterization'!O$4-'FL Characterization'!O$2)*VLOOKUP($A19,'FL Ratio'!$A$2:$B$21,2,FALSE)</f>
        <v>2.5973194436340363</v>
      </c>
      <c r="P19" s="2">
        <f>('FL Characterization'!P$4-'FL Characterization'!P$2)*VLOOKUP($A19,'FL Ratio'!$A$2:$B$21,2,FALSE)</f>
        <v>2.5154297528631391</v>
      </c>
      <c r="Q19" s="2">
        <f>('FL Characterization'!Q$4-'FL Characterization'!Q$2)*VLOOKUP($A19,'FL Ratio'!$A$2:$B$21,2,FALSE)</f>
        <v>2.3565142240931967</v>
      </c>
      <c r="R19" s="2">
        <f>('FL Characterization'!R$4-'FL Characterization'!R$2)*VLOOKUP($A19,'FL Ratio'!$A$2:$B$21,2,FALSE)</f>
        <v>2.2520574128907818</v>
      </c>
      <c r="S19" s="2">
        <f>('FL Characterization'!S$4-'FL Characterization'!S$2)*VLOOKUP($A19,'FL Ratio'!$A$2:$B$21,2,FALSE)</f>
        <v>2.1353432057854556</v>
      </c>
      <c r="T19" s="2">
        <f>('FL Characterization'!T$4-'FL Characterization'!T$2)*VLOOKUP($A19,'FL Ratio'!$A$2:$B$21,2,FALSE)</f>
        <v>1.5297239216543674</v>
      </c>
      <c r="U19" s="2">
        <f>('FL Characterization'!U$4-'FL Characterization'!U$2)*VLOOKUP($A19,'FL Ratio'!$A$2:$B$21,2,FALSE)</f>
        <v>1.5966066523244056</v>
      </c>
      <c r="V19" s="2">
        <f>('FL Characterization'!V$4-'FL Characterization'!V$2)*VLOOKUP($A19,'FL Ratio'!$A$2:$B$21,2,FALSE)</f>
        <v>1.6785153633235677</v>
      </c>
      <c r="W19" s="2">
        <f>('FL Characterization'!W$4-'FL Characterization'!W$2)*VLOOKUP($A19,'FL Ratio'!$A$2:$B$21,2,FALSE)</f>
        <v>1.8186411889953646</v>
      </c>
      <c r="X19" s="2">
        <f>('FL Characterization'!X$4-'FL Characterization'!X$2)*VLOOKUP($A19,'FL Ratio'!$A$2:$B$21,2,FALSE)</f>
        <v>0.69986984084665771</v>
      </c>
      <c r="Y19" s="2">
        <f>('FL Characterization'!Y$4-'FL Characterization'!Y$2)*VLOOKUP($A19,'FL Ratio'!$A$2:$B$21,2,FALSE)</f>
        <v>0.77738716154406284</v>
      </c>
    </row>
    <row r="20" spans="1:25" x14ac:dyDescent="0.3">
      <c r="A20">
        <v>19</v>
      </c>
      <c r="B20" s="2">
        <f>('FL Characterization'!B$4-'FL Characterization'!B$2)*VLOOKUP($A20,'FL Ratio'!$A$2:$B$21,2,FALSE)</f>
        <v>0.8814871532642311</v>
      </c>
      <c r="C20" s="2">
        <f>('FL Characterization'!C$4-'FL Characterization'!C$2)*VLOOKUP($A20,'FL Ratio'!$A$2:$B$21,2,FALSE)</f>
        <v>1.0662876910841872</v>
      </c>
      <c r="D20" s="2">
        <f>('FL Characterization'!D$4-'FL Characterization'!D$2)*VLOOKUP($A20,'FL Ratio'!$A$2:$B$21,2,FALSE)</f>
        <v>1.4186358980697431</v>
      </c>
      <c r="E20" s="2">
        <f>('FL Characterization'!E$4-'FL Characterization'!E$2)*VLOOKUP($A20,'FL Ratio'!$A$2:$B$21,2,FALSE)</f>
        <v>1.6839954714911969</v>
      </c>
      <c r="F20" s="2">
        <f>('FL Characterization'!F$4-'FL Characterization'!F$2)*VLOOKUP($A20,'FL Ratio'!$A$2:$B$21,2,FALSE)</f>
        <v>1.9421273581720599</v>
      </c>
      <c r="G20" s="2">
        <f>('FL Characterization'!G$4-'FL Characterization'!G$2)*VLOOKUP($A20,'FL Ratio'!$A$2:$B$21,2,FALSE)</f>
        <v>2.090328411955924</v>
      </c>
      <c r="H20" s="2">
        <f>('FL Characterization'!H$4-'FL Characterization'!H$2)*VLOOKUP($A20,'FL Ratio'!$A$2:$B$21,2,FALSE)</f>
        <v>1.9363840100452467</v>
      </c>
      <c r="I20" s="2">
        <f>('FL Characterization'!I$4-'FL Characterization'!I$2)*VLOOKUP($A20,'FL Ratio'!$A$2:$B$21,2,FALSE)</f>
        <v>2.8536778842314972</v>
      </c>
      <c r="J20" s="2">
        <f>('FL Characterization'!J$4-'FL Characterization'!J$2)*VLOOKUP($A20,'FL Ratio'!$A$2:$B$21,2,FALSE)</f>
        <v>2.5389676657452873</v>
      </c>
      <c r="K20" s="2">
        <f>('FL Characterization'!K$4-'FL Characterization'!K$2)*VLOOKUP($A20,'FL Ratio'!$A$2:$B$21,2,FALSE)</f>
        <v>2.993822730131559</v>
      </c>
      <c r="L20" s="2">
        <f>('FL Characterization'!L$4-'FL Characterization'!L$2)*VLOOKUP($A20,'FL Ratio'!$A$2:$B$21,2,FALSE)</f>
        <v>3.0481231993999245</v>
      </c>
      <c r="M20" s="2">
        <f>('FL Characterization'!M$4-'FL Characterization'!M$2)*VLOOKUP($A20,'FL Ratio'!$A$2:$B$21,2,FALSE)</f>
        <v>2.9700276637632719</v>
      </c>
      <c r="N20" s="2">
        <f>('FL Characterization'!N$4-'FL Characterization'!N$2)*VLOOKUP($A20,'FL Ratio'!$A$2:$B$21,2,FALSE)</f>
        <v>2.7444934050916054</v>
      </c>
      <c r="O20" s="2">
        <f>('FL Characterization'!O$4-'FL Characterization'!O$2)*VLOOKUP($A20,'FL Ratio'!$A$2:$B$21,2,FALSE)</f>
        <v>2.5973194436340363</v>
      </c>
      <c r="P20" s="2">
        <f>('FL Characterization'!P$4-'FL Characterization'!P$2)*VLOOKUP($A20,'FL Ratio'!$A$2:$B$21,2,FALSE)</f>
        <v>2.5154297528631391</v>
      </c>
      <c r="Q20" s="2">
        <f>('FL Characterization'!Q$4-'FL Characterization'!Q$2)*VLOOKUP($A20,'FL Ratio'!$A$2:$B$21,2,FALSE)</f>
        <v>2.3565142240931967</v>
      </c>
      <c r="R20" s="2">
        <f>('FL Characterization'!R$4-'FL Characterization'!R$2)*VLOOKUP($A20,'FL Ratio'!$A$2:$B$21,2,FALSE)</f>
        <v>2.2520574128907818</v>
      </c>
      <c r="S20" s="2">
        <f>('FL Characterization'!S$4-'FL Characterization'!S$2)*VLOOKUP($A20,'FL Ratio'!$A$2:$B$21,2,FALSE)</f>
        <v>2.1353432057854556</v>
      </c>
      <c r="T20" s="2">
        <f>('FL Characterization'!T$4-'FL Characterization'!T$2)*VLOOKUP($A20,'FL Ratio'!$A$2:$B$21,2,FALSE)</f>
        <v>1.5297239216543674</v>
      </c>
      <c r="U20" s="2">
        <f>('FL Characterization'!U$4-'FL Characterization'!U$2)*VLOOKUP($A20,'FL Ratio'!$A$2:$B$21,2,FALSE)</f>
        <v>1.5966066523244056</v>
      </c>
      <c r="V20" s="2">
        <f>('FL Characterization'!V$4-'FL Characterization'!V$2)*VLOOKUP($A20,'FL Ratio'!$A$2:$B$21,2,FALSE)</f>
        <v>1.6785153633235677</v>
      </c>
      <c r="W20" s="2">
        <f>('FL Characterization'!W$4-'FL Characterization'!W$2)*VLOOKUP($A20,'FL Ratio'!$A$2:$B$21,2,FALSE)</f>
        <v>1.8186411889953646</v>
      </c>
      <c r="X20" s="2">
        <f>('FL Characterization'!X$4-'FL Characterization'!X$2)*VLOOKUP($A20,'FL Ratio'!$A$2:$B$21,2,FALSE)</f>
        <v>0.69986984084665771</v>
      </c>
      <c r="Y20" s="2">
        <f>('FL Characterization'!Y$4-'FL Characterization'!Y$2)*VLOOKUP($A20,'FL Ratio'!$A$2:$B$21,2,FALSE)</f>
        <v>0.77738716154406284</v>
      </c>
    </row>
    <row r="21" spans="1:25" x14ac:dyDescent="0.3">
      <c r="A21">
        <v>20</v>
      </c>
      <c r="B21" s="2">
        <f>('FL Characterization'!B$4-'FL Characterization'!B$2)*VLOOKUP($A21,'FL Ratio'!$A$2:$B$21,2,FALSE)</f>
        <v>0.8814871532642311</v>
      </c>
      <c r="C21" s="2">
        <f>('FL Characterization'!C$4-'FL Characterization'!C$2)*VLOOKUP($A21,'FL Ratio'!$A$2:$B$21,2,FALSE)</f>
        <v>1.0662876910841872</v>
      </c>
      <c r="D21" s="2">
        <f>('FL Characterization'!D$4-'FL Characterization'!D$2)*VLOOKUP($A21,'FL Ratio'!$A$2:$B$21,2,FALSE)</f>
        <v>1.4186358980697431</v>
      </c>
      <c r="E21" s="2">
        <f>('FL Characterization'!E$4-'FL Characterization'!E$2)*VLOOKUP($A21,'FL Ratio'!$A$2:$B$21,2,FALSE)</f>
        <v>1.6839954714911969</v>
      </c>
      <c r="F21" s="2">
        <f>('FL Characterization'!F$4-'FL Characterization'!F$2)*VLOOKUP($A21,'FL Ratio'!$A$2:$B$21,2,FALSE)</f>
        <v>1.9421273581720599</v>
      </c>
      <c r="G21" s="2">
        <f>('FL Characterization'!G$4-'FL Characterization'!G$2)*VLOOKUP($A21,'FL Ratio'!$A$2:$B$21,2,FALSE)</f>
        <v>2.090328411955924</v>
      </c>
      <c r="H21" s="2">
        <f>('FL Characterization'!H$4-'FL Characterization'!H$2)*VLOOKUP($A21,'FL Ratio'!$A$2:$B$21,2,FALSE)</f>
        <v>1.9363840100452467</v>
      </c>
      <c r="I21" s="2">
        <f>('FL Characterization'!I$4-'FL Characterization'!I$2)*VLOOKUP($A21,'FL Ratio'!$A$2:$B$21,2,FALSE)</f>
        <v>2.8536778842314972</v>
      </c>
      <c r="J21" s="2">
        <f>('FL Characterization'!J$4-'FL Characterization'!J$2)*VLOOKUP($A21,'FL Ratio'!$A$2:$B$21,2,FALSE)</f>
        <v>2.5389676657452873</v>
      </c>
      <c r="K21" s="2">
        <f>('FL Characterization'!K$4-'FL Characterization'!K$2)*VLOOKUP($A21,'FL Ratio'!$A$2:$B$21,2,FALSE)</f>
        <v>2.993822730131559</v>
      </c>
      <c r="L21" s="2">
        <f>('FL Characterization'!L$4-'FL Characterization'!L$2)*VLOOKUP($A21,'FL Ratio'!$A$2:$B$21,2,FALSE)</f>
        <v>3.0481231993999245</v>
      </c>
      <c r="M21" s="2">
        <f>('FL Characterization'!M$4-'FL Characterization'!M$2)*VLOOKUP($A21,'FL Ratio'!$A$2:$B$21,2,FALSE)</f>
        <v>2.9700276637632719</v>
      </c>
      <c r="N21" s="2">
        <f>('FL Characterization'!N$4-'FL Characterization'!N$2)*VLOOKUP($A21,'FL Ratio'!$A$2:$B$21,2,FALSE)</f>
        <v>2.7444934050916054</v>
      </c>
      <c r="O21" s="2">
        <f>('FL Characterization'!O$4-'FL Characterization'!O$2)*VLOOKUP($A21,'FL Ratio'!$A$2:$B$21,2,FALSE)</f>
        <v>2.5973194436340363</v>
      </c>
      <c r="P21" s="2">
        <f>('FL Characterization'!P$4-'FL Characterization'!P$2)*VLOOKUP($A21,'FL Ratio'!$A$2:$B$21,2,FALSE)</f>
        <v>2.5154297528631391</v>
      </c>
      <c r="Q21" s="2">
        <f>('FL Characterization'!Q$4-'FL Characterization'!Q$2)*VLOOKUP($A21,'FL Ratio'!$A$2:$B$21,2,FALSE)</f>
        <v>2.3565142240931967</v>
      </c>
      <c r="R21" s="2">
        <f>('FL Characterization'!R$4-'FL Characterization'!R$2)*VLOOKUP($A21,'FL Ratio'!$A$2:$B$21,2,FALSE)</f>
        <v>2.2520574128907818</v>
      </c>
      <c r="S21" s="2">
        <f>('FL Characterization'!S$4-'FL Characterization'!S$2)*VLOOKUP($A21,'FL Ratio'!$A$2:$B$21,2,FALSE)</f>
        <v>2.1353432057854556</v>
      </c>
      <c r="T21" s="2">
        <f>('FL Characterization'!T$4-'FL Characterization'!T$2)*VLOOKUP($A21,'FL Ratio'!$A$2:$B$21,2,FALSE)</f>
        <v>1.5297239216543674</v>
      </c>
      <c r="U21" s="2">
        <f>('FL Characterization'!U$4-'FL Characterization'!U$2)*VLOOKUP($A21,'FL Ratio'!$A$2:$B$21,2,FALSE)</f>
        <v>1.5966066523244056</v>
      </c>
      <c r="V21" s="2">
        <f>('FL Characterization'!V$4-'FL Characterization'!V$2)*VLOOKUP($A21,'FL Ratio'!$A$2:$B$21,2,FALSE)</f>
        <v>1.6785153633235677</v>
      </c>
      <c r="W21" s="2">
        <f>('FL Characterization'!W$4-'FL Characterization'!W$2)*VLOOKUP($A21,'FL Ratio'!$A$2:$B$21,2,FALSE)</f>
        <v>1.8186411889953646</v>
      </c>
      <c r="X21" s="2">
        <f>('FL Characterization'!X$4-'FL Characterization'!X$2)*VLOOKUP($A21,'FL Ratio'!$A$2:$B$21,2,FALSE)</f>
        <v>0.69986984084665771</v>
      </c>
      <c r="Y21" s="2">
        <f>('FL Characterization'!Y$4-'FL Characterization'!Y$2)*VLOOKUP($A21,'FL Ratio'!$A$2:$B$21,2,FALSE)</f>
        <v>0.77738716154406284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2.7516404460643544</v>
      </c>
      <c r="C2" s="2">
        <f>('FL Characterization'!C$2-'FL Characterization'!C$3)*VLOOKUP($A2,'FL Ratio'!$A$2:$B$21,2,FALSE)</f>
        <v>2.8990936244728496</v>
      </c>
      <c r="D2" s="2">
        <f>('FL Characterization'!D$2-'FL Characterization'!D$3)*VLOOKUP($A2,'FL Ratio'!$A$2:$B$21,2,FALSE)</f>
        <v>3.0331862337390798</v>
      </c>
      <c r="E2" s="2">
        <f>('FL Characterization'!E$2-'FL Characterization'!E$3)*VLOOKUP($A2,'FL Ratio'!$A$2:$B$21,2,FALSE)</f>
        <v>3.208263630870114</v>
      </c>
      <c r="F2" s="2">
        <f>('FL Characterization'!F$2-'FL Characterization'!F$3)*VLOOKUP($A2,'FL Ratio'!$A$2:$B$21,2,FALSE)</f>
        <v>3.3636436796102114</v>
      </c>
      <c r="G2" s="2">
        <f>('FL Characterization'!G$2-'FL Characterization'!G$3)*VLOOKUP($A2,'FL Ratio'!$A$2:$B$21,2,FALSE)</f>
        <v>3.4899456033792142</v>
      </c>
      <c r="H2" s="2">
        <f>('FL Characterization'!H$2-'FL Characterization'!H$3)*VLOOKUP($A2,'FL Ratio'!$A$2:$B$21,2,FALSE)</f>
        <v>3.4372900034511815</v>
      </c>
      <c r="I2" s="2">
        <f>('FL Characterization'!I$2-'FL Characterization'!I$3)*VLOOKUP($A2,'FL Ratio'!$A$2:$B$21,2,FALSE)</f>
        <v>3.2636961841247953</v>
      </c>
      <c r="J2" s="2">
        <f>('FL Characterization'!J$2-'FL Characterization'!J$3)*VLOOKUP($A2,'FL Ratio'!$A$2:$B$21,2,FALSE)</f>
        <v>2.9119299961241394</v>
      </c>
      <c r="K2" s="2">
        <f>('FL Characterization'!K$2-'FL Characterization'!K$3)*VLOOKUP($A2,'FL Ratio'!$A$2:$B$21,2,FALSE)</f>
        <v>4.4406998631287484</v>
      </c>
      <c r="L2" s="2">
        <f>('FL Characterization'!L$2-'FL Characterization'!L$3)*VLOOKUP($A2,'FL Ratio'!$A$2:$B$21,2,FALSE)</f>
        <v>4.345091262115079</v>
      </c>
      <c r="M2" s="2">
        <f>('FL Characterization'!M$2-'FL Characterization'!M$3)*VLOOKUP($A2,'FL Ratio'!$A$2:$B$21,2,FALSE)</f>
        <v>4.1520602911204163</v>
      </c>
      <c r="N2" s="2">
        <f>('FL Characterization'!N$2-'FL Characterization'!N$3)*VLOOKUP($A2,'FL Ratio'!$A$2:$B$21,2,FALSE)</f>
        <v>3.8834086965909052</v>
      </c>
      <c r="O2" s="2">
        <f>('FL Characterization'!O$2-'FL Characterization'!O$3)*VLOOKUP($A2,'FL Ratio'!$A$2:$B$21,2,FALSE)</f>
        <v>3.7271993658984663</v>
      </c>
      <c r="P2" s="2">
        <f>('FL Characterization'!P$2-'FL Characterization'!P$3)*VLOOKUP($A2,'FL Ratio'!$A$2:$B$21,2,FALSE)</f>
        <v>3.5978602920801537</v>
      </c>
      <c r="Q2" s="2">
        <f>('FL Characterization'!Q$2-'FL Characterization'!Q$3)*VLOOKUP($A2,'FL Ratio'!$A$2:$B$21,2,FALSE)</f>
        <v>3.3834026535407262</v>
      </c>
      <c r="R2" s="2">
        <f>('FL Characterization'!R$2-'FL Characterization'!R$3)*VLOOKUP($A2,'FL Ratio'!$A$2:$B$21,2,FALSE)</f>
        <v>3.2437219012103236</v>
      </c>
      <c r="S2" s="2">
        <f>('FL Characterization'!S$2-'FL Characterization'!S$3)*VLOOKUP($A2,'FL Ratio'!$A$2:$B$21,2,FALSE)</f>
        <v>3.1218334312078642</v>
      </c>
      <c r="T2" s="2">
        <f>('FL Characterization'!T$2-'FL Characterization'!T$3)*VLOOKUP($A2,'FL Ratio'!$A$2:$B$21,2,FALSE)</f>
        <v>1.9044802399631473</v>
      </c>
      <c r="U2" s="2">
        <f>('FL Characterization'!U$2-'FL Characterization'!U$3)*VLOOKUP($A2,'FL Ratio'!$A$2:$B$21,2,FALSE)</f>
        <v>2.0041629738711189</v>
      </c>
      <c r="V2" s="2">
        <f>('FL Characterization'!V$2-'FL Characterization'!V$3)*VLOOKUP($A2,'FL Ratio'!$A$2:$B$21,2,FALSE)</f>
        <v>2.1215398457291879</v>
      </c>
      <c r="W2" s="2">
        <f>('FL Characterization'!W$2-'FL Characterization'!W$3)*VLOOKUP($A2,'FL Ratio'!$A$2:$B$21,2,FALSE)</f>
        <v>2.2252449775105809</v>
      </c>
      <c r="X2" s="2">
        <f>('FL Characterization'!X$2-'FL Characterization'!X$3)*VLOOKUP($A2,'FL Ratio'!$A$2:$B$21,2,FALSE)</f>
        <v>2.3621830129252119</v>
      </c>
      <c r="Y2" s="2">
        <f>('FL Characterization'!Y$2-'FL Characterization'!Y$3)*VLOOKUP($A2,'FL Ratio'!$A$2:$B$21,2,FALSE)</f>
        <v>2.5781698778171229</v>
      </c>
    </row>
    <row r="3" spans="1:25" x14ac:dyDescent="0.3">
      <c r="A3">
        <v>2</v>
      </c>
      <c r="B3" s="2">
        <f>('FL Characterization'!B$2-'FL Characterization'!B$3)*VLOOKUP($A3,'FL Ratio'!$A$2:$B$21,2,FALSE)</f>
        <v>2.7516404460643544</v>
      </c>
      <c r="C3" s="2">
        <f>('FL Characterization'!C$2-'FL Characterization'!C$3)*VLOOKUP($A3,'FL Ratio'!$A$2:$B$21,2,FALSE)</f>
        <v>2.8990936244728496</v>
      </c>
      <c r="D3" s="2">
        <f>('FL Characterization'!D$2-'FL Characterization'!D$3)*VLOOKUP($A3,'FL Ratio'!$A$2:$B$21,2,FALSE)</f>
        <v>3.0331862337390798</v>
      </c>
      <c r="E3" s="2">
        <f>('FL Characterization'!E$2-'FL Characterization'!E$3)*VLOOKUP($A3,'FL Ratio'!$A$2:$B$21,2,FALSE)</f>
        <v>3.208263630870114</v>
      </c>
      <c r="F3" s="2">
        <f>('FL Characterization'!F$2-'FL Characterization'!F$3)*VLOOKUP($A3,'FL Ratio'!$A$2:$B$21,2,FALSE)</f>
        <v>3.3636436796102114</v>
      </c>
      <c r="G3" s="2">
        <f>('FL Characterization'!G$2-'FL Characterization'!G$3)*VLOOKUP($A3,'FL Ratio'!$A$2:$B$21,2,FALSE)</f>
        <v>3.4899456033792142</v>
      </c>
      <c r="H3" s="2">
        <f>('FL Characterization'!H$2-'FL Characterization'!H$3)*VLOOKUP($A3,'FL Ratio'!$A$2:$B$21,2,FALSE)</f>
        <v>3.4372900034511815</v>
      </c>
      <c r="I3" s="2">
        <f>('FL Characterization'!I$2-'FL Characterization'!I$3)*VLOOKUP($A3,'FL Ratio'!$A$2:$B$21,2,FALSE)</f>
        <v>3.2636961841247953</v>
      </c>
      <c r="J3" s="2">
        <f>('FL Characterization'!J$2-'FL Characterization'!J$3)*VLOOKUP($A3,'FL Ratio'!$A$2:$B$21,2,FALSE)</f>
        <v>2.9119299961241394</v>
      </c>
      <c r="K3" s="2">
        <f>('FL Characterization'!K$2-'FL Characterization'!K$3)*VLOOKUP($A3,'FL Ratio'!$A$2:$B$21,2,FALSE)</f>
        <v>4.4406998631287484</v>
      </c>
      <c r="L3" s="2">
        <f>('FL Characterization'!L$2-'FL Characterization'!L$3)*VLOOKUP($A3,'FL Ratio'!$A$2:$B$21,2,FALSE)</f>
        <v>4.345091262115079</v>
      </c>
      <c r="M3" s="2">
        <f>('FL Characterization'!M$2-'FL Characterization'!M$3)*VLOOKUP($A3,'FL Ratio'!$A$2:$B$21,2,FALSE)</f>
        <v>4.1520602911204163</v>
      </c>
      <c r="N3" s="2">
        <f>('FL Characterization'!N$2-'FL Characterization'!N$3)*VLOOKUP($A3,'FL Ratio'!$A$2:$B$21,2,FALSE)</f>
        <v>3.8834086965909052</v>
      </c>
      <c r="O3" s="2">
        <f>('FL Characterization'!O$2-'FL Characterization'!O$3)*VLOOKUP($A3,'FL Ratio'!$A$2:$B$21,2,FALSE)</f>
        <v>3.7271993658984663</v>
      </c>
      <c r="P3" s="2">
        <f>('FL Characterization'!P$2-'FL Characterization'!P$3)*VLOOKUP($A3,'FL Ratio'!$A$2:$B$21,2,FALSE)</f>
        <v>3.5978602920801537</v>
      </c>
      <c r="Q3" s="2">
        <f>('FL Characterization'!Q$2-'FL Characterization'!Q$3)*VLOOKUP($A3,'FL Ratio'!$A$2:$B$21,2,FALSE)</f>
        <v>3.3834026535407262</v>
      </c>
      <c r="R3" s="2">
        <f>('FL Characterization'!R$2-'FL Characterization'!R$3)*VLOOKUP($A3,'FL Ratio'!$A$2:$B$21,2,FALSE)</f>
        <v>3.2437219012103236</v>
      </c>
      <c r="S3" s="2">
        <f>('FL Characterization'!S$2-'FL Characterization'!S$3)*VLOOKUP($A3,'FL Ratio'!$A$2:$B$21,2,FALSE)</f>
        <v>3.1218334312078642</v>
      </c>
      <c r="T3" s="2">
        <f>('FL Characterization'!T$2-'FL Characterization'!T$3)*VLOOKUP($A3,'FL Ratio'!$A$2:$B$21,2,FALSE)</f>
        <v>1.9044802399631473</v>
      </c>
      <c r="U3" s="2">
        <f>('FL Characterization'!U$2-'FL Characterization'!U$3)*VLOOKUP($A3,'FL Ratio'!$A$2:$B$21,2,FALSE)</f>
        <v>2.0041629738711189</v>
      </c>
      <c r="V3" s="2">
        <f>('FL Characterization'!V$2-'FL Characterization'!V$3)*VLOOKUP($A3,'FL Ratio'!$A$2:$B$21,2,FALSE)</f>
        <v>2.1215398457291879</v>
      </c>
      <c r="W3" s="2">
        <f>('FL Characterization'!W$2-'FL Characterization'!W$3)*VLOOKUP($A3,'FL Ratio'!$A$2:$B$21,2,FALSE)</f>
        <v>2.2252449775105809</v>
      </c>
      <c r="X3" s="2">
        <f>('FL Characterization'!X$2-'FL Characterization'!X$3)*VLOOKUP($A3,'FL Ratio'!$A$2:$B$21,2,FALSE)</f>
        <v>2.3621830129252119</v>
      </c>
      <c r="Y3" s="2">
        <f>('FL Characterization'!Y$2-'FL Characterization'!Y$3)*VLOOKUP($A3,'FL Ratio'!$A$2:$B$21,2,FALSE)</f>
        <v>2.5781698778171229</v>
      </c>
    </row>
    <row r="4" spans="1:25" x14ac:dyDescent="0.3">
      <c r="A4">
        <v>3</v>
      </c>
      <c r="B4" s="2">
        <f>('FL Characterization'!B$2-'FL Characterization'!B$3)*VLOOKUP($A4,'FL Ratio'!$A$2:$B$21,2,FALSE)</f>
        <v>2.7516404460643544</v>
      </c>
      <c r="C4" s="2">
        <f>('FL Characterization'!C$2-'FL Characterization'!C$3)*VLOOKUP($A4,'FL Ratio'!$A$2:$B$21,2,FALSE)</f>
        <v>2.8990936244728496</v>
      </c>
      <c r="D4" s="2">
        <f>('FL Characterization'!D$2-'FL Characterization'!D$3)*VLOOKUP($A4,'FL Ratio'!$A$2:$B$21,2,FALSE)</f>
        <v>3.0331862337390798</v>
      </c>
      <c r="E4" s="2">
        <f>('FL Characterization'!E$2-'FL Characterization'!E$3)*VLOOKUP($A4,'FL Ratio'!$A$2:$B$21,2,FALSE)</f>
        <v>3.208263630870114</v>
      </c>
      <c r="F4" s="2">
        <f>('FL Characterization'!F$2-'FL Characterization'!F$3)*VLOOKUP($A4,'FL Ratio'!$A$2:$B$21,2,FALSE)</f>
        <v>3.3636436796102114</v>
      </c>
      <c r="G4" s="2">
        <f>('FL Characterization'!G$2-'FL Characterization'!G$3)*VLOOKUP($A4,'FL Ratio'!$A$2:$B$21,2,FALSE)</f>
        <v>3.4899456033792142</v>
      </c>
      <c r="H4" s="2">
        <f>('FL Characterization'!H$2-'FL Characterization'!H$3)*VLOOKUP($A4,'FL Ratio'!$A$2:$B$21,2,FALSE)</f>
        <v>3.4372900034511815</v>
      </c>
      <c r="I4" s="2">
        <f>('FL Characterization'!I$2-'FL Characterization'!I$3)*VLOOKUP($A4,'FL Ratio'!$A$2:$B$21,2,FALSE)</f>
        <v>3.2636961841247953</v>
      </c>
      <c r="J4" s="2">
        <f>('FL Characterization'!J$2-'FL Characterization'!J$3)*VLOOKUP($A4,'FL Ratio'!$A$2:$B$21,2,FALSE)</f>
        <v>2.9119299961241394</v>
      </c>
      <c r="K4" s="2">
        <f>('FL Characterization'!K$2-'FL Characterization'!K$3)*VLOOKUP($A4,'FL Ratio'!$A$2:$B$21,2,FALSE)</f>
        <v>4.4406998631287484</v>
      </c>
      <c r="L4" s="2">
        <f>('FL Characterization'!L$2-'FL Characterization'!L$3)*VLOOKUP($A4,'FL Ratio'!$A$2:$B$21,2,FALSE)</f>
        <v>4.345091262115079</v>
      </c>
      <c r="M4" s="2">
        <f>('FL Characterization'!M$2-'FL Characterization'!M$3)*VLOOKUP($A4,'FL Ratio'!$A$2:$B$21,2,FALSE)</f>
        <v>4.1520602911204163</v>
      </c>
      <c r="N4" s="2">
        <f>('FL Characterization'!N$2-'FL Characterization'!N$3)*VLOOKUP($A4,'FL Ratio'!$A$2:$B$21,2,FALSE)</f>
        <v>3.8834086965909052</v>
      </c>
      <c r="O4" s="2">
        <f>('FL Characterization'!O$2-'FL Characterization'!O$3)*VLOOKUP($A4,'FL Ratio'!$A$2:$B$21,2,FALSE)</f>
        <v>3.7271993658984663</v>
      </c>
      <c r="P4" s="2">
        <f>('FL Characterization'!P$2-'FL Characterization'!P$3)*VLOOKUP($A4,'FL Ratio'!$A$2:$B$21,2,FALSE)</f>
        <v>3.5978602920801537</v>
      </c>
      <c r="Q4" s="2">
        <f>('FL Characterization'!Q$2-'FL Characterization'!Q$3)*VLOOKUP($A4,'FL Ratio'!$A$2:$B$21,2,FALSE)</f>
        <v>3.3834026535407262</v>
      </c>
      <c r="R4" s="2">
        <f>('FL Characterization'!R$2-'FL Characterization'!R$3)*VLOOKUP($A4,'FL Ratio'!$A$2:$B$21,2,FALSE)</f>
        <v>3.2437219012103236</v>
      </c>
      <c r="S4" s="2">
        <f>('FL Characterization'!S$2-'FL Characterization'!S$3)*VLOOKUP($A4,'FL Ratio'!$A$2:$B$21,2,FALSE)</f>
        <v>3.1218334312078642</v>
      </c>
      <c r="T4" s="2">
        <f>('FL Characterization'!T$2-'FL Characterization'!T$3)*VLOOKUP($A4,'FL Ratio'!$A$2:$B$21,2,FALSE)</f>
        <v>1.9044802399631473</v>
      </c>
      <c r="U4" s="2">
        <f>('FL Characterization'!U$2-'FL Characterization'!U$3)*VLOOKUP($A4,'FL Ratio'!$A$2:$B$21,2,FALSE)</f>
        <v>2.0041629738711189</v>
      </c>
      <c r="V4" s="2">
        <f>('FL Characterization'!V$2-'FL Characterization'!V$3)*VLOOKUP($A4,'FL Ratio'!$A$2:$B$21,2,FALSE)</f>
        <v>2.1215398457291879</v>
      </c>
      <c r="W4" s="2">
        <f>('FL Characterization'!W$2-'FL Characterization'!W$3)*VLOOKUP($A4,'FL Ratio'!$A$2:$B$21,2,FALSE)</f>
        <v>2.2252449775105809</v>
      </c>
      <c r="X4" s="2">
        <f>('FL Characterization'!X$2-'FL Characterization'!X$3)*VLOOKUP($A4,'FL Ratio'!$A$2:$B$21,2,FALSE)</f>
        <v>2.3621830129252119</v>
      </c>
      <c r="Y4" s="2">
        <f>('FL Characterization'!Y$2-'FL Characterization'!Y$3)*VLOOKUP($A4,'FL Ratio'!$A$2:$B$21,2,FALSE)</f>
        <v>2.5781698778171229</v>
      </c>
    </row>
    <row r="5" spans="1:25" x14ac:dyDescent="0.3">
      <c r="A5">
        <v>4</v>
      </c>
      <c r="B5" s="2">
        <f>('FL Characterization'!B$2-'FL Characterization'!B$3)*VLOOKUP($A5,'FL Ratio'!$A$2:$B$21,2,FALSE)</f>
        <v>2.7516404460643544</v>
      </c>
      <c r="C5" s="2">
        <f>('FL Characterization'!C$2-'FL Characterization'!C$3)*VLOOKUP($A5,'FL Ratio'!$A$2:$B$21,2,FALSE)</f>
        <v>2.8990936244728496</v>
      </c>
      <c r="D5" s="2">
        <f>('FL Characterization'!D$2-'FL Characterization'!D$3)*VLOOKUP($A5,'FL Ratio'!$A$2:$B$21,2,FALSE)</f>
        <v>3.0331862337390798</v>
      </c>
      <c r="E5" s="2">
        <f>('FL Characterization'!E$2-'FL Characterization'!E$3)*VLOOKUP($A5,'FL Ratio'!$A$2:$B$21,2,FALSE)</f>
        <v>3.208263630870114</v>
      </c>
      <c r="F5" s="2">
        <f>('FL Characterization'!F$2-'FL Characterization'!F$3)*VLOOKUP($A5,'FL Ratio'!$A$2:$B$21,2,FALSE)</f>
        <v>3.3636436796102114</v>
      </c>
      <c r="G5" s="2">
        <f>('FL Characterization'!G$2-'FL Characterization'!G$3)*VLOOKUP($A5,'FL Ratio'!$A$2:$B$21,2,FALSE)</f>
        <v>3.4899456033792142</v>
      </c>
      <c r="H5" s="2">
        <f>('FL Characterization'!H$2-'FL Characterization'!H$3)*VLOOKUP($A5,'FL Ratio'!$A$2:$B$21,2,FALSE)</f>
        <v>3.4372900034511815</v>
      </c>
      <c r="I5" s="2">
        <f>('FL Characterization'!I$2-'FL Characterization'!I$3)*VLOOKUP($A5,'FL Ratio'!$A$2:$B$21,2,FALSE)</f>
        <v>3.2636961841247953</v>
      </c>
      <c r="J5" s="2">
        <f>('FL Characterization'!J$2-'FL Characterization'!J$3)*VLOOKUP($A5,'FL Ratio'!$A$2:$B$21,2,FALSE)</f>
        <v>2.9119299961241394</v>
      </c>
      <c r="K5" s="2">
        <f>('FL Characterization'!K$2-'FL Characterization'!K$3)*VLOOKUP($A5,'FL Ratio'!$A$2:$B$21,2,FALSE)</f>
        <v>4.4406998631287484</v>
      </c>
      <c r="L5" s="2">
        <f>('FL Characterization'!L$2-'FL Characterization'!L$3)*VLOOKUP($A5,'FL Ratio'!$A$2:$B$21,2,FALSE)</f>
        <v>4.345091262115079</v>
      </c>
      <c r="M5" s="2">
        <f>('FL Characterization'!M$2-'FL Characterization'!M$3)*VLOOKUP($A5,'FL Ratio'!$A$2:$B$21,2,FALSE)</f>
        <v>4.1520602911204163</v>
      </c>
      <c r="N5" s="2">
        <f>('FL Characterization'!N$2-'FL Characterization'!N$3)*VLOOKUP($A5,'FL Ratio'!$A$2:$B$21,2,FALSE)</f>
        <v>3.8834086965909052</v>
      </c>
      <c r="O5" s="2">
        <f>('FL Characterization'!O$2-'FL Characterization'!O$3)*VLOOKUP($A5,'FL Ratio'!$A$2:$B$21,2,FALSE)</f>
        <v>3.7271993658984663</v>
      </c>
      <c r="P5" s="2">
        <f>('FL Characterization'!P$2-'FL Characterization'!P$3)*VLOOKUP($A5,'FL Ratio'!$A$2:$B$21,2,FALSE)</f>
        <v>3.5978602920801537</v>
      </c>
      <c r="Q5" s="2">
        <f>('FL Characterization'!Q$2-'FL Characterization'!Q$3)*VLOOKUP($A5,'FL Ratio'!$A$2:$B$21,2,FALSE)</f>
        <v>3.3834026535407262</v>
      </c>
      <c r="R5" s="2">
        <f>('FL Characterization'!R$2-'FL Characterization'!R$3)*VLOOKUP($A5,'FL Ratio'!$A$2:$B$21,2,FALSE)</f>
        <v>3.2437219012103236</v>
      </c>
      <c r="S5" s="2">
        <f>('FL Characterization'!S$2-'FL Characterization'!S$3)*VLOOKUP($A5,'FL Ratio'!$A$2:$B$21,2,FALSE)</f>
        <v>3.1218334312078642</v>
      </c>
      <c r="T5" s="2">
        <f>('FL Characterization'!T$2-'FL Characterization'!T$3)*VLOOKUP($A5,'FL Ratio'!$A$2:$B$21,2,FALSE)</f>
        <v>1.9044802399631473</v>
      </c>
      <c r="U5" s="2">
        <f>('FL Characterization'!U$2-'FL Characterization'!U$3)*VLOOKUP($A5,'FL Ratio'!$A$2:$B$21,2,FALSE)</f>
        <v>2.0041629738711189</v>
      </c>
      <c r="V5" s="2">
        <f>('FL Characterization'!V$2-'FL Characterization'!V$3)*VLOOKUP($A5,'FL Ratio'!$A$2:$B$21,2,FALSE)</f>
        <v>2.1215398457291879</v>
      </c>
      <c r="W5" s="2">
        <f>('FL Characterization'!W$2-'FL Characterization'!W$3)*VLOOKUP($A5,'FL Ratio'!$A$2:$B$21,2,FALSE)</f>
        <v>2.2252449775105809</v>
      </c>
      <c r="X5" s="2">
        <f>('FL Characterization'!X$2-'FL Characterization'!X$3)*VLOOKUP($A5,'FL Ratio'!$A$2:$B$21,2,FALSE)</f>
        <v>2.3621830129252119</v>
      </c>
      <c r="Y5" s="2">
        <f>('FL Characterization'!Y$2-'FL Characterization'!Y$3)*VLOOKUP($A5,'FL Ratio'!$A$2:$B$21,2,FALSE)</f>
        <v>2.5781698778171229</v>
      </c>
    </row>
    <row r="6" spans="1:25" x14ac:dyDescent="0.3">
      <c r="A6">
        <v>5</v>
      </c>
      <c r="B6" s="2">
        <f>('FL Characterization'!B$2-'FL Characterization'!B$3)*VLOOKUP($A6,'FL Ratio'!$A$2:$B$21,2,FALSE)</f>
        <v>2.7516404460643544</v>
      </c>
      <c r="C6" s="2">
        <f>('FL Characterization'!C$2-'FL Characterization'!C$3)*VLOOKUP($A6,'FL Ratio'!$A$2:$B$21,2,FALSE)</f>
        <v>2.8990936244728496</v>
      </c>
      <c r="D6" s="2">
        <f>('FL Characterization'!D$2-'FL Characterization'!D$3)*VLOOKUP($A6,'FL Ratio'!$A$2:$B$21,2,FALSE)</f>
        <v>3.0331862337390798</v>
      </c>
      <c r="E6" s="2">
        <f>('FL Characterization'!E$2-'FL Characterization'!E$3)*VLOOKUP($A6,'FL Ratio'!$A$2:$B$21,2,FALSE)</f>
        <v>3.208263630870114</v>
      </c>
      <c r="F6" s="2">
        <f>('FL Characterization'!F$2-'FL Characterization'!F$3)*VLOOKUP($A6,'FL Ratio'!$A$2:$B$21,2,FALSE)</f>
        <v>3.3636436796102114</v>
      </c>
      <c r="G6" s="2">
        <f>('FL Characterization'!G$2-'FL Characterization'!G$3)*VLOOKUP($A6,'FL Ratio'!$A$2:$B$21,2,FALSE)</f>
        <v>3.4899456033792142</v>
      </c>
      <c r="H6" s="2">
        <f>('FL Characterization'!H$2-'FL Characterization'!H$3)*VLOOKUP($A6,'FL Ratio'!$A$2:$B$21,2,FALSE)</f>
        <v>3.4372900034511815</v>
      </c>
      <c r="I6" s="2">
        <f>('FL Characterization'!I$2-'FL Characterization'!I$3)*VLOOKUP($A6,'FL Ratio'!$A$2:$B$21,2,FALSE)</f>
        <v>3.2636961841247953</v>
      </c>
      <c r="J6" s="2">
        <f>('FL Characterization'!J$2-'FL Characterization'!J$3)*VLOOKUP($A6,'FL Ratio'!$A$2:$B$21,2,FALSE)</f>
        <v>2.9119299961241394</v>
      </c>
      <c r="K6" s="2">
        <f>('FL Characterization'!K$2-'FL Characterization'!K$3)*VLOOKUP($A6,'FL Ratio'!$A$2:$B$21,2,FALSE)</f>
        <v>4.4406998631287484</v>
      </c>
      <c r="L6" s="2">
        <f>('FL Characterization'!L$2-'FL Characterization'!L$3)*VLOOKUP($A6,'FL Ratio'!$A$2:$B$21,2,FALSE)</f>
        <v>4.345091262115079</v>
      </c>
      <c r="M6" s="2">
        <f>('FL Characterization'!M$2-'FL Characterization'!M$3)*VLOOKUP($A6,'FL Ratio'!$A$2:$B$21,2,FALSE)</f>
        <v>4.1520602911204163</v>
      </c>
      <c r="N6" s="2">
        <f>('FL Characterization'!N$2-'FL Characterization'!N$3)*VLOOKUP($A6,'FL Ratio'!$A$2:$B$21,2,FALSE)</f>
        <v>3.8834086965909052</v>
      </c>
      <c r="O6" s="2">
        <f>('FL Characterization'!O$2-'FL Characterization'!O$3)*VLOOKUP($A6,'FL Ratio'!$A$2:$B$21,2,FALSE)</f>
        <v>3.7271993658984663</v>
      </c>
      <c r="P6" s="2">
        <f>('FL Characterization'!P$2-'FL Characterization'!P$3)*VLOOKUP($A6,'FL Ratio'!$A$2:$B$21,2,FALSE)</f>
        <v>3.5978602920801537</v>
      </c>
      <c r="Q6" s="2">
        <f>('FL Characterization'!Q$2-'FL Characterization'!Q$3)*VLOOKUP($A6,'FL Ratio'!$A$2:$B$21,2,FALSE)</f>
        <v>3.3834026535407262</v>
      </c>
      <c r="R6" s="2">
        <f>('FL Characterization'!R$2-'FL Characterization'!R$3)*VLOOKUP($A6,'FL Ratio'!$A$2:$B$21,2,FALSE)</f>
        <v>3.2437219012103236</v>
      </c>
      <c r="S6" s="2">
        <f>('FL Characterization'!S$2-'FL Characterization'!S$3)*VLOOKUP($A6,'FL Ratio'!$A$2:$B$21,2,FALSE)</f>
        <v>3.1218334312078642</v>
      </c>
      <c r="T6" s="2">
        <f>('FL Characterization'!T$2-'FL Characterization'!T$3)*VLOOKUP($A6,'FL Ratio'!$A$2:$B$21,2,FALSE)</f>
        <v>1.9044802399631473</v>
      </c>
      <c r="U6" s="2">
        <f>('FL Characterization'!U$2-'FL Characterization'!U$3)*VLOOKUP($A6,'FL Ratio'!$A$2:$B$21,2,FALSE)</f>
        <v>2.0041629738711189</v>
      </c>
      <c r="V6" s="2">
        <f>('FL Characterization'!V$2-'FL Characterization'!V$3)*VLOOKUP($A6,'FL Ratio'!$A$2:$B$21,2,FALSE)</f>
        <v>2.1215398457291879</v>
      </c>
      <c r="W6" s="2">
        <f>('FL Characterization'!W$2-'FL Characterization'!W$3)*VLOOKUP($A6,'FL Ratio'!$A$2:$B$21,2,FALSE)</f>
        <v>2.2252449775105809</v>
      </c>
      <c r="X6" s="2">
        <f>('FL Characterization'!X$2-'FL Characterization'!X$3)*VLOOKUP($A6,'FL Ratio'!$A$2:$B$21,2,FALSE)</f>
        <v>2.3621830129252119</v>
      </c>
      <c r="Y6" s="2">
        <f>('FL Characterization'!Y$2-'FL Characterization'!Y$3)*VLOOKUP($A6,'FL Ratio'!$A$2:$B$21,2,FALSE)</f>
        <v>2.5781698778171229</v>
      </c>
    </row>
    <row r="7" spans="1:25" x14ac:dyDescent="0.3">
      <c r="A7">
        <v>6</v>
      </c>
      <c r="B7" s="2">
        <f>('FL Characterization'!B$2-'FL Characterization'!B$3)*VLOOKUP($A7,'FL Ratio'!$A$2:$B$21,2,FALSE)</f>
        <v>2.7516404460643544</v>
      </c>
      <c r="C7" s="2">
        <f>('FL Characterization'!C$2-'FL Characterization'!C$3)*VLOOKUP($A7,'FL Ratio'!$A$2:$B$21,2,FALSE)</f>
        <v>2.8990936244728496</v>
      </c>
      <c r="D7" s="2">
        <f>('FL Characterization'!D$2-'FL Characterization'!D$3)*VLOOKUP($A7,'FL Ratio'!$A$2:$B$21,2,FALSE)</f>
        <v>3.0331862337390798</v>
      </c>
      <c r="E7" s="2">
        <f>('FL Characterization'!E$2-'FL Characterization'!E$3)*VLOOKUP($A7,'FL Ratio'!$A$2:$B$21,2,FALSE)</f>
        <v>3.208263630870114</v>
      </c>
      <c r="F7" s="2">
        <f>('FL Characterization'!F$2-'FL Characterization'!F$3)*VLOOKUP($A7,'FL Ratio'!$A$2:$B$21,2,FALSE)</f>
        <v>3.3636436796102114</v>
      </c>
      <c r="G7" s="2">
        <f>('FL Characterization'!G$2-'FL Characterization'!G$3)*VLOOKUP($A7,'FL Ratio'!$A$2:$B$21,2,FALSE)</f>
        <v>3.4899456033792142</v>
      </c>
      <c r="H7" s="2">
        <f>('FL Characterization'!H$2-'FL Characterization'!H$3)*VLOOKUP($A7,'FL Ratio'!$A$2:$B$21,2,FALSE)</f>
        <v>3.4372900034511815</v>
      </c>
      <c r="I7" s="2">
        <f>('FL Characterization'!I$2-'FL Characterization'!I$3)*VLOOKUP($A7,'FL Ratio'!$A$2:$B$21,2,FALSE)</f>
        <v>3.2636961841247953</v>
      </c>
      <c r="J7" s="2">
        <f>('FL Characterization'!J$2-'FL Characterization'!J$3)*VLOOKUP($A7,'FL Ratio'!$A$2:$B$21,2,FALSE)</f>
        <v>2.9119299961241394</v>
      </c>
      <c r="K7" s="2">
        <f>('FL Characterization'!K$2-'FL Characterization'!K$3)*VLOOKUP($A7,'FL Ratio'!$A$2:$B$21,2,FALSE)</f>
        <v>4.4406998631287484</v>
      </c>
      <c r="L7" s="2">
        <f>('FL Characterization'!L$2-'FL Characterization'!L$3)*VLOOKUP($A7,'FL Ratio'!$A$2:$B$21,2,FALSE)</f>
        <v>4.345091262115079</v>
      </c>
      <c r="M7" s="2">
        <f>('FL Characterization'!M$2-'FL Characterization'!M$3)*VLOOKUP($A7,'FL Ratio'!$A$2:$B$21,2,FALSE)</f>
        <v>4.1520602911204163</v>
      </c>
      <c r="N7" s="2">
        <f>('FL Characterization'!N$2-'FL Characterization'!N$3)*VLOOKUP($A7,'FL Ratio'!$A$2:$B$21,2,FALSE)</f>
        <v>3.8834086965909052</v>
      </c>
      <c r="O7" s="2">
        <f>('FL Characterization'!O$2-'FL Characterization'!O$3)*VLOOKUP($A7,'FL Ratio'!$A$2:$B$21,2,FALSE)</f>
        <v>3.7271993658984663</v>
      </c>
      <c r="P7" s="2">
        <f>('FL Characterization'!P$2-'FL Characterization'!P$3)*VLOOKUP($A7,'FL Ratio'!$A$2:$B$21,2,FALSE)</f>
        <v>3.5978602920801537</v>
      </c>
      <c r="Q7" s="2">
        <f>('FL Characterization'!Q$2-'FL Characterization'!Q$3)*VLOOKUP($A7,'FL Ratio'!$A$2:$B$21,2,FALSE)</f>
        <v>3.3834026535407262</v>
      </c>
      <c r="R7" s="2">
        <f>('FL Characterization'!R$2-'FL Characterization'!R$3)*VLOOKUP($A7,'FL Ratio'!$A$2:$B$21,2,FALSE)</f>
        <v>3.2437219012103236</v>
      </c>
      <c r="S7" s="2">
        <f>('FL Characterization'!S$2-'FL Characterization'!S$3)*VLOOKUP($A7,'FL Ratio'!$A$2:$B$21,2,FALSE)</f>
        <v>3.1218334312078642</v>
      </c>
      <c r="T7" s="2">
        <f>('FL Characterization'!T$2-'FL Characterization'!T$3)*VLOOKUP($A7,'FL Ratio'!$A$2:$B$21,2,FALSE)</f>
        <v>1.9044802399631473</v>
      </c>
      <c r="U7" s="2">
        <f>('FL Characterization'!U$2-'FL Characterization'!U$3)*VLOOKUP($A7,'FL Ratio'!$A$2:$B$21,2,FALSE)</f>
        <v>2.0041629738711189</v>
      </c>
      <c r="V7" s="2">
        <f>('FL Characterization'!V$2-'FL Characterization'!V$3)*VLOOKUP($A7,'FL Ratio'!$A$2:$B$21,2,FALSE)</f>
        <v>2.1215398457291879</v>
      </c>
      <c r="W7" s="2">
        <f>('FL Characterization'!W$2-'FL Characterization'!W$3)*VLOOKUP($A7,'FL Ratio'!$A$2:$B$21,2,FALSE)</f>
        <v>2.2252449775105809</v>
      </c>
      <c r="X7" s="2">
        <f>('FL Characterization'!X$2-'FL Characterization'!X$3)*VLOOKUP($A7,'FL Ratio'!$A$2:$B$21,2,FALSE)</f>
        <v>2.3621830129252119</v>
      </c>
      <c r="Y7" s="2">
        <f>('FL Characterization'!Y$2-'FL Characterization'!Y$3)*VLOOKUP($A7,'FL Ratio'!$A$2:$B$21,2,FALSE)</f>
        <v>2.5781698778171229</v>
      </c>
    </row>
    <row r="8" spans="1:25" x14ac:dyDescent="0.3">
      <c r="A8">
        <v>7</v>
      </c>
      <c r="B8" s="2">
        <f>('FL Characterization'!B$2-'FL Characterization'!B$3)*VLOOKUP($A8,'FL Ratio'!$A$2:$B$21,2,FALSE)</f>
        <v>2.7516404460643544</v>
      </c>
      <c r="C8" s="2">
        <f>('FL Characterization'!C$2-'FL Characterization'!C$3)*VLOOKUP($A8,'FL Ratio'!$A$2:$B$21,2,FALSE)</f>
        <v>2.8990936244728496</v>
      </c>
      <c r="D8" s="2">
        <f>('FL Characterization'!D$2-'FL Characterization'!D$3)*VLOOKUP($A8,'FL Ratio'!$A$2:$B$21,2,FALSE)</f>
        <v>3.0331862337390798</v>
      </c>
      <c r="E8" s="2">
        <f>('FL Characterization'!E$2-'FL Characterization'!E$3)*VLOOKUP($A8,'FL Ratio'!$A$2:$B$21,2,FALSE)</f>
        <v>3.208263630870114</v>
      </c>
      <c r="F8" s="2">
        <f>('FL Characterization'!F$2-'FL Characterization'!F$3)*VLOOKUP($A8,'FL Ratio'!$A$2:$B$21,2,FALSE)</f>
        <v>3.3636436796102114</v>
      </c>
      <c r="G8" s="2">
        <f>('FL Characterization'!G$2-'FL Characterization'!G$3)*VLOOKUP($A8,'FL Ratio'!$A$2:$B$21,2,FALSE)</f>
        <v>3.4899456033792142</v>
      </c>
      <c r="H8" s="2">
        <f>('FL Characterization'!H$2-'FL Characterization'!H$3)*VLOOKUP($A8,'FL Ratio'!$A$2:$B$21,2,FALSE)</f>
        <v>3.4372900034511815</v>
      </c>
      <c r="I8" s="2">
        <f>('FL Characterization'!I$2-'FL Characterization'!I$3)*VLOOKUP($A8,'FL Ratio'!$A$2:$B$21,2,FALSE)</f>
        <v>3.2636961841247953</v>
      </c>
      <c r="J8" s="2">
        <f>('FL Characterization'!J$2-'FL Characterization'!J$3)*VLOOKUP($A8,'FL Ratio'!$A$2:$B$21,2,FALSE)</f>
        <v>2.9119299961241394</v>
      </c>
      <c r="K8" s="2">
        <f>('FL Characterization'!K$2-'FL Characterization'!K$3)*VLOOKUP($A8,'FL Ratio'!$A$2:$B$21,2,FALSE)</f>
        <v>4.4406998631287484</v>
      </c>
      <c r="L8" s="2">
        <f>('FL Characterization'!L$2-'FL Characterization'!L$3)*VLOOKUP($A8,'FL Ratio'!$A$2:$B$21,2,FALSE)</f>
        <v>4.345091262115079</v>
      </c>
      <c r="M8" s="2">
        <f>('FL Characterization'!M$2-'FL Characterization'!M$3)*VLOOKUP($A8,'FL Ratio'!$A$2:$B$21,2,FALSE)</f>
        <v>4.1520602911204163</v>
      </c>
      <c r="N8" s="2">
        <f>('FL Characterization'!N$2-'FL Characterization'!N$3)*VLOOKUP($A8,'FL Ratio'!$A$2:$B$21,2,FALSE)</f>
        <v>3.8834086965909052</v>
      </c>
      <c r="O8" s="2">
        <f>('FL Characterization'!O$2-'FL Characterization'!O$3)*VLOOKUP($A8,'FL Ratio'!$A$2:$B$21,2,FALSE)</f>
        <v>3.7271993658984663</v>
      </c>
      <c r="P8" s="2">
        <f>('FL Characterization'!P$2-'FL Characterization'!P$3)*VLOOKUP($A8,'FL Ratio'!$A$2:$B$21,2,FALSE)</f>
        <v>3.5978602920801537</v>
      </c>
      <c r="Q8" s="2">
        <f>('FL Characterization'!Q$2-'FL Characterization'!Q$3)*VLOOKUP($A8,'FL Ratio'!$A$2:$B$21,2,FALSE)</f>
        <v>3.3834026535407262</v>
      </c>
      <c r="R8" s="2">
        <f>('FL Characterization'!R$2-'FL Characterization'!R$3)*VLOOKUP($A8,'FL Ratio'!$A$2:$B$21,2,FALSE)</f>
        <v>3.2437219012103236</v>
      </c>
      <c r="S8" s="2">
        <f>('FL Characterization'!S$2-'FL Characterization'!S$3)*VLOOKUP($A8,'FL Ratio'!$A$2:$B$21,2,FALSE)</f>
        <v>3.1218334312078642</v>
      </c>
      <c r="T8" s="2">
        <f>('FL Characterization'!T$2-'FL Characterization'!T$3)*VLOOKUP($A8,'FL Ratio'!$A$2:$B$21,2,FALSE)</f>
        <v>1.9044802399631473</v>
      </c>
      <c r="U8" s="2">
        <f>('FL Characterization'!U$2-'FL Characterization'!U$3)*VLOOKUP($A8,'FL Ratio'!$A$2:$B$21,2,FALSE)</f>
        <v>2.0041629738711189</v>
      </c>
      <c r="V8" s="2">
        <f>('FL Characterization'!V$2-'FL Characterization'!V$3)*VLOOKUP($A8,'FL Ratio'!$A$2:$B$21,2,FALSE)</f>
        <v>2.1215398457291879</v>
      </c>
      <c r="W8" s="2">
        <f>('FL Characterization'!W$2-'FL Characterization'!W$3)*VLOOKUP($A8,'FL Ratio'!$A$2:$B$21,2,FALSE)</f>
        <v>2.2252449775105809</v>
      </c>
      <c r="X8" s="2">
        <f>('FL Characterization'!X$2-'FL Characterization'!X$3)*VLOOKUP($A8,'FL Ratio'!$A$2:$B$21,2,FALSE)</f>
        <v>2.3621830129252119</v>
      </c>
      <c r="Y8" s="2">
        <f>('FL Characterization'!Y$2-'FL Characterization'!Y$3)*VLOOKUP($A8,'FL Ratio'!$A$2:$B$21,2,FALSE)</f>
        <v>2.5781698778171229</v>
      </c>
    </row>
    <row r="9" spans="1:25" x14ac:dyDescent="0.3">
      <c r="A9">
        <v>8</v>
      </c>
      <c r="B9" s="2">
        <f>('FL Characterization'!B$2-'FL Characterization'!B$3)*VLOOKUP($A9,'FL Ratio'!$A$2:$B$21,2,FALSE)</f>
        <v>2.7516404460643544</v>
      </c>
      <c r="C9" s="2">
        <f>('FL Characterization'!C$2-'FL Characterization'!C$3)*VLOOKUP($A9,'FL Ratio'!$A$2:$B$21,2,FALSE)</f>
        <v>2.8990936244728496</v>
      </c>
      <c r="D9" s="2">
        <f>('FL Characterization'!D$2-'FL Characterization'!D$3)*VLOOKUP($A9,'FL Ratio'!$A$2:$B$21,2,FALSE)</f>
        <v>3.0331862337390798</v>
      </c>
      <c r="E9" s="2">
        <f>('FL Characterization'!E$2-'FL Characterization'!E$3)*VLOOKUP($A9,'FL Ratio'!$A$2:$B$21,2,FALSE)</f>
        <v>3.208263630870114</v>
      </c>
      <c r="F9" s="2">
        <f>('FL Characterization'!F$2-'FL Characterization'!F$3)*VLOOKUP($A9,'FL Ratio'!$A$2:$B$21,2,FALSE)</f>
        <v>3.3636436796102114</v>
      </c>
      <c r="G9" s="2">
        <f>('FL Characterization'!G$2-'FL Characterization'!G$3)*VLOOKUP($A9,'FL Ratio'!$A$2:$B$21,2,FALSE)</f>
        <v>3.4899456033792142</v>
      </c>
      <c r="H9" s="2">
        <f>('FL Characterization'!H$2-'FL Characterization'!H$3)*VLOOKUP($A9,'FL Ratio'!$A$2:$B$21,2,FALSE)</f>
        <v>3.4372900034511815</v>
      </c>
      <c r="I9" s="2">
        <f>('FL Characterization'!I$2-'FL Characterization'!I$3)*VLOOKUP($A9,'FL Ratio'!$A$2:$B$21,2,FALSE)</f>
        <v>3.2636961841247953</v>
      </c>
      <c r="J9" s="2">
        <f>('FL Characterization'!J$2-'FL Characterization'!J$3)*VLOOKUP($A9,'FL Ratio'!$A$2:$B$21,2,FALSE)</f>
        <v>2.9119299961241394</v>
      </c>
      <c r="K9" s="2">
        <f>('FL Characterization'!K$2-'FL Characterization'!K$3)*VLOOKUP($A9,'FL Ratio'!$A$2:$B$21,2,FALSE)</f>
        <v>4.4406998631287484</v>
      </c>
      <c r="L9" s="2">
        <f>('FL Characterization'!L$2-'FL Characterization'!L$3)*VLOOKUP($A9,'FL Ratio'!$A$2:$B$21,2,FALSE)</f>
        <v>4.345091262115079</v>
      </c>
      <c r="M9" s="2">
        <f>('FL Characterization'!M$2-'FL Characterization'!M$3)*VLOOKUP($A9,'FL Ratio'!$A$2:$B$21,2,FALSE)</f>
        <v>4.1520602911204163</v>
      </c>
      <c r="N9" s="2">
        <f>('FL Characterization'!N$2-'FL Characterization'!N$3)*VLOOKUP($A9,'FL Ratio'!$A$2:$B$21,2,FALSE)</f>
        <v>3.8834086965909052</v>
      </c>
      <c r="O9" s="2">
        <f>('FL Characterization'!O$2-'FL Characterization'!O$3)*VLOOKUP($A9,'FL Ratio'!$A$2:$B$21,2,FALSE)</f>
        <v>3.7271993658984663</v>
      </c>
      <c r="P9" s="2">
        <f>('FL Characterization'!P$2-'FL Characterization'!P$3)*VLOOKUP($A9,'FL Ratio'!$A$2:$B$21,2,FALSE)</f>
        <v>3.5978602920801537</v>
      </c>
      <c r="Q9" s="2">
        <f>('FL Characterization'!Q$2-'FL Characterization'!Q$3)*VLOOKUP($A9,'FL Ratio'!$A$2:$B$21,2,FALSE)</f>
        <v>3.3834026535407262</v>
      </c>
      <c r="R9" s="2">
        <f>('FL Characterization'!R$2-'FL Characterization'!R$3)*VLOOKUP($A9,'FL Ratio'!$A$2:$B$21,2,FALSE)</f>
        <v>3.2437219012103236</v>
      </c>
      <c r="S9" s="2">
        <f>('FL Characterization'!S$2-'FL Characterization'!S$3)*VLOOKUP($A9,'FL Ratio'!$A$2:$B$21,2,FALSE)</f>
        <v>3.1218334312078642</v>
      </c>
      <c r="T9" s="2">
        <f>('FL Characterization'!T$2-'FL Characterization'!T$3)*VLOOKUP($A9,'FL Ratio'!$A$2:$B$21,2,FALSE)</f>
        <v>1.9044802399631473</v>
      </c>
      <c r="U9" s="2">
        <f>('FL Characterization'!U$2-'FL Characterization'!U$3)*VLOOKUP($A9,'FL Ratio'!$A$2:$B$21,2,FALSE)</f>
        <v>2.0041629738711189</v>
      </c>
      <c r="V9" s="2">
        <f>('FL Characterization'!V$2-'FL Characterization'!V$3)*VLOOKUP($A9,'FL Ratio'!$A$2:$B$21,2,FALSE)</f>
        <v>2.1215398457291879</v>
      </c>
      <c r="W9" s="2">
        <f>('FL Characterization'!W$2-'FL Characterization'!W$3)*VLOOKUP($A9,'FL Ratio'!$A$2:$B$21,2,FALSE)</f>
        <v>2.2252449775105809</v>
      </c>
      <c r="X9" s="2">
        <f>('FL Characterization'!X$2-'FL Characterization'!X$3)*VLOOKUP($A9,'FL Ratio'!$A$2:$B$21,2,FALSE)</f>
        <v>2.3621830129252119</v>
      </c>
      <c r="Y9" s="2">
        <f>('FL Characterization'!Y$2-'FL Characterization'!Y$3)*VLOOKUP($A9,'FL Ratio'!$A$2:$B$21,2,FALSE)</f>
        <v>2.5781698778171229</v>
      </c>
    </row>
    <row r="10" spans="1:25" x14ac:dyDescent="0.3">
      <c r="A10">
        <v>9</v>
      </c>
      <c r="B10" s="2">
        <f>('FL Characterization'!B$2-'FL Characterization'!B$3)*VLOOKUP($A10,'FL Ratio'!$A$2:$B$21,2,FALSE)</f>
        <v>2.7516404460643544</v>
      </c>
      <c r="C10" s="2">
        <f>('FL Characterization'!C$2-'FL Characterization'!C$3)*VLOOKUP($A10,'FL Ratio'!$A$2:$B$21,2,FALSE)</f>
        <v>2.8990936244728496</v>
      </c>
      <c r="D10" s="2">
        <f>('FL Characterization'!D$2-'FL Characterization'!D$3)*VLOOKUP($A10,'FL Ratio'!$A$2:$B$21,2,FALSE)</f>
        <v>3.0331862337390798</v>
      </c>
      <c r="E10" s="2">
        <f>('FL Characterization'!E$2-'FL Characterization'!E$3)*VLOOKUP($A10,'FL Ratio'!$A$2:$B$21,2,FALSE)</f>
        <v>3.208263630870114</v>
      </c>
      <c r="F10" s="2">
        <f>('FL Characterization'!F$2-'FL Characterization'!F$3)*VLOOKUP($A10,'FL Ratio'!$A$2:$B$21,2,FALSE)</f>
        <v>3.3636436796102114</v>
      </c>
      <c r="G10" s="2">
        <f>('FL Characterization'!G$2-'FL Characterization'!G$3)*VLOOKUP($A10,'FL Ratio'!$A$2:$B$21,2,FALSE)</f>
        <v>3.4899456033792142</v>
      </c>
      <c r="H10" s="2">
        <f>('FL Characterization'!H$2-'FL Characterization'!H$3)*VLOOKUP($A10,'FL Ratio'!$A$2:$B$21,2,FALSE)</f>
        <v>3.4372900034511815</v>
      </c>
      <c r="I10" s="2">
        <f>('FL Characterization'!I$2-'FL Characterization'!I$3)*VLOOKUP($A10,'FL Ratio'!$A$2:$B$21,2,FALSE)</f>
        <v>3.2636961841247953</v>
      </c>
      <c r="J10" s="2">
        <f>('FL Characterization'!J$2-'FL Characterization'!J$3)*VLOOKUP($A10,'FL Ratio'!$A$2:$B$21,2,FALSE)</f>
        <v>2.9119299961241394</v>
      </c>
      <c r="K10" s="2">
        <f>('FL Characterization'!K$2-'FL Characterization'!K$3)*VLOOKUP($A10,'FL Ratio'!$A$2:$B$21,2,FALSE)</f>
        <v>4.4406998631287484</v>
      </c>
      <c r="L10" s="2">
        <f>('FL Characterization'!L$2-'FL Characterization'!L$3)*VLOOKUP($A10,'FL Ratio'!$A$2:$B$21,2,FALSE)</f>
        <v>4.345091262115079</v>
      </c>
      <c r="M10" s="2">
        <f>('FL Characterization'!M$2-'FL Characterization'!M$3)*VLOOKUP($A10,'FL Ratio'!$A$2:$B$21,2,FALSE)</f>
        <v>4.1520602911204163</v>
      </c>
      <c r="N10" s="2">
        <f>('FL Characterization'!N$2-'FL Characterization'!N$3)*VLOOKUP($A10,'FL Ratio'!$A$2:$B$21,2,FALSE)</f>
        <v>3.8834086965909052</v>
      </c>
      <c r="O10" s="2">
        <f>('FL Characterization'!O$2-'FL Characterization'!O$3)*VLOOKUP($A10,'FL Ratio'!$A$2:$B$21,2,FALSE)</f>
        <v>3.7271993658984663</v>
      </c>
      <c r="P10" s="2">
        <f>('FL Characterization'!P$2-'FL Characterization'!P$3)*VLOOKUP($A10,'FL Ratio'!$A$2:$B$21,2,FALSE)</f>
        <v>3.5978602920801537</v>
      </c>
      <c r="Q10" s="2">
        <f>('FL Characterization'!Q$2-'FL Characterization'!Q$3)*VLOOKUP($A10,'FL Ratio'!$A$2:$B$21,2,FALSE)</f>
        <v>3.3834026535407262</v>
      </c>
      <c r="R10" s="2">
        <f>('FL Characterization'!R$2-'FL Characterization'!R$3)*VLOOKUP($A10,'FL Ratio'!$A$2:$B$21,2,FALSE)</f>
        <v>3.2437219012103236</v>
      </c>
      <c r="S10" s="2">
        <f>('FL Characterization'!S$2-'FL Characterization'!S$3)*VLOOKUP($A10,'FL Ratio'!$A$2:$B$21,2,FALSE)</f>
        <v>3.1218334312078642</v>
      </c>
      <c r="T10" s="2">
        <f>('FL Characterization'!T$2-'FL Characterization'!T$3)*VLOOKUP($A10,'FL Ratio'!$A$2:$B$21,2,FALSE)</f>
        <v>1.9044802399631473</v>
      </c>
      <c r="U10" s="2">
        <f>('FL Characterization'!U$2-'FL Characterization'!U$3)*VLOOKUP($A10,'FL Ratio'!$A$2:$B$21,2,FALSE)</f>
        <v>2.0041629738711189</v>
      </c>
      <c r="V10" s="2">
        <f>('FL Characterization'!V$2-'FL Characterization'!V$3)*VLOOKUP($A10,'FL Ratio'!$A$2:$B$21,2,FALSE)</f>
        <v>2.1215398457291879</v>
      </c>
      <c r="W10" s="2">
        <f>('FL Characterization'!W$2-'FL Characterization'!W$3)*VLOOKUP($A10,'FL Ratio'!$A$2:$B$21,2,FALSE)</f>
        <v>2.2252449775105809</v>
      </c>
      <c r="X10" s="2">
        <f>('FL Characterization'!X$2-'FL Characterization'!X$3)*VLOOKUP($A10,'FL Ratio'!$A$2:$B$21,2,FALSE)</f>
        <v>2.3621830129252119</v>
      </c>
      <c r="Y10" s="2">
        <f>('FL Characterization'!Y$2-'FL Characterization'!Y$3)*VLOOKUP($A10,'FL Ratio'!$A$2:$B$21,2,FALSE)</f>
        <v>2.5781698778171229</v>
      </c>
    </row>
    <row r="11" spans="1:25" x14ac:dyDescent="0.3">
      <c r="A11">
        <v>10</v>
      </c>
      <c r="B11" s="2">
        <f>('FL Characterization'!B$2-'FL Characterization'!B$3)*VLOOKUP($A11,'FL Ratio'!$A$2:$B$21,2,FALSE)</f>
        <v>2.7516404460643544</v>
      </c>
      <c r="C11" s="2">
        <f>('FL Characterization'!C$2-'FL Characterization'!C$3)*VLOOKUP($A11,'FL Ratio'!$A$2:$B$21,2,FALSE)</f>
        <v>2.8990936244728496</v>
      </c>
      <c r="D11" s="2">
        <f>('FL Characterization'!D$2-'FL Characterization'!D$3)*VLOOKUP($A11,'FL Ratio'!$A$2:$B$21,2,FALSE)</f>
        <v>3.0331862337390798</v>
      </c>
      <c r="E11" s="2">
        <f>('FL Characterization'!E$2-'FL Characterization'!E$3)*VLOOKUP($A11,'FL Ratio'!$A$2:$B$21,2,FALSE)</f>
        <v>3.208263630870114</v>
      </c>
      <c r="F11" s="2">
        <f>('FL Characterization'!F$2-'FL Characterization'!F$3)*VLOOKUP($A11,'FL Ratio'!$A$2:$B$21,2,FALSE)</f>
        <v>3.3636436796102114</v>
      </c>
      <c r="G11" s="2">
        <f>('FL Characterization'!G$2-'FL Characterization'!G$3)*VLOOKUP($A11,'FL Ratio'!$A$2:$B$21,2,FALSE)</f>
        <v>3.4899456033792142</v>
      </c>
      <c r="H11" s="2">
        <f>('FL Characterization'!H$2-'FL Characterization'!H$3)*VLOOKUP($A11,'FL Ratio'!$A$2:$B$21,2,FALSE)</f>
        <v>3.4372900034511815</v>
      </c>
      <c r="I11" s="2">
        <f>('FL Characterization'!I$2-'FL Characterization'!I$3)*VLOOKUP($A11,'FL Ratio'!$A$2:$B$21,2,FALSE)</f>
        <v>3.2636961841247953</v>
      </c>
      <c r="J11" s="2">
        <f>('FL Characterization'!J$2-'FL Characterization'!J$3)*VLOOKUP($A11,'FL Ratio'!$A$2:$B$21,2,FALSE)</f>
        <v>2.9119299961241394</v>
      </c>
      <c r="K11" s="2">
        <f>('FL Characterization'!K$2-'FL Characterization'!K$3)*VLOOKUP($A11,'FL Ratio'!$A$2:$B$21,2,FALSE)</f>
        <v>4.4406998631287484</v>
      </c>
      <c r="L11" s="2">
        <f>('FL Characterization'!L$2-'FL Characterization'!L$3)*VLOOKUP($A11,'FL Ratio'!$A$2:$B$21,2,FALSE)</f>
        <v>4.345091262115079</v>
      </c>
      <c r="M11" s="2">
        <f>('FL Characterization'!M$2-'FL Characterization'!M$3)*VLOOKUP($A11,'FL Ratio'!$A$2:$B$21,2,FALSE)</f>
        <v>4.1520602911204163</v>
      </c>
      <c r="N11" s="2">
        <f>('FL Characterization'!N$2-'FL Characterization'!N$3)*VLOOKUP($A11,'FL Ratio'!$A$2:$B$21,2,FALSE)</f>
        <v>3.8834086965909052</v>
      </c>
      <c r="O11" s="2">
        <f>('FL Characterization'!O$2-'FL Characterization'!O$3)*VLOOKUP($A11,'FL Ratio'!$A$2:$B$21,2,FALSE)</f>
        <v>3.7271993658984663</v>
      </c>
      <c r="P11" s="2">
        <f>('FL Characterization'!P$2-'FL Characterization'!P$3)*VLOOKUP($A11,'FL Ratio'!$A$2:$B$21,2,FALSE)</f>
        <v>3.5978602920801537</v>
      </c>
      <c r="Q11" s="2">
        <f>('FL Characterization'!Q$2-'FL Characterization'!Q$3)*VLOOKUP($A11,'FL Ratio'!$A$2:$B$21,2,FALSE)</f>
        <v>3.3834026535407262</v>
      </c>
      <c r="R11" s="2">
        <f>('FL Characterization'!R$2-'FL Characterization'!R$3)*VLOOKUP($A11,'FL Ratio'!$A$2:$B$21,2,FALSE)</f>
        <v>3.2437219012103236</v>
      </c>
      <c r="S11" s="2">
        <f>('FL Characterization'!S$2-'FL Characterization'!S$3)*VLOOKUP($A11,'FL Ratio'!$A$2:$B$21,2,FALSE)</f>
        <v>3.1218334312078642</v>
      </c>
      <c r="T11" s="2">
        <f>('FL Characterization'!T$2-'FL Characterization'!T$3)*VLOOKUP($A11,'FL Ratio'!$A$2:$B$21,2,FALSE)</f>
        <v>1.9044802399631473</v>
      </c>
      <c r="U11" s="2">
        <f>('FL Characterization'!U$2-'FL Characterization'!U$3)*VLOOKUP($A11,'FL Ratio'!$A$2:$B$21,2,FALSE)</f>
        <v>2.0041629738711189</v>
      </c>
      <c r="V11" s="2">
        <f>('FL Characterization'!V$2-'FL Characterization'!V$3)*VLOOKUP($A11,'FL Ratio'!$A$2:$B$21,2,FALSE)</f>
        <v>2.1215398457291879</v>
      </c>
      <c r="W11" s="2">
        <f>('FL Characterization'!W$2-'FL Characterization'!W$3)*VLOOKUP($A11,'FL Ratio'!$A$2:$B$21,2,FALSE)</f>
        <v>2.2252449775105809</v>
      </c>
      <c r="X11" s="2">
        <f>('FL Characterization'!X$2-'FL Characterization'!X$3)*VLOOKUP($A11,'FL Ratio'!$A$2:$B$21,2,FALSE)</f>
        <v>2.3621830129252119</v>
      </c>
      <c r="Y11" s="2">
        <f>('FL Characterization'!Y$2-'FL Characterization'!Y$3)*VLOOKUP($A11,'FL Ratio'!$A$2:$B$21,2,FALSE)</f>
        <v>2.5781698778171229</v>
      </c>
    </row>
    <row r="12" spans="1:25" x14ac:dyDescent="0.3">
      <c r="A12">
        <v>11</v>
      </c>
      <c r="B12" s="2">
        <f>('FL Characterization'!B$2-'FL Characterization'!B$3)*VLOOKUP($A12,'FL Ratio'!$A$2:$B$21,2,FALSE)</f>
        <v>2.7516404460643544</v>
      </c>
      <c r="C12" s="2">
        <f>('FL Characterization'!C$2-'FL Characterization'!C$3)*VLOOKUP($A12,'FL Ratio'!$A$2:$B$21,2,FALSE)</f>
        <v>2.8990936244728496</v>
      </c>
      <c r="D12" s="2">
        <f>('FL Characterization'!D$2-'FL Characterization'!D$3)*VLOOKUP($A12,'FL Ratio'!$A$2:$B$21,2,FALSE)</f>
        <v>3.0331862337390798</v>
      </c>
      <c r="E12" s="2">
        <f>('FL Characterization'!E$2-'FL Characterization'!E$3)*VLOOKUP($A12,'FL Ratio'!$A$2:$B$21,2,FALSE)</f>
        <v>3.208263630870114</v>
      </c>
      <c r="F12" s="2">
        <f>('FL Characterization'!F$2-'FL Characterization'!F$3)*VLOOKUP($A12,'FL Ratio'!$A$2:$B$21,2,FALSE)</f>
        <v>3.3636436796102114</v>
      </c>
      <c r="G12" s="2">
        <f>('FL Characterization'!G$2-'FL Characterization'!G$3)*VLOOKUP($A12,'FL Ratio'!$A$2:$B$21,2,FALSE)</f>
        <v>3.4899456033792142</v>
      </c>
      <c r="H12" s="2">
        <f>('FL Characterization'!H$2-'FL Characterization'!H$3)*VLOOKUP($A12,'FL Ratio'!$A$2:$B$21,2,FALSE)</f>
        <v>3.4372900034511815</v>
      </c>
      <c r="I12" s="2">
        <f>('FL Characterization'!I$2-'FL Characterization'!I$3)*VLOOKUP($A12,'FL Ratio'!$A$2:$B$21,2,FALSE)</f>
        <v>3.2636961841247953</v>
      </c>
      <c r="J12" s="2">
        <f>('FL Characterization'!J$2-'FL Characterization'!J$3)*VLOOKUP($A12,'FL Ratio'!$A$2:$B$21,2,FALSE)</f>
        <v>2.9119299961241394</v>
      </c>
      <c r="K12" s="2">
        <f>('FL Characterization'!K$2-'FL Characterization'!K$3)*VLOOKUP($A12,'FL Ratio'!$A$2:$B$21,2,FALSE)</f>
        <v>4.4406998631287484</v>
      </c>
      <c r="L12" s="2">
        <f>('FL Characterization'!L$2-'FL Characterization'!L$3)*VLOOKUP($A12,'FL Ratio'!$A$2:$B$21,2,FALSE)</f>
        <v>4.345091262115079</v>
      </c>
      <c r="M12" s="2">
        <f>('FL Characterization'!M$2-'FL Characterization'!M$3)*VLOOKUP($A12,'FL Ratio'!$A$2:$B$21,2,FALSE)</f>
        <v>4.1520602911204163</v>
      </c>
      <c r="N12" s="2">
        <f>('FL Characterization'!N$2-'FL Characterization'!N$3)*VLOOKUP($A12,'FL Ratio'!$A$2:$B$21,2,FALSE)</f>
        <v>3.8834086965909052</v>
      </c>
      <c r="O12" s="2">
        <f>('FL Characterization'!O$2-'FL Characterization'!O$3)*VLOOKUP($A12,'FL Ratio'!$A$2:$B$21,2,FALSE)</f>
        <v>3.7271993658984663</v>
      </c>
      <c r="P12" s="2">
        <f>('FL Characterization'!P$2-'FL Characterization'!P$3)*VLOOKUP($A12,'FL Ratio'!$A$2:$B$21,2,FALSE)</f>
        <v>3.5978602920801537</v>
      </c>
      <c r="Q12" s="2">
        <f>('FL Characterization'!Q$2-'FL Characterization'!Q$3)*VLOOKUP($A12,'FL Ratio'!$A$2:$B$21,2,FALSE)</f>
        <v>3.3834026535407262</v>
      </c>
      <c r="R12" s="2">
        <f>('FL Characterization'!R$2-'FL Characterization'!R$3)*VLOOKUP($A12,'FL Ratio'!$A$2:$B$21,2,FALSE)</f>
        <v>3.2437219012103236</v>
      </c>
      <c r="S12" s="2">
        <f>('FL Characterization'!S$2-'FL Characterization'!S$3)*VLOOKUP($A12,'FL Ratio'!$A$2:$B$21,2,FALSE)</f>
        <v>3.1218334312078642</v>
      </c>
      <c r="T12" s="2">
        <f>('FL Characterization'!T$2-'FL Characterization'!T$3)*VLOOKUP($A12,'FL Ratio'!$A$2:$B$21,2,FALSE)</f>
        <v>1.9044802399631473</v>
      </c>
      <c r="U12" s="2">
        <f>('FL Characterization'!U$2-'FL Characterization'!U$3)*VLOOKUP($A12,'FL Ratio'!$A$2:$B$21,2,FALSE)</f>
        <v>2.0041629738711189</v>
      </c>
      <c r="V12" s="2">
        <f>('FL Characterization'!V$2-'FL Characterization'!V$3)*VLOOKUP($A12,'FL Ratio'!$A$2:$B$21,2,FALSE)</f>
        <v>2.1215398457291879</v>
      </c>
      <c r="W12" s="2">
        <f>('FL Characterization'!W$2-'FL Characterization'!W$3)*VLOOKUP($A12,'FL Ratio'!$A$2:$B$21,2,FALSE)</f>
        <v>2.2252449775105809</v>
      </c>
      <c r="X12" s="2">
        <f>('FL Characterization'!X$2-'FL Characterization'!X$3)*VLOOKUP($A12,'FL Ratio'!$A$2:$B$21,2,FALSE)</f>
        <v>2.3621830129252119</v>
      </c>
      <c r="Y12" s="2">
        <f>('FL Characterization'!Y$2-'FL Characterization'!Y$3)*VLOOKUP($A12,'FL Ratio'!$A$2:$B$21,2,FALSE)</f>
        <v>2.5781698778171229</v>
      </c>
    </row>
    <row r="13" spans="1:25" x14ac:dyDescent="0.3">
      <c r="A13">
        <v>12</v>
      </c>
      <c r="B13" s="2">
        <f>('FL Characterization'!B$2-'FL Characterization'!B$3)*VLOOKUP($A13,'FL Ratio'!$A$2:$B$21,2,FALSE)</f>
        <v>2.7516404460643544</v>
      </c>
      <c r="C13" s="2">
        <f>('FL Characterization'!C$2-'FL Characterization'!C$3)*VLOOKUP($A13,'FL Ratio'!$A$2:$B$21,2,FALSE)</f>
        <v>2.8990936244728496</v>
      </c>
      <c r="D13" s="2">
        <f>('FL Characterization'!D$2-'FL Characterization'!D$3)*VLOOKUP($A13,'FL Ratio'!$A$2:$B$21,2,FALSE)</f>
        <v>3.0331862337390798</v>
      </c>
      <c r="E13" s="2">
        <f>('FL Characterization'!E$2-'FL Characterization'!E$3)*VLOOKUP($A13,'FL Ratio'!$A$2:$B$21,2,FALSE)</f>
        <v>3.208263630870114</v>
      </c>
      <c r="F13" s="2">
        <f>('FL Characterization'!F$2-'FL Characterization'!F$3)*VLOOKUP($A13,'FL Ratio'!$A$2:$B$21,2,FALSE)</f>
        <v>3.3636436796102114</v>
      </c>
      <c r="G13" s="2">
        <f>('FL Characterization'!G$2-'FL Characterization'!G$3)*VLOOKUP($A13,'FL Ratio'!$A$2:$B$21,2,FALSE)</f>
        <v>3.4899456033792142</v>
      </c>
      <c r="H13" s="2">
        <f>('FL Characterization'!H$2-'FL Characterization'!H$3)*VLOOKUP($A13,'FL Ratio'!$A$2:$B$21,2,FALSE)</f>
        <v>3.4372900034511815</v>
      </c>
      <c r="I13" s="2">
        <f>('FL Characterization'!I$2-'FL Characterization'!I$3)*VLOOKUP($A13,'FL Ratio'!$A$2:$B$21,2,FALSE)</f>
        <v>3.2636961841247953</v>
      </c>
      <c r="J13" s="2">
        <f>('FL Characterization'!J$2-'FL Characterization'!J$3)*VLOOKUP($A13,'FL Ratio'!$A$2:$B$21,2,FALSE)</f>
        <v>2.9119299961241394</v>
      </c>
      <c r="K13" s="2">
        <f>('FL Characterization'!K$2-'FL Characterization'!K$3)*VLOOKUP($A13,'FL Ratio'!$A$2:$B$21,2,FALSE)</f>
        <v>4.4406998631287484</v>
      </c>
      <c r="L13" s="2">
        <f>('FL Characterization'!L$2-'FL Characterization'!L$3)*VLOOKUP($A13,'FL Ratio'!$A$2:$B$21,2,FALSE)</f>
        <v>4.345091262115079</v>
      </c>
      <c r="M13" s="2">
        <f>('FL Characterization'!M$2-'FL Characterization'!M$3)*VLOOKUP($A13,'FL Ratio'!$A$2:$B$21,2,FALSE)</f>
        <v>4.1520602911204163</v>
      </c>
      <c r="N13" s="2">
        <f>('FL Characterization'!N$2-'FL Characterization'!N$3)*VLOOKUP($A13,'FL Ratio'!$A$2:$B$21,2,FALSE)</f>
        <v>3.8834086965909052</v>
      </c>
      <c r="O13" s="2">
        <f>('FL Characterization'!O$2-'FL Characterization'!O$3)*VLOOKUP($A13,'FL Ratio'!$A$2:$B$21,2,FALSE)</f>
        <v>3.7271993658984663</v>
      </c>
      <c r="P13" s="2">
        <f>('FL Characterization'!P$2-'FL Characterization'!P$3)*VLOOKUP($A13,'FL Ratio'!$A$2:$B$21,2,FALSE)</f>
        <v>3.5978602920801537</v>
      </c>
      <c r="Q13" s="2">
        <f>('FL Characterization'!Q$2-'FL Characterization'!Q$3)*VLOOKUP($A13,'FL Ratio'!$A$2:$B$21,2,FALSE)</f>
        <v>3.3834026535407262</v>
      </c>
      <c r="R13" s="2">
        <f>('FL Characterization'!R$2-'FL Characterization'!R$3)*VLOOKUP($A13,'FL Ratio'!$A$2:$B$21,2,FALSE)</f>
        <v>3.2437219012103236</v>
      </c>
      <c r="S13" s="2">
        <f>('FL Characterization'!S$2-'FL Characterization'!S$3)*VLOOKUP($A13,'FL Ratio'!$A$2:$B$21,2,FALSE)</f>
        <v>3.1218334312078642</v>
      </c>
      <c r="T13" s="2">
        <f>('FL Characterization'!T$2-'FL Characterization'!T$3)*VLOOKUP($A13,'FL Ratio'!$A$2:$B$21,2,FALSE)</f>
        <v>1.9044802399631473</v>
      </c>
      <c r="U13" s="2">
        <f>('FL Characterization'!U$2-'FL Characterization'!U$3)*VLOOKUP($A13,'FL Ratio'!$A$2:$B$21,2,FALSE)</f>
        <v>2.0041629738711189</v>
      </c>
      <c r="V13" s="2">
        <f>('FL Characterization'!V$2-'FL Characterization'!V$3)*VLOOKUP($A13,'FL Ratio'!$A$2:$B$21,2,FALSE)</f>
        <v>2.1215398457291879</v>
      </c>
      <c r="W13" s="2">
        <f>('FL Characterization'!W$2-'FL Characterization'!W$3)*VLOOKUP($A13,'FL Ratio'!$A$2:$B$21,2,FALSE)</f>
        <v>2.2252449775105809</v>
      </c>
      <c r="X13" s="2">
        <f>('FL Characterization'!X$2-'FL Characterization'!X$3)*VLOOKUP($A13,'FL Ratio'!$A$2:$B$21,2,FALSE)</f>
        <v>2.3621830129252119</v>
      </c>
      <c r="Y13" s="2">
        <f>('FL Characterization'!Y$2-'FL Characterization'!Y$3)*VLOOKUP($A13,'FL Ratio'!$A$2:$B$21,2,FALSE)</f>
        <v>2.5781698778171229</v>
      </c>
    </row>
    <row r="14" spans="1:25" x14ac:dyDescent="0.3">
      <c r="A14">
        <v>13</v>
      </c>
      <c r="B14" s="2">
        <f>('FL Characterization'!B$2-'FL Characterization'!B$3)*VLOOKUP($A14,'FL Ratio'!$A$2:$B$21,2,FALSE)</f>
        <v>2.7516404460643544</v>
      </c>
      <c r="C14" s="2">
        <f>('FL Characterization'!C$2-'FL Characterization'!C$3)*VLOOKUP($A14,'FL Ratio'!$A$2:$B$21,2,FALSE)</f>
        <v>2.8990936244728496</v>
      </c>
      <c r="D14" s="2">
        <f>('FL Characterization'!D$2-'FL Characterization'!D$3)*VLOOKUP($A14,'FL Ratio'!$A$2:$B$21,2,FALSE)</f>
        <v>3.0331862337390798</v>
      </c>
      <c r="E14" s="2">
        <f>('FL Characterization'!E$2-'FL Characterization'!E$3)*VLOOKUP($A14,'FL Ratio'!$A$2:$B$21,2,FALSE)</f>
        <v>3.208263630870114</v>
      </c>
      <c r="F14" s="2">
        <f>('FL Characterization'!F$2-'FL Characterization'!F$3)*VLOOKUP($A14,'FL Ratio'!$A$2:$B$21,2,FALSE)</f>
        <v>3.3636436796102114</v>
      </c>
      <c r="G14" s="2">
        <f>('FL Characterization'!G$2-'FL Characterization'!G$3)*VLOOKUP($A14,'FL Ratio'!$A$2:$B$21,2,FALSE)</f>
        <v>3.4899456033792142</v>
      </c>
      <c r="H14" s="2">
        <f>('FL Characterization'!H$2-'FL Characterization'!H$3)*VLOOKUP($A14,'FL Ratio'!$A$2:$B$21,2,FALSE)</f>
        <v>3.4372900034511815</v>
      </c>
      <c r="I14" s="2">
        <f>('FL Characterization'!I$2-'FL Characterization'!I$3)*VLOOKUP($A14,'FL Ratio'!$A$2:$B$21,2,FALSE)</f>
        <v>3.2636961841247953</v>
      </c>
      <c r="J14" s="2">
        <f>('FL Characterization'!J$2-'FL Characterization'!J$3)*VLOOKUP($A14,'FL Ratio'!$A$2:$B$21,2,FALSE)</f>
        <v>2.9119299961241394</v>
      </c>
      <c r="K14" s="2">
        <f>('FL Characterization'!K$2-'FL Characterization'!K$3)*VLOOKUP($A14,'FL Ratio'!$A$2:$B$21,2,FALSE)</f>
        <v>4.4406998631287484</v>
      </c>
      <c r="L14" s="2">
        <f>('FL Characterization'!L$2-'FL Characterization'!L$3)*VLOOKUP($A14,'FL Ratio'!$A$2:$B$21,2,FALSE)</f>
        <v>4.345091262115079</v>
      </c>
      <c r="M14" s="2">
        <f>('FL Characterization'!M$2-'FL Characterization'!M$3)*VLOOKUP($A14,'FL Ratio'!$A$2:$B$21,2,FALSE)</f>
        <v>4.1520602911204163</v>
      </c>
      <c r="N14" s="2">
        <f>('FL Characterization'!N$2-'FL Characterization'!N$3)*VLOOKUP($A14,'FL Ratio'!$A$2:$B$21,2,FALSE)</f>
        <v>3.8834086965909052</v>
      </c>
      <c r="O14" s="2">
        <f>('FL Characterization'!O$2-'FL Characterization'!O$3)*VLOOKUP($A14,'FL Ratio'!$A$2:$B$21,2,FALSE)</f>
        <v>3.7271993658984663</v>
      </c>
      <c r="P14" s="2">
        <f>('FL Characterization'!P$2-'FL Characterization'!P$3)*VLOOKUP($A14,'FL Ratio'!$A$2:$B$21,2,FALSE)</f>
        <v>3.5978602920801537</v>
      </c>
      <c r="Q14" s="2">
        <f>('FL Characterization'!Q$2-'FL Characterization'!Q$3)*VLOOKUP($A14,'FL Ratio'!$A$2:$B$21,2,FALSE)</f>
        <v>3.3834026535407262</v>
      </c>
      <c r="R14" s="2">
        <f>('FL Characterization'!R$2-'FL Characterization'!R$3)*VLOOKUP($A14,'FL Ratio'!$A$2:$B$21,2,FALSE)</f>
        <v>3.2437219012103236</v>
      </c>
      <c r="S14" s="2">
        <f>('FL Characterization'!S$2-'FL Characterization'!S$3)*VLOOKUP($A14,'FL Ratio'!$A$2:$B$21,2,FALSE)</f>
        <v>3.1218334312078642</v>
      </c>
      <c r="T14" s="2">
        <f>('FL Characterization'!T$2-'FL Characterization'!T$3)*VLOOKUP($A14,'FL Ratio'!$A$2:$B$21,2,FALSE)</f>
        <v>1.9044802399631473</v>
      </c>
      <c r="U14" s="2">
        <f>('FL Characterization'!U$2-'FL Characterization'!U$3)*VLOOKUP($A14,'FL Ratio'!$A$2:$B$21,2,FALSE)</f>
        <v>2.0041629738711189</v>
      </c>
      <c r="V14" s="2">
        <f>('FL Characterization'!V$2-'FL Characterization'!V$3)*VLOOKUP($A14,'FL Ratio'!$A$2:$B$21,2,FALSE)</f>
        <v>2.1215398457291879</v>
      </c>
      <c r="W14" s="2">
        <f>('FL Characterization'!W$2-'FL Characterization'!W$3)*VLOOKUP($A14,'FL Ratio'!$A$2:$B$21,2,FALSE)</f>
        <v>2.2252449775105809</v>
      </c>
      <c r="X14" s="2">
        <f>('FL Characterization'!X$2-'FL Characterization'!X$3)*VLOOKUP($A14,'FL Ratio'!$A$2:$B$21,2,FALSE)</f>
        <v>2.3621830129252119</v>
      </c>
      <c r="Y14" s="2">
        <f>('FL Characterization'!Y$2-'FL Characterization'!Y$3)*VLOOKUP($A14,'FL Ratio'!$A$2:$B$21,2,FALSE)</f>
        <v>2.5781698778171229</v>
      </c>
    </row>
    <row r="15" spans="1:25" x14ac:dyDescent="0.3">
      <c r="A15">
        <v>14</v>
      </c>
      <c r="B15" s="2">
        <f>('FL Characterization'!B$2-'FL Characterization'!B$3)*VLOOKUP($A15,'FL Ratio'!$A$2:$B$21,2,FALSE)</f>
        <v>2.7516404460643544</v>
      </c>
      <c r="C15" s="2">
        <f>('FL Characterization'!C$2-'FL Characterization'!C$3)*VLOOKUP($A15,'FL Ratio'!$A$2:$B$21,2,FALSE)</f>
        <v>2.8990936244728496</v>
      </c>
      <c r="D15" s="2">
        <f>('FL Characterization'!D$2-'FL Characterization'!D$3)*VLOOKUP($A15,'FL Ratio'!$A$2:$B$21,2,FALSE)</f>
        <v>3.0331862337390798</v>
      </c>
      <c r="E15" s="2">
        <f>('FL Characterization'!E$2-'FL Characterization'!E$3)*VLOOKUP($A15,'FL Ratio'!$A$2:$B$21,2,FALSE)</f>
        <v>3.208263630870114</v>
      </c>
      <c r="F15" s="2">
        <f>('FL Characterization'!F$2-'FL Characterization'!F$3)*VLOOKUP($A15,'FL Ratio'!$A$2:$B$21,2,FALSE)</f>
        <v>3.3636436796102114</v>
      </c>
      <c r="G15" s="2">
        <f>('FL Characterization'!G$2-'FL Characterization'!G$3)*VLOOKUP($A15,'FL Ratio'!$A$2:$B$21,2,FALSE)</f>
        <v>3.4899456033792142</v>
      </c>
      <c r="H15" s="2">
        <f>('FL Characterization'!H$2-'FL Characterization'!H$3)*VLOOKUP($A15,'FL Ratio'!$A$2:$B$21,2,FALSE)</f>
        <v>3.4372900034511815</v>
      </c>
      <c r="I15" s="2">
        <f>('FL Characterization'!I$2-'FL Characterization'!I$3)*VLOOKUP($A15,'FL Ratio'!$A$2:$B$21,2,FALSE)</f>
        <v>3.2636961841247953</v>
      </c>
      <c r="J15" s="2">
        <f>('FL Characterization'!J$2-'FL Characterization'!J$3)*VLOOKUP($A15,'FL Ratio'!$A$2:$B$21,2,FALSE)</f>
        <v>2.9119299961241394</v>
      </c>
      <c r="K15" s="2">
        <f>('FL Characterization'!K$2-'FL Characterization'!K$3)*VLOOKUP($A15,'FL Ratio'!$A$2:$B$21,2,FALSE)</f>
        <v>4.4406998631287484</v>
      </c>
      <c r="L15" s="2">
        <f>('FL Characterization'!L$2-'FL Characterization'!L$3)*VLOOKUP($A15,'FL Ratio'!$A$2:$B$21,2,FALSE)</f>
        <v>4.345091262115079</v>
      </c>
      <c r="M15" s="2">
        <f>('FL Characterization'!M$2-'FL Characterization'!M$3)*VLOOKUP($A15,'FL Ratio'!$A$2:$B$21,2,FALSE)</f>
        <v>4.1520602911204163</v>
      </c>
      <c r="N15" s="2">
        <f>('FL Characterization'!N$2-'FL Characterization'!N$3)*VLOOKUP($A15,'FL Ratio'!$A$2:$B$21,2,FALSE)</f>
        <v>3.8834086965909052</v>
      </c>
      <c r="O15" s="2">
        <f>('FL Characterization'!O$2-'FL Characterization'!O$3)*VLOOKUP($A15,'FL Ratio'!$A$2:$B$21,2,FALSE)</f>
        <v>3.7271993658984663</v>
      </c>
      <c r="P15" s="2">
        <f>('FL Characterization'!P$2-'FL Characterization'!P$3)*VLOOKUP($A15,'FL Ratio'!$A$2:$B$21,2,FALSE)</f>
        <v>3.5978602920801537</v>
      </c>
      <c r="Q15" s="2">
        <f>('FL Characterization'!Q$2-'FL Characterization'!Q$3)*VLOOKUP($A15,'FL Ratio'!$A$2:$B$21,2,FALSE)</f>
        <v>3.3834026535407262</v>
      </c>
      <c r="R15" s="2">
        <f>('FL Characterization'!R$2-'FL Characterization'!R$3)*VLOOKUP($A15,'FL Ratio'!$A$2:$B$21,2,FALSE)</f>
        <v>3.2437219012103236</v>
      </c>
      <c r="S15" s="2">
        <f>('FL Characterization'!S$2-'FL Characterization'!S$3)*VLOOKUP($A15,'FL Ratio'!$A$2:$B$21,2,FALSE)</f>
        <v>3.1218334312078642</v>
      </c>
      <c r="T15" s="2">
        <f>('FL Characterization'!T$2-'FL Characterization'!T$3)*VLOOKUP($A15,'FL Ratio'!$A$2:$B$21,2,FALSE)</f>
        <v>1.9044802399631473</v>
      </c>
      <c r="U15" s="2">
        <f>('FL Characterization'!U$2-'FL Characterization'!U$3)*VLOOKUP($A15,'FL Ratio'!$A$2:$B$21,2,FALSE)</f>
        <v>2.0041629738711189</v>
      </c>
      <c r="V15" s="2">
        <f>('FL Characterization'!V$2-'FL Characterization'!V$3)*VLOOKUP($A15,'FL Ratio'!$A$2:$B$21,2,FALSE)</f>
        <v>2.1215398457291879</v>
      </c>
      <c r="W15" s="2">
        <f>('FL Characterization'!W$2-'FL Characterization'!W$3)*VLOOKUP($A15,'FL Ratio'!$A$2:$B$21,2,FALSE)</f>
        <v>2.2252449775105809</v>
      </c>
      <c r="X15" s="2">
        <f>('FL Characterization'!X$2-'FL Characterization'!X$3)*VLOOKUP($A15,'FL Ratio'!$A$2:$B$21,2,FALSE)</f>
        <v>2.3621830129252119</v>
      </c>
      <c r="Y15" s="2">
        <f>('FL Characterization'!Y$2-'FL Characterization'!Y$3)*VLOOKUP($A15,'FL Ratio'!$A$2:$B$21,2,FALSE)</f>
        <v>2.5781698778171229</v>
      </c>
    </row>
    <row r="16" spans="1:25" x14ac:dyDescent="0.3">
      <c r="A16">
        <v>15</v>
      </c>
      <c r="B16" s="2">
        <f>('FL Characterization'!B$2-'FL Characterization'!B$3)*VLOOKUP($A16,'FL Ratio'!$A$2:$B$21,2,FALSE)</f>
        <v>2.7516404460643544</v>
      </c>
      <c r="C16" s="2">
        <f>('FL Characterization'!C$2-'FL Characterization'!C$3)*VLOOKUP($A16,'FL Ratio'!$A$2:$B$21,2,FALSE)</f>
        <v>2.8990936244728496</v>
      </c>
      <c r="D16" s="2">
        <f>('FL Characterization'!D$2-'FL Characterization'!D$3)*VLOOKUP($A16,'FL Ratio'!$A$2:$B$21,2,FALSE)</f>
        <v>3.0331862337390798</v>
      </c>
      <c r="E16" s="2">
        <f>('FL Characterization'!E$2-'FL Characterization'!E$3)*VLOOKUP($A16,'FL Ratio'!$A$2:$B$21,2,FALSE)</f>
        <v>3.208263630870114</v>
      </c>
      <c r="F16" s="2">
        <f>('FL Characterization'!F$2-'FL Characterization'!F$3)*VLOOKUP($A16,'FL Ratio'!$A$2:$B$21,2,FALSE)</f>
        <v>3.3636436796102114</v>
      </c>
      <c r="G16" s="2">
        <f>('FL Characterization'!G$2-'FL Characterization'!G$3)*VLOOKUP($A16,'FL Ratio'!$A$2:$B$21,2,FALSE)</f>
        <v>3.4899456033792142</v>
      </c>
      <c r="H16" s="2">
        <f>('FL Characterization'!H$2-'FL Characterization'!H$3)*VLOOKUP($A16,'FL Ratio'!$A$2:$B$21,2,FALSE)</f>
        <v>3.4372900034511815</v>
      </c>
      <c r="I16" s="2">
        <f>('FL Characterization'!I$2-'FL Characterization'!I$3)*VLOOKUP($A16,'FL Ratio'!$A$2:$B$21,2,FALSE)</f>
        <v>3.2636961841247953</v>
      </c>
      <c r="J16" s="2">
        <f>('FL Characterization'!J$2-'FL Characterization'!J$3)*VLOOKUP($A16,'FL Ratio'!$A$2:$B$21,2,FALSE)</f>
        <v>2.9119299961241394</v>
      </c>
      <c r="K16" s="2">
        <f>('FL Characterization'!K$2-'FL Characterization'!K$3)*VLOOKUP($A16,'FL Ratio'!$A$2:$B$21,2,FALSE)</f>
        <v>4.4406998631287484</v>
      </c>
      <c r="L16" s="2">
        <f>('FL Characterization'!L$2-'FL Characterization'!L$3)*VLOOKUP($A16,'FL Ratio'!$A$2:$B$21,2,FALSE)</f>
        <v>4.345091262115079</v>
      </c>
      <c r="M16" s="2">
        <f>('FL Characterization'!M$2-'FL Characterization'!M$3)*VLOOKUP($A16,'FL Ratio'!$A$2:$B$21,2,FALSE)</f>
        <v>4.1520602911204163</v>
      </c>
      <c r="N16" s="2">
        <f>('FL Characterization'!N$2-'FL Characterization'!N$3)*VLOOKUP($A16,'FL Ratio'!$A$2:$B$21,2,FALSE)</f>
        <v>3.8834086965909052</v>
      </c>
      <c r="O16" s="2">
        <f>('FL Characterization'!O$2-'FL Characterization'!O$3)*VLOOKUP($A16,'FL Ratio'!$A$2:$B$21,2,FALSE)</f>
        <v>3.7271993658984663</v>
      </c>
      <c r="P16" s="2">
        <f>('FL Characterization'!P$2-'FL Characterization'!P$3)*VLOOKUP($A16,'FL Ratio'!$A$2:$B$21,2,FALSE)</f>
        <v>3.5978602920801537</v>
      </c>
      <c r="Q16" s="2">
        <f>('FL Characterization'!Q$2-'FL Characterization'!Q$3)*VLOOKUP($A16,'FL Ratio'!$A$2:$B$21,2,FALSE)</f>
        <v>3.3834026535407262</v>
      </c>
      <c r="R16" s="2">
        <f>('FL Characterization'!R$2-'FL Characterization'!R$3)*VLOOKUP($A16,'FL Ratio'!$A$2:$B$21,2,FALSE)</f>
        <v>3.2437219012103236</v>
      </c>
      <c r="S16" s="2">
        <f>('FL Characterization'!S$2-'FL Characterization'!S$3)*VLOOKUP($A16,'FL Ratio'!$A$2:$B$21,2,FALSE)</f>
        <v>3.1218334312078642</v>
      </c>
      <c r="T16" s="2">
        <f>('FL Characterization'!T$2-'FL Characterization'!T$3)*VLOOKUP($A16,'FL Ratio'!$A$2:$B$21,2,FALSE)</f>
        <v>1.9044802399631473</v>
      </c>
      <c r="U16" s="2">
        <f>('FL Characterization'!U$2-'FL Characterization'!U$3)*VLOOKUP($A16,'FL Ratio'!$A$2:$B$21,2,FALSE)</f>
        <v>2.0041629738711189</v>
      </c>
      <c r="V16" s="2">
        <f>('FL Characterization'!V$2-'FL Characterization'!V$3)*VLOOKUP($A16,'FL Ratio'!$A$2:$B$21,2,FALSE)</f>
        <v>2.1215398457291879</v>
      </c>
      <c r="W16" s="2">
        <f>('FL Characterization'!W$2-'FL Characterization'!W$3)*VLOOKUP($A16,'FL Ratio'!$A$2:$B$21,2,FALSE)</f>
        <v>2.2252449775105809</v>
      </c>
      <c r="X16" s="2">
        <f>('FL Characterization'!X$2-'FL Characterization'!X$3)*VLOOKUP($A16,'FL Ratio'!$A$2:$B$21,2,FALSE)</f>
        <v>2.3621830129252119</v>
      </c>
      <c r="Y16" s="2">
        <f>('FL Characterization'!Y$2-'FL Characterization'!Y$3)*VLOOKUP($A16,'FL Ratio'!$A$2:$B$21,2,FALSE)</f>
        <v>2.5781698778171229</v>
      </c>
    </row>
    <row r="17" spans="1:25" x14ac:dyDescent="0.3">
      <c r="A17">
        <v>16</v>
      </c>
      <c r="B17" s="2">
        <f>('FL Characterization'!B$2-'FL Characterization'!B$3)*VLOOKUP($A17,'FL Ratio'!$A$2:$B$21,2,FALSE)</f>
        <v>2.7516404460643544</v>
      </c>
      <c r="C17" s="2">
        <f>('FL Characterization'!C$2-'FL Characterization'!C$3)*VLOOKUP($A17,'FL Ratio'!$A$2:$B$21,2,FALSE)</f>
        <v>2.8990936244728496</v>
      </c>
      <c r="D17" s="2">
        <f>('FL Characterization'!D$2-'FL Characterization'!D$3)*VLOOKUP($A17,'FL Ratio'!$A$2:$B$21,2,FALSE)</f>
        <v>3.0331862337390798</v>
      </c>
      <c r="E17" s="2">
        <f>('FL Characterization'!E$2-'FL Characterization'!E$3)*VLOOKUP($A17,'FL Ratio'!$A$2:$B$21,2,FALSE)</f>
        <v>3.208263630870114</v>
      </c>
      <c r="F17" s="2">
        <f>('FL Characterization'!F$2-'FL Characterization'!F$3)*VLOOKUP($A17,'FL Ratio'!$A$2:$B$21,2,FALSE)</f>
        <v>3.3636436796102114</v>
      </c>
      <c r="G17" s="2">
        <f>('FL Characterization'!G$2-'FL Characterization'!G$3)*VLOOKUP($A17,'FL Ratio'!$A$2:$B$21,2,FALSE)</f>
        <v>3.4899456033792142</v>
      </c>
      <c r="H17" s="2">
        <f>('FL Characterization'!H$2-'FL Characterization'!H$3)*VLOOKUP($A17,'FL Ratio'!$A$2:$B$21,2,FALSE)</f>
        <v>3.4372900034511815</v>
      </c>
      <c r="I17" s="2">
        <f>('FL Characterization'!I$2-'FL Characterization'!I$3)*VLOOKUP($A17,'FL Ratio'!$A$2:$B$21,2,FALSE)</f>
        <v>3.2636961841247953</v>
      </c>
      <c r="J17" s="2">
        <f>('FL Characterization'!J$2-'FL Characterization'!J$3)*VLOOKUP($A17,'FL Ratio'!$A$2:$B$21,2,FALSE)</f>
        <v>2.9119299961241394</v>
      </c>
      <c r="K17" s="2">
        <f>('FL Characterization'!K$2-'FL Characterization'!K$3)*VLOOKUP($A17,'FL Ratio'!$A$2:$B$21,2,FALSE)</f>
        <v>4.4406998631287484</v>
      </c>
      <c r="L17" s="2">
        <f>('FL Characterization'!L$2-'FL Characterization'!L$3)*VLOOKUP($A17,'FL Ratio'!$A$2:$B$21,2,FALSE)</f>
        <v>4.345091262115079</v>
      </c>
      <c r="M17" s="2">
        <f>('FL Characterization'!M$2-'FL Characterization'!M$3)*VLOOKUP($A17,'FL Ratio'!$A$2:$B$21,2,FALSE)</f>
        <v>4.1520602911204163</v>
      </c>
      <c r="N17" s="2">
        <f>('FL Characterization'!N$2-'FL Characterization'!N$3)*VLOOKUP($A17,'FL Ratio'!$A$2:$B$21,2,FALSE)</f>
        <v>3.8834086965909052</v>
      </c>
      <c r="O17" s="2">
        <f>('FL Characterization'!O$2-'FL Characterization'!O$3)*VLOOKUP($A17,'FL Ratio'!$A$2:$B$21,2,FALSE)</f>
        <v>3.7271993658984663</v>
      </c>
      <c r="P17" s="2">
        <f>('FL Characterization'!P$2-'FL Characterization'!P$3)*VLOOKUP($A17,'FL Ratio'!$A$2:$B$21,2,FALSE)</f>
        <v>3.5978602920801537</v>
      </c>
      <c r="Q17" s="2">
        <f>('FL Characterization'!Q$2-'FL Characterization'!Q$3)*VLOOKUP($A17,'FL Ratio'!$A$2:$B$21,2,FALSE)</f>
        <v>3.3834026535407262</v>
      </c>
      <c r="R17" s="2">
        <f>('FL Characterization'!R$2-'FL Characterization'!R$3)*VLOOKUP($A17,'FL Ratio'!$A$2:$B$21,2,FALSE)</f>
        <v>3.2437219012103236</v>
      </c>
      <c r="S17" s="2">
        <f>('FL Characterization'!S$2-'FL Characterization'!S$3)*VLOOKUP($A17,'FL Ratio'!$A$2:$B$21,2,FALSE)</f>
        <v>3.1218334312078642</v>
      </c>
      <c r="T17" s="2">
        <f>('FL Characterization'!T$2-'FL Characterization'!T$3)*VLOOKUP($A17,'FL Ratio'!$A$2:$B$21,2,FALSE)</f>
        <v>1.9044802399631473</v>
      </c>
      <c r="U17" s="2">
        <f>('FL Characterization'!U$2-'FL Characterization'!U$3)*VLOOKUP($A17,'FL Ratio'!$A$2:$B$21,2,FALSE)</f>
        <v>2.0041629738711189</v>
      </c>
      <c r="V17" s="2">
        <f>('FL Characterization'!V$2-'FL Characterization'!V$3)*VLOOKUP($A17,'FL Ratio'!$A$2:$B$21,2,FALSE)</f>
        <v>2.1215398457291879</v>
      </c>
      <c r="W17" s="2">
        <f>('FL Characterization'!W$2-'FL Characterization'!W$3)*VLOOKUP($A17,'FL Ratio'!$A$2:$B$21,2,FALSE)</f>
        <v>2.2252449775105809</v>
      </c>
      <c r="X17" s="2">
        <f>('FL Characterization'!X$2-'FL Characterization'!X$3)*VLOOKUP($A17,'FL Ratio'!$A$2:$B$21,2,FALSE)</f>
        <v>2.3621830129252119</v>
      </c>
      <c r="Y17" s="2">
        <f>('FL Characterization'!Y$2-'FL Characterization'!Y$3)*VLOOKUP($A17,'FL Ratio'!$A$2:$B$21,2,FALSE)</f>
        <v>2.5781698778171229</v>
      </c>
    </row>
    <row r="18" spans="1:25" x14ac:dyDescent="0.3">
      <c r="A18">
        <v>17</v>
      </c>
      <c r="B18" s="2">
        <f>('FL Characterization'!B$2-'FL Characterization'!B$3)*VLOOKUP($A18,'FL Ratio'!$A$2:$B$21,2,FALSE)</f>
        <v>2.7516404460643544</v>
      </c>
      <c r="C18" s="2">
        <f>('FL Characterization'!C$2-'FL Characterization'!C$3)*VLOOKUP($A18,'FL Ratio'!$A$2:$B$21,2,FALSE)</f>
        <v>2.8990936244728496</v>
      </c>
      <c r="D18" s="2">
        <f>('FL Characterization'!D$2-'FL Characterization'!D$3)*VLOOKUP($A18,'FL Ratio'!$A$2:$B$21,2,FALSE)</f>
        <v>3.0331862337390798</v>
      </c>
      <c r="E18" s="2">
        <f>('FL Characterization'!E$2-'FL Characterization'!E$3)*VLOOKUP($A18,'FL Ratio'!$A$2:$B$21,2,FALSE)</f>
        <v>3.208263630870114</v>
      </c>
      <c r="F18" s="2">
        <f>('FL Characterization'!F$2-'FL Characterization'!F$3)*VLOOKUP($A18,'FL Ratio'!$A$2:$B$21,2,FALSE)</f>
        <v>3.3636436796102114</v>
      </c>
      <c r="G18" s="2">
        <f>('FL Characterization'!G$2-'FL Characterization'!G$3)*VLOOKUP($A18,'FL Ratio'!$A$2:$B$21,2,FALSE)</f>
        <v>3.4899456033792142</v>
      </c>
      <c r="H18" s="2">
        <f>('FL Characterization'!H$2-'FL Characterization'!H$3)*VLOOKUP($A18,'FL Ratio'!$A$2:$B$21,2,FALSE)</f>
        <v>3.4372900034511815</v>
      </c>
      <c r="I18" s="2">
        <f>('FL Characterization'!I$2-'FL Characterization'!I$3)*VLOOKUP($A18,'FL Ratio'!$A$2:$B$21,2,FALSE)</f>
        <v>3.2636961841247953</v>
      </c>
      <c r="J18" s="2">
        <f>('FL Characterization'!J$2-'FL Characterization'!J$3)*VLOOKUP($A18,'FL Ratio'!$A$2:$B$21,2,FALSE)</f>
        <v>2.9119299961241394</v>
      </c>
      <c r="K18" s="2">
        <f>('FL Characterization'!K$2-'FL Characterization'!K$3)*VLOOKUP($A18,'FL Ratio'!$A$2:$B$21,2,FALSE)</f>
        <v>4.4406998631287484</v>
      </c>
      <c r="L18" s="2">
        <f>('FL Characterization'!L$2-'FL Characterization'!L$3)*VLOOKUP($A18,'FL Ratio'!$A$2:$B$21,2,FALSE)</f>
        <v>4.345091262115079</v>
      </c>
      <c r="M18" s="2">
        <f>('FL Characterization'!M$2-'FL Characterization'!M$3)*VLOOKUP($A18,'FL Ratio'!$A$2:$B$21,2,FALSE)</f>
        <v>4.1520602911204163</v>
      </c>
      <c r="N18" s="2">
        <f>('FL Characterization'!N$2-'FL Characterization'!N$3)*VLOOKUP($A18,'FL Ratio'!$A$2:$B$21,2,FALSE)</f>
        <v>3.8834086965909052</v>
      </c>
      <c r="O18" s="2">
        <f>('FL Characterization'!O$2-'FL Characterization'!O$3)*VLOOKUP($A18,'FL Ratio'!$A$2:$B$21,2,FALSE)</f>
        <v>3.7271993658984663</v>
      </c>
      <c r="P18" s="2">
        <f>('FL Characterization'!P$2-'FL Characterization'!P$3)*VLOOKUP($A18,'FL Ratio'!$A$2:$B$21,2,FALSE)</f>
        <v>3.5978602920801537</v>
      </c>
      <c r="Q18" s="2">
        <f>('FL Characterization'!Q$2-'FL Characterization'!Q$3)*VLOOKUP($A18,'FL Ratio'!$A$2:$B$21,2,FALSE)</f>
        <v>3.3834026535407262</v>
      </c>
      <c r="R18" s="2">
        <f>('FL Characterization'!R$2-'FL Characterization'!R$3)*VLOOKUP($A18,'FL Ratio'!$A$2:$B$21,2,FALSE)</f>
        <v>3.2437219012103236</v>
      </c>
      <c r="S18" s="2">
        <f>('FL Characterization'!S$2-'FL Characterization'!S$3)*VLOOKUP($A18,'FL Ratio'!$A$2:$B$21,2,FALSE)</f>
        <v>3.1218334312078642</v>
      </c>
      <c r="T18" s="2">
        <f>('FL Characterization'!T$2-'FL Characterization'!T$3)*VLOOKUP($A18,'FL Ratio'!$A$2:$B$21,2,FALSE)</f>
        <v>1.9044802399631473</v>
      </c>
      <c r="U18" s="2">
        <f>('FL Characterization'!U$2-'FL Characterization'!U$3)*VLOOKUP($A18,'FL Ratio'!$A$2:$B$21,2,FALSE)</f>
        <v>2.0041629738711189</v>
      </c>
      <c r="V18" s="2">
        <f>('FL Characterization'!V$2-'FL Characterization'!V$3)*VLOOKUP($A18,'FL Ratio'!$A$2:$B$21,2,FALSE)</f>
        <v>2.1215398457291879</v>
      </c>
      <c r="W18" s="2">
        <f>('FL Characterization'!W$2-'FL Characterization'!W$3)*VLOOKUP($A18,'FL Ratio'!$A$2:$B$21,2,FALSE)</f>
        <v>2.2252449775105809</v>
      </c>
      <c r="X18" s="2">
        <f>('FL Characterization'!X$2-'FL Characterization'!X$3)*VLOOKUP($A18,'FL Ratio'!$A$2:$B$21,2,FALSE)</f>
        <v>2.3621830129252119</v>
      </c>
      <c r="Y18" s="2">
        <f>('FL Characterization'!Y$2-'FL Characterization'!Y$3)*VLOOKUP($A18,'FL Ratio'!$A$2:$B$21,2,FALSE)</f>
        <v>2.5781698778171229</v>
      </c>
    </row>
    <row r="19" spans="1:25" x14ac:dyDescent="0.3">
      <c r="A19">
        <v>18</v>
      </c>
      <c r="B19" s="2">
        <f>('FL Characterization'!B$2-'FL Characterization'!B$3)*VLOOKUP($A19,'FL Ratio'!$A$2:$B$21,2,FALSE)</f>
        <v>2.7516404460643544</v>
      </c>
      <c r="C19" s="2">
        <f>('FL Characterization'!C$2-'FL Characterization'!C$3)*VLOOKUP($A19,'FL Ratio'!$A$2:$B$21,2,FALSE)</f>
        <v>2.8990936244728496</v>
      </c>
      <c r="D19" s="2">
        <f>('FL Characterization'!D$2-'FL Characterization'!D$3)*VLOOKUP($A19,'FL Ratio'!$A$2:$B$21,2,FALSE)</f>
        <v>3.0331862337390798</v>
      </c>
      <c r="E19" s="2">
        <f>('FL Characterization'!E$2-'FL Characterization'!E$3)*VLOOKUP($A19,'FL Ratio'!$A$2:$B$21,2,FALSE)</f>
        <v>3.208263630870114</v>
      </c>
      <c r="F19" s="2">
        <f>('FL Characterization'!F$2-'FL Characterization'!F$3)*VLOOKUP($A19,'FL Ratio'!$A$2:$B$21,2,FALSE)</f>
        <v>3.3636436796102114</v>
      </c>
      <c r="G19" s="2">
        <f>('FL Characterization'!G$2-'FL Characterization'!G$3)*VLOOKUP($A19,'FL Ratio'!$A$2:$B$21,2,FALSE)</f>
        <v>3.4899456033792142</v>
      </c>
      <c r="H19" s="2">
        <f>('FL Characterization'!H$2-'FL Characterization'!H$3)*VLOOKUP($A19,'FL Ratio'!$A$2:$B$21,2,FALSE)</f>
        <v>3.4372900034511815</v>
      </c>
      <c r="I19" s="2">
        <f>('FL Characterization'!I$2-'FL Characterization'!I$3)*VLOOKUP($A19,'FL Ratio'!$A$2:$B$21,2,FALSE)</f>
        <v>3.2636961841247953</v>
      </c>
      <c r="J19" s="2">
        <f>('FL Characterization'!J$2-'FL Characterization'!J$3)*VLOOKUP($A19,'FL Ratio'!$A$2:$B$21,2,FALSE)</f>
        <v>2.9119299961241394</v>
      </c>
      <c r="K19" s="2">
        <f>('FL Characterization'!K$2-'FL Characterization'!K$3)*VLOOKUP($A19,'FL Ratio'!$A$2:$B$21,2,FALSE)</f>
        <v>4.4406998631287484</v>
      </c>
      <c r="L19" s="2">
        <f>('FL Characterization'!L$2-'FL Characterization'!L$3)*VLOOKUP($A19,'FL Ratio'!$A$2:$B$21,2,FALSE)</f>
        <v>4.345091262115079</v>
      </c>
      <c r="M19" s="2">
        <f>('FL Characterization'!M$2-'FL Characterization'!M$3)*VLOOKUP($A19,'FL Ratio'!$A$2:$B$21,2,FALSE)</f>
        <v>4.1520602911204163</v>
      </c>
      <c r="N19" s="2">
        <f>('FL Characterization'!N$2-'FL Characterization'!N$3)*VLOOKUP($A19,'FL Ratio'!$A$2:$B$21,2,FALSE)</f>
        <v>3.8834086965909052</v>
      </c>
      <c r="O19" s="2">
        <f>('FL Characterization'!O$2-'FL Characterization'!O$3)*VLOOKUP($A19,'FL Ratio'!$A$2:$B$21,2,FALSE)</f>
        <v>3.7271993658984663</v>
      </c>
      <c r="P19" s="2">
        <f>('FL Characterization'!P$2-'FL Characterization'!P$3)*VLOOKUP($A19,'FL Ratio'!$A$2:$B$21,2,FALSE)</f>
        <v>3.5978602920801537</v>
      </c>
      <c r="Q19" s="2">
        <f>('FL Characterization'!Q$2-'FL Characterization'!Q$3)*VLOOKUP($A19,'FL Ratio'!$A$2:$B$21,2,FALSE)</f>
        <v>3.3834026535407262</v>
      </c>
      <c r="R19" s="2">
        <f>('FL Characterization'!R$2-'FL Characterization'!R$3)*VLOOKUP($A19,'FL Ratio'!$A$2:$B$21,2,FALSE)</f>
        <v>3.2437219012103236</v>
      </c>
      <c r="S19" s="2">
        <f>('FL Characterization'!S$2-'FL Characterization'!S$3)*VLOOKUP($A19,'FL Ratio'!$A$2:$B$21,2,FALSE)</f>
        <v>3.1218334312078642</v>
      </c>
      <c r="T19" s="2">
        <f>('FL Characterization'!T$2-'FL Characterization'!T$3)*VLOOKUP($A19,'FL Ratio'!$A$2:$B$21,2,FALSE)</f>
        <v>1.9044802399631473</v>
      </c>
      <c r="U19" s="2">
        <f>('FL Characterization'!U$2-'FL Characterization'!U$3)*VLOOKUP($A19,'FL Ratio'!$A$2:$B$21,2,FALSE)</f>
        <v>2.0041629738711189</v>
      </c>
      <c r="V19" s="2">
        <f>('FL Characterization'!V$2-'FL Characterization'!V$3)*VLOOKUP($A19,'FL Ratio'!$A$2:$B$21,2,FALSE)</f>
        <v>2.1215398457291879</v>
      </c>
      <c r="W19" s="2">
        <f>('FL Characterization'!W$2-'FL Characterization'!W$3)*VLOOKUP($A19,'FL Ratio'!$A$2:$B$21,2,FALSE)</f>
        <v>2.2252449775105809</v>
      </c>
      <c r="X19" s="2">
        <f>('FL Characterization'!X$2-'FL Characterization'!X$3)*VLOOKUP($A19,'FL Ratio'!$A$2:$B$21,2,FALSE)</f>
        <v>2.3621830129252119</v>
      </c>
      <c r="Y19" s="2">
        <f>('FL Characterization'!Y$2-'FL Characterization'!Y$3)*VLOOKUP($A19,'FL Ratio'!$A$2:$B$21,2,FALSE)</f>
        <v>2.5781698778171229</v>
      </c>
    </row>
    <row r="20" spans="1:25" x14ac:dyDescent="0.3">
      <c r="A20">
        <v>19</v>
      </c>
      <c r="B20" s="2">
        <f>('FL Characterization'!B$2-'FL Characterization'!B$3)*VLOOKUP($A20,'FL Ratio'!$A$2:$B$21,2,FALSE)</f>
        <v>2.7516404460643544</v>
      </c>
      <c r="C20" s="2">
        <f>('FL Characterization'!C$2-'FL Characterization'!C$3)*VLOOKUP($A20,'FL Ratio'!$A$2:$B$21,2,FALSE)</f>
        <v>2.8990936244728496</v>
      </c>
      <c r="D20" s="2">
        <f>('FL Characterization'!D$2-'FL Characterization'!D$3)*VLOOKUP($A20,'FL Ratio'!$A$2:$B$21,2,FALSE)</f>
        <v>3.0331862337390798</v>
      </c>
      <c r="E20" s="2">
        <f>('FL Characterization'!E$2-'FL Characterization'!E$3)*VLOOKUP($A20,'FL Ratio'!$A$2:$B$21,2,FALSE)</f>
        <v>3.208263630870114</v>
      </c>
      <c r="F20" s="2">
        <f>('FL Characterization'!F$2-'FL Characterization'!F$3)*VLOOKUP($A20,'FL Ratio'!$A$2:$B$21,2,FALSE)</f>
        <v>3.3636436796102114</v>
      </c>
      <c r="G20" s="2">
        <f>('FL Characterization'!G$2-'FL Characterization'!G$3)*VLOOKUP($A20,'FL Ratio'!$A$2:$B$21,2,FALSE)</f>
        <v>3.4899456033792142</v>
      </c>
      <c r="H20" s="2">
        <f>('FL Characterization'!H$2-'FL Characterization'!H$3)*VLOOKUP($A20,'FL Ratio'!$A$2:$B$21,2,FALSE)</f>
        <v>3.4372900034511815</v>
      </c>
      <c r="I20" s="2">
        <f>('FL Characterization'!I$2-'FL Characterization'!I$3)*VLOOKUP($A20,'FL Ratio'!$A$2:$B$21,2,FALSE)</f>
        <v>3.2636961841247953</v>
      </c>
      <c r="J20" s="2">
        <f>('FL Characterization'!J$2-'FL Characterization'!J$3)*VLOOKUP($A20,'FL Ratio'!$A$2:$B$21,2,FALSE)</f>
        <v>2.9119299961241394</v>
      </c>
      <c r="K20" s="2">
        <f>('FL Characterization'!K$2-'FL Characterization'!K$3)*VLOOKUP($A20,'FL Ratio'!$A$2:$B$21,2,FALSE)</f>
        <v>4.4406998631287484</v>
      </c>
      <c r="L20" s="2">
        <f>('FL Characterization'!L$2-'FL Characterization'!L$3)*VLOOKUP($A20,'FL Ratio'!$A$2:$B$21,2,FALSE)</f>
        <v>4.345091262115079</v>
      </c>
      <c r="M20" s="2">
        <f>('FL Characterization'!M$2-'FL Characterization'!M$3)*VLOOKUP($A20,'FL Ratio'!$A$2:$B$21,2,FALSE)</f>
        <v>4.1520602911204163</v>
      </c>
      <c r="N20" s="2">
        <f>('FL Characterization'!N$2-'FL Characterization'!N$3)*VLOOKUP($A20,'FL Ratio'!$A$2:$B$21,2,FALSE)</f>
        <v>3.8834086965909052</v>
      </c>
      <c r="O20" s="2">
        <f>('FL Characterization'!O$2-'FL Characterization'!O$3)*VLOOKUP($A20,'FL Ratio'!$A$2:$B$21,2,FALSE)</f>
        <v>3.7271993658984663</v>
      </c>
      <c r="P20" s="2">
        <f>('FL Characterization'!P$2-'FL Characterization'!P$3)*VLOOKUP($A20,'FL Ratio'!$A$2:$B$21,2,FALSE)</f>
        <v>3.5978602920801537</v>
      </c>
      <c r="Q20" s="2">
        <f>('FL Characterization'!Q$2-'FL Characterization'!Q$3)*VLOOKUP($A20,'FL Ratio'!$A$2:$B$21,2,FALSE)</f>
        <v>3.3834026535407262</v>
      </c>
      <c r="R20" s="2">
        <f>('FL Characterization'!R$2-'FL Characterization'!R$3)*VLOOKUP($A20,'FL Ratio'!$A$2:$B$21,2,FALSE)</f>
        <v>3.2437219012103236</v>
      </c>
      <c r="S20" s="2">
        <f>('FL Characterization'!S$2-'FL Characterization'!S$3)*VLOOKUP($A20,'FL Ratio'!$A$2:$B$21,2,FALSE)</f>
        <v>3.1218334312078642</v>
      </c>
      <c r="T20" s="2">
        <f>('FL Characterization'!T$2-'FL Characterization'!T$3)*VLOOKUP($A20,'FL Ratio'!$A$2:$B$21,2,FALSE)</f>
        <v>1.9044802399631473</v>
      </c>
      <c r="U20" s="2">
        <f>('FL Characterization'!U$2-'FL Characterization'!U$3)*VLOOKUP($A20,'FL Ratio'!$A$2:$B$21,2,FALSE)</f>
        <v>2.0041629738711189</v>
      </c>
      <c r="V20" s="2">
        <f>('FL Characterization'!V$2-'FL Characterization'!V$3)*VLOOKUP($A20,'FL Ratio'!$A$2:$B$21,2,FALSE)</f>
        <v>2.1215398457291879</v>
      </c>
      <c r="W20" s="2">
        <f>('FL Characterization'!W$2-'FL Characterization'!W$3)*VLOOKUP($A20,'FL Ratio'!$A$2:$B$21,2,FALSE)</f>
        <v>2.2252449775105809</v>
      </c>
      <c r="X20" s="2">
        <f>('FL Characterization'!X$2-'FL Characterization'!X$3)*VLOOKUP($A20,'FL Ratio'!$A$2:$B$21,2,FALSE)</f>
        <v>2.3621830129252119</v>
      </c>
      <c r="Y20" s="2">
        <f>('FL Characterization'!Y$2-'FL Characterization'!Y$3)*VLOOKUP($A20,'FL Ratio'!$A$2:$B$21,2,FALSE)</f>
        <v>2.5781698778171229</v>
      </c>
    </row>
    <row r="21" spans="1:25" x14ac:dyDescent="0.3">
      <c r="A21">
        <v>20</v>
      </c>
      <c r="B21" s="2">
        <f>('FL Characterization'!B$2-'FL Characterization'!B$3)*VLOOKUP($A21,'FL Ratio'!$A$2:$B$21,2,FALSE)</f>
        <v>2.7516404460643544</v>
      </c>
      <c r="C21" s="2">
        <f>('FL Characterization'!C$2-'FL Characterization'!C$3)*VLOOKUP($A21,'FL Ratio'!$A$2:$B$21,2,FALSE)</f>
        <v>2.8990936244728496</v>
      </c>
      <c r="D21" s="2">
        <f>('FL Characterization'!D$2-'FL Characterization'!D$3)*VLOOKUP($A21,'FL Ratio'!$A$2:$B$21,2,FALSE)</f>
        <v>3.0331862337390798</v>
      </c>
      <c r="E21" s="2">
        <f>('FL Characterization'!E$2-'FL Characterization'!E$3)*VLOOKUP($A21,'FL Ratio'!$A$2:$B$21,2,FALSE)</f>
        <v>3.208263630870114</v>
      </c>
      <c r="F21" s="2">
        <f>('FL Characterization'!F$2-'FL Characterization'!F$3)*VLOOKUP($A21,'FL Ratio'!$A$2:$B$21,2,FALSE)</f>
        <v>3.3636436796102114</v>
      </c>
      <c r="G21" s="2">
        <f>('FL Characterization'!G$2-'FL Characterization'!G$3)*VLOOKUP($A21,'FL Ratio'!$A$2:$B$21,2,FALSE)</f>
        <v>3.4899456033792142</v>
      </c>
      <c r="H21" s="2">
        <f>('FL Characterization'!H$2-'FL Characterization'!H$3)*VLOOKUP($A21,'FL Ratio'!$A$2:$B$21,2,FALSE)</f>
        <v>3.4372900034511815</v>
      </c>
      <c r="I21" s="2">
        <f>('FL Characterization'!I$2-'FL Characterization'!I$3)*VLOOKUP($A21,'FL Ratio'!$A$2:$B$21,2,FALSE)</f>
        <v>3.2636961841247953</v>
      </c>
      <c r="J21" s="2">
        <f>('FL Characterization'!J$2-'FL Characterization'!J$3)*VLOOKUP($A21,'FL Ratio'!$A$2:$B$21,2,FALSE)</f>
        <v>2.9119299961241394</v>
      </c>
      <c r="K21" s="2">
        <f>('FL Characterization'!K$2-'FL Characterization'!K$3)*VLOOKUP($A21,'FL Ratio'!$A$2:$B$21,2,FALSE)</f>
        <v>4.4406998631287484</v>
      </c>
      <c r="L21" s="2">
        <f>('FL Characterization'!L$2-'FL Characterization'!L$3)*VLOOKUP($A21,'FL Ratio'!$A$2:$B$21,2,FALSE)</f>
        <v>4.345091262115079</v>
      </c>
      <c r="M21" s="2">
        <f>('FL Characterization'!M$2-'FL Characterization'!M$3)*VLOOKUP($A21,'FL Ratio'!$A$2:$B$21,2,FALSE)</f>
        <v>4.1520602911204163</v>
      </c>
      <c r="N21" s="2">
        <f>('FL Characterization'!N$2-'FL Characterization'!N$3)*VLOOKUP($A21,'FL Ratio'!$A$2:$B$21,2,FALSE)</f>
        <v>3.8834086965909052</v>
      </c>
      <c r="O21" s="2">
        <f>('FL Characterization'!O$2-'FL Characterization'!O$3)*VLOOKUP($A21,'FL Ratio'!$A$2:$B$21,2,FALSE)</f>
        <v>3.7271993658984663</v>
      </c>
      <c r="P21" s="2">
        <f>('FL Characterization'!P$2-'FL Characterization'!P$3)*VLOOKUP($A21,'FL Ratio'!$A$2:$B$21,2,FALSE)</f>
        <v>3.5978602920801537</v>
      </c>
      <c r="Q21" s="2">
        <f>('FL Characterization'!Q$2-'FL Characterization'!Q$3)*VLOOKUP($A21,'FL Ratio'!$A$2:$B$21,2,FALSE)</f>
        <v>3.3834026535407262</v>
      </c>
      <c r="R21" s="2">
        <f>('FL Characterization'!R$2-'FL Characterization'!R$3)*VLOOKUP($A21,'FL Ratio'!$A$2:$B$21,2,FALSE)</f>
        <v>3.2437219012103236</v>
      </c>
      <c r="S21" s="2">
        <f>('FL Characterization'!S$2-'FL Characterization'!S$3)*VLOOKUP($A21,'FL Ratio'!$A$2:$B$21,2,FALSE)</f>
        <v>3.1218334312078642</v>
      </c>
      <c r="T21" s="2">
        <f>('FL Characterization'!T$2-'FL Characterization'!T$3)*VLOOKUP($A21,'FL Ratio'!$A$2:$B$21,2,FALSE)</f>
        <v>1.9044802399631473</v>
      </c>
      <c r="U21" s="2">
        <f>('FL Characterization'!U$2-'FL Characterization'!U$3)*VLOOKUP($A21,'FL Ratio'!$A$2:$B$21,2,FALSE)</f>
        <v>2.0041629738711189</v>
      </c>
      <c r="V21" s="2">
        <f>('FL Characterization'!V$2-'FL Characterization'!V$3)*VLOOKUP($A21,'FL Ratio'!$A$2:$B$21,2,FALSE)</f>
        <v>2.1215398457291879</v>
      </c>
      <c r="W21" s="2">
        <f>('FL Characterization'!W$2-'FL Characterization'!W$3)*VLOOKUP($A21,'FL Ratio'!$A$2:$B$21,2,FALSE)</f>
        <v>2.2252449775105809</v>
      </c>
      <c r="X21" s="2">
        <f>('FL Characterization'!X$2-'FL Characterization'!X$3)*VLOOKUP($A21,'FL Ratio'!$A$2:$B$21,2,FALSE)</f>
        <v>2.3621830129252119</v>
      </c>
      <c r="Y21" s="2">
        <f>('FL Characterization'!Y$2-'FL Characterization'!Y$3)*VLOOKUP($A21,'FL Ratio'!$A$2:$B$21,2,FALSE)</f>
        <v>2.5781698778171229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3.9515406418579133E-4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0.2307507726067477</v>
      </c>
      <c r="J8" s="6">
        <f>VLOOKUP($A8,'RES installed'!$A$2:$C$6,3,FALSE)*'[2]Profiles, RES, Summer'!J$2</f>
        <v>4.7981208466672758</v>
      </c>
      <c r="K8" s="6">
        <f>VLOOKUP($A8,'RES installed'!$A$2:$C$6,3,FALSE)*'[2]Profiles, RES, Summer'!K$2</f>
        <v>12.716844061442806</v>
      </c>
      <c r="L8" s="6">
        <f>VLOOKUP($A8,'RES installed'!$A$2:$C$6,3,FALSE)*'[2]Profiles, RES, Summer'!L$2</f>
        <v>15.993019109445001</v>
      </c>
      <c r="M8" s="6">
        <f>VLOOKUP($A8,'RES installed'!$A$2:$C$6,3,FALSE)*'[2]Profiles, RES, Summer'!M$2</f>
        <v>16.533715699003377</v>
      </c>
      <c r="N8" s="6">
        <f>VLOOKUP($A8,'RES installed'!$A$2:$C$6,3,FALSE)*'[2]Profiles, RES, Summer'!N$2</f>
        <v>18.092916704763645</v>
      </c>
      <c r="O8" s="6">
        <f>VLOOKUP($A8,'RES installed'!$A$2:$C$6,3,FALSE)*'[2]Profiles, RES, Summer'!O$2</f>
        <v>17.624063271463836</v>
      </c>
      <c r="P8" s="6">
        <f>VLOOKUP($A8,'RES installed'!$A$2:$C$6,3,FALSE)*'[2]Profiles, RES, Summer'!P$2</f>
        <v>14.815143951723504</v>
      </c>
      <c r="Q8" s="6">
        <f>VLOOKUP($A8,'RES installed'!$A$2:$C$6,3,FALSE)*'[2]Profiles, RES, Summer'!Q$2</f>
        <v>9.4819032184328425</v>
      </c>
      <c r="R8" s="6">
        <f>VLOOKUP($A8,'RES installed'!$A$2:$C$6,3,FALSE)*'[2]Profiles, RES, Summer'!R$2</f>
        <v>2.3730412818871716</v>
      </c>
      <c r="S8" s="6">
        <f>VLOOKUP($A8,'RES installed'!$A$2:$C$6,3,FALSE)*'[2]Profiles, RES, Summer'!S$2</f>
        <v>1.8548047910761638E-2</v>
      </c>
      <c r="T8" s="6">
        <f>VLOOKUP($A8,'RES installed'!$A$2:$C$6,3,FALSE)*'[2]Profiles, RES, Summer'!T$2</f>
        <v>1.5713998354210479E-3</v>
      </c>
      <c r="U8" s="6">
        <f>VLOOKUP($A8,'RES installed'!$A$2:$C$6,3,FALSE)*'[2]Profiles, RES, Summer'!U$2</f>
        <v>1.1732696351833226E-3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3.9515406418579133E-4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0.2307507726067477</v>
      </c>
      <c r="J9" s="6">
        <f>VLOOKUP($A9,'RES installed'!$A$2:$C$6,3,FALSE)*'[2]Profiles, RES, Summer'!J$2</f>
        <v>4.7981208466672758</v>
      </c>
      <c r="K9" s="6">
        <f>VLOOKUP($A9,'RES installed'!$A$2:$C$6,3,FALSE)*'[2]Profiles, RES, Summer'!K$2</f>
        <v>12.716844061442806</v>
      </c>
      <c r="L9" s="6">
        <f>VLOOKUP($A9,'RES installed'!$A$2:$C$6,3,FALSE)*'[2]Profiles, RES, Summer'!L$2</f>
        <v>15.993019109445001</v>
      </c>
      <c r="M9" s="6">
        <f>VLOOKUP($A9,'RES installed'!$A$2:$C$6,3,FALSE)*'[2]Profiles, RES, Summer'!M$2</f>
        <v>16.533715699003377</v>
      </c>
      <c r="N9" s="6">
        <f>VLOOKUP($A9,'RES installed'!$A$2:$C$6,3,FALSE)*'[2]Profiles, RES, Summer'!N$2</f>
        <v>18.092916704763645</v>
      </c>
      <c r="O9" s="6">
        <f>VLOOKUP($A9,'RES installed'!$A$2:$C$6,3,FALSE)*'[2]Profiles, RES, Summer'!O$2</f>
        <v>17.624063271463836</v>
      </c>
      <c r="P9" s="6">
        <f>VLOOKUP($A9,'RES installed'!$A$2:$C$6,3,FALSE)*'[2]Profiles, RES, Summer'!P$2</f>
        <v>14.815143951723504</v>
      </c>
      <c r="Q9" s="6">
        <f>VLOOKUP($A9,'RES installed'!$A$2:$C$6,3,FALSE)*'[2]Profiles, RES, Summer'!Q$2</f>
        <v>9.4819032184328425</v>
      </c>
      <c r="R9" s="6">
        <f>VLOOKUP($A9,'RES installed'!$A$2:$C$6,3,FALSE)*'[2]Profiles, RES, Summer'!R$2</f>
        <v>2.3730412818871716</v>
      </c>
      <c r="S9" s="6">
        <f>VLOOKUP($A9,'RES installed'!$A$2:$C$6,3,FALSE)*'[2]Profiles, RES, Summer'!S$2</f>
        <v>1.8548047910761638E-2</v>
      </c>
      <c r="T9" s="6">
        <f>VLOOKUP($A9,'RES installed'!$A$2:$C$6,3,FALSE)*'[2]Profiles, RES, Summer'!T$2</f>
        <v>1.5713998354210479E-3</v>
      </c>
      <c r="U9" s="6">
        <f>VLOOKUP($A9,'RES installed'!$A$2:$C$6,3,FALSE)*'[2]Profiles, RES, Summer'!U$2</f>
        <v>1.1732696351833226E-3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3.9515406418579133E-4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0.2307507726067477</v>
      </c>
      <c r="J10" s="6">
        <f>VLOOKUP($A10,'RES installed'!$A$2:$C$6,3,FALSE)*'[2]Profiles, RES, Summer'!J$2</f>
        <v>4.7981208466672758</v>
      </c>
      <c r="K10" s="6">
        <f>VLOOKUP($A10,'RES installed'!$A$2:$C$6,3,FALSE)*'[2]Profiles, RES, Summer'!K$2</f>
        <v>12.716844061442806</v>
      </c>
      <c r="L10" s="6">
        <f>VLOOKUP($A10,'RES installed'!$A$2:$C$6,3,FALSE)*'[2]Profiles, RES, Summer'!L$2</f>
        <v>15.993019109445001</v>
      </c>
      <c r="M10" s="6">
        <f>VLOOKUP($A10,'RES installed'!$A$2:$C$6,3,FALSE)*'[2]Profiles, RES, Summer'!M$2</f>
        <v>16.533715699003377</v>
      </c>
      <c r="N10" s="6">
        <f>VLOOKUP($A10,'RES installed'!$A$2:$C$6,3,FALSE)*'[2]Profiles, RES, Summer'!N$2</f>
        <v>18.092916704763645</v>
      </c>
      <c r="O10" s="6">
        <f>VLOOKUP($A10,'RES installed'!$A$2:$C$6,3,FALSE)*'[2]Profiles, RES, Summer'!O$2</f>
        <v>17.624063271463836</v>
      </c>
      <c r="P10" s="6">
        <f>VLOOKUP($A10,'RES installed'!$A$2:$C$6,3,FALSE)*'[2]Profiles, RES, Summer'!P$2</f>
        <v>14.815143951723504</v>
      </c>
      <c r="Q10" s="6">
        <f>VLOOKUP($A10,'RES installed'!$A$2:$C$6,3,FALSE)*'[2]Profiles, RES, Summer'!Q$2</f>
        <v>9.4819032184328425</v>
      </c>
      <c r="R10" s="6">
        <f>VLOOKUP($A10,'RES installed'!$A$2:$C$6,3,FALSE)*'[2]Profiles, RES, Summer'!R$2</f>
        <v>2.3730412818871716</v>
      </c>
      <c r="S10" s="6">
        <f>VLOOKUP($A10,'RES installed'!$A$2:$C$6,3,FALSE)*'[2]Profiles, RES, Summer'!S$2</f>
        <v>1.8548047910761638E-2</v>
      </c>
      <c r="T10" s="6">
        <f>VLOOKUP($A10,'RES installed'!$A$2:$C$6,3,FALSE)*'[2]Profiles, RES, Summer'!T$2</f>
        <v>1.5713998354210479E-3</v>
      </c>
      <c r="U10" s="6">
        <f>VLOOKUP($A10,'RES installed'!$A$2:$C$6,3,FALSE)*'[2]Profiles, RES, Summer'!U$2</f>
        <v>1.1732696351833226E-3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7.858709602037389</v>
      </c>
      <c r="C11" s="9">
        <f>VLOOKUP($A11,'RES installed'!$A$2:$C$6,3,FALSE)*'[2]Profiles, RES, Summer'!C$5</f>
        <v>7.0739533191537003</v>
      </c>
      <c r="D11" s="9">
        <f>VLOOKUP($A11,'RES installed'!$A$2:$C$6,3,FALSE)*'[2]Profiles, RES, Summer'!D$5</f>
        <v>7.2897599378708167</v>
      </c>
      <c r="E11" s="9">
        <f>VLOOKUP($A11,'RES installed'!$A$2:$C$6,3,FALSE)*'[2]Profiles, RES, Summer'!E$5</f>
        <v>7.1585913354975936</v>
      </c>
      <c r="F11" s="9">
        <f>VLOOKUP($A11,'RES installed'!$A$2:$C$6,3,FALSE)*'[2]Profiles, RES, Summer'!F$5</f>
        <v>6.13932049703347</v>
      </c>
      <c r="G11" s="9">
        <f>VLOOKUP($A11,'RES installed'!$A$2:$C$6,3,FALSE)*'[2]Profiles, RES, Summer'!G$5</f>
        <v>5.8119386544274052</v>
      </c>
      <c r="H11" s="9">
        <f>VLOOKUP($A11,'RES installed'!$A$2:$C$6,3,FALSE)*'[2]Profiles, RES, Summer'!H$5</f>
        <v>6.406877532743759</v>
      </c>
      <c r="I11" s="9">
        <f>VLOOKUP($A11,'RES installed'!$A$2:$C$6,3,FALSE)*'[2]Profiles, RES, Summer'!I$5</f>
        <v>5.8282398074555006</v>
      </c>
      <c r="J11" s="9">
        <f>VLOOKUP($A11,'RES installed'!$A$2:$C$6,3,FALSE)*'[2]Profiles, RES, Summer'!J$5</f>
        <v>4.7911873782603838</v>
      </c>
      <c r="K11" s="9">
        <f>VLOOKUP($A11,'RES installed'!$A$2:$C$6,3,FALSE)*'[2]Profiles, RES, Summer'!K$5</f>
        <v>3.4633439158177537</v>
      </c>
      <c r="L11" s="9">
        <f>VLOOKUP($A11,'RES installed'!$A$2:$C$6,3,FALSE)*'[2]Profiles, RES, Summer'!L$5</f>
        <v>3.5543420351505652</v>
      </c>
      <c r="M11" s="9">
        <f>VLOOKUP($A11,'RES installed'!$A$2:$C$6,3,FALSE)*'[2]Profiles, RES, Summer'!M$5</f>
        <v>2.2034837120788091</v>
      </c>
      <c r="N11" s="9">
        <f>VLOOKUP($A11,'RES installed'!$A$2:$C$6,3,FALSE)*'[2]Profiles, RES, Summer'!N$5</f>
        <v>1.806285391245942</v>
      </c>
      <c r="O11" s="9">
        <f>VLOOKUP($A11,'RES installed'!$A$2:$C$6,3,FALSE)*'[2]Profiles, RES, Summer'!O$5</f>
        <v>1.9216343893428856</v>
      </c>
      <c r="P11" s="9">
        <f>VLOOKUP($A11,'RES installed'!$A$2:$C$6,3,FALSE)*'[2]Profiles, RES, Summer'!P$5</f>
        <v>2.5659579816411062</v>
      </c>
      <c r="Q11" s="9">
        <f>VLOOKUP($A11,'RES installed'!$A$2:$C$6,3,FALSE)*'[2]Profiles, RES, Summer'!Q$5</f>
        <v>3.2457461770961595</v>
      </c>
      <c r="R11" s="9">
        <f>VLOOKUP($A11,'RES installed'!$A$2:$C$6,3,FALSE)*'[2]Profiles, RES, Summer'!R$5</f>
        <v>3.8305280420911232</v>
      </c>
      <c r="S11" s="9">
        <f>VLOOKUP($A11,'RES installed'!$A$2:$C$6,3,FALSE)*'[2]Profiles, RES, Summer'!S$5</f>
        <v>5.2608698645471854</v>
      </c>
      <c r="T11" s="9">
        <f>VLOOKUP($A11,'RES installed'!$A$2:$C$6,3,FALSE)*'[2]Profiles, RES, Summer'!T$5</f>
        <v>4.7851771185491989</v>
      </c>
      <c r="U11" s="9">
        <f>VLOOKUP($A11,'RES installed'!$A$2:$C$6,3,FALSE)*'[2]Profiles, RES, Summer'!U$5</f>
        <v>4.2497867457740952</v>
      </c>
      <c r="V11" s="9">
        <f>VLOOKUP($A11,'RES installed'!$A$2:$C$6,3,FALSE)*'[2]Profiles, RES, Summer'!V$5</f>
        <v>6.31829419008172</v>
      </c>
      <c r="W11" s="9">
        <f>VLOOKUP($A11,'RES installed'!$A$2:$C$6,3,FALSE)*'[2]Profiles, RES, Summer'!W$5</f>
        <v>6.8012156722265757</v>
      </c>
      <c r="X11" s="9">
        <f>VLOOKUP($A11,'RES installed'!$A$2:$C$6,3,FALSE)*'[2]Profiles, RES, Summer'!X$5</f>
        <v>6.6087533639314895</v>
      </c>
      <c r="Y11" s="9">
        <f>VLOOKUP($A11,'RES installed'!$A$2:$C$6,3,FALSE)*'[2]Profiles, RES, Summer'!Y$5</f>
        <v>9.6477273928131666</v>
      </c>
    </row>
    <row r="12" spans="1:25" x14ac:dyDescent="0.3">
      <c r="A12" s="8">
        <v>11</v>
      </c>
      <c r="B12" s="9">
        <f>VLOOKUP($A12,'RES installed'!$A$2:$C$6,3,FALSE)*'[2]Profiles, RES, Summer'!B$5</f>
        <v>7.858709602037389</v>
      </c>
      <c r="C12" s="9">
        <f>VLOOKUP($A12,'RES installed'!$A$2:$C$6,3,FALSE)*'[2]Profiles, RES, Summer'!C$5</f>
        <v>7.0739533191537003</v>
      </c>
      <c r="D12" s="9">
        <f>VLOOKUP($A12,'RES installed'!$A$2:$C$6,3,FALSE)*'[2]Profiles, RES, Summer'!D$5</f>
        <v>7.2897599378708167</v>
      </c>
      <c r="E12" s="9">
        <f>VLOOKUP($A12,'RES installed'!$A$2:$C$6,3,FALSE)*'[2]Profiles, RES, Summer'!E$5</f>
        <v>7.1585913354975936</v>
      </c>
      <c r="F12" s="9">
        <f>VLOOKUP($A12,'RES installed'!$A$2:$C$6,3,FALSE)*'[2]Profiles, RES, Summer'!F$5</f>
        <v>6.13932049703347</v>
      </c>
      <c r="G12" s="9">
        <f>VLOOKUP($A12,'RES installed'!$A$2:$C$6,3,FALSE)*'[2]Profiles, RES, Summer'!G$5</f>
        <v>5.8119386544274052</v>
      </c>
      <c r="H12" s="9">
        <f>VLOOKUP($A12,'RES installed'!$A$2:$C$6,3,FALSE)*'[2]Profiles, RES, Summer'!H$5</f>
        <v>6.406877532743759</v>
      </c>
      <c r="I12" s="9">
        <f>VLOOKUP($A12,'RES installed'!$A$2:$C$6,3,FALSE)*'[2]Profiles, RES, Summer'!I$5</f>
        <v>5.8282398074555006</v>
      </c>
      <c r="J12" s="9">
        <f>VLOOKUP($A12,'RES installed'!$A$2:$C$6,3,FALSE)*'[2]Profiles, RES, Summer'!J$5</f>
        <v>4.7911873782603838</v>
      </c>
      <c r="K12" s="9">
        <f>VLOOKUP($A12,'RES installed'!$A$2:$C$6,3,FALSE)*'[2]Profiles, RES, Summer'!K$5</f>
        <v>3.4633439158177537</v>
      </c>
      <c r="L12" s="9">
        <f>VLOOKUP($A12,'RES installed'!$A$2:$C$6,3,FALSE)*'[2]Profiles, RES, Summer'!L$5</f>
        <v>3.5543420351505652</v>
      </c>
      <c r="M12" s="9">
        <f>VLOOKUP($A12,'RES installed'!$A$2:$C$6,3,FALSE)*'[2]Profiles, RES, Summer'!M$5</f>
        <v>2.2034837120788091</v>
      </c>
      <c r="N12" s="9">
        <f>VLOOKUP($A12,'RES installed'!$A$2:$C$6,3,FALSE)*'[2]Profiles, RES, Summer'!N$5</f>
        <v>1.806285391245942</v>
      </c>
      <c r="O12" s="9">
        <f>VLOOKUP($A12,'RES installed'!$A$2:$C$6,3,FALSE)*'[2]Profiles, RES, Summer'!O$5</f>
        <v>1.9216343893428856</v>
      </c>
      <c r="P12" s="9">
        <f>VLOOKUP($A12,'RES installed'!$A$2:$C$6,3,FALSE)*'[2]Profiles, RES, Summer'!P$5</f>
        <v>2.5659579816411062</v>
      </c>
      <c r="Q12" s="9">
        <f>VLOOKUP($A12,'RES installed'!$A$2:$C$6,3,FALSE)*'[2]Profiles, RES, Summer'!Q$5</f>
        <v>3.2457461770961595</v>
      </c>
      <c r="R12" s="9">
        <f>VLOOKUP($A12,'RES installed'!$A$2:$C$6,3,FALSE)*'[2]Profiles, RES, Summer'!R$5</f>
        <v>3.8305280420911232</v>
      </c>
      <c r="S12" s="9">
        <f>VLOOKUP($A12,'RES installed'!$A$2:$C$6,3,FALSE)*'[2]Profiles, RES, Summer'!S$5</f>
        <v>5.2608698645471854</v>
      </c>
      <c r="T12" s="9">
        <f>VLOOKUP($A12,'RES installed'!$A$2:$C$6,3,FALSE)*'[2]Profiles, RES, Summer'!T$5</f>
        <v>4.7851771185491989</v>
      </c>
      <c r="U12" s="9">
        <f>VLOOKUP($A12,'RES installed'!$A$2:$C$6,3,FALSE)*'[2]Profiles, RES, Summer'!U$5</f>
        <v>4.2497867457740952</v>
      </c>
      <c r="V12" s="9">
        <f>VLOOKUP($A12,'RES installed'!$A$2:$C$6,3,FALSE)*'[2]Profiles, RES, Summer'!V$5</f>
        <v>6.31829419008172</v>
      </c>
      <c r="W12" s="9">
        <f>VLOOKUP($A12,'RES installed'!$A$2:$C$6,3,FALSE)*'[2]Profiles, RES, Summer'!W$5</f>
        <v>6.8012156722265757</v>
      </c>
      <c r="X12" s="9">
        <f>VLOOKUP($A12,'RES installed'!$A$2:$C$6,3,FALSE)*'[2]Profiles, RES, Summer'!X$5</f>
        <v>6.6087533639314895</v>
      </c>
      <c r="Y12" s="9">
        <f>VLOOKUP($A12,'RES installed'!$A$2:$C$6,3,FALSE)*'[2]Profiles,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5.4508196721311472E-4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0.15280081967213113</v>
      </c>
      <c r="J8" s="6">
        <f>VLOOKUP($A8,'RES installed'!$A$2:$C$6,3,FALSE)*'[2]Profiles, RES, Winter'!J$3</f>
        <v>3.007475409836065</v>
      </c>
      <c r="K8" s="6">
        <f>VLOOKUP($A8,'RES installed'!$A$2:$C$6,3,FALSE)*'[2]Profiles, RES, Winter'!K$3</f>
        <v>7.1543442622950826</v>
      </c>
      <c r="L8" s="6">
        <f>VLOOKUP($A8,'RES installed'!$A$2:$C$6,3,FALSE)*'[2]Profiles, RES, Winter'!L$3</f>
        <v>9.6276163934426222</v>
      </c>
      <c r="M8" s="6">
        <f>VLOOKUP($A8,'RES installed'!$A$2:$C$6,3,FALSE)*'[2]Profiles, RES, Winter'!M$3</f>
        <v>11.807921311475409</v>
      </c>
      <c r="N8" s="6">
        <f>VLOOKUP($A8,'RES installed'!$A$2:$C$6,3,FALSE)*'[2]Profiles, RES, Winter'!N$3</f>
        <v>14.02283606557377</v>
      </c>
      <c r="O8" s="6">
        <f>VLOOKUP($A8,'RES installed'!$A$2:$C$6,3,FALSE)*'[2]Profiles, RES, Winter'!O$3</f>
        <v>11.70236475409836</v>
      </c>
      <c r="P8" s="6">
        <f>VLOOKUP($A8,'RES installed'!$A$2:$C$6,3,FALSE)*'[2]Profiles, RES, Winter'!P$3</f>
        <v>8.5988975409836073</v>
      </c>
      <c r="Q8" s="6">
        <f>VLOOKUP($A8,'RES installed'!$A$2:$C$6,3,FALSE)*'[2]Profiles, RES, Winter'!Q$3</f>
        <v>4.1249967213114749</v>
      </c>
      <c r="R8" s="6">
        <f>VLOOKUP($A8,'RES installed'!$A$2:$C$6,3,FALSE)*'[2]Profiles, RES, Winter'!R$3</f>
        <v>0.86177459016393421</v>
      </c>
      <c r="S8" s="6">
        <f>VLOOKUP($A8,'RES installed'!$A$2:$C$6,3,FALSE)*'[2]Profiles, RES, Winter'!S$3</f>
        <v>5.508196721311474E-3</v>
      </c>
      <c r="T8" s="6">
        <f>VLOOKUP($A8,'RES installed'!$A$2:$C$6,3,FALSE)*'[2]Profiles, RES, Winter'!T$3</f>
        <v>2.4098360655737702E-3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5.4508196721311472E-4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0.15280081967213113</v>
      </c>
      <c r="J9" s="6">
        <f>VLOOKUP($A9,'RES installed'!$A$2:$C$6,3,FALSE)*'[2]Profiles, RES, Winter'!J$3</f>
        <v>3.007475409836065</v>
      </c>
      <c r="K9" s="6">
        <f>VLOOKUP($A9,'RES installed'!$A$2:$C$6,3,FALSE)*'[2]Profiles, RES, Winter'!K$3</f>
        <v>7.1543442622950826</v>
      </c>
      <c r="L9" s="6">
        <f>VLOOKUP($A9,'RES installed'!$A$2:$C$6,3,FALSE)*'[2]Profiles, RES, Winter'!L$3</f>
        <v>9.6276163934426222</v>
      </c>
      <c r="M9" s="6">
        <f>VLOOKUP($A9,'RES installed'!$A$2:$C$6,3,FALSE)*'[2]Profiles, RES, Winter'!M$3</f>
        <v>11.807921311475409</v>
      </c>
      <c r="N9" s="6">
        <f>VLOOKUP($A9,'RES installed'!$A$2:$C$6,3,FALSE)*'[2]Profiles, RES, Winter'!N$3</f>
        <v>14.02283606557377</v>
      </c>
      <c r="O9" s="6">
        <f>VLOOKUP($A9,'RES installed'!$A$2:$C$6,3,FALSE)*'[2]Profiles, RES, Winter'!O$3</f>
        <v>11.70236475409836</v>
      </c>
      <c r="P9" s="6">
        <f>VLOOKUP($A9,'RES installed'!$A$2:$C$6,3,FALSE)*'[2]Profiles, RES, Winter'!P$3</f>
        <v>8.5988975409836073</v>
      </c>
      <c r="Q9" s="6">
        <f>VLOOKUP($A9,'RES installed'!$A$2:$C$6,3,FALSE)*'[2]Profiles, RES, Winter'!Q$3</f>
        <v>4.1249967213114749</v>
      </c>
      <c r="R9" s="6">
        <f>VLOOKUP($A9,'RES installed'!$A$2:$C$6,3,FALSE)*'[2]Profiles, RES, Winter'!R$3</f>
        <v>0.86177459016393421</v>
      </c>
      <c r="S9" s="6">
        <f>VLOOKUP($A9,'RES installed'!$A$2:$C$6,3,FALSE)*'[2]Profiles, RES, Winter'!S$3</f>
        <v>5.508196721311474E-3</v>
      </c>
      <c r="T9" s="6">
        <f>VLOOKUP($A9,'RES installed'!$A$2:$C$6,3,FALSE)*'[2]Profiles, RES, Winter'!T$3</f>
        <v>2.4098360655737702E-3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5.4508196721311472E-4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0.15280081967213113</v>
      </c>
      <c r="J10" s="6">
        <f>VLOOKUP($A10,'RES installed'!$A$2:$C$6,3,FALSE)*'[2]Profiles, RES, Winter'!J$3</f>
        <v>3.007475409836065</v>
      </c>
      <c r="K10" s="6">
        <f>VLOOKUP($A10,'RES installed'!$A$2:$C$6,3,FALSE)*'[2]Profiles, RES, Winter'!K$3</f>
        <v>7.1543442622950826</v>
      </c>
      <c r="L10" s="6">
        <f>VLOOKUP($A10,'RES installed'!$A$2:$C$6,3,FALSE)*'[2]Profiles, RES, Winter'!L$3</f>
        <v>9.6276163934426222</v>
      </c>
      <c r="M10" s="6">
        <f>VLOOKUP($A10,'RES installed'!$A$2:$C$6,3,FALSE)*'[2]Profiles, RES, Winter'!M$3</f>
        <v>11.807921311475409</v>
      </c>
      <c r="N10" s="6">
        <f>VLOOKUP($A10,'RES installed'!$A$2:$C$6,3,FALSE)*'[2]Profiles, RES, Winter'!N$3</f>
        <v>14.02283606557377</v>
      </c>
      <c r="O10" s="6">
        <f>VLOOKUP($A10,'RES installed'!$A$2:$C$6,3,FALSE)*'[2]Profiles, RES, Winter'!O$3</f>
        <v>11.70236475409836</v>
      </c>
      <c r="P10" s="6">
        <f>VLOOKUP($A10,'RES installed'!$A$2:$C$6,3,FALSE)*'[2]Profiles, RES, Winter'!P$3</f>
        <v>8.5988975409836073</v>
      </c>
      <c r="Q10" s="6">
        <f>VLOOKUP($A10,'RES installed'!$A$2:$C$6,3,FALSE)*'[2]Profiles, RES, Winter'!Q$3</f>
        <v>4.1249967213114749</v>
      </c>
      <c r="R10" s="6">
        <f>VLOOKUP($A10,'RES installed'!$A$2:$C$6,3,FALSE)*'[2]Profiles, RES, Winter'!R$3</f>
        <v>0.86177459016393421</v>
      </c>
      <c r="S10" s="6">
        <f>VLOOKUP($A10,'RES installed'!$A$2:$C$6,3,FALSE)*'[2]Profiles, RES, Winter'!S$3</f>
        <v>5.508196721311474E-3</v>
      </c>
      <c r="T10" s="6">
        <f>VLOOKUP($A10,'RES installed'!$A$2:$C$6,3,FALSE)*'[2]Profiles, RES, Winter'!T$3</f>
        <v>2.4098360655737702E-3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10.388912567643459</v>
      </c>
      <c r="C11" s="9">
        <f>VLOOKUP($A11,'RES installed'!$A$2:$C$6,3,FALSE)*'[2]Profiles, RES, Summer'!C$6</f>
        <v>8.5264596564222987</v>
      </c>
      <c r="D11" s="9">
        <f>VLOOKUP($A11,'RES installed'!$A$2:$C$6,3,FALSE)*'[2]Profiles, RES, Summer'!D$6</f>
        <v>7.7192701462630158</v>
      </c>
      <c r="E11" s="9">
        <f>VLOOKUP($A11,'RES installed'!$A$2:$C$6,3,FALSE)*'[2]Profiles, RES, Summer'!E$6</f>
        <v>6.7694996630590154</v>
      </c>
      <c r="F11" s="9">
        <f>VLOOKUP($A11,'RES installed'!$A$2:$C$6,3,FALSE)*'[2]Profiles, RES, Summer'!F$6</f>
        <v>6.0684263005411481</v>
      </c>
      <c r="G11" s="9">
        <f>VLOOKUP($A11,'RES installed'!$A$2:$C$6,3,FALSE)*'[2]Profiles, RES, Summer'!G$6</f>
        <v>5.1834706963447008</v>
      </c>
      <c r="H11" s="9">
        <f>VLOOKUP($A11,'RES installed'!$A$2:$C$6,3,FALSE)*'[2]Profiles, RES, Summer'!H$6</f>
        <v>4.8573949152542371</v>
      </c>
      <c r="I11" s="9">
        <f>VLOOKUP($A11,'RES installed'!$A$2:$C$6,3,FALSE)*'[2]Profiles, RES, Summer'!I$6</f>
        <v>4.5182256891974673</v>
      </c>
      <c r="J11" s="9">
        <f>VLOOKUP($A11,'RES installed'!$A$2:$C$6,3,FALSE)*'[2]Profiles, RES, Summer'!J$6</f>
        <v>4.2442676740861742</v>
      </c>
      <c r="K11" s="9">
        <f>VLOOKUP($A11,'RES installed'!$A$2:$C$6,3,FALSE)*'[2]Profiles, RES, Summer'!K$6</f>
        <v>4.7381759240351249</v>
      </c>
      <c r="L11" s="9">
        <f>VLOOKUP($A11,'RES installed'!$A$2:$C$6,3,FALSE)*'[2]Profiles, RES, Summer'!L$6</f>
        <v>4.4305432650091889</v>
      </c>
      <c r="M11" s="9">
        <f>VLOOKUP($A11,'RES installed'!$A$2:$C$6,3,FALSE)*'[2]Profiles, RES, Summer'!M$6</f>
        <v>5.1200734888707364</v>
      </c>
      <c r="N11" s="9">
        <f>VLOOKUP($A11,'RES installed'!$A$2:$C$6,3,FALSE)*'[2]Profiles, RES, Summer'!N$6</f>
        <v>5.634532588829896</v>
      </c>
      <c r="O11" s="9">
        <f>VLOOKUP($A11,'RES installed'!$A$2:$C$6,3,FALSE)*'[2]Profiles, RES, Summer'!O$6</f>
        <v>5.4159517280988361</v>
      </c>
      <c r="P11" s="9">
        <f>VLOOKUP($A11,'RES installed'!$A$2:$C$6,3,FALSE)*'[2]Profiles, RES, Summer'!P$6</f>
        <v>6.1822531779661025</v>
      </c>
      <c r="Q11" s="9">
        <f>VLOOKUP($A11,'RES installed'!$A$2:$C$6,3,FALSE)*'[2]Profiles, RES, Summer'!Q$6</f>
        <v>5.4483430059219939</v>
      </c>
      <c r="R11" s="9">
        <f>VLOOKUP($A11,'RES installed'!$A$2:$C$6,3,FALSE)*'[2]Profiles, RES, Summer'!R$6</f>
        <v>5.1438837451500907</v>
      </c>
      <c r="S11" s="9">
        <f>VLOOKUP($A11,'RES installed'!$A$2:$C$6,3,FALSE)*'[2]Profiles, RES, Summer'!S$6</f>
        <v>5.2954483612415757</v>
      </c>
      <c r="T11" s="9">
        <f>VLOOKUP($A11,'RES installed'!$A$2:$C$6,3,FALSE)*'[2]Profiles, RES, Summer'!T$6</f>
        <v>5.0814308926383491</v>
      </c>
      <c r="U11" s="9">
        <f>VLOOKUP($A11,'RES installed'!$A$2:$C$6,3,FALSE)*'[2]Profiles, RES, Summer'!U$6</f>
        <v>5.3315904890749444</v>
      </c>
      <c r="V11" s="9">
        <f>VLOOKUP($A11,'RES installed'!$A$2:$C$6,3,FALSE)*'[2]Profiles, RES, Summer'!V$6</f>
        <v>4.9962135848478662</v>
      </c>
      <c r="W11" s="9">
        <f>VLOOKUP($A11,'RES installed'!$A$2:$C$6,3,FALSE)*'[2]Profiles, RES, Summer'!W$6</f>
        <v>4.2433139473146824</v>
      </c>
      <c r="X11" s="9">
        <f>VLOOKUP($A11,'RES installed'!$A$2:$C$6,3,FALSE)*'[2]Profiles, RES, Summer'!X$6</f>
        <v>4.7661380437002245</v>
      </c>
      <c r="Y11" s="9">
        <f>VLOOKUP($A11,'RES installed'!$A$2:$C$6,3,FALSE)*'[2]Profiles, RES, Summer'!Y$6</f>
        <v>4.5604621196651003</v>
      </c>
    </row>
    <row r="12" spans="1:25" x14ac:dyDescent="0.3">
      <c r="A12" s="8">
        <v>11</v>
      </c>
      <c r="B12" s="9">
        <f>VLOOKUP($A12,'RES installed'!$A$2:$C$6,3,FALSE)*'[2]Profiles, RES, Summer'!B$6</f>
        <v>10.388912567643459</v>
      </c>
      <c r="C12" s="9">
        <f>VLOOKUP($A12,'RES installed'!$A$2:$C$6,3,FALSE)*'[2]Profiles, RES, Summer'!C$6</f>
        <v>8.5264596564222987</v>
      </c>
      <c r="D12" s="9">
        <f>VLOOKUP($A12,'RES installed'!$A$2:$C$6,3,FALSE)*'[2]Profiles, RES, Summer'!D$6</f>
        <v>7.7192701462630158</v>
      </c>
      <c r="E12" s="9">
        <f>VLOOKUP($A12,'RES installed'!$A$2:$C$6,3,FALSE)*'[2]Profiles, RES, Summer'!E$6</f>
        <v>6.7694996630590154</v>
      </c>
      <c r="F12" s="9">
        <f>VLOOKUP($A12,'RES installed'!$A$2:$C$6,3,FALSE)*'[2]Profiles, RES, Summer'!F$6</f>
        <v>6.0684263005411481</v>
      </c>
      <c r="G12" s="9">
        <f>VLOOKUP($A12,'RES installed'!$A$2:$C$6,3,FALSE)*'[2]Profiles, RES, Summer'!G$6</f>
        <v>5.1834706963447008</v>
      </c>
      <c r="H12" s="9">
        <f>VLOOKUP($A12,'RES installed'!$A$2:$C$6,3,FALSE)*'[2]Profiles, RES, Summer'!H$6</f>
        <v>4.8573949152542371</v>
      </c>
      <c r="I12" s="9">
        <f>VLOOKUP($A12,'RES installed'!$A$2:$C$6,3,FALSE)*'[2]Profiles, RES, Summer'!I$6</f>
        <v>4.5182256891974673</v>
      </c>
      <c r="J12" s="9">
        <f>VLOOKUP($A12,'RES installed'!$A$2:$C$6,3,FALSE)*'[2]Profiles, RES, Summer'!J$6</f>
        <v>4.2442676740861742</v>
      </c>
      <c r="K12" s="9">
        <f>VLOOKUP($A12,'RES installed'!$A$2:$C$6,3,FALSE)*'[2]Profiles, RES, Summer'!K$6</f>
        <v>4.7381759240351249</v>
      </c>
      <c r="L12" s="9">
        <f>VLOOKUP($A12,'RES installed'!$A$2:$C$6,3,FALSE)*'[2]Profiles, RES, Summer'!L$6</f>
        <v>4.4305432650091889</v>
      </c>
      <c r="M12" s="9">
        <f>VLOOKUP($A12,'RES installed'!$A$2:$C$6,3,FALSE)*'[2]Profiles, RES, Summer'!M$6</f>
        <v>5.1200734888707364</v>
      </c>
      <c r="N12" s="9">
        <f>VLOOKUP($A12,'RES installed'!$A$2:$C$6,3,FALSE)*'[2]Profiles, RES, Summer'!N$6</f>
        <v>5.634532588829896</v>
      </c>
      <c r="O12" s="9">
        <f>VLOOKUP($A12,'RES installed'!$A$2:$C$6,3,FALSE)*'[2]Profiles, RES, Summer'!O$6</f>
        <v>5.4159517280988361</v>
      </c>
      <c r="P12" s="9">
        <f>VLOOKUP($A12,'RES installed'!$A$2:$C$6,3,FALSE)*'[2]Profiles, RES, Summer'!P$6</f>
        <v>6.1822531779661025</v>
      </c>
      <c r="Q12" s="9">
        <f>VLOOKUP($A12,'RES installed'!$A$2:$C$6,3,FALSE)*'[2]Profiles, RES, Summer'!Q$6</f>
        <v>5.4483430059219939</v>
      </c>
      <c r="R12" s="9">
        <f>VLOOKUP($A12,'RES installed'!$A$2:$C$6,3,FALSE)*'[2]Profiles, RES, Summer'!R$6</f>
        <v>5.1438837451500907</v>
      </c>
      <c r="S12" s="9">
        <f>VLOOKUP($A12,'RES installed'!$A$2:$C$6,3,FALSE)*'[2]Profiles, RES, Summer'!S$6</f>
        <v>5.2954483612415757</v>
      </c>
      <c r="T12" s="9">
        <f>VLOOKUP($A12,'RES installed'!$A$2:$C$6,3,FALSE)*'[2]Profiles, RES, Summer'!T$6</f>
        <v>5.0814308926383491</v>
      </c>
      <c r="U12" s="9">
        <f>VLOOKUP($A12,'RES installed'!$A$2:$C$6,3,FALSE)*'[2]Profiles, RES, Summer'!U$6</f>
        <v>5.3315904890749444</v>
      </c>
      <c r="V12" s="9">
        <f>VLOOKUP($A12,'RES installed'!$A$2:$C$6,3,FALSE)*'[2]Profiles, RES, Summer'!V$6</f>
        <v>4.9962135848478662</v>
      </c>
      <c r="W12" s="9">
        <f>VLOOKUP($A12,'RES installed'!$A$2:$C$6,3,FALSE)*'[2]Profiles, RES, Summer'!W$6</f>
        <v>4.2433139473146824</v>
      </c>
      <c r="X12" s="9">
        <f>VLOOKUP($A12,'RES installed'!$A$2:$C$6,3,FALSE)*'[2]Profiles, RES, Summer'!X$6</f>
        <v>4.7661380437002245</v>
      </c>
      <c r="Y12" s="9">
        <f>VLOOKUP($A12,'RES installed'!$A$2:$C$6,3,FALSE)*'[2]Profiles,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0.16521133890154388</v>
      </c>
      <c r="J8" s="6">
        <f>VLOOKUP($A8,'RES installed'!$A$2:$C$6,3,FALSE)*'[2]Profiles, RES, Winter'!J$4</f>
        <v>3.6075645406226271</v>
      </c>
      <c r="K8" s="6">
        <f>VLOOKUP($A8,'RES installed'!$A$2:$C$6,3,FALSE)*'[2]Profiles, RES, Winter'!K$4</f>
        <v>8.399092002024803</v>
      </c>
      <c r="L8" s="6">
        <f>VLOOKUP($A8,'RES installed'!$A$2:$C$6,3,FALSE)*'[2]Profiles, RES, Winter'!L$4</f>
        <v>12.112338648443433</v>
      </c>
      <c r="M8" s="6">
        <f>VLOOKUP($A8,'RES installed'!$A$2:$C$6,3,FALSE)*'[2]Profiles, RES, Winter'!M$4</f>
        <v>12.468960389774736</v>
      </c>
      <c r="N8" s="6">
        <f>VLOOKUP($A8,'RES installed'!$A$2:$C$6,3,FALSE)*'[2]Profiles, RES, Winter'!N$4</f>
        <v>11.839474183750946</v>
      </c>
      <c r="O8" s="6">
        <f>VLOOKUP($A8,'RES installed'!$A$2:$C$6,3,FALSE)*'[2]Profiles, RES, Winter'!O$4</f>
        <v>9.2695077195646665</v>
      </c>
      <c r="P8" s="6">
        <f>VLOOKUP($A8,'RES installed'!$A$2:$C$6,3,FALSE)*'[2]Profiles, RES, Winter'!P$4</f>
        <v>7.1404252088078959</v>
      </c>
      <c r="Q8" s="6">
        <f>VLOOKUP($A8,'RES installed'!$A$2:$C$6,3,FALSE)*'[2]Profiles, RES, Winter'!Q$4</f>
        <v>3.0297899266008606</v>
      </c>
      <c r="R8" s="6">
        <f>VLOOKUP($A8,'RES installed'!$A$2:$C$6,3,FALSE)*'[2]Profiles, RES, Winter'!R$4</f>
        <v>0.53489939255884578</v>
      </c>
      <c r="S8" s="6">
        <f>VLOOKUP($A8,'RES installed'!$A$2:$C$6,3,FALSE)*'[2]Profiles, RES, Winter'!S$4</f>
        <v>8.6813464945583395E-4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0.16521133890154388</v>
      </c>
      <c r="J9" s="6">
        <f>VLOOKUP($A9,'RES installed'!$A$2:$C$6,3,FALSE)*'[2]Profiles, RES, Winter'!J$4</f>
        <v>3.6075645406226271</v>
      </c>
      <c r="K9" s="6">
        <f>VLOOKUP($A9,'RES installed'!$A$2:$C$6,3,FALSE)*'[2]Profiles, RES, Winter'!K$4</f>
        <v>8.399092002024803</v>
      </c>
      <c r="L9" s="6">
        <f>VLOOKUP($A9,'RES installed'!$A$2:$C$6,3,FALSE)*'[2]Profiles, RES, Winter'!L$4</f>
        <v>12.112338648443433</v>
      </c>
      <c r="M9" s="6">
        <f>VLOOKUP($A9,'RES installed'!$A$2:$C$6,3,FALSE)*'[2]Profiles, RES, Winter'!M$4</f>
        <v>12.468960389774736</v>
      </c>
      <c r="N9" s="6">
        <f>VLOOKUP($A9,'RES installed'!$A$2:$C$6,3,FALSE)*'[2]Profiles, RES, Winter'!N$4</f>
        <v>11.839474183750946</v>
      </c>
      <c r="O9" s="6">
        <f>VLOOKUP($A9,'RES installed'!$A$2:$C$6,3,FALSE)*'[2]Profiles, RES, Winter'!O$4</f>
        <v>9.2695077195646665</v>
      </c>
      <c r="P9" s="6">
        <f>VLOOKUP($A9,'RES installed'!$A$2:$C$6,3,FALSE)*'[2]Profiles, RES, Winter'!P$4</f>
        <v>7.1404252088078959</v>
      </c>
      <c r="Q9" s="6">
        <f>VLOOKUP($A9,'RES installed'!$A$2:$C$6,3,FALSE)*'[2]Profiles, RES, Winter'!Q$4</f>
        <v>3.0297899266008606</v>
      </c>
      <c r="R9" s="6">
        <f>VLOOKUP($A9,'RES installed'!$A$2:$C$6,3,FALSE)*'[2]Profiles, RES, Winter'!R$4</f>
        <v>0.53489939255884578</v>
      </c>
      <c r="S9" s="6">
        <f>VLOOKUP($A9,'RES installed'!$A$2:$C$6,3,FALSE)*'[2]Profiles, RES, Winter'!S$4</f>
        <v>8.6813464945583395E-4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0.16521133890154388</v>
      </c>
      <c r="J10" s="6">
        <f>VLOOKUP($A10,'RES installed'!$A$2:$C$6,3,FALSE)*'[2]Profiles, RES, Winter'!J$4</f>
        <v>3.6075645406226271</v>
      </c>
      <c r="K10" s="6">
        <f>VLOOKUP($A10,'RES installed'!$A$2:$C$6,3,FALSE)*'[2]Profiles, RES, Winter'!K$4</f>
        <v>8.399092002024803</v>
      </c>
      <c r="L10" s="6">
        <f>VLOOKUP($A10,'RES installed'!$A$2:$C$6,3,FALSE)*'[2]Profiles, RES, Winter'!L$4</f>
        <v>12.112338648443433</v>
      </c>
      <c r="M10" s="6">
        <f>VLOOKUP($A10,'RES installed'!$A$2:$C$6,3,FALSE)*'[2]Profiles, RES, Winter'!M$4</f>
        <v>12.468960389774736</v>
      </c>
      <c r="N10" s="6">
        <f>VLOOKUP($A10,'RES installed'!$A$2:$C$6,3,FALSE)*'[2]Profiles, RES, Winter'!N$4</f>
        <v>11.839474183750946</v>
      </c>
      <c r="O10" s="6">
        <f>VLOOKUP($A10,'RES installed'!$A$2:$C$6,3,FALSE)*'[2]Profiles, RES, Winter'!O$4</f>
        <v>9.2695077195646665</v>
      </c>
      <c r="P10" s="6">
        <f>VLOOKUP($A10,'RES installed'!$A$2:$C$6,3,FALSE)*'[2]Profiles, RES, Winter'!P$4</f>
        <v>7.1404252088078959</v>
      </c>
      <c r="Q10" s="6">
        <f>VLOOKUP($A10,'RES installed'!$A$2:$C$6,3,FALSE)*'[2]Profiles, RES, Winter'!Q$4</f>
        <v>3.0297899266008606</v>
      </c>
      <c r="R10" s="6">
        <f>VLOOKUP($A10,'RES installed'!$A$2:$C$6,3,FALSE)*'[2]Profiles, RES, Winter'!R$4</f>
        <v>0.53489939255884578</v>
      </c>
      <c r="S10" s="6">
        <f>VLOOKUP($A10,'RES installed'!$A$2:$C$6,3,FALSE)*'[2]Profiles, RES, Winter'!S$4</f>
        <v>8.6813464945583395E-4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8.9736712296116892</v>
      </c>
      <c r="C11" s="9">
        <f>VLOOKUP($A11,'RES installed'!$A$2:$C$6,3,FALSE)*'[2]Profiles, RES, Summer'!C$7</f>
        <v>8.340272525702801</v>
      </c>
      <c r="D11" s="9">
        <f>VLOOKUP($A11,'RES installed'!$A$2:$C$6,3,FALSE)*'[2]Profiles, RES, Summer'!D$7</f>
        <v>10.057924216032363</v>
      </c>
      <c r="E11" s="9">
        <f>VLOOKUP($A11,'RES installed'!$A$2:$C$6,3,FALSE)*'[2]Profiles, RES, Summer'!E$7</f>
        <v>10.221215841686204</v>
      </c>
      <c r="F11" s="9">
        <f>VLOOKUP($A11,'RES installed'!$A$2:$C$6,3,FALSE)*'[2]Profiles, RES, Summer'!F$7</f>
        <v>9.1071625138498788</v>
      </c>
      <c r="G11" s="9">
        <f>VLOOKUP($A11,'RES installed'!$A$2:$C$6,3,FALSE)*'[2]Profiles, RES, Summer'!G$7</f>
        <v>8.0352308279007438</v>
      </c>
      <c r="H11" s="9">
        <f>VLOOKUP($A11,'RES installed'!$A$2:$C$6,3,FALSE)*'[2]Profiles, RES, Summer'!H$7</f>
        <v>5.8576762606611856</v>
      </c>
      <c r="I11" s="9">
        <f>VLOOKUP($A11,'RES installed'!$A$2:$C$6,3,FALSE)*'[2]Profiles, RES, Summer'!I$7</f>
        <v>5.0163642454069937</v>
      </c>
      <c r="J11" s="9">
        <f>VLOOKUP($A11,'RES installed'!$A$2:$C$6,3,FALSE)*'[2]Profiles, RES, Summer'!J$7</f>
        <v>5.1853497178489514</v>
      </c>
      <c r="K11" s="9">
        <f>VLOOKUP($A11,'RES installed'!$A$2:$C$6,3,FALSE)*'[2]Profiles, RES, Summer'!K$7</f>
        <v>4.8713636166868497</v>
      </c>
      <c r="L11" s="9">
        <f>VLOOKUP($A11,'RES installed'!$A$2:$C$6,3,FALSE)*'[2]Profiles, RES, Summer'!L$7</f>
        <v>5.3274341518719881</v>
      </c>
      <c r="M11" s="9">
        <f>VLOOKUP($A11,'RES installed'!$A$2:$C$6,3,FALSE)*'[2]Profiles, RES, Summer'!M$7</f>
        <v>5.5334910716586361</v>
      </c>
      <c r="N11" s="9">
        <f>VLOOKUP($A11,'RES installed'!$A$2:$C$6,3,FALSE)*'[2]Profiles, RES, Summer'!N$7</f>
        <v>4.5490643458991471</v>
      </c>
      <c r="O11" s="9">
        <f>VLOOKUP($A11,'RES installed'!$A$2:$C$6,3,FALSE)*'[2]Profiles, RES, Summer'!O$7</f>
        <v>4.8158996598727093</v>
      </c>
      <c r="P11" s="9">
        <f>VLOOKUP($A11,'RES installed'!$A$2:$C$6,3,FALSE)*'[2]Profiles, RES, Summer'!P$7</f>
        <v>6.1757409363807358</v>
      </c>
      <c r="Q11" s="9">
        <f>VLOOKUP($A11,'RES installed'!$A$2:$C$6,3,FALSE)*'[2]Profiles, RES, Summer'!Q$7</f>
        <v>8.0454157927284893</v>
      </c>
      <c r="R11" s="9">
        <f>VLOOKUP($A11,'RES installed'!$A$2:$C$6,3,FALSE)*'[2]Profiles, RES, Summer'!R$7</f>
        <v>7.8765647143703781</v>
      </c>
      <c r="S11" s="9">
        <f>VLOOKUP($A11,'RES installed'!$A$2:$C$6,3,FALSE)*'[2]Profiles, RES, Summer'!S$7</f>
        <v>8.4770555180499372</v>
      </c>
      <c r="T11" s="9">
        <f>VLOOKUP($A11,'RES installed'!$A$2:$C$6,3,FALSE)*'[2]Profiles, RES, Summer'!T$7</f>
        <v>8.2399593908629463</v>
      </c>
      <c r="U11" s="9">
        <f>VLOOKUP($A11,'RES installed'!$A$2:$C$6,3,FALSE)*'[2]Profiles, RES, Summer'!U$7</f>
        <v>9.3134876897111489</v>
      </c>
      <c r="V11" s="9">
        <f>VLOOKUP($A11,'RES installed'!$A$2:$C$6,3,FALSE)*'[2]Profiles, RES, Summer'!V$7</f>
        <v>9.4307292122961162</v>
      </c>
      <c r="W11" s="9">
        <f>VLOOKUP($A11,'RES installed'!$A$2:$C$6,3,FALSE)*'[2]Profiles, RES, Summer'!W$7</f>
        <v>9.1093385761034806</v>
      </c>
      <c r="X11" s="9">
        <f>VLOOKUP($A11,'RES installed'!$A$2:$C$6,3,FALSE)*'[2]Profiles, RES, Summer'!X$7</f>
        <v>8.3780332229637455</v>
      </c>
      <c r="Y11" s="9">
        <f>VLOOKUP($A11,'RES installed'!$A$2:$C$6,3,FALSE)*'[2]Profiles, RES, Summer'!Y$7</f>
        <v>8.1506191424669545</v>
      </c>
    </row>
    <row r="12" spans="1:25" x14ac:dyDescent="0.3">
      <c r="A12" s="8">
        <v>11</v>
      </c>
      <c r="B12" s="9">
        <f>VLOOKUP($A12,'RES installed'!$A$2:$C$6,3,FALSE)*'[2]Profiles, RES, Summer'!B$7</f>
        <v>8.9736712296116892</v>
      </c>
      <c r="C12" s="9">
        <f>VLOOKUP($A12,'RES installed'!$A$2:$C$6,3,FALSE)*'[2]Profiles, RES, Summer'!C$7</f>
        <v>8.340272525702801</v>
      </c>
      <c r="D12" s="9">
        <f>VLOOKUP($A12,'RES installed'!$A$2:$C$6,3,FALSE)*'[2]Profiles, RES, Summer'!D$7</f>
        <v>10.057924216032363</v>
      </c>
      <c r="E12" s="9">
        <f>VLOOKUP($A12,'RES installed'!$A$2:$C$6,3,FALSE)*'[2]Profiles, RES, Summer'!E$7</f>
        <v>10.221215841686204</v>
      </c>
      <c r="F12" s="9">
        <f>VLOOKUP($A12,'RES installed'!$A$2:$C$6,3,FALSE)*'[2]Profiles, RES, Summer'!F$7</f>
        <v>9.1071625138498788</v>
      </c>
      <c r="G12" s="9">
        <f>VLOOKUP($A12,'RES installed'!$A$2:$C$6,3,FALSE)*'[2]Profiles, RES, Summer'!G$7</f>
        <v>8.0352308279007438</v>
      </c>
      <c r="H12" s="9">
        <f>VLOOKUP($A12,'RES installed'!$A$2:$C$6,3,FALSE)*'[2]Profiles, RES, Summer'!H$7</f>
        <v>5.8576762606611856</v>
      </c>
      <c r="I12" s="9">
        <f>VLOOKUP($A12,'RES installed'!$A$2:$C$6,3,FALSE)*'[2]Profiles, RES, Summer'!I$7</f>
        <v>5.0163642454069937</v>
      </c>
      <c r="J12" s="9">
        <f>VLOOKUP($A12,'RES installed'!$A$2:$C$6,3,FALSE)*'[2]Profiles, RES, Summer'!J$7</f>
        <v>5.1853497178489514</v>
      </c>
      <c r="K12" s="9">
        <f>VLOOKUP($A12,'RES installed'!$A$2:$C$6,3,FALSE)*'[2]Profiles, RES, Summer'!K$7</f>
        <v>4.8713636166868497</v>
      </c>
      <c r="L12" s="9">
        <f>VLOOKUP($A12,'RES installed'!$A$2:$C$6,3,FALSE)*'[2]Profiles, RES, Summer'!L$7</f>
        <v>5.3274341518719881</v>
      </c>
      <c r="M12" s="9">
        <f>VLOOKUP($A12,'RES installed'!$A$2:$C$6,3,FALSE)*'[2]Profiles, RES, Summer'!M$7</f>
        <v>5.5334910716586361</v>
      </c>
      <c r="N12" s="9">
        <f>VLOOKUP($A12,'RES installed'!$A$2:$C$6,3,FALSE)*'[2]Profiles, RES, Summer'!N$7</f>
        <v>4.5490643458991471</v>
      </c>
      <c r="O12" s="9">
        <f>VLOOKUP($A12,'RES installed'!$A$2:$C$6,3,FALSE)*'[2]Profiles, RES, Summer'!O$7</f>
        <v>4.8158996598727093</v>
      </c>
      <c r="P12" s="9">
        <f>VLOOKUP($A12,'RES installed'!$A$2:$C$6,3,FALSE)*'[2]Profiles, RES, Summer'!P$7</f>
        <v>6.1757409363807358</v>
      </c>
      <c r="Q12" s="9">
        <f>VLOOKUP($A12,'RES installed'!$A$2:$C$6,3,FALSE)*'[2]Profiles, RES, Summer'!Q$7</f>
        <v>8.0454157927284893</v>
      </c>
      <c r="R12" s="9">
        <f>VLOOKUP($A12,'RES installed'!$A$2:$C$6,3,FALSE)*'[2]Profiles, RES, Summer'!R$7</f>
        <v>7.8765647143703781</v>
      </c>
      <c r="S12" s="9">
        <f>VLOOKUP($A12,'RES installed'!$A$2:$C$6,3,FALSE)*'[2]Profiles, RES, Summer'!S$7</f>
        <v>8.4770555180499372</v>
      </c>
      <c r="T12" s="9">
        <f>VLOOKUP($A12,'RES installed'!$A$2:$C$6,3,FALSE)*'[2]Profiles, RES, Summer'!T$7</f>
        <v>8.2399593908629463</v>
      </c>
      <c r="U12" s="9">
        <f>VLOOKUP($A12,'RES installed'!$A$2:$C$6,3,FALSE)*'[2]Profiles, RES, Summer'!U$7</f>
        <v>9.3134876897111489</v>
      </c>
      <c r="V12" s="9">
        <f>VLOOKUP($A12,'RES installed'!$A$2:$C$6,3,FALSE)*'[2]Profiles, RES, Summer'!V$7</f>
        <v>9.4307292122961162</v>
      </c>
      <c r="W12" s="9">
        <f>VLOOKUP($A12,'RES installed'!$A$2:$C$6,3,FALSE)*'[2]Profiles, RES, Summer'!W$7</f>
        <v>9.1093385761034806</v>
      </c>
      <c r="X12" s="9">
        <f>VLOOKUP($A12,'RES installed'!$A$2:$C$6,3,FALSE)*'[2]Profiles, RES, Summer'!X$7</f>
        <v>8.3780332229637455</v>
      </c>
      <c r="Y12" s="9">
        <f>VLOOKUP($A12,'RES installed'!$A$2:$C$6,3,FALSE)*'[2]Profiles,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17.966659780674455</v>
      </c>
      <c r="C2" s="2">
        <f>'[2]FL Profiles'!C2*Main!$B$6</f>
        <v>17.507891874929566</v>
      </c>
      <c r="D2" s="2">
        <f>'[2]FL Profiles'!D2*Main!$B$6</f>
        <v>15.167795151065338</v>
      </c>
      <c r="E2" s="2">
        <f>'[2]FL Profiles'!E2*Main!$B$6</f>
        <v>14.142833090336461</v>
      </c>
      <c r="F2" s="2">
        <f>'[2]FL Profiles'!F2*Main!$B$6</f>
        <v>12.994163464973884</v>
      </c>
      <c r="G2" s="2">
        <f>'[2]FL Profiles'!G2*Main!$B$6</f>
        <v>12.716468132309069</v>
      </c>
      <c r="H2" s="2">
        <f>'[2]FL Profiles'!H2*Main!$B$6</f>
        <v>13.757711508432541</v>
      </c>
      <c r="I2" s="2">
        <f>'[2]FL Profiles'!I2*Main!$B$6</f>
        <v>2.8851403850178556</v>
      </c>
      <c r="J2" s="2">
        <f>'[2]FL Profiles'!J2*Main!$B$6</f>
        <v>2.7233923638547326</v>
      </c>
      <c r="K2" s="2">
        <f>'[2]FL Profiles'!K2*Main!$B$6</f>
        <v>3.6389500716049801</v>
      </c>
      <c r="L2" s="2">
        <f>'[2]FL Profiles'!L2*Main!$B$6</f>
        <v>2.8156024304820635</v>
      </c>
      <c r="M2" s="2">
        <f>'[2]FL Profiles'!M2*Main!$B$6</f>
        <v>2.6155096291372777</v>
      </c>
      <c r="N2" s="2">
        <f>'[2]FL Profiles'!N2*Main!$B$6</f>
        <v>3.0894937174939376</v>
      </c>
      <c r="O2" s="2">
        <f>'[2]FL Profiles'!O2*Main!$B$6</f>
        <v>3.7381595822337252</v>
      </c>
      <c r="P2" s="2">
        <f>'[2]FL Profiles'!P2*Main!$B$6</f>
        <v>3.6842942957880567</v>
      </c>
      <c r="Q2" s="2">
        <f>'[2]FL Profiles'!Q2*Main!$B$6</f>
        <v>3.791872706853276</v>
      </c>
      <c r="R2" s="2">
        <f>'[2]FL Profiles'!R2*Main!$B$6</f>
        <v>3.9511861387985157</v>
      </c>
      <c r="S2" s="2">
        <f>'[2]FL Profiles'!S2*Main!$B$6</f>
        <v>4.4691449949031927</v>
      </c>
      <c r="T2" s="2">
        <f>'[2]FL Profiles'!T2*Main!$B$6</f>
        <v>3.4895271583573906</v>
      </c>
      <c r="U2" s="2">
        <f>'[2]FL Profiles'!U2*Main!$B$6</f>
        <v>3.8347823418184692</v>
      </c>
      <c r="V2" s="2">
        <f>'[2]FL Profiles'!V2*Main!$B$6</f>
        <v>4.245771434162398</v>
      </c>
      <c r="W2" s="2">
        <f>'[2]FL Profiles'!W2*Main!$B$6</f>
        <v>3.9309486159248608</v>
      </c>
      <c r="X2" s="2">
        <f>'[2]FL Profiles'!X2*Main!$B$6</f>
        <v>16.036639178197447</v>
      </c>
      <c r="Y2" s="2">
        <f>'[2]FL Profiles'!Y2*Main!$B$6</f>
        <v>17.367902994901275</v>
      </c>
    </row>
    <row r="3" spans="1:25" x14ac:dyDescent="0.3">
      <c r="A3" t="s">
        <v>17</v>
      </c>
      <c r="B3" s="2">
        <f>'[2]FL Profiles'!B3*Main!$B$6</f>
        <v>-37.06614914061263</v>
      </c>
      <c r="C3" s="2">
        <f>'[2]FL Profiles'!C3*Main!$B$6</f>
        <v>-40.47398061452742</v>
      </c>
      <c r="D3" s="2">
        <f>'[2]FL Profiles'!D3*Main!$B$6</f>
        <v>-45.495929523716249</v>
      </c>
      <c r="E3" s="2">
        <f>'[2]FL Profiles'!E3*Main!$B$6</f>
        <v>-50.022439527065814</v>
      </c>
      <c r="F3" s="2">
        <f>'[2]FL Profiles'!F3*Main!$B$6</f>
        <v>-54.27871012723034</v>
      </c>
      <c r="G3" s="2">
        <f>'[2]FL Profiles'!G3*Main!$B$6</f>
        <v>-57.082443935275215</v>
      </c>
      <c r="H3" s="2">
        <f>'[2]FL Profiles'!H3*Main!$B$6</f>
        <v>-54.988088560591095</v>
      </c>
      <c r="I3" s="2">
        <f>'[2]FL Profiles'!I3*Main!$B$6</f>
        <v>-62.388783297478042</v>
      </c>
      <c r="J3" s="2">
        <f>'[2]FL Profiles'!J3*Main!$B$6</f>
        <v>-55.515207558628049</v>
      </c>
      <c r="K3" s="2">
        <f>'[2]FL Profiles'!K3*Main!$B$6</f>
        <v>-85.175047190969991</v>
      </c>
      <c r="L3" s="2">
        <f>'[2]FL Profiles'!L3*Main!$B$6</f>
        <v>-84.086222811819511</v>
      </c>
      <c r="M3" s="2">
        <f>'[2]FL Profiles'!M3*Main!$B$6</f>
        <v>-80.425696193271037</v>
      </c>
      <c r="N3" s="2">
        <f>'[2]FL Profiles'!N3*Main!$B$6</f>
        <v>-74.578680214324166</v>
      </c>
      <c r="O3" s="2">
        <f>'[2]FL Profiles'!O3*Main!$B$6</f>
        <v>-70.805827735735605</v>
      </c>
      <c r="P3" s="2">
        <f>'[2]FL Profiles'!P3*Main!$B$6</f>
        <v>-68.27291154581502</v>
      </c>
      <c r="Q3" s="2">
        <f>'[2]FL Profiles'!Q3*Main!$B$6</f>
        <v>-63.87618036396124</v>
      </c>
      <c r="R3" s="2">
        <f>'[2]FL Profiles'!R3*Main!$B$6</f>
        <v>-60.92325188540795</v>
      </c>
      <c r="S3" s="2">
        <f>'[2]FL Profiles'!S3*Main!$B$6</f>
        <v>-57.967523629254089</v>
      </c>
      <c r="T3" s="2">
        <f>'[2]FL Profiles'!T3*Main!$B$6</f>
        <v>-34.600077640905553</v>
      </c>
      <c r="U3" s="2">
        <f>'[2]FL Profiles'!U3*Main!$B$6</f>
        <v>-36.248477135603906</v>
      </c>
      <c r="V3" s="2">
        <f>'[2]FL Profiles'!V3*Main!$B$6</f>
        <v>-38.185025480421359</v>
      </c>
      <c r="W3" s="2">
        <f>'[2]FL Profiles'!W3*Main!$B$6</f>
        <v>-40.573950934286756</v>
      </c>
      <c r="X3" s="2">
        <f>'[2]FL Profiles'!X3*Main!$B$6</f>
        <v>-31.207021080306792</v>
      </c>
      <c r="Y3" s="2">
        <f>'[2]FL Profiles'!Y3*Main!$B$6</f>
        <v>-34.19549456144118</v>
      </c>
    </row>
    <row r="4" spans="1:25" x14ac:dyDescent="0.3">
      <c r="A4" t="s">
        <v>18</v>
      </c>
      <c r="B4" s="2">
        <f>'[2]FL Profiles'!B4*Main!$B$6</f>
        <v>35.596402845959076</v>
      </c>
      <c r="C4" s="2">
        <f>'[2]FL Profiles'!C4*Main!$B$6</f>
        <v>38.83364569661331</v>
      </c>
      <c r="D4" s="2">
        <f>'[2]FL Profiles'!D4*Main!$B$6</f>
        <v>43.540513112460197</v>
      </c>
      <c r="E4" s="2">
        <f>'[2]FL Profiles'!E4*Main!$B$6</f>
        <v>47.822742520160396</v>
      </c>
      <c r="F4" s="2">
        <f>'[2]FL Profiles'!F4*Main!$B$6</f>
        <v>51.836710628415084</v>
      </c>
      <c r="G4" s="2">
        <f>'[2]FL Profiles'!G4*Main!$B$6</f>
        <v>54.523036371427544</v>
      </c>
      <c r="H4" s="2">
        <f>'[2]FL Profiles'!H4*Main!$B$6</f>
        <v>52.485391709337478</v>
      </c>
      <c r="I4" s="2">
        <f>'[2]FL Profiles'!I4*Main!$B$6</f>
        <v>59.958698069647795</v>
      </c>
      <c r="J4" s="2">
        <f>'[2]FL Profiles'!J4*Main!$B$6</f>
        <v>53.502745678760476</v>
      </c>
      <c r="K4" s="2">
        <f>'[2]FL Profiles'!K4*Main!$B$6</f>
        <v>63.515404674236159</v>
      </c>
      <c r="L4" s="2">
        <f>'[2]FL Profiles'!L4*Main!$B$6</f>
        <v>63.778066418480549</v>
      </c>
      <c r="M4" s="2">
        <f>'[2]FL Profiles'!M4*Main!$B$6</f>
        <v>62.016062904402716</v>
      </c>
      <c r="N4" s="2">
        <f>'[2]FL Profiles'!N4*Main!$B$6</f>
        <v>57.979361819326044</v>
      </c>
      <c r="O4" s="2">
        <f>'[2]FL Profiles'!O4*Main!$B$6</f>
        <v>55.684548454914449</v>
      </c>
      <c r="P4" s="2">
        <f>'[2]FL Profiles'!P4*Main!$B$6</f>
        <v>53.992889353050835</v>
      </c>
      <c r="Q4" s="2">
        <f>'[2]FL Profiles'!Q4*Main!$B$6</f>
        <v>50.922157188717208</v>
      </c>
      <c r="R4" s="2">
        <f>'[2]FL Profiles'!R4*Main!$B$6</f>
        <v>48.992334396614154</v>
      </c>
      <c r="S4" s="2">
        <f>'[2]FL Profiles'!S4*Main!$B$6</f>
        <v>47.176009110612306</v>
      </c>
      <c r="T4" s="2">
        <f>'[2]FL Profiles'!T4*Main!$B$6</f>
        <v>34.084005591444736</v>
      </c>
      <c r="U4" s="2">
        <f>'[2]FL Profiles'!U4*Main!$B$6</f>
        <v>35.766915388306579</v>
      </c>
      <c r="V4" s="2">
        <f>'[2]FL Profiles'!V4*Main!$B$6</f>
        <v>37.816078700633753</v>
      </c>
      <c r="W4" s="2">
        <f>'[2]FL Profiles'!W4*Main!$B$6</f>
        <v>40.303772395832155</v>
      </c>
      <c r="X4" s="2">
        <f>'[2]FL Profiles'!X4*Main!$B$6</f>
        <v>30.034035995130601</v>
      </c>
      <c r="Y4" s="2">
        <f>'[2]FL Profiles'!Y4*Main!$B$6</f>
        <v>32.915646225782531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16.581992384574907</v>
      </c>
      <c r="C2" s="2">
        <f>('[1]Pc, Winter, S1'!C2*Main!$B$5)+(_xlfn.IFNA(VLOOKUP($A2,'FL Ratio'!$A$3:$B$10,2,FALSE),0)*'FL Characterization'!C$2)</f>
        <v>7.1191088532151658</v>
      </c>
      <c r="D2" s="2">
        <f>('[1]Pc, Winter, S1'!D2*Main!$B$5)+(_xlfn.IFNA(VLOOKUP($A2,'FL Ratio'!$A$3:$B$10,2,FALSE),0)*'FL Characterization'!D$2)</f>
        <v>15.368569610221552</v>
      </c>
      <c r="E2" s="2">
        <f>('[1]Pc, Winter, S1'!E2*Main!$B$5)+(_xlfn.IFNA(VLOOKUP($A2,'FL Ratio'!$A$3:$B$10,2,FALSE),0)*'FL Characterization'!E$2)</f>
        <v>5.7449069174006659</v>
      </c>
      <c r="F2" s="2">
        <f>('[1]Pc, Winter, S1'!F2*Main!$B$5)+(_xlfn.IFNA(VLOOKUP($A2,'FL Ratio'!$A$3:$B$10,2,FALSE),0)*'FL Characterization'!F$2)</f>
        <v>5.4697234084207729</v>
      </c>
      <c r="G2" s="2">
        <f>('[1]Pc, Winter, S1'!G2*Main!$B$5)+(_xlfn.IFNA(VLOOKUP($A2,'FL Ratio'!$A$3:$B$10,2,FALSE),0)*'FL Characterization'!G$2)</f>
        <v>11.86329264250115</v>
      </c>
      <c r="H2" s="2">
        <f>('[1]Pc, Winter, S1'!H2*Main!$B$5)+(_xlfn.IFNA(VLOOKUP($A2,'FL Ratio'!$A$3:$B$10,2,FALSE),0)*'FL Characterization'!H$2)</f>
        <v>11.747396212997614</v>
      </c>
      <c r="I2" s="2">
        <f>('[1]Pc, Winter, S1'!I2*Main!$B$5)+(_xlfn.IFNA(VLOOKUP($A2,'FL Ratio'!$A$3:$B$10,2,FALSE),0)*'FL Characterization'!I$2)</f>
        <v>18.014561342549062</v>
      </c>
      <c r="J2" s="2">
        <f>('[1]Pc, Winter, S1'!J2*Main!$B$5)+(_xlfn.IFNA(VLOOKUP($A2,'FL Ratio'!$A$3:$B$10,2,FALSE),0)*'FL Characterization'!J$2)</f>
        <v>6.4154954278857712</v>
      </c>
      <c r="K2" s="2">
        <f>('[1]Pc, Winter, S1'!K2*Main!$B$5)+(_xlfn.IFNA(VLOOKUP($A2,'FL Ratio'!$A$3:$B$10,2,FALSE),0)*'FL Characterization'!K$2)</f>
        <v>18.225601854462791</v>
      </c>
      <c r="L2" s="2">
        <f>('[1]Pc, Winter, S1'!L2*Main!$B$5)+(_xlfn.IFNA(VLOOKUP($A2,'FL Ratio'!$A$3:$B$10,2,FALSE),0)*'FL Characterization'!L$2)</f>
        <v>3.9215846709550659</v>
      </c>
      <c r="M2" s="2">
        <f>('[1]Pc, Winter, S1'!M2*Main!$B$5)+(_xlfn.IFNA(VLOOKUP($A2,'FL Ratio'!$A$3:$B$10,2,FALSE),0)*'FL Characterization'!M$2)</f>
        <v>12.284380312949599</v>
      </c>
      <c r="N2" s="2">
        <f>('[1]Pc, Winter, S1'!N2*Main!$B$5)+(_xlfn.IFNA(VLOOKUP($A2,'FL Ratio'!$A$3:$B$10,2,FALSE),0)*'FL Characterization'!N$2)</f>
        <v>5.3751958797906996</v>
      </c>
      <c r="O2" s="2">
        <f>('[1]Pc, Winter, S1'!O2*Main!$B$5)+(_xlfn.IFNA(VLOOKUP($A2,'FL Ratio'!$A$3:$B$10,2,FALSE),0)*'FL Characterization'!O$2)</f>
        <v>12.611639932320728</v>
      </c>
      <c r="P2" s="2">
        <f>('[1]Pc, Winter, S1'!P2*Main!$B$5)+(_xlfn.IFNA(VLOOKUP($A2,'FL Ratio'!$A$3:$B$10,2,FALSE),0)*'FL Characterization'!P$2)</f>
        <v>25.078686745901969</v>
      </c>
      <c r="Q2" s="2">
        <f>('[1]Pc, Winter, S1'!Q2*Main!$B$5)+(_xlfn.IFNA(VLOOKUP($A2,'FL Ratio'!$A$3:$B$10,2,FALSE),0)*'FL Characterization'!Q$2)</f>
        <v>7.133319126457339</v>
      </c>
      <c r="R2" s="2">
        <f>('[1]Pc, Winter, S1'!R2*Main!$B$5)+(_xlfn.IFNA(VLOOKUP($A2,'FL Ratio'!$A$3:$B$10,2,FALSE),0)*'FL Characterization'!R$2)</f>
        <v>1.6080381457638901</v>
      </c>
      <c r="S2" s="2">
        <f>('[1]Pc, Winter, S1'!S2*Main!$B$5)+(_xlfn.IFNA(VLOOKUP($A2,'FL Ratio'!$A$3:$B$10,2,FALSE),0)*'FL Characterization'!S$2)</f>
        <v>25.699406160792705</v>
      </c>
      <c r="T2" s="2">
        <f>('[1]Pc, Winter, S1'!T2*Main!$B$5)+(_xlfn.IFNA(VLOOKUP($A2,'FL Ratio'!$A$3:$B$10,2,FALSE),0)*'FL Characterization'!T$2)</f>
        <v>23.146025429639053</v>
      </c>
      <c r="U2" s="2">
        <f>('[1]Pc, Winter, S1'!U2*Main!$B$5)+(_xlfn.IFNA(VLOOKUP($A2,'FL Ratio'!$A$3:$B$10,2,FALSE),0)*'FL Characterization'!U$2)</f>
        <v>4.617572347088081</v>
      </c>
      <c r="V2" s="2">
        <f>('[1]Pc, Winter, S1'!V2*Main!$B$5)+(_xlfn.IFNA(VLOOKUP($A2,'FL Ratio'!$A$3:$B$10,2,FALSE),0)*'FL Characterization'!V$2)</f>
        <v>20.525544682984304</v>
      </c>
      <c r="W2" s="2">
        <f>('[1]Pc, Winter, S1'!W2*Main!$B$5)+(_xlfn.IFNA(VLOOKUP($A2,'FL Ratio'!$A$3:$B$10,2,FALSE),0)*'FL Characterization'!W$2)</f>
        <v>15.590548567805223</v>
      </c>
      <c r="X2" s="2">
        <f>('[1]Pc, Winter, S1'!X2*Main!$B$5)+(_xlfn.IFNA(VLOOKUP($A2,'FL Ratio'!$A$3:$B$10,2,FALSE),0)*'FL Characterization'!X$2)</f>
        <v>11.46075694954594</v>
      </c>
      <c r="Y2" s="2">
        <f>('[1]Pc, Winter, S1'!Y2*Main!$B$5)+(_xlfn.IFNA(VLOOKUP($A2,'FL Ratio'!$A$3:$B$10,2,FALSE),0)*'FL Characterization'!Y$2)</f>
        <v>4.1120577906145295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2.7073633694091868</v>
      </c>
      <c r="C3" s="2">
        <f>('[1]Pc, Winter, S1'!C3*Main!$B$5)+(_xlfn.IFNA(VLOOKUP($A3,'FL Ratio'!$A$3:$B$10,2,FALSE),0)*'FL Characterization'!C$2)</f>
        <v>2.5627645947822506</v>
      </c>
      <c r="D3" s="2">
        <f>('[1]Pc, Winter, S1'!D3*Main!$B$5)+(_xlfn.IFNA(VLOOKUP($A3,'FL Ratio'!$A$3:$B$10,2,FALSE),0)*'FL Characterization'!D$2)</f>
        <v>2.3572246887430128</v>
      </c>
      <c r="E3" s="2">
        <f>('[1]Pc, Winter, S1'!E3*Main!$B$5)+(_xlfn.IFNA(VLOOKUP($A3,'FL Ratio'!$A$3:$B$10,2,FALSE),0)*'FL Characterization'!E$2)</f>
        <v>2.2946639387851193</v>
      </c>
      <c r="F3" s="2">
        <f>('[1]Pc, Winter, S1'!F3*Main!$B$5)+(_xlfn.IFNA(VLOOKUP($A3,'FL Ratio'!$A$3:$B$10,2,FALSE),0)*'FL Characterization'!F$2)</f>
        <v>2.2563795806242792</v>
      </c>
      <c r="G3" s="2">
        <f>('[1]Pc, Winter, S1'!G3*Main!$B$5)+(_xlfn.IFNA(VLOOKUP($A3,'FL Ratio'!$A$3:$B$10,2,FALSE),0)*'FL Characterization'!G$2)</f>
        <v>2.4019021875909949</v>
      </c>
      <c r="H3" s="2">
        <f>('[1]Pc, Winter, S1'!H3*Main!$B$5)+(_xlfn.IFNA(VLOOKUP($A3,'FL Ratio'!$A$3:$B$10,2,FALSE),0)*'FL Characterization'!H$2)</f>
        <v>2.7952479579967564</v>
      </c>
      <c r="I3" s="2">
        <f>('[1]Pc, Winter, S1'!I3*Main!$B$5)+(_xlfn.IFNA(VLOOKUP($A3,'FL Ratio'!$A$3:$B$10,2,FALSE),0)*'FL Characterization'!I$2)</f>
        <v>2.6808788397180936</v>
      </c>
      <c r="J3" s="2">
        <f>('[1]Pc, Winter, S1'!J3*Main!$B$5)+(_xlfn.IFNA(VLOOKUP($A3,'FL Ratio'!$A$3:$B$10,2,FALSE),0)*'FL Characterization'!J$2)</f>
        <v>2.8978615033948212</v>
      </c>
      <c r="K3" s="2">
        <f>('[1]Pc, Winter, S1'!K3*Main!$B$5)+(_xlfn.IFNA(VLOOKUP($A3,'FL Ratio'!$A$3:$B$10,2,FALSE),0)*'FL Characterization'!K$2)</f>
        <v>2.9780772163252691</v>
      </c>
      <c r="L3" s="2">
        <f>('[1]Pc, Winter, S1'!L3*Main!$B$5)+(_xlfn.IFNA(VLOOKUP($A3,'FL Ratio'!$A$3:$B$10,2,FALSE),0)*'FL Characterization'!L$2)</f>
        <v>2.8614516624564934</v>
      </c>
      <c r="M3" s="2">
        <f>('[1]Pc, Winter, S1'!M3*Main!$B$5)+(_xlfn.IFNA(VLOOKUP($A3,'FL Ratio'!$A$3:$B$10,2,FALSE),0)*'FL Characterization'!M$2)</f>
        <v>2.865469727155566</v>
      </c>
      <c r="N3" s="2">
        <f>('[1]Pc, Winter, S1'!N3*Main!$B$5)+(_xlfn.IFNA(VLOOKUP($A3,'FL Ratio'!$A$3:$B$10,2,FALSE),0)*'FL Characterization'!N$2)</f>
        <v>2.8869216364640793</v>
      </c>
      <c r="O3" s="2">
        <f>('[1]Pc, Winter, S1'!O3*Main!$B$5)+(_xlfn.IFNA(VLOOKUP($A3,'FL Ratio'!$A$3:$B$10,2,FALSE),0)*'FL Characterization'!O$2)</f>
        <v>2.8747355345285088</v>
      </c>
      <c r="P3" s="2">
        <f>('[1]Pc, Winter, S1'!P3*Main!$B$5)+(_xlfn.IFNA(VLOOKUP($A3,'FL Ratio'!$A$3:$B$10,2,FALSE),0)*'FL Characterization'!P$2)</f>
        <v>2.7188641787968577</v>
      </c>
      <c r="Q3" s="2">
        <f>('[1]Pc, Winter, S1'!Q3*Main!$B$5)+(_xlfn.IFNA(VLOOKUP($A3,'FL Ratio'!$A$3:$B$10,2,FALSE),0)*'FL Characterization'!Q$2)</f>
        <v>2.6516244557865134</v>
      </c>
      <c r="R3" s="2">
        <f>('[1]Pc, Winter, S1'!R3*Main!$B$5)+(_xlfn.IFNA(VLOOKUP($A3,'FL Ratio'!$A$3:$B$10,2,FALSE),0)*'FL Characterization'!R$2)</f>
        <v>2.7616391360999177</v>
      </c>
      <c r="S3" s="2">
        <f>('[1]Pc, Winter, S1'!S3*Main!$B$5)+(_xlfn.IFNA(VLOOKUP($A3,'FL Ratio'!$A$3:$B$10,2,FALSE),0)*'FL Characterization'!S$2)</f>
        <v>3.0657878850402054</v>
      </c>
      <c r="T3" s="2">
        <f>('[1]Pc, Winter, S1'!T3*Main!$B$5)+(_xlfn.IFNA(VLOOKUP($A3,'FL Ratio'!$A$3:$B$10,2,FALSE),0)*'FL Characterization'!T$2)</f>
        <v>3.0065035896134362</v>
      </c>
      <c r="U3" s="2">
        <f>('[1]Pc, Winter, S1'!U3*Main!$B$5)+(_xlfn.IFNA(VLOOKUP($A3,'FL Ratio'!$A$3:$B$10,2,FALSE),0)*'FL Characterization'!U$2)</f>
        <v>2.9651332016732805</v>
      </c>
      <c r="V3" s="2">
        <f>('[1]Pc, Winter, S1'!V3*Main!$B$5)+(_xlfn.IFNA(VLOOKUP($A3,'FL Ratio'!$A$3:$B$10,2,FALSE),0)*'FL Characterization'!V$2)</f>
        <v>2.9379874550752425</v>
      </c>
      <c r="W3" s="2">
        <f>('[1]Pc, Winter, S1'!W3*Main!$B$5)+(_xlfn.IFNA(VLOOKUP($A3,'FL Ratio'!$A$3:$B$10,2,FALSE),0)*'FL Characterization'!W$2)</f>
        <v>2.7512604188715128</v>
      </c>
      <c r="X3" s="2">
        <f>('[1]Pc, Winter, S1'!X3*Main!$B$5)+(_xlfn.IFNA(VLOOKUP($A3,'FL Ratio'!$A$3:$B$10,2,FALSE),0)*'FL Characterization'!X$2)</f>
        <v>3.0367305001818012</v>
      </c>
      <c r="Y3" s="2">
        <f>('[1]Pc, Winter, S1'!Y3*Main!$B$5)+(_xlfn.IFNA(VLOOKUP($A3,'FL Ratio'!$A$3:$B$10,2,FALSE),0)*'FL Characterization'!Y$2)</f>
        <v>2.8960154288836373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5.9961051477855865</v>
      </c>
      <c r="C4" s="2">
        <f>('[1]Pc, Winter, S1'!C4*Main!$B$5)+(_xlfn.IFNA(VLOOKUP($A4,'FL Ratio'!$A$3:$B$10,2,FALSE),0)*'FL Characterization'!C$2)</f>
        <v>5.6125069641855694</v>
      </c>
      <c r="D4" s="2">
        <f>('[1]Pc, Winter, S1'!D4*Main!$B$5)+(_xlfn.IFNA(VLOOKUP($A4,'FL Ratio'!$A$3:$B$10,2,FALSE),0)*'FL Characterization'!D$2)</f>
        <v>5.0452520852867035</v>
      </c>
      <c r="E4" s="2">
        <f>('[1]Pc, Winter, S1'!E4*Main!$B$5)+(_xlfn.IFNA(VLOOKUP($A4,'FL Ratio'!$A$3:$B$10,2,FALSE),0)*'FL Characterization'!E$2)</f>
        <v>5.3179081606387237</v>
      </c>
      <c r="F4" s="2">
        <f>('[1]Pc, Winter, S1'!F4*Main!$B$5)+(_xlfn.IFNA(VLOOKUP($A4,'FL Ratio'!$A$3:$B$10,2,FALSE),0)*'FL Characterization'!F$2)</f>
        <v>5.2443941619111545</v>
      </c>
      <c r="G4" s="2">
        <f>('[1]Pc, Winter, S1'!G4*Main!$B$5)+(_xlfn.IFNA(VLOOKUP($A4,'FL Ratio'!$A$3:$B$10,2,FALSE),0)*'FL Characterization'!G$2)</f>
        <v>5.4257699300204862</v>
      </c>
      <c r="H4" s="2">
        <f>('[1]Pc, Winter, S1'!H4*Main!$B$5)+(_xlfn.IFNA(VLOOKUP($A4,'FL Ratio'!$A$3:$B$10,2,FALSE),0)*'FL Characterization'!H$2)</f>
        <v>7.816382189707423</v>
      </c>
      <c r="I4" s="2">
        <f>('[1]Pc, Winter, S1'!I4*Main!$B$5)+(_xlfn.IFNA(VLOOKUP($A4,'FL Ratio'!$A$3:$B$10,2,FALSE),0)*'FL Characterization'!I$2)</f>
        <v>8.0836649442367214</v>
      </c>
      <c r="J4" s="2">
        <f>('[1]Pc, Winter, S1'!J4*Main!$B$5)+(_xlfn.IFNA(VLOOKUP($A4,'FL Ratio'!$A$3:$B$10,2,FALSE),0)*'FL Characterization'!J$2)</f>
        <v>8.8405440978237184</v>
      </c>
      <c r="K4" s="2">
        <f>('[1]Pc, Winter, S1'!K4*Main!$B$5)+(_xlfn.IFNA(VLOOKUP($A4,'FL Ratio'!$A$3:$B$10,2,FALSE),0)*'FL Characterization'!K$2)</f>
        <v>8.890916064773883</v>
      </c>
      <c r="L4" s="2">
        <f>('[1]Pc, Winter, S1'!L4*Main!$B$5)+(_xlfn.IFNA(VLOOKUP($A4,'FL Ratio'!$A$3:$B$10,2,FALSE),0)*'FL Characterization'!L$2)</f>
        <v>8.367337604446492</v>
      </c>
      <c r="M4" s="2">
        <f>('[1]Pc, Winter, S1'!M4*Main!$B$5)+(_xlfn.IFNA(VLOOKUP($A4,'FL Ratio'!$A$3:$B$10,2,FALSE),0)*'FL Characterization'!M$2)</f>
        <v>9.131489159891176</v>
      </c>
      <c r="N4" s="2">
        <f>('[1]Pc, Winter, S1'!N4*Main!$B$5)+(_xlfn.IFNA(VLOOKUP($A4,'FL Ratio'!$A$3:$B$10,2,FALSE),0)*'FL Characterization'!N$2)</f>
        <v>8.6429135395916639</v>
      </c>
      <c r="O4" s="2">
        <f>('[1]Pc, Winter, S1'!O4*Main!$B$5)+(_xlfn.IFNA(VLOOKUP($A4,'FL Ratio'!$A$3:$B$10,2,FALSE),0)*'FL Characterization'!O$2)</f>
        <v>8.1332077662823004</v>
      </c>
      <c r="P4" s="2">
        <f>('[1]Pc, Winter, S1'!P4*Main!$B$5)+(_xlfn.IFNA(VLOOKUP($A4,'FL Ratio'!$A$3:$B$10,2,FALSE),0)*'FL Characterization'!P$2)</f>
        <v>7.8893087164263616</v>
      </c>
      <c r="Q4" s="2">
        <f>('[1]Pc, Winter, S1'!Q4*Main!$B$5)+(_xlfn.IFNA(VLOOKUP($A4,'FL Ratio'!$A$3:$B$10,2,FALSE),0)*'FL Characterization'!Q$2)</f>
        <v>7.389303686914805</v>
      </c>
      <c r="R4" s="2">
        <f>('[1]Pc, Winter, S1'!R4*Main!$B$5)+(_xlfn.IFNA(VLOOKUP($A4,'FL Ratio'!$A$3:$B$10,2,FALSE),0)*'FL Characterization'!R$2)</f>
        <v>7.4018639328707803</v>
      </c>
      <c r="S4" s="2">
        <f>('[1]Pc, Winter, S1'!S4*Main!$B$5)+(_xlfn.IFNA(VLOOKUP($A4,'FL Ratio'!$A$3:$B$10,2,FALSE),0)*'FL Characterization'!S$2)</f>
        <v>7.8504469394432492</v>
      </c>
      <c r="T4" s="2">
        <f>('[1]Pc, Winter, S1'!T4*Main!$B$5)+(_xlfn.IFNA(VLOOKUP($A4,'FL Ratio'!$A$3:$B$10,2,FALSE),0)*'FL Characterization'!T$2)</f>
        <v>7.8014660476159596</v>
      </c>
      <c r="U4" s="2">
        <f>('[1]Pc, Winter, S1'!U4*Main!$B$5)+(_xlfn.IFNA(VLOOKUP($A4,'FL Ratio'!$A$3:$B$10,2,FALSE),0)*'FL Characterization'!U$2)</f>
        <v>7.9335872476771572</v>
      </c>
      <c r="V4" s="2">
        <f>('[1]Pc, Winter, S1'!V4*Main!$B$5)+(_xlfn.IFNA(VLOOKUP($A4,'FL Ratio'!$A$3:$B$10,2,FALSE),0)*'FL Characterization'!V$2)</f>
        <v>7.7450914575900942</v>
      </c>
      <c r="W4" s="2">
        <f>('[1]Pc, Winter, S1'!W4*Main!$B$5)+(_xlfn.IFNA(VLOOKUP($A4,'FL Ratio'!$A$3:$B$10,2,FALSE),0)*'FL Characterization'!W$2)</f>
        <v>7.0034351801018389</v>
      </c>
      <c r="X4" s="2">
        <f>('[1]Pc, Winter, S1'!X4*Main!$B$5)+(_xlfn.IFNA(VLOOKUP($A4,'FL Ratio'!$A$3:$B$10,2,FALSE),0)*'FL Characterization'!X$2)</f>
        <v>6.5589008847532559</v>
      </c>
      <c r="Y4" s="2">
        <f>('[1]Pc, Winter, S1'!Y4*Main!$B$5)+(_xlfn.IFNA(VLOOKUP($A4,'FL Ratio'!$A$3:$B$10,2,FALSE),0)*'FL Characterization'!Y$2)</f>
        <v>6.4393902242895793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18.681694031927467</v>
      </c>
      <c r="C5" s="2">
        <f>('[1]Pc, Winter, S1'!C5*Main!$B$5)+(_xlfn.IFNA(VLOOKUP($A5,'FL Ratio'!$A$3:$B$10,2,FALSE),0)*'FL Characterization'!C$2)</f>
        <v>16.522346819631426</v>
      </c>
      <c r="D5" s="2">
        <f>('[1]Pc, Winter, S1'!D5*Main!$B$5)+(_xlfn.IFNA(VLOOKUP($A5,'FL Ratio'!$A$3:$B$10,2,FALSE),0)*'FL Characterization'!D$2)</f>
        <v>15.489272191528736</v>
      </c>
      <c r="E5" s="2">
        <f>('[1]Pc, Winter, S1'!E5*Main!$B$5)+(_xlfn.IFNA(VLOOKUP($A5,'FL Ratio'!$A$3:$B$10,2,FALSE),0)*'FL Characterization'!E$2)</f>
        <v>15.263087911008544</v>
      </c>
      <c r="F5" s="2">
        <f>('[1]Pc, Winter, S1'!F5*Main!$B$5)+(_xlfn.IFNA(VLOOKUP($A5,'FL Ratio'!$A$3:$B$10,2,FALSE),0)*'FL Characterization'!F$2)</f>
        <v>15.885468253989229</v>
      </c>
      <c r="G5" s="2">
        <f>('[1]Pc, Winter, S1'!G5*Main!$B$5)+(_xlfn.IFNA(VLOOKUP($A5,'FL Ratio'!$A$3:$B$10,2,FALSE),0)*'FL Characterization'!G$2)</f>
        <v>17.0859307073761</v>
      </c>
      <c r="H5" s="2">
        <f>('[1]Pc, Winter, S1'!H5*Main!$B$5)+(_xlfn.IFNA(VLOOKUP($A5,'FL Ratio'!$A$3:$B$10,2,FALSE),0)*'FL Characterization'!H$2)</f>
        <v>20.537818051594197</v>
      </c>
      <c r="I5" s="2">
        <f>('[1]Pc, Winter, S1'!I5*Main!$B$5)+(_xlfn.IFNA(VLOOKUP($A5,'FL Ratio'!$A$3:$B$10,2,FALSE),0)*'FL Characterization'!I$2)</f>
        <v>22.335203187537374</v>
      </c>
      <c r="J5" s="2">
        <f>('[1]Pc, Winter, S1'!J5*Main!$B$5)+(_xlfn.IFNA(VLOOKUP($A5,'FL Ratio'!$A$3:$B$10,2,FALSE),0)*'FL Characterization'!J$2)</f>
        <v>23.62326796062186</v>
      </c>
      <c r="K5" s="2">
        <f>('[1]Pc, Winter, S1'!K5*Main!$B$5)+(_xlfn.IFNA(VLOOKUP($A5,'FL Ratio'!$A$3:$B$10,2,FALSE),0)*'FL Characterization'!K$2)</f>
        <v>24.468057540904162</v>
      </c>
      <c r="L5" s="2">
        <f>('[1]Pc, Winter, S1'!L5*Main!$B$5)+(_xlfn.IFNA(VLOOKUP($A5,'FL Ratio'!$A$3:$B$10,2,FALSE),0)*'FL Characterization'!L$2)</f>
        <v>24.649097233531233</v>
      </c>
      <c r="M5" s="2">
        <f>('[1]Pc, Winter, S1'!M5*Main!$B$5)+(_xlfn.IFNA(VLOOKUP($A5,'FL Ratio'!$A$3:$B$10,2,FALSE),0)*'FL Characterization'!M$2)</f>
        <v>24.38346214363294</v>
      </c>
      <c r="N5" s="2">
        <f>('[1]Pc, Winter, S1'!N5*Main!$B$5)+(_xlfn.IFNA(VLOOKUP($A5,'FL Ratio'!$A$3:$B$10,2,FALSE),0)*'FL Characterization'!N$2)</f>
        <v>24.269546562541223</v>
      </c>
      <c r="O5" s="2">
        <f>('[1]Pc, Winter, S1'!O5*Main!$B$5)+(_xlfn.IFNA(VLOOKUP($A5,'FL Ratio'!$A$3:$B$10,2,FALSE),0)*'FL Characterization'!O$2)</f>
        <v>23.804678828718011</v>
      </c>
      <c r="P5" s="2">
        <f>('[1]Pc, Winter, S1'!P5*Main!$B$5)+(_xlfn.IFNA(VLOOKUP($A5,'FL Ratio'!$A$3:$B$10,2,FALSE),0)*'FL Characterization'!P$2)</f>
        <v>23.050190239870545</v>
      </c>
      <c r="Q5" s="2">
        <f>('[1]Pc, Winter, S1'!Q5*Main!$B$5)+(_xlfn.IFNA(VLOOKUP($A5,'FL Ratio'!$A$3:$B$10,2,FALSE),0)*'FL Characterization'!Q$2)</f>
        <v>22.64154286322777</v>
      </c>
      <c r="R5" s="2">
        <f>('[1]Pc, Winter, S1'!R5*Main!$B$5)+(_xlfn.IFNA(VLOOKUP($A5,'FL Ratio'!$A$3:$B$10,2,FALSE),0)*'FL Characterization'!R$2)</f>
        <v>23.451028607550846</v>
      </c>
      <c r="S5" s="2">
        <f>('[1]Pc, Winter, S1'!S5*Main!$B$5)+(_xlfn.IFNA(VLOOKUP($A5,'FL Ratio'!$A$3:$B$10,2,FALSE),0)*'FL Characterization'!S$2)</f>
        <v>26.549678414805445</v>
      </c>
      <c r="T5" s="2">
        <f>('[1]Pc, Winter, S1'!T5*Main!$B$5)+(_xlfn.IFNA(VLOOKUP($A5,'FL Ratio'!$A$3:$B$10,2,FALSE),0)*'FL Characterization'!T$2)</f>
        <v>27.01719575377787</v>
      </c>
      <c r="U5" s="2">
        <f>('[1]Pc, Winter, S1'!U5*Main!$B$5)+(_xlfn.IFNA(VLOOKUP($A5,'FL Ratio'!$A$3:$B$10,2,FALSE),0)*'FL Characterization'!U$2)</f>
        <v>27.193880152393859</v>
      </c>
      <c r="V5" s="2">
        <f>('[1]Pc, Winter, S1'!V5*Main!$B$5)+(_xlfn.IFNA(VLOOKUP($A5,'FL Ratio'!$A$3:$B$10,2,FALSE),0)*'FL Characterization'!V$2)</f>
        <v>26.411468607599019</v>
      </c>
      <c r="W5" s="2">
        <f>('[1]Pc, Winter, S1'!W5*Main!$B$5)+(_xlfn.IFNA(VLOOKUP($A5,'FL Ratio'!$A$3:$B$10,2,FALSE),0)*'FL Characterization'!W$2)</f>
        <v>25.198119537307079</v>
      </c>
      <c r="X5" s="2">
        <f>('[1]Pc, Winter, S1'!X5*Main!$B$5)+(_xlfn.IFNA(VLOOKUP($A5,'FL Ratio'!$A$3:$B$10,2,FALSE),0)*'FL Characterization'!X$2)</f>
        <v>23.599607099170111</v>
      </c>
      <c r="Y5" s="2">
        <f>('[1]Pc, Winter, S1'!Y5*Main!$B$5)+(_xlfn.IFNA(VLOOKUP($A5,'FL Ratio'!$A$3:$B$10,2,FALSE),0)*'FL Characterization'!Y$2)</f>
        <v>21.019505229073893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-7.6334507301669934</v>
      </c>
      <c r="C6" s="2">
        <f>('[1]Pc, Winter, S1'!C6*Main!$B$5)+(_xlfn.IFNA(VLOOKUP($A6,'FL Ratio'!$A$3:$B$10,2,FALSE),0)*'FL Characterization'!C$2)</f>
        <v>-9.8744918729059439</v>
      </c>
      <c r="D6" s="2">
        <f>('[1]Pc, Winter, S1'!D6*Main!$B$5)+(_xlfn.IFNA(VLOOKUP($A6,'FL Ratio'!$A$3:$B$10,2,FALSE),0)*'FL Characterization'!D$2)</f>
        <v>-11.258436004132472</v>
      </c>
      <c r="E6" s="2">
        <f>('[1]Pc, Winter, S1'!E6*Main!$B$5)+(_xlfn.IFNA(VLOOKUP($A6,'FL Ratio'!$A$3:$B$10,2,FALSE),0)*'FL Characterization'!E$2)</f>
        <v>-11.195246799013097</v>
      </c>
      <c r="F6" s="2">
        <f>('[1]Pc, Winter, S1'!F6*Main!$B$5)+(_xlfn.IFNA(VLOOKUP($A6,'FL Ratio'!$A$3:$B$10,2,FALSE),0)*'FL Characterization'!F$2)</f>
        <v>-10.805332927813001</v>
      </c>
      <c r="G6" s="2">
        <f>('[1]Pc, Winter, S1'!G6*Main!$B$5)+(_xlfn.IFNA(VLOOKUP($A6,'FL Ratio'!$A$3:$B$10,2,FALSE),0)*'FL Characterization'!G$2)</f>
        <v>24.924564102249807</v>
      </c>
      <c r="H6" s="2">
        <f>('[1]Pc, Winter, S1'!H6*Main!$B$5)+(_xlfn.IFNA(VLOOKUP($A6,'FL Ratio'!$A$3:$B$10,2,FALSE),0)*'FL Characterization'!H$2)</f>
        <v>30.406240018620018</v>
      </c>
      <c r="I6" s="2">
        <f>('[1]Pc, Winter, S1'!I6*Main!$B$5)+(_xlfn.IFNA(VLOOKUP($A6,'FL Ratio'!$A$3:$B$10,2,FALSE),0)*'FL Characterization'!I$2)</f>
        <v>35.673389960438968</v>
      </c>
      <c r="J6" s="2">
        <f>('[1]Pc, Winter, S1'!J6*Main!$B$5)+(_xlfn.IFNA(VLOOKUP($A6,'FL Ratio'!$A$3:$B$10,2,FALSE),0)*'FL Characterization'!J$2)</f>
        <v>23.485499808689184</v>
      </c>
      <c r="K6" s="2">
        <f>('[1]Pc, Winter, S1'!K6*Main!$B$5)+(_xlfn.IFNA(VLOOKUP($A6,'FL Ratio'!$A$3:$B$10,2,FALSE),0)*'FL Characterization'!K$2)</f>
        <v>7.7894620407967796</v>
      </c>
      <c r="L6" s="2">
        <f>('[1]Pc, Winter, S1'!L6*Main!$B$5)+(_xlfn.IFNA(VLOOKUP($A6,'FL Ratio'!$A$3:$B$10,2,FALSE),0)*'FL Characterization'!L$2)</f>
        <v>5.0130118823529699</v>
      </c>
      <c r="M6" s="2">
        <f>('[1]Pc, Winter, S1'!M6*Main!$B$5)+(_xlfn.IFNA(VLOOKUP($A6,'FL Ratio'!$A$3:$B$10,2,FALSE),0)*'FL Characterization'!M$2)</f>
        <v>4.8313504726144236</v>
      </c>
      <c r="N6" s="2">
        <f>('[1]Pc, Winter, S1'!N6*Main!$B$5)+(_xlfn.IFNA(VLOOKUP($A6,'FL Ratio'!$A$3:$B$10,2,FALSE),0)*'FL Characterization'!N$2)</f>
        <v>5.229572915165031</v>
      </c>
      <c r="O6" s="2">
        <f>('[1]Pc, Winter, S1'!O6*Main!$B$5)+(_xlfn.IFNA(VLOOKUP($A6,'FL Ratio'!$A$3:$B$10,2,FALSE),0)*'FL Characterization'!O$2)</f>
        <v>3.0840451272585794</v>
      </c>
      <c r="P6" s="2">
        <f>('[1]Pc, Winter, S1'!P6*Main!$B$5)+(_xlfn.IFNA(VLOOKUP($A6,'FL Ratio'!$A$3:$B$10,2,FALSE),0)*'FL Characterization'!P$2)</f>
        <v>2.1324529262824501</v>
      </c>
      <c r="Q6" s="2">
        <f>('[1]Pc, Winter, S1'!Q6*Main!$B$5)+(_xlfn.IFNA(VLOOKUP($A6,'FL Ratio'!$A$3:$B$10,2,FALSE),0)*'FL Characterization'!Q$2)</f>
        <v>0.38727144650089662</v>
      </c>
      <c r="R6" s="2">
        <f>('[1]Pc, Winter, S1'!R6*Main!$B$5)+(_xlfn.IFNA(VLOOKUP($A6,'FL Ratio'!$A$3:$B$10,2,FALSE),0)*'FL Characterization'!R$2)</f>
        <v>0.33721739293717329</v>
      </c>
      <c r="S6" s="2">
        <f>('[1]Pc, Winter, S1'!S6*Main!$B$5)+(_xlfn.IFNA(VLOOKUP($A6,'FL Ratio'!$A$3:$B$10,2,FALSE),0)*'FL Characterization'!S$2)</f>
        <v>5.4714813883960636</v>
      </c>
      <c r="T6" s="2">
        <f>('[1]Pc, Winter, S1'!T6*Main!$B$5)+(_xlfn.IFNA(VLOOKUP($A6,'FL Ratio'!$A$3:$B$10,2,FALSE),0)*'FL Characterization'!T$2)</f>
        <v>5.0203266430422913</v>
      </c>
      <c r="U6" s="2">
        <f>('[1]Pc, Winter, S1'!U6*Main!$B$5)+(_xlfn.IFNA(VLOOKUP($A6,'FL Ratio'!$A$3:$B$10,2,FALSE),0)*'FL Characterization'!U$2)</f>
        <v>5.4329192372583073</v>
      </c>
      <c r="V6" s="2">
        <f>('[1]Pc, Winter, S1'!V6*Main!$B$5)+(_xlfn.IFNA(VLOOKUP($A6,'FL Ratio'!$A$3:$B$10,2,FALSE),0)*'FL Characterization'!V$2)</f>
        <v>5.4586702385880663</v>
      </c>
      <c r="W6" s="2">
        <f>('[1]Pc, Winter, S1'!W6*Main!$B$5)+(_xlfn.IFNA(VLOOKUP($A6,'FL Ratio'!$A$3:$B$10,2,FALSE),0)*'FL Characterization'!W$2)</f>
        <v>5.3232902428078068</v>
      </c>
      <c r="X6" s="2">
        <f>('[1]Pc, Winter, S1'!X6*Main!$B$5)+(_xlfn.IFNA(VLOOKUP($A6,'FL Ratio'!$A$3:$B$10,2,FALSE),0)*'FL Characterization'!X$2)</f>
        <v>4.7963028832039489</v>
      </c>
      <c r="Y6" s="2">
        <f>('[1]Pc, Winter, S1'!Y6*Main!$B$5)+(_xlfn.IFNA(VLOOKUP($A6,'FL Ratio'!$A$3:$B$10,2,FALSE),0)*'FL Characterization'!Y$2)</f>
        <v>-1.948363514973475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0.89833298903372283</v>
      </c>
      <c r="C7" s="2">
        <f>('[1]Pc, Winter, S1'!C7*Main!$B$5)+(_xlfn.IFNA(VLOOKUP($A7,'FL Ratio'!$A$3:$B$10,2,FALSE),0)*'FL Characterization'!C$2)</f>
        <v>0.87539459374647832</v>
      </c>
      <c r="D7" s="2">
        <f>('[1]Pc, Winter, S1'!D7*Main!$B$5)+(_xlfn.IFNA(VLOOKUP($A7,'FL Ratio'!$A$3:$B$10,2,FALSE),0)*'FL Characterization'!D$2)</f>
        <v>0.75838975755326699</v>
      </c>
      <c r="E7" s="2">
        <f>('[1]Pc, Winter, S1'!E7*Main!$B$5)+(_xlfn.IFNA(VLOOKUP($A7,'FL Ratio'!$A$3:$B$10,2,FALSE),0)*'FL Characterization'!E$2)</f>
        <v>0.70714165451682309</v>
      </c>
      <c r="F7" s="2">
        <f>('[1]Pc, Winter, S1'!F7*Main!$B$5)+(_xlfn.IFNA(VLOOKUP($A7,'FL Ratio'!$A$3:$B$10,2,FALSE),0)*'FL Characterization'!F$2)</f>
        <v>0.64970817324869423</v>
      </c>
      <c r="G7" s="2">
        <f>('[1]Pc, Winter, S1'!G7*Main!$B$5)+(_xlfn.IFNA(VLOOKUP($A7,'FL Ratio'!$A$3:$B$10,2,FALSE),0)*'FL Characterization'!G$2)</f>
        <v>0.63582340661545356</v>
      </c>
      <c r="H7" s="2">
        <f>('[1]Pc, Winter, S1'!H7*Main!$B$5)+(_xlfn.IFNA(VLOOKUP($A7,'FL Ratio'!$A$3:$B$10,2,FALSE),0)*'FL Characterization'!H$2)</f>
        <v>0.68788557542162709</v>
      </c>
      <c r="I7" s="2">
        <f>('[1]Pc, Winter, S1'!I7*Main!$B$5)+(_xlfn.IFNA(VLOOKUP($A7,'FL Ratio'!$A$3:$B$10,2,FALSE),0)*'FL Characterization'!I$2)</f>
        <v>0.14425701925089279</v>
      </c>
      <c r="J7" s="2">
        <f>('[1]Pc, Winter, S1'!J7*Main!$B$5)+(_xlfn.IFNA(VLOOKUP($A7,'FL Ratio'!$A$3:$B$10,2,FALSE),0)*'FL Characterization'!J$2)</f>
        <v>0.13616961819273662</v>
      </c>
      <c r="K7" s="2">
        <f>('[1]Pc, Winter, S1'!K7*Main!$B$5)+(_xlfn.IFNA(VLOOKUP($A7,'FL Ratio'!$A$3:$B$10,2,FALSE),0)*'FL Characterization'!K$2)</f>
        <v>0.18194750358024903</v>
      </c>
      <c r="L7" s="2">
        <f>('[1]Pc, Winter, S1'!L7*Main!$B$5)+(_xlfn.IFNA(VLOOKUP($A7,'FL Ratio'!$A$3:$B$10,2,FALSE),0)*'FL Characterization'!L$2)</f>
        <v>0.14078012152410319</v>
      </c>
      <c r="M7" s="2">
        <f>('[1]Pc, Winter, S1'!M7*Main!$B$5)+(_xlfn.IFNA(VLOOKUP($A7,'FL Ratio'!$A$3:$B$10,2,FALSE),0)*'FL Characterization'!M$2)</f>
        <v>0.13077548145686388</v>
      </c>
      <c r="N7" s="2">
        <f>('[1]Pc, Winter, S1'!N7*Main!$B$5)+(_xlfn.IFNA(VLOOKUP($A7,'FL Ratio'!$A$3:$B$10,2,FALSE),0)*'FL Characterization'!N$2)</f>
        <v>0.1544746858746969</v>
      </c>
      <c r="O7" s="2">
        <f>('[1]Pc, Winter, S1'!O7*Main!$B$5)+(_xlfn.IFNA(VLOOKUP($A7,'FL Ratio'!$A$3:$B$10,2,FALSE),0)*'FL Characterization'!O$2)</f>
        <v>0.18690797911168627</v>
      </c>
      <c r="P7" s="2">
        <f>('[1]Pc, Winter, S1'!P7*Main!$B$5)+(_xlfn.IFNA(VLOOKUP($A7,'FL Ratio'!$A$3:$B$10,2,FALSE),0)*'FL Characterization'!P$2)</f>
        <v>0.18421471478940285</v>
      </c>
      <c r="Q7" s="2">
        <f>('[1]Pc, Winter, S1'!Q7*Main!$B$5)+(_xlfn.IFNA(VLOOKUP($A7,'FL Ratio'!$A$3:$B$10,2,FALSE),0)*'FL Characterization'!Q$2)</f>
        <v>0.18959363534266382</v>
      </c>
      <c r="R7" s="2">
        <f>('[1]Pc, Winter, S1'!R7*Main!$B$5)+(_xlfn.IFNA(VLOOKUP($A7,'FL Ratio'!$A$3:$B$10,2,FALSE),0)*'FL Characterization'!R$2)</f>
        <v>0.19755930693992579</v>
      </c>
      <c r="S7" s="2">
        <f>('[1]Pc, Winter, S1'!S7*Main!$B$5)+(_xlfn.IFNA(VLOOKUP($A7,'FL Ratio'!$A$3:$B$10,2,FALSE),0)*'FL Characterization'!S$2)</f>
        <v>0.22345724974515965</v>
      </c>
      <c r="T7" s="2">
        <f>('[1]Pc, Winter, S1'!T7*Main!$B$5)+(_xlfn.IFNA(VLOOKUP($A7,'FL Ratio'!$A$3:$B$10,2,FALSE),0)*'FL Characterization'!T$2)</f>
        <v>0.17447635791786953</v>
      </c>
      <c r="U7" s="2">
        <f>('[1]Pc, Winter, S1'!U7*Main!$B$5)+(_xlfn.IFNA(VLOOKUP($A7,'FL Ratio'!$A$3:$B$10,2,FALSE),0)*'FL Characterization'!U$2)</f>
        <v>0.19173911709092348</v>
      </c>
      <c r="V7" s="2">
        <f>('[1]Pc, Winter, S1'!V7*Main!$B$5)+(_xlfn.IFNA(VLOOKUP($A7,'FL Ratio'!$A$3:$B$10,2,FALSE),0)*'FL Characterization'!V$2)</f>
        <v>0.21228857170811991</v>
      </c>
      <c r="W7" s="2">
        <f>('[1]Pc, Winter, S1'!W7*Main!$B$5)+(_xlfn.IFNA(VLOOKUP($A7,'FL Ratio'!$A$3:$B$10,2,FALSE),0)*'FL Characterization'!W$2)</f>
        <v>0.19654743079624304</v>
      </c>
      <c r="X7" s="2">
        <f>('[1]Pc, Winter, S1'!X7*Main!$B$5)+(_xlfn.IFNA(VLOOKUP($A7,'FL Ratio'!$A$3:$B$10,2,FALSE),0)*'FL Characterization'!X$2)</f>
        <v>0.80183195890987236</v>
      </c>
      <c r="Y7" s="2">
        <f>('[1]Pc, Winter, S1'!Y7*Main!$B$5)+(_xlfn.IFNA(VLOOKUP($A7,'FL Ratio'!$A$3:$B$10,2,FALSE),0)*'FL Characterization'!Y$2)</f>
        <v>0.86839514974506382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10.775117757387276</v>
      </c>
      <c r="C8" s="2">
        <f>('[1]Pc, Winter, S1'!C8*Main!$B$5)+(_xlfn.IFNA(VLOOKUP($A8,'FL Ratio'!$A$3:$B$10,2,FALSE),0)*'FL Characterization'!C$2)</f>
        <v>11.382566396943227</v>
      </c>
      <c r="D8" s="2">
        <f>('[1]Pc, Winter, S1'!D8*Main!$B$5)+(_xlfn.IFNA(VLOOKUP($A8,'FL Ratio'!$A$3:$B$10,2,FALSE),0)*'FL Characterization'!D$2)</f>
        <v>11.791886207092492</v>
      </c>
      <c r="E8" s="2">
        <f>('[1]Pc, Winter, S1'!E8*Main!$B$5)+(_xlfn.IFNA(VLOOKUP($A8,'FL Ratio'!$A$3:$B$10,2,FALSE),0)*'FL Characterization'!E$2)</f>
        <v>13.14877577358919</v>
      </c>
      <c r="F8" s="2">
        <f>('[1]Pc, Winter, S1'!F8*Main!$B$5)+(_xlfn.IFNA(VLOOKUP($A8,'FL Ratio'!$A$3:$B$10,2,FALSE),0)*'FL Characterization'!F$2)</f>
        <v>13.830371656992456</v>
      </c>
      <c r="G8" s="2">
        <f>('[1]Pc, Winter, S1'!G8*Main!$B$5)+(_xlfn.IFNA(VLOOKUP($A8,'FL Ratio'!$A$3:$B$10,2,FALSE),0)*'FL Characterization'!G$2)</f>
        <v>8.7302391604086296</v>
      </c>
      <c r="H8" s="2">
        <f>('[1]Pc, Winter, S1'!H8*Main!$B$5)+(_xlfn.IFNA(VLOOKUP($A8,'FL Ratio'!$A$3:$B$10,2,FALSE),0)*'FL Characterization'!H$2)</f>
        <v>3.2909070782461445</v>
      </c>
      <c r="I8" s="2">
        <f>('[1]Pc, Winter, S1'!I8*Main!$B$5)+(_xlfn.IFNA(VLOOKUP($A8,'FL Ratio'!$A$3:$B$10,2,FALSE),0)*'FL Characterization'!I$2)</f>
        <v>-7.6306102846628079</v>
      </c>
      <c r="J8" s="2">
        <f>('[1]Pc, Winter, S1'!J8*Main!$B$5)+(_xlfn.IFNA(VLOOKUP($A8,'FL Ratio'!$A$3:$B$10,2,FALSE),0)*'FL Characterization'!J$2)</f>
        <v>-13.128040013184144</v>
      </c>
      <c r="K8" s="2">
        <f>('[1]Pc, Winter, S1'!K8*Main!$B$5)+(_xlfn.IFNA(VLOOKUP($A8,'FL Ratio'!$A$3:$B$10,2,FALSE),0)*'FL Characterization'!K$2)</f>
        <v>-9.4494970048376103</v>
      </c>
      <c r="L8" s="2">
        <f>('[1]Pc, Winter, S1'!L8*Main!$B$5)+(_xlfn.IFNA(VLOOKUP($A8,'FL Ratio'!$A$3:$B$10,2,FALSE),0)*'FL Characterization'!L$2)</f>
        <v>-4.395975763982908</v>
      </c>
      <c r="M8" s="2">
        <f>('[1]Pc, Winter, S1'!M8*Main!$B$5)+(_xlfn.IFNA(VLOOKUP($A8,'FL Ratio'!$A$3:$B$10,2,FALSE),0)*'FL Characterization'!M$2)</f>
        <v>-3.3077931972735031</v>
      </c>
      <c r="N8" s="2">
        <f>('[1]Pc, Winter, S1'!N8*Main!$B$5)+(_xlfn.IFNA(VLOOKUP($A8,'FL Ratio'!$A$3:$B$10,2,FALSE),0)*'FL Characterization'!N$2)</f>
        <v>-7.3108646110697215</v>
      </c>
      <c r="O8" s="2">
        <f>('[1]Pc, Winter, S1'!O8*Main!$B$5)+(_xlfn.IFNA(VLOOKUP($A8,'FL Ratio'!$A$3:$B$10,2,FALSE),0)*'FL Characterization'!O$2)</f>
        <v>-2.8551063229360083</v>
      </c>
      <c r="P8" s="2">
        <f>('[1]Pc, Winter, S1'!P8*Main!$B$5)+(_xlfn.IFNA(VLOOKUP($A8,'FL Ratio'!$A$3:$B$10,2,FALSE),0)*'FL Characterization'!P$2)</f>
        <v>-3.3153297186507253</v>
      </c>
      <c r="Q8" s="2">
        <f>('[1]Pc, Winter, S1'!Q8*Main!$B$5)+(_xlfn.IFNA(VLOOKUP($A8,'FL Ratio'!$A$3:$B$10,2,FALSE),0)*'FL Characterization'!Q$2)</f>
        <v>-4.0775506040608729</v>
      </c>
      <c r="R8" s="2">
        <f>('[1]Pc, Winter, S1'!R8*Main!$B$5)+(_xlfn.IFNA(VLOOKUP($A8,'FL Ratio'!$A$3:$B$10,2,FALSE),0)*'FL Characterization'!R$2)</f>
        <v>-5.5589798947061384</v>
      </c>
      <c r="S8" s="2">
        <f>('[1]Pc, Winter, S1'!S8*Main!$B$5)+(_xlfn.IFNA(VLOOKUP($A8,'FL Ratio'!$A$3:$B$10,2,FALSE),0)*'FL Characterization'!S$2)</f>
        <v>-8.3411317206907647</v>
      </c>
      <c r="T8" s="2">
        <f>('[1]Pc, Winter, S1'!T8*Main!$B$5)+(_xlfn.IFNA(VLOOKUP($A8,'FL Ratio'!$A$3:$B$10,2,FALSE),0)*'FL Characterization'!T$2)</f>
        <v>-8.8970803524248545</v>
      </c>
      <c r="U8" s="2">
        <f>('[1]Pc, Winter, S1'!U8*Main!$B$5)+(_xlfn.IFNA(VLOOKUP($A8,'FL Ratio'!$A$3:$B$10,2,FALSE),0)*'FL Characterization'!U$2)</f>
        <v>-9.5682813172214161</v>
      </c>
      <c r="V8" s="2">
        <f>('[1]Pc, Winter, S1'!V8*Main!$B$5)+(_xlfn.IFNA(VLOOKUP($A8,'FL Ratio'!$A$3:$B$10,2,FALSE),0)*'FL Characterization'!V$2)</f>
        <v>-9.5458304453451053</v>
      </c>
      <c r="W8" s="2">
        <f>('[1]Pc, Winter, S1'!W8*Main!$B$5)+(_xlfn.IFNA(VLOOKUP($A8,'FL Ratio'!$A$3:$B$10,2,FALSE),0)*'FL Characterization'!W$2)</f>
        <v>-5.3986886652049968</v>
      </c>
      <c r="X8" s="2">
        <f>('[1]Pc, Winter, S1'!X8*Main!$B$5)+(_xlfn.IFNA(VLOOKUP($A8,'FL Ratio'!$A$3:$B$10,2,FALSE),0)*'FL Characterization'!X$2)</f>
        <v>2.7824178102872876</v>
      </c>
      <c r="Y8" s="2">
        <f>('[1]Pc, Winter, S1'!Y8*Main!$B$5)+(_xlfn.IFNA(VLOOKUP($A8,'FL Ratio'!$A$3:$B$10,2,FALSE),0)*'FL Characterization'!Y$2)</f>
        <v>9.6311473155389908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5.2394926554732759</v>
      </c>
      <c r="C9" s="2">
        <f>('[1]Pc, Winter, S1'!C9*Main!$B$5)+(_xlfn.IFNA(VLOOKUP($A9,'FL Ratio'!$A$3:$B$10,2,FALSE),0)*'FL Characterization'!C$2)</f>
        <v>4.8754015441628153</v>
      </c>
      <c r="D9" s="2">
        <f>('[1]Pc, Winter, S1'!D9*Main!$B$5)+(_xlfn.IFNA(VLOOKUP($A9,'FL Ratio'!$A$3:$B$10,2,FALSE),0)*'FL Characterization'!D$2)</f>
        <v>4.5729902368846442</v>
      </c>
      <c r="E9" s="2">
        <f>('[1]Pc, Winter, S1'!E9*Main!$B$5)+(_xlfn.IFNA(VLOOKUP($A9,'FL Ratio'!$A$3:$B$10,2,FALSE),0)*'FL Characterization'!E$2)</f>
        <v>4.4439867781795588</v>
      </c>
      <c r="F9" s="2">
        <f>('[1]Pc, Winter, S1'!F9*Main!$B$5)+(_xlfn.IFNA(VLOOKUP($A9,'FL Ratio'!$A$3:$B$10,2,FALSE),0)*'FL Characterization'!F$2)</f>
        <v>4.3352990211310374</v>
      </c>
      <c r="G9" s="2">
        <f>('[1]Pc, Winter, S1'!G9*Main!$B$5)+(_xlfn.IFNA(VLOOKUP($A9,'FL Ratio'!$A$3:$B$10,2,FALSE),0)*'FL Characterization'!G$2)</f>
        <v>4.5427240218673504</v>
      </c>
      <c r="H9" s="2">
        <f>('[1]Pc, Winter, S1'!H9*Main!$B$5)+(_xlfn.IFNA(VLOOKUP($A9,'FL Ratio'!$A$3:$B$10,2,FALSE),0)*'FL Characterization'!H$2)</f>
        <v>5.5547110462974176</v>
      </c>
      <c r="I9" s="2">
        <f>('[1]Pc, Winter, S1'!I9*Main!$B$5)+(_xlfn.IFNA(VLOOKUP($A9,'FL Ratio'!$A$3:$B$10,2,FALSE),0)*'FL Characterization'!I$2)</f>
        <v>5.6822301949507183</v>
      </c>
      <c r="J9" s="2">
        <f>('[1]Pc, Winter, S1'!J9*Main!$B$5)+(_xlfn.IFNA(VLOOKUP($A9,'FL Ratio'!$A$3:$B$10,2,FALSE),0)*'FL Characterization'!J$2)</f>
        <v>6.7442593907675903</v>
      </c>
      <c r="K9" s="2">
        <f>('[1]Pc, Winter, S1'!K9*Main!$B$5)+(_xlfn.IFNA(VLOOKUP($A9,'FL Ratio'!$A$3:$B$10,2,FALSE),0)*'FL Characterization'!K$2)</f>
        <v>7.2927839101231182</v>
      </c>
      <c r="L9" s="2">
        <f>('[1]Pc, Winter, S1'!L9*Main!$B$5)+(_xlfn.IFNA(VLOOKUP($A9,'FL Ratio'!$A$3:$B$10,2,FALSE),0)*'FL Characterization'!L$2)</f>
        <v>7.2546205946658144</v>
      </c>
      <c r="M9" s="2">
        <f>('[1]Pc, Winter, S1'!M9*Main!$B$5)+(_xlfn.IFNA(VLOOKUP($A9,'FL Ratio'!$A$3:$B$10,2,FALSE),0)*'FL Characterization'!M$2)</f>
        <v>7.3738605206356755</v>
      </c>
      <c r="N9" s="2">
        <f>('[1]Pc, Winter, S1'!N9*Main!$B$5)+(_xlfn.IFNA(VLOOKUP($A9,'FL Ratio'!$A$3:$B$10,2,FALSE),0)*'FL Characterization'!N$2)</f>
        <v>7.1574175629843229</v>
      </c>
      <c r="O9" s="2">
        <f>('[1]Pc, Winter, S1'!O9*Main!$B$5)+(_xlfn.IFNA(VLOOKUP($A9,'FL Ratio'!$A$3:$B$10,2,FALSE),0)*'FL Characterization'!O$2)</f>
        <v>7.0492371043482818</v>
      </c>
      <c r="P9" s="2">
        <f>('[1]Pc, Winter, S1'!P9*Main!$B$5)+(_xlfn.IFNA(VLOOKUP($A9,'FL Ratio'!$A$3:$B$10,2,FALSE),0)*'FL Characterization'!P$2)</f>
        <v>6.9754380192525591</v>
      </c>
      <c r="Q9" s="2">
        <f>('[1]Pc, Winter, S1'!Q9*Main!$B$5)+(_xlfn.IFNA(VLOOKUP($A9,'FL Ratio'!$A$3:$B$10,2,FALSE),0)*'FL Characterization'!Q$2)</f>
        <v>6.7331551887429413</v>
      </c>
      <c r="R9" s="2">
        <f>('[1]Pc, Winter, S1'!R9*Main!$B$5)+(_xlfn.IFNA(VLOOKUP($A9,'FL Ratio'!$A$3:$B$10,2,FALSE),0)*'FL Characterization'!R$2)</f>
        <v>6.7647520156710979</v>
      </c>
      <c r="S9" s="2">
        <f>('[1]Pc, Winter, S1'!S9*Main!$B$5)+(_xlfn.IFNA(VLOOKUP($A9,'FL Ratio'!$A$3:$B$10,2,FALSE),0)*'FL Characterization'!S$2)</f>
        <v>7.5661447242573621</v>
      </c>
      <c r="T9" s="2">
        <f>('[1]Pc, Winter, S1'!T9*Main!$B$5)+(_xlfn.IFNA(VLOOKUP($A9,'FL Ratio'!$A$3:$B$10,2,FALSE),0)*'FL Characterization'!T$2)</f>
        <v>6.5456394928518691</v>
      </c>
      <c r="U9" s="2">
        <f>('[1]Pc, Winter, S1'!U9*Main!$B$5)+(_xlfn.IFNA(VLOOKUP($A9,'FL Ratio'!$A$3:$B$10,2,FALSE),0)*'FL Characterization'!U$2)</f>
        <v>6.5198726720370903</v>
      </c>
      <c r="V9" s="2">
        <f>('[1]Pc, Winter, S1'!V9*Main!$B$5)+(_xlfn.IFNA(VLOOKUP($A9,'FL Ratio'!$A$3:$B$10,2,FALSE),0)*'FL Characterization'!V$2)</f>
        <v>6.5592471940304256</v>
      </c>
      <c r="W9" s="2">
        <f>('[1]Pc, Winter, S1'!W9*Main!$B$5)+(_xlfn.IFNA(VLOOKUP($A9,'FL Ratio'!$A$3:$B$10,2,FALSE),0)*'FL Characterization'!W$2)</f>
        <v>6.2393342556442333</v>
      </c>
      <c r="X9" s="2">
        <f>('[1]Pc, Winter, S1'!X9*Main!$B$5)+(_xlfn.IFNA(VLOOKUP($A9,'FL Ratio'!$A$3:$B$10,2,FALSE),0)*'FL Characterization'!X$2)</f>
        <v>6.0464013500085878</v>
      </c>
      <c r="Y9" s="2">
        <f>('[1]Pc, Winter, S1'!Y9*Main!$B$5)+(_xlfn.IFNA(VLOOKUP($A9,'FL Ratio'!$A$3:$B$10,2,FALSE),0)*'FL Characterization'!Y$2)</f>
        <v>5.5100775571654754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6.3109171046580137</v>
      </c>
      <c r="C10" s="2">
        <f>('[1]Pc, Winter, S1'!C10*Main!$B$5)+(_xlfn.IFNA(VLOOKUP($A10,'FL Ratio'!$A$3:$B$10,2,FALSE),0)*'FL Characterization'!C$2)</f>
        <v>5.6175987210833567</v>
      </c>
      <c r="D10" s="2">
        <f>('[1]Pc, Winter, S1'!D10*Main!$B$5)+(_xlfn.IFNA(VLOOKUP($A10,'FL Ratio'!$A$3:$B$10,2,FALSE),0)*'FL Characterization'!D$2)</f>
        <v>5.2592799120270008</v>
      </c>
      <c r="E10" s="2">
        <f>('[1]Pc, Winter, S1'!E10*Main!$B$5)+(_xlfn.IFNA(VLOOKUP($A10,'FL Ratio'!$A$3:$B$10,2,FALSE),0)*'FL Characterization'!E$2)</f>
        <v>5.1015644413538066</v>
      </c>
      <c r="F10" s="2">
        <f>('[1]Pc, Winter, S1'!F10*Main!$B$5)+(_xlfn.IFNA(VLOOKUP($A10,'FL Ratio'!$A$3:$B$10,2,FALSE),0)*'FL Characterization'!F$2)</f>
        <v>4.9669336390247674</v>
      </c>
      <c r="G10" s="2">
        <f>('[1]Pc, Winter, S1'!G10*Main!$B$5)+(_xlfn.IFNA(VLOOKUP($A10,'FL Ratio'!$A$3:$B$10,2,FALSE),0)*'FL Characterization'!G$2)</f>
        <v>5.5406624453751983</v>
      </c>
      <c r="H10" s="2">
        <f>('[1]Pc, Winter, S1'!H10*Main!$B$5)+(_xlfn.IFNA(VLOOKUP($A10,'FL Ratio'!$A$3:$B$10,2,FALSE),0)*'FL Characterization'!H$2)</f>
        <v>7.4321462354368331</v>
      </c>
      <c r="I10" s="2">
        <f>('[1]Pc, Winter, S1'!I10*Main!$B$5)+(_xlfn.IFNA(VLOOKUP($A10,'FL Ratio'!$A$3:$B$10,2,FALSE),0)*'FL Characterization'!I$2)</f>
        <v>8.2801359321538381</v>
      </c>
      <c r="J10" s="2">
        <f>('[1]Pc, Winter, S1'!J10*Main!$B$5)+(_xlfn.IFNA(VLOOKUP($A10,'FL Ratio'!$A$3:$B$10,2,FALSE),0)*'FL Characterization'!J$2)</f>
        <v>8.9265646743197369</v>
      </c>
      <c r="K10" s="2">
        <f>('[1]Pc, Winter, S1'!K10*Main!$B$5)+(_xlfn.IFNA(VLOOKUP($A10,'FL Ratio'!$A$3:$B$10,2,FALSE),0)*'FL Characterization'!K$2)</f>
        <v>8.87594651383111</v>
      </c>
      <c r="L10" s="2">
        <f>('[1]Pc, Winter, S1'!L10*Main!$B$5)+(_xlfn.IFNA(VLOOKUP($A10,'FL Ratio'!$A$3:$B$10,2,FALSE),0)*'FL Characterization'!L$2)</f>
        <v>9.3102916151365349</v>
      </c>
      <c r="M10" s="2">
        <f>('[1]Pc, Winter, S1'!M10*Main!$B$5)+(_xlfn.IFNA(VLOOKUP($A10,'FL Ratio'!$A$3:$B$10,2,FALSE),0)*'FL Characterization'!M$2)</f>
        <v>9.5306068313723618</v>
      </c>
      <c r="N10" s="2">
        <f>('[1]Pc, Winter, S1'!N10*Main!$B$5)+(_xlfn.IFNA(VLOOKUP($A10,'FL Ratio'!$A$3:$B$10,2,FALSE),0)*'FL Characterization'!N$2)</f>
        <v>9.150056195315436</v>
      </c>
      <c r="O10" s="2">
        <f>('[1]Pc, Winter, S1'!O10*Main!$B$5)+(_xlfn.IFNA(VLOOKUP($A10,'FL Ratio'!$A$3:$B$10,2,FALSE),0)*'FL Characterization'!O$2)</f>
        <v>9.0396011059203758</v>
      </c>
      <c r="P10" s="2">
        <f>('[1]Pc, Winter, S1'!P10*Main!$B$5)+(_xlfn.IFNA(VLOOKUP($A10,'FL Ratio'!$A$3:$B$10,2,FALSE),0)*'FL Characterization'!P$2)</f>
        <v>8.4536869129485961</v>
      </c>
      <c r="Q10" s="2">
        <f>('[1]Pc, Winter, S1'!Q10*Main!$B$5)+(_xlfn.IFNA(VLOOKUP($A10,'FL Ratio'!$A$3:$B$10,2,FALSE),0)*'FL Characterization'!Q$2)</f>
        <v>8.1676080605530483</v>
      </c>
      <c r="R10" s="2">
        <f>('[1]Pc, Winter, S1'!R10*Main!$B$5)+(_xlfn.IFNA(VLOOKUP($A10,'FL Ratio'!$A$3:$B$10,2,FALSE),0)*'FL Characterization'!R$2)</f>
        <v>8.4665624275905405</v>
      </c>
      <c r="S10" s="2">
        <f>('[1]Pc, Winter, S1'!S10*Main!$B$5)+(_xlfn.IFNA(VLOOKUP($A10,'FL Ratio'!$A$3:$B$10,2,FALSE),0)*'FL Characterization'!S$2)</f>
        <v>9.9347535870032324</v>
      </c>
      <c r="T10" s="2">
        <f>('[1]Pc, Winter, S1'!T10*Main!$B$5)+(_xlfn.IFNA(VLOOKUP($A10,'FL Ratio'!$A$3:$B$10,2,FALSE),0)*'FL Characterization'!T$2)</f>
        <v>9.8476294480786688</v>
      </c>
      <c r="U10" s="2">
        <f>('[1]Pc, Winter, S1'!U10*Main!$B$5)+(_xlfn.IFNA(VLOOKUP($A10,'FL Ratio'!$A$3:$B$10,2,FALSE),0)*'FL Characterization'!U$2)</f>
        <v>9.8589873988454553</v>
      </c>
      <c r="V10" s="2">
        <f>('[1]Pc, Winter, S1'!V10*Main!$B$5)+(_xlfn.IFNA(VLOOKUP($A10,'FL Ratio'!$A$3:$B$10,2,FALSE),0)*'FL Characterization'!V$2)</f>
        <v>9.8395008831249076</v>
      </c>
      <c r="W10" s="2">
        <f>('[1]Pc, Winter, S1'!W10*Main!$B$5)+(_xlfn.IFNA(VLOOKUP($A10,'FL Ratio'!$A$3:$B$10,2,FALSE),0)*'FL Characterization'!W$2)</f>
        <v>9.2725767594273574</v>
      </c>
      <c r="X10" s="2">
        <f>('[1]Pc, Winter, S1'!X10*Main!$B$5)+(_xlfn.IFNA(VLOOKUP($A10,'FL Ratio'!$A$3:$B$10,2,FALSE),0)*'FL Characterization'!X$2)</f>
        <v>8.6912580494401226</v>
      </c>
      <c r="Y10" s="2">
        <f>('[1]Pc, Winter, S1'!Y10*Main!$B$5)+(_xlfn.IFNA(VLOOKUP($A10,'FL Ratio'!$A$3:$B$10,2,FALSE),0)*'FL Characterization'!Y$2)</f>
        <v>7.604268893698543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2.568522731353541</v>
      </c>
      <c r="C11" s="2">
        <f>('[1]Pc, Winter, S1'!C11*Main!$B$5)+(_xlfn.IFNA(VLOOKUP($A11,'FL Ratio'!$A$3:$B$10,2,FALSE),0)*'FL Characterization'!C$2)</f>
        <v>2.5113836159683283</v>
      </c>
      <c r="D11" s="2">
        <f>('[1]Pc, Winter, S1'!D11*Main!$B$5)+(_xlfn.IFNA(VLOOKUP($A11,'FL Ratio'!$A$3:$B$10,2,FALSE),0)*'FL Characterization'!D$2)</f>
        <v>2.4028548792420943</v>
      </c>
      <c r="E11" s="2">
        <f>('[1]Pc, Winter, S1'!E11*Main!$B$5)+(_xlfn.IFNA(VLOOKUP($A11,'FL Ratio'!$A$3:$B$10,2,FALSE),0)*'FL Characterization'!E$2)</f>
        <v>2.4329449792733184</v>
      </c>
      <c r="F11" s="2">
        <f>('[1]Pc, Winter, S1'!F11*Main!$B$5)+(_xlfn.IFNA(VLOOKUP($A11,'FL Ratio'!$A$3:$B$10,2,FALSE),0)*'FL Characterization'!F$2)</f>
        <v>2.4200974109605191</v>
      </c>
      <c r="G11" s="2">
        <f>('[1]Pc, Winter, S1'!G11*Main!$B$5)+(_xlfn.IFNA(VLOOKUP($A11,'FL Ratio'!$A$3:$B$10,2,FALSE),0)*'FL Characterization'!G$2)</f>
        <v>2.5732550045266183</v>
      </c>
      <c r="H11" s="2">
        <f>('[1]Pc, Winter, S1'!H11*Main!$B$5)+(_xlfn.IFNA(VLOOKUP($A11,'FL Ratio'!$A$3:$B$10,2,FALSE),0)*'FL Characterization'!H$2)</f>
        <v>3.2650012860067195</v>
      </c>
      <c r="I11" s="2">
        <f>('[1]Pc, Winter, S1'!I11*Main!$B$5)+(_xlfn.IFNA(VLOOKUP($A11,'FL Ratio'!$A$3:$B$10,2,FALSE),0)*'FL Characterization'!I$2)</f>
        <v>3.7065555942933024</v>
      </c>
      <c r="J11" s="2">
        <f>('[1]Pc, Winter, S1'!J11*Main!$B$5)+(_xlfn.IFNA(VLOOKUP($A11,'FL Ratio'!$A$3:$B$10,2,FALSE),0)*'FL Characterization'!J$2)</f>
        <v>3.9780470887966177</v>
      </c>
      <c r="K11" s="2">
        <f>('[1]Pc, Winter, S1'!K11*Main!$B$5)+(_xlfn.IFNA(VLOOKUP($A11,'FL Ratio'!$A$3:$B$10,2,FALSE),0)*'FL Characterization'!K$2)</f>
        <v>4.1450655098052751</v>
      </c>
      <c r="L11" s="2">
        <f>('[1]Pc, Winter, S1'!L11*Main!$B$5)+(_xlfn.IFNA(VLOOKUP($A11,'FL Ratio'!$A$3:$B$10,2,FALSE),0)*'FL Characterization'!L$2)</f>
        <v>3.8641088118442202</v>
      </c>
      <c r="M11" s="2">
        <f>('[1]Pc, Winter, S1'!M11*Main!$B$5)+(_xlfn.IFNA(VLOOKUP($A11,'FL Ratio'!$A$3:$B$10,2,FALSE),0)*'FL Characterization'!M$2)</f>
        <v>3.9908959817354095</v>
      </c>
      <c r="N11" s="2">
        <f>('[1]Pc, Winter, S1'!N11*Main!$B$5)+(_xlfn.IFNA(VLOOKUP($A11,'FL Ratio'!$A$3:$B$10,2,FALSE),0)*'FL Characterization'!N$2)</f>
        <v>3.9381538097595978</v>
      </c>
      <c r="O11" s="2">
        <f>('[1]Pc, Winter, S1'!O11*Main!$B$5)+(_xlfn.IFNA(VLOOKUP($A11,'FL Ratio'!$A$3:$B$10,2,FALSE),0)*'FL Characterization'!O$2)</f>
        <v>3.7893905138185202</v>
      </c>
      <c r="P11" s="2">
        <f>('[1]Pc, Winter, S1'!P11*Main!$B$5)+(_xlfn.IFNA(VLOOKUP($A11,'FL Ratio'!$A$3:$B$10,2,FALSE),0)*'FL Characterization'!P$2)</f>
        <v>3.5963363331180265</v>
      </c>
      <c r="Q11" s="2">
        <f>('[1]Pc, Winter, S1'!Q11*Main!$B$5)+(_xlfn.IFNA(VLOOKUP($A11,'FL Ratio'!$A$3:$B$10,2,FALSE),0)*'FL Characterization'!Q$2)</f>
        <v>3.370149641349276</v>
      </c>
      <c r="R11" s="2">
        <f>('[1]Pc, Winter, S1'!R11*Main!$B$5)+(_xlfn.IFNA(VLOOKUP($A11,'FL Ratio'!$A$3:$B$10,2,FALSE),0)*'FL Characterization'!R$2)</f>
        <v>3.3877308057273421</v>
      </c>
      <c r="S11" s="2">
        <f>('[1]Pc, Winter, S1'!S11*Main!$B$5)+(_xlfn.IFNA(VLOOKUP($A11,'FL Ratio'!$A$3:$B$10,2,FALSE),0)*'FL Characterization'!S$2)</f>
        <v>3.8299610564410194</v>
      </c>
      <c r="T11" s="2">
        <f>('[1]Pc, Winter, S1'!T11*Main!$B$5)+(_xlfn.IFNA(VLOOKUP($A11,'FL Ratio'!$A$3:$B$10,2,FALSE),0)*'FL Characterization'!T$2)</f>
        <v>3.8472042504724397</v>
      </c>
      <c r="U11" s="2">
        <f>('[1]Pc, Winter, S1'!U11*Main!$B$5)+(_xlfn.IFNA(VLOOKUP($A11,'FL Ratio'!$A$3:$B$10,2,FALSE),0)*'FL Characterization'!U$2)</f>
        <v>3.9344334693564824</v>
      </c>
      <c r="V11" s="2">
        <f>('[1]Pc, Winter, S1'!V11*Main!$B$5)+(_xlfn.IFNA(VLOOKUP($A11,'FL Ratio'!$A$3:$B$10,2,FALSE),0)*'FL Characterization'!V$2)</f>
        <v>3.8117046136826596</v>
      </c>
      <c r="W11" s="2">
        <f>('[1]Pc, Winter, S1'!W11*Main!$B$5)+(_xlfn.IFNA(VLOOKUP($A11,'FL Ratio'!$A$3:$B$10,2,FALSE),0)*'FL Characterization'!W$2)</f>
        <v>3.6974270382900176</v>
      </c>
      <c r="X11" s="2">
        <f>('[1]Pc, Winter, S1'!X11*Main!$B$5)+(_xlfn.IFNA(VLOOKUP($A11,'FL Ratio'!$A$3:$B$10,2,FALSE),0)*'FL Characterization'!X$2)</f>
        <v>3.2389668509408751</v>
      </c>
      <c r="Y11" s="2">
        <f>('[1]Pc, Winter, S1'!Y11*Main!$B$5)+(_xlfn.IFNA(VLOOKUP($A11,'FL Ratio'!$A$3:$B$10,2,FALSE),0)*'FL Characterization'!Y$2)</f>
        <v>2.8660466774513176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5.6270709902403739</v>
      </c>
      <c r="C12" s="2">
        <f>('[1]Pc, Winter, S1'!C12*Main!$B$5)+(_xlfn.IFNA(VLOOKUP($A12,'FL Ratio'!$A$3:$B$10,2,FALSE),0)*'FL Characterization'!C$2)</f>
        <v>5.4560444497287772</v>
      </c>
      <c r="D12" s="2">
        <f>('[1]Pc, Winter, S1'!D12*Main!$B$5)+(_xlfn.IFNA(VLOOKUP($A12,'FL Ratio'!$A$3:$B$10,2,FALSE),0)*'FL Characterization'!D$2)</f>
        <v>5.4083952643126123</v>
      </c>
      <c r="E12" s="2">
        <f>('[1]Pc, Winter, S1'!E12*Main!$B$5)+(_xlfn.IFNA(VLOOKUP($A12,'FL Ratio'!$A$3:$B$10,2,FALSE),0)*'FL Characterization'!E$2)</f>
        <v>5.4454084708412411</v>
      </c>
      <c r="F12" s="2">
        <f>('[1]Pc, Winter, S1'!F12*Main!$B$5)+(_xlfn.IFNA(VLOOKUP($A12,'FL Ratio'!$A$3:$B$10,2,FALSE),0)*'FL Characterization'!F$2)</f>
        <v>5.7191785674064466</v>
      </c>
      <c r="G12" s="2">
        <f>('[1]Pc, Winter, S1'!G12*Main!$B$5)+(_xlfn.IFNA(VLOOKUP($A12,'FL Ratio'!$A$3:$B$10,2,FALSE),0)*'FL Characterization'!G$2)</f>
        <v>6.5358090263915436</v>
      </c>
      <c r="H12" s="2">
        <f>('[1]Pc, Winter, S1'!H12*Main!$B$5)+(_xlfn.IFNA(VLOOKUP($A12,'FL Ratio'!$A$3:$B$10,2,FALSE),0)*'FL Characterization'!H$2)</f>
        <v>8.8144611432574909</v>
      </c>
      <c r="I12" s="2">
        <f>('[1]Pc, Winter, S1'!I12*Main!$B$5)+(_xlfn.IFNA(VLOOKUP($A12,'FL Ratio'!$A$3:$B$10,2,FALSE),0)*'FL Characterization'!I$2)</f>
        <v>10.31136881188946</v>
      </c>
      <c r="J12" s="2">
        <f>('[1]Pc, Winter, S1'!J12*Main!$B$5)+(_xlfn.IFNA(VLOOKUP($A12,'FL Ratio'!$A$3:$B$10,2,FALSE),0)*'FL Characterization'!J$2)</f>
        <v>10.658739882356423</v>
      </c>
      <c r="K12" s="2">
        <f>('[1]Pc, Winter, S1'!K12*Main!$B$5)+(_xlfn.IFNA(VLOOKUP($A12,'FL Ratio'!$A$3:$B$10,2,FALSE),0)*'FL Characterization'!K$2)</f>
        <v>9.9671885350887592</v>
      </c>
      <c r="L12" s="2">
        <f>('[1]Pc, Winter, S1'!L12*Main!$B$5)+(_xlfn.IFNA(VLOOKUP($A12,'FL Ratio'!$A$3:$B$10,2,FALSE),0)*'FL Characterization'!L$2)</f>
        <v>10.071633847764376</v>
      </c>
      <c r="M12" s="2">
        <f>('[1]Pc, Winter, S1'!M12*Main!$B$5)+(_xlfn.IFNA(VLOOKUP($A12,'FL Ratio'!$A$3:$B$10,2,FALSE),0)*'FL Characterization'!M$2)</f>
        <v>10.099712832027473</v>
      </c>
      <c r="N12" s="2">
        <f>('[1]Pc, Winter, S1'!N12*Main!$B$5)+(_xlfn.IFNA(VLOOKUP($A12,'FL Ratio'!$A$3:$B$10,2,FALSE),0)*'FL Characterization'!N$2)</f>
        <v>9.499630903192628</v>
      </c>
      <c r="O12" s="2">
        <f>('[1]Pc, Winter, S1'!O12*Main!$B$5)+(_xlfn.IFNA(VLOOKUP($A12,'FL Ratio'!$A$3:$B$10,2,FALSE),0)*'FL Characterization'!O$2)</f>
        <v>9.552598078052565</v>
      </c>
      <c r="P12" s="2">
        <f>('[1]Pc, Winter, S1'!P12*Main!$B$5)+(_xlfn.IFNA(VLOOKUP($A12,'FL Ratio'!$A$3:$B$10,2,FALSE),0)*'FL Characterization'!P$2)</f>
        <v>8.9376257787751712</v>
      </c>
      <c r="Q12" s="2">
        <f>('[1]Pc, Winter, S1'!Q12*Main!$B$5)+(_xlfn.IFNA(VLOOKUP($A12,'FL Ratio'!$A$3:$B$10,2,FALSE),0)*'FL Characterization'!Q$2)</f>
        <v>8.8076541167694664</v>
      </c>
      <c r="R12" s="2">
        <f>('[1]Pc, Winter, S1'!R12*Main!$B$5)+(_xlfn.IFNA(VLOOKUP($A12,'FL Ratio'!$A$3:$B$10,2,FALSE),0)*'FL Characterization'!R$2)</f>
        <v>8.9861258425023394</v>
      </c>
      <c r="S12" s="2">
        <f>('[1]Pc, Winter, S1'!S12*Main!$B$5)+(_xlfn.IFNA(VLOOKUP($A12,'FL Ratio'!$A$3:$B$10,2,FALSE),0)*'FL Characterization'!S$2)</f>
        <v>9.4877186068385875</v>
      </c>
      <c r="T12" s="2">
        <f>('[1]Pc, Winter, S1'!T12*Main!$B$5)+(_xlfn.IFNA(VLOOKUP($A12,'FL Ratio'!$A$3:$B$10,2,FALSE),0)*'FL Characterization'!T$2)</f>
        <v>9.3237118123927676</v>
      </c>
      <c r="U12" s="2">
        <f>('[1]Pc, Winter, S1'!U12*Main!$B$5)+(_xlfn.IFNA(VLOOKUP($A12,'FL Ratio'!$A$3:$B$10,2,FALSE),0)*'FL Characterization'!U$2)</f>
        <v>9.126946202973329</v>
      </c>
      <c r="V12" s="2">
        <f>('[1]Pc, Winter, S1'!V12*Main!$B$5)+(_xlfn.IFNA(VLOOKUP($A12,'FL Ratio'!$A$3:$B$10,2,FALSE),0)*'FL Characterization'!V$2)</f>
        <v>8.9025270484462986</v>
      </c>
      <c r="W12" s="2">
        <f>('[1]Pc, Winter, S1'!W12*Main!$B$5)+(_xlfn.IFNA(VLOOKUP($A12,'FL Ratio'!$A$3:$B$10,2,FALSE),0)*'FL Characterization'!W$2)</f>
        <v>7.9557122078777454</v>
      </c>
      <c r="X12" s="2">
        <f>('[1]Pc, Winter, S1'!X12*Main!$B$5)+(_xlfn.IFNA(VLOOKUP($A12,'FL Ratio'!$A$3:$B$10,2,FALSE),0)*'FL Characterization'!X$2)</f>
        <v>6.9971977905329021</v>
      </c>
      <c r="Y12" s="2">
        <f>('[1]Pc, Winter, S1'!Y12*Main!$B$5)+(_xlfn.IFNA(VLOOKUP($A12,'FL Ratio'!$A$3:$B$10,2,FALSE),0)*'FL Characterization'!Y$2)</f>
        <v>6.0899487914259884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2.3892232574155123</v>
      </c>
      <c r="C13" s="2">
        <f>('[1]Pc, Winter, S1'!C13*Main!$B$5)+(_xlfn.IFNA(VLOOKUP($A13,'FL Ratio'!$A$3:$B$10,2,FALSE),0)*'FL Characterization'!C$2)</f>
        <v>2.3178714811952097</v>
      </c>
      <c r="D13" s="2">
        <f>('[1]Pc, Winter, S1'!D13*Main!$B$5)+(_xlfn.IFNA(VLOOKUP($A13,'FL Ratio'!$A$3:$B$10,2,FALSE),0)*'FL Characterization'!D$2)</f>
        <v>2.046270241184855</v>
      </c>
      <c r="E13" s="2">
        <f>('[1]Pc, Winter, S1'!E13*Main!$B$5)+(_xlfn.IFNA(VLOOKUP($A13,'FL Ratio'!$A$3:$B$10,2,FALSE),0)*'FL Characterization'!E$2)</f>
        <v>2.148708969466754</v>
      </c>
      <c r="F13" s="2">
        <f>('[1]Pc, Winter, S1'!F13*Main!$B$5)+(_xlfn.IFNA(VLOOKUP($A13,'FL Ratio'!$A$3:$B$10,2,FALSE),0)*'FL Characterization'!F$2)</f>
        <v>2.2105633348451015</v>
      </c>
      <c r="G13" s="2">
        <f>('[1]Pc, Winter, S1'!G13*Main!$B$5)+(_xlfn.IFNA(VLOOKUP($A13,'FL Ratio'!$A$3:$B$10,2,FALSE),0)*'FL Characterization'!G$2)</f>
        <v>2.5058668821643715</v>
      </c>
      <c r="H13" s="2">
        <f>('[1]Pc, Winter, S1'!H13*Main!$B$5)+(_xlfn.IFNA(VLOOKUP($A13,'FL Ratio'!$A$3:$B$10,2,FALSE),0)*'FL Characterization'!H$2)</f>
        <v>2.8810071779685682</v>
      </c>
      <c r="I13" s="2">
        <f>('[1]Pc, Winter, S1'!I13*Main!$B$5)+(_xlfn.IFNA(VLOOKUP($A13,'FL Ratio'!$A$3:$B$10,2,FALSE),0)*'FL Characterization'!I$2)</f>
        <v>3.4587349404893586</v>
      </c>
      <c r="J13" s="2">
        <f>('[1]Pc, Winter, S1'!J13*Main!$B$5)+(_xlfn.IFNA(VLOOKUP($A13,'FL Ratio'!$A$3:$B$10,2,FALSE),0)*'FL Characterization'!J$2)</f>
        <v>3.4590881203038992</v>
      </c>
      <c r="K13" s="2">
        <f>('[1]Pc, Winter, S1'!K13*Main!$B$5)+(_xlfn.IFNA(VLOOKUP($A13,'FL Ratio'!$A$3:$B$10,2,FALSE),0)*'FL Characterization'!K$2)</f>
        <v>3.5791821851416072</v>
      </c>
      <c r="L13" s="2">
        <f>('[1]Pc, Winter, S1'!L13*Main!$B$5)+(_xlfn.IFNA(VLOOKUP($A13,'FL Ratio'!$A$3:$B$10,2,FALSE),0)*'FL Characterization'!L$2)</f>
        <v>3.1444229760544062</v>
      </c>
      <c r="M13" s="2">
        <f>('[1]Pc, Winter, S1'!M13*Main!$B$5)+(_xlfn.IFNA(VLOOKUP($A13,'FL Ratio'!$A$3:$B$10,2,FALSE),0)*'FL Characterization'!M$2)</f>
        <v>3.2869173240901643</v>
      </c>
      <c r="N13" s="2">
        <f>('[1]Pc, Winter, S1'!N13*Main!$B$5)+(_xlfn.IFNA(VLOOKUP($A13,'FL Ratio'!$A$3:$B$10,2,FALSE),0)*'FL Characterization'!N$2)</f>
        <v>3.08934635982247</v>
      </c>
      <c r="O13" s="2">
        <f>('[1]Pc, Winter, S1'!O13*Main!$B$5)+(_xlfn.IFNA(VLOOKUP($A13,'FL Ratio'!$A$3:$B$10,2,FALSE),0)*'FL Characterization'!O$2)</f>
        <v>2.9514809043624433</v>
      </c>
      <c r="P13" s="2">
        <f>('[1]Pc, Winter, S1'!P13*Main!$B$5)+(_xlfn.IFNA(VLOOKUP($A13,'FL Ratio'!$A$3:$B$10,2,FALSE),0)*'FL Characterization'!P$2)</f>
        <v>3.0394185160447771</v>
      </c>
      <c r="Q13" s="2">
        <f>('[1]Pc, Winter, S1'!Q13*Main!$B$5)+(_xlfn.IFNA(VLOOKUP($A13,'FL Ratio'!$A$3:$B$10,2,FALSE),0)*'FL Characterization'!Q$2)</f>
        <v>3.1636298345247842</v>
      </c>
      <c r="R13" s="2">
        <f>('[1]Pc, Winter, S1'!R13*Main!$B$5)+(_xlfn.IFNA(VLOOKUP($A13,'FL Ratio'!$A$3:$B$10,2,FALSE),0)*'FL Characterization'!R$2)</f>
        <v>3.5276278468841196</v>
      </c>
      <c r="S13" s="2">
        <f>('[1]Pc, Winter, S1'!S13*Main!$B$5)+(_xlfn.IFNA(VLOOKUP($A13,'FL Ratio'!$A$3:$B$10,2,FALSE),0)*'FL Characterization'!S$2)</f>
        <v>3.735926807146023</v>
      </c>
      <c r="T13" s="2">
        <f>('[1]Pc, Winter, S1'!T13*Main!$B$5)+(_xlfn.IFNA(VLOOKUP($A13,'FL Ratio'!$A$3:$B$10,2,FALSE),0)*'FL Characterization'!T$2)</f>
        <v>3.5479850494457641</v>
      </c>
      <c r="U13" s="2">
        <f>('[1]Pc, Winter, S1'!U13*Main!$B$5)+(_xlfn.IFNA(VLOOKUP($A13,'FL Ratio'!$A$3:$B$10,2,FALSE),0)*'FL Characterization'!U$2)</f>
        <v>3.7866261127778205</v>
      </c>
      <c r="V13" s="2">
        <f>('[1]Pc, Winter, S1'!V13*Main!$B$5)+(_xlfn.IFNA(VLOOKUP($A13,'FL Ratio'!$A$3:$B$10,2,FALSE),0)*'FL Characterization'!V$2)</f>
        <v>3.7897741803933949</v>
      </c>
      <c r="W13" s="2">
        <f>('[1]Pc, Winter, S1'!W13*Main!$B$5)+(_xlfn.IFNA(VLOOKUP($A13,'FL Ratio'!$A$3:$B$10,2,FALSE),0)*'FL Characterization'!W$2)</f>
        <v>3.2977043745762509</v>
      </c>
      <c r="X13" s="2">
        <f>('[1]Pc, Winter, S1'!X13*Main!$B$5)+(_xlfn.IFNA(VLOOKUP($A13,'FL Ratio'!$A$3:$B$10,2,FALSE),0)*'FL Characterization'!X$2)</f>
        <v>2.8081595301486035</v>
      </c>
      <c r="Y13" s="2">
        <f>('[1]Pc, Winter, S1'!Y13*Main!$B$5)+(_xlfn.IFNA(VLOOKUP($A13,'FL Ratio'!$A$3:$B$10,2,FALSE),0)*'FL Characterization'!Y$2)</f>
        <v>2.7625641673290811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4.348562023780171</v>
      </c>
      <c r="C14" s="2">
        <f>('[1]Pc, Winter, S1'!C14*Main!$B$5)+(_xlfn.IFNA(VLOOKUP($A14,'FL Ratio'!$A$3:$B$10,2,FALSE),0)*'FL Characterization'!C$2)</f>
        <v>4.348562023780171</v>
      </c>
      <c r="D14" s="2">
        <f>('[1]Pc, Winter, S1'!D14*Main!$B$5)+(_xlfn.IFNA(VLOOKUP($A14,'FL Ratio'!$A$3:$B$10,2,FALSE),0)*'FL Characterization'!D$2)</f>
        <v>4.348562023780171</v>
      </c>
      <c r="E14" s="2">
        <f>('[1]Pc, Winter, S1'!E14*Main!$B$5)+(_xlfn.IFNA(VLOOKUP($A14,'FL Ratio'!$A$3:$B$10,2,FALSE),0)*'FL Characterization'!E$2)</f>
        <v>4.348562023780171</v>
      </c>
      <c r="F14" s="2">
        <f>('[1]Pc, Winter, S1'!F14*Main!$B$5)+(_xlfn.IFNA(VLOOKUP($A14,'FL Ratio'!$A$3:$B$10,2,FALSE),0)*'FL Characterization'!F$2)</f>
        <v>4.7236953108204975</v>
      </c>
      <c r="G14" s="2">
        <f>('[1]Pc, Winter, S1'!G14*Main!$B$5)+(_xlfn.IFNA(VLOOKUP($A14,'FL Ratio'!$A$3:$B$10,2,FALSE),0)*'FL Characterization'!G$2)</f>
        <v>4.2418405372654577</v>
      </c>
      <c r="H14" s="2">
        <f>('[1]Pc, Winter, S1'!H14*Main!$B$5)+(_xlfn.IFNA(VLOOKUP($A14,'FL Ratio'!$A$3:$B$10,2,FALSE),0)*'FL Characterization'!H$2)</f>
        <v>6.9468132034453669</v>
      </c>
      <c r="I14" s="2">
        <f>('[1]Pc, Winter, S1'!I14*Main!$B$5)+(_xlfn.IFNA(VLOOKUP($A14,'FL Ratio'!$A$3:$B$10,2,FALSE),0)*'FL Characterization'!I$2)</f>
        <v>7.3147145048853384</v>
      </c>
      <c r="J14" s="2">
        <f>('[1]Pc, Winter, S1'!J14*Main!$B$5)+(_xlfn.IFNA(VLOOKUP($A14,'FL Ratio'!$A$3:$B$10,2,FALSE),0)*'FL Characterization'!J$2)</f>
        <v>7.3147145048853384</v>
      </c>
      <c r="K14" s="2">
        <f>('[1]Pc, Winter, S1'!K14*Main!$B$5)+(_xlfn.IFNA(VLOOKUP($A14,'FL Ratio'!$A$3:$B$10,2,FALSE),0)*'FL Characterization'!K$2)</f>
        <v>8.6320535695060858</v>
      </c>
      <c r="L14" s="2">
        <f>('[1]Pc, Winter, S1'!L14*Main!$B$5)+(_xlfn.IFNA(VLOOKUP($A14,'FL Ratio'!$A$3:$B$10,2,FALSE),0)*'FL Characterization'!L$2)</f>
        <v>10.808759361686795</v>
      </c>
      <c r="M14" s="2">
        <f>('[1]Pc, Winter, S1'!M14*Main!$B$5)+(_xlfn.IFNA(VLOOKUP($A14,'FL Ratio'!$A$3:$B$10,2,FALSE),0)*'FL Characterization'!M$2)</f>
        <v>9.808443004874027</v>
      </c>
      <c r="N14" s="2">
        <f>('[1]Pc, Winter, S1'!N14*Main!$B$5)+(_xlfn.IFNA(VLOOKUP($A14,'FL Ratio'!$A$3:$B$10,2,FALSE),0)*'FL Characterization'!N$2)</f>
        <v>10.971474825768976</v>
      </c>
      <c r="O14" s="2">
        <f>('[1]Pc, Winter, S1'!O14*Main!$B$5)+(_xlfn.IFNA(VLOOKUP($A14,'FL Ratio'!$A$3:$B$10,2,FALSE),0)*'FL Characterization'!O$2)</f>
        <v>11.009545951431409</v>
      </c>
      <c r="P14" s="2">
        <f>('[1]Pc, Winter, S1'!P14*Main!$B$5)+(_xlfn.IFNA(VLOOKUP($A14,'FL Ratio'!$A$3:$B$10,2,FALSE),0)*'FL Characterization'!P$2)</f>
        <v>10.30310889552403</v>
      </c>
      <c r="Q14" s="2">
        <f>('[1]Pc, Winter, S1'!Q14*Main!$B$5)+(_xlfn.IFNA(VLOOKUP($A14,'FL Ratio'!$A$3:$B$10,2,FALSE),0)*'FL Characterization'!Q$2)</f>
        <v>10.122792864483163</v>
      </c>
      <c r="R14" s="2">
        <f>('[1]Pc, Winter, S1'!R14*Main!$B$5)+(_xlfn.IFNA(VLOOKUP($A14,'FL Ratio'!$A$3:$B$10,2,FALSE),0)*'FL Characterization'!R$2)</f>
        <v>10.856807559307605</v>
      </c>
      <c r="S14" s="2">
        <f>('[1]Pc, Winter, S1'!S14*Main!$B$5)+(_xlfn.IFNA(VLOOKUP($A14,'FL Ratio'!$A$3:$B$10,2,FALSE),0)*'FL Characterization'!S$2)</f>
        <v>11.25089209804289</v>
      </c>
      <c r="T14" s="2">
        <f>('[1]Pc, Winter, S1'!T14*Main!$B$5)+(_xlfn.IFNA(VLOOKUP($A14,'FL Ratio'!$A$3:$B$10,2,FALSE),0)*'FL Characterization'!T$2)</f>
        <v>11.25089209804289</v>
      </c>
      <c r="U14" s="2">
        <f>('[1]Pc, Winter, S1'!U14*Main!$B$5)+(_xlfn.IFNA(VLOOKUP($A14,'FL Ratio'!$A$3:$B$10,2,FALSE),0)*'FL Characterization'!U$2)</f>
        <v>11.25089209804289</v>
      </c>
      <c r="V14" s="2">
        <f>('[1]Pc, Winter, S1'!V14*Main!$B$5)+(_xlfn.IFNA(VLOOKUP($A14,'FL Ratio'!$A$3:$B$10,2,FALSE),0)*'FL Characterization'!V$2)</f>
        <v>11.25089209804289</v>
      </c>
      <c r="W14" s="2">
        <f>('[1]Pc, Winter, S1'!W14*Main!$B$5)+(_xlfn.IFNA(VLOOKUP($A14,'FL Ratio'!$A$3:$B$10,2,FALSE),0)*'FL Characterization'!W$2)</f>
        <v>7.5423137062061993</v>
      </c>
      <c r="X14" s="2">
        <f>('[1]Pc, Winter, S1'!X14*Main!$B$5)+(_xlfn.IFNA(VLOOKUP($A14,'FL Ratio'!$A$3:$B$10,2,FALSE),0)*'FL Characterization'!X$2)</f>
        <v>5.9291265195167266</v>
      </c>
      <c r="Y14" s="2">
        <f>('[1]Pc, Winter, S1'!Y14*Main!$B$5)+(_xlfn.IFNA(VLOOKUP($A14,'FL Ratio'!$A$3:$B$10,2,FALSE),0)*'FL Characterization'!Y$2)</f>
        <v>4.8384274445708133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2.3064201301222131</v>
      </c>
      <c r="C15" s="2">
        <f>('[1]Pc, Winter, S1'!C15*Main!$B$5)+(_xlfn.IFNA(VLOOKUP($A15,'FL Ratio'!$A$3:$B$10,2,FALSE),0)*'FL Characterization'!C$2)</f>
        <v>2.3064201301222131</v>
      </c>
      <c r="D15" s="2">
        <f>('[1]Pc, Winter, S1'!D15*Main!$B$5)+(_xlfn.IFNA(VLOOKUP($A15,'FL Ratio'!$A$3:$B$10,2,FALSE),0)*'FL Characterization'!D$2)</f>
        <v>2.3064201301222131</v>
      </c>
      <c r="E15" s="2">
        <f>('[1]Pc, Winter, S1'!E15*Main!$B$5)+(_xlfn.IFNA(VLOOKUP($A15,'FL Ratio'!$A$3:$B$10,2,FALSE),0)*'FL Characterization'!E$2)</f>
        <v>2.2731923933435141</v>
      </c>
      <c r="F15" s="2">
        <f>('[1]Pc, Winter, S1'!F15*Main!$B$5)+(_xlfn.IFNA(VLOOKUP($A15,'FL Ratio'!$A$3:$B$10,2,FALSE),0)*'FL Characterization'!F$2)</f>
        <v>2.5390142815180829</v>
      </c>
      <c r="G15" s="2">
        <f>('[1]Pc, Winter, S1'!G15*Main!$B$5)+(_xlfn.IFNA(VLOOKUP($A15,'FL Ratio'!$A$3:$B$10,2,FALSE),0)*'FL Characterization'!G$2)</f>
        <v>2.3761971070139323</v>
      </c>
      <c r="H15" s="2">
        <f>('[1]Pc, Winter, S1'!H15*Main!$B$5)+(_xlfn.IFNA(VLOOKUP($A15,'FL Ratio'!$A$3:$B$10,2,FALSE),0)*'FL Characterization'!H$2)</f>
        <v>2.4127480758356423</v>
      </c>
      <c r="I15" s="2">
        <f>('[1]Pc, Winter, S1'!I15*Main!$B$5)+(_xlfn.IFNA(VLOOKUP($A15,'FL Ratio'!$A$3:$B$10,2,FALSE),0)*'FL Characterization'!I$2)</f>
        <v>2.0073710894785366</v>
      </c>
      <c r="J15" s="2">
        <f>('[1]Pc, Winter, S1'!J15*Main!$B$5)+(_xlfn.IFNA(VLOOKUP($A15,'FL Ratio'!$A$3:$B$10,2,FALSE),0)*'FL Characterization'!J$2)</f>
        <v>1.7182888703423518</v>
      </c>
      <c r="K15" s="2">
        <f>('[1]Pc, Winter, S1'!K15*Main!$B$5)+(_xlfn.IFNA(VLOOKUP($A15,'FL Ratio'!$A$3:$B$10,2,FALSE),0)*'FL Characterization'!K$2)</f>
        <v>1.5023080136225271</v>
      </c>
      <c r="L15" s="2">
        <f>('[1]Pc, Winter, S1'!L15*Main!$B$5)+(_xlfn.IFNA(VLOOKUP($A15,'FL Ratio'!$A$3:$B$10,2,FALSE),0)*'FL Characterization'!L$2)</f>
        <v>1.8080046778888765</v>
      </c>
      <c r="M15" s="2">
        <f>('[1]Pc, Winter, S1'!M15*Main!$B$5)+(_xlfn.IFNA(VLOOKUP($A15,'FL Ratio'!$A$3:$B$10,2,FALSE),0)*'FL Characterization'!M$2)</f>
        <v>2.047244718143709</v>
      </c>
      <c r="N15" s="2">
        <f>('[1]Pc, Winter, S1'!N15*Main!$B$5)+(_xlfn.IFNA(VLOOKUP($A15,'FL Ratio'!$A$3:$B$10,2,FALSE),0)*'FL Characterization'!N$2)</f>
        <v>2.2466105529925549</v>
      </c>
      <c r="O15" s="2">
        <f>('[1]Pc, Winter, S1'!O15*Main!$B$5)+(_xlfn.IFNA(VLOOKUP($A15,'FL Ratio'!$A$3:$B$10,2,FALSE),0)*'FL Characterization'!O$2)</f>
        <v>2.44597754132303</v>
      </c>
      <c r="P15" s="2">
        <f>('[1]Pc, Winter, S1'!P15*Main!$B$5)+(_xlfn.IFNA(VLOOKUP($A15,'FL Ratio'!$A$3:$B$10,2,FALSE),0)*'FL Characterization'!P$2)</f>
        <v>2.3795214940523284</v>
      </c>
      <c r="Q15" s="2">
        <f>('[1]Pc, Winter, S1'!Q15*Main!$B$5)+(_xlfn.IFNA(VLOOKUP($A15,'FL Ratio'!$A$3:$B$10,2,FALSE),0)*'FL Characterization'!Q$2)</f>
        <v>2.0804718766678376</v>
      </c>
      <c r="R15" s="2">
        <f>('[1]Pc, Winter, S1'!R15*Main!$B$5)+(_xlfn.IFNA(VLOOKUP($A15,'FL Ratio'!$A$3:$B$10,2,FALSE),0)*'FL Characterization'!R$2)</f>
        <v>2.1136990351919662</v>
      </c>
      <c r="S15" s="2">
        <f>('[1]Pc, Winter, S1'!S15*Main!$B$5)+(_xlfn.IFNA(VLOOKUP($A15,'FL Ratio'!$A$3:$B$10,2,FALSE),0)*'FL Characterization'!S$2)</f>
        <v>2.2798382882574981</v>
      </c>
      <c r="T15" s="2">
        <f>('[1]Pc, Winter, S1'!T15*Main!$B$5)+(_xlfn.IFNA(VLOOKUP($A15,'FL Ratio'!$A$3:$B$10,2,FALSE),0)*'FL Characterization'!T$2)</f>
        <v>2.3130666002632565</v>
      </c>
      <c r="U15" s="2">
        <f>('[1]Pc, Winter, S1'!U15*Main!$B$5)+(_xlfn.IFNA(VLOOKUP($A15,'FL Ratio'!$A$3:$B$10,2,FALSE),0)*'FL Characterization'!U$2)</f>
        <v>2.2466099762517397</v>
      </c>
      <c r="V15" s="2">
        <f>('[1]Pc, Winter, S1'!V15*Main!$B$5)+(_xlfn.IFNA(VLOOKUP($A15,'FL Ratio'!$A$3:$B$10,2,FALSE),0)*'FL Characterization'!V$2)</f>
        <v>2.2864824514352824</v>
      </c>
      <c r="W15" s="2">
        <f>('[1]Pc, Winter, S1'!W15*Main!$B$5)+(_xlfn.IFNA(VLOOKUP($A15,'FL Ratio'!$A$3:$B$10,2,FALSE),0)*'FL Characterization'!W$2)</f>
        <v>2.6054697490204592</v>
      </c>
      <c r="X15" s="2">
        <f>('[1]Pc, Winter, S1'!X15*Main!$B$5)+(_xlfn.IFNA(VLOOKUP($A15,'FL Ratio'!$A$3:$B$10,2,FALSE),0)*'FL Characterization'!X$2)</f>
        <v>2.4725588079606853</v>
      </c>
      <c r="Y15" s="2">
        <f>('[1]Pc, Winter, S1'!Y15*Main!$B$5)+(_xlfn.IFNA(VLOOKUP($A15,'FL Ratio'!$A$3:$B$10,2,FALSE),0)*'FL Characterization'!Y$2)</f>
        <v>2.2399629308836371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10.541504638982406</v>
      </c>
      <c r="C16" s="2">
        <f>('[1]Pc, Winter, S1'!C16*Main!$B$5)+(_xlfn.IFNA(VLOOKUP($A16,'FL Ratio'!$A$3:$B$10,2,FALSE),0)*'FL Characterization'!C$2)</f>
        <v>9.7514660622783431</v>
      </c>
      <c r="D16" s="2">
        <f>('[1]Pc, Winter, S1'!D16*Main!$B$5)+(_xlfn.IFNA(VLOOKUP($A16,'FL Ratio'!$A$3:$B$10,2,FALSE),0)*'FL Characterization'!D$2)</f>
        <v>9.1733906806707406</v>
      </c>
      <c r="E16" s="2">
        <f>('[1]Pc, Winter, S1'!E16*Main!$B$5)+(_xlfn.IFNA(VLOOKUP($A16,'FL Ratio'!$A$3:$B$10,2,FALSE),0)*'FL Characterization'!E$2)</f>
        <v>9.1059454882394295</v>
      </c>
      <c r="F16" s="2">
        <f>('[1]Pc, Winter, S1'!F16*Main!$B$5)+(_xlfn.IFNA(VLOOKUP($A16,'FL Ratio'!$A$3:$B$10,2,FALSE),0)*'FL Characterization'!F$2)</f>
        <v>9.1155797952649369</v>
      </c>
      <c r="G16" s="2">
        <f>('[1]Pc, Winter, S1'!G16*Main!$B$5)+(_xlfn.IFNA(VLOOKUP($A16,'FL Ratio'!$A$3:$B$10,2,FALSE),0)*'FL Characterization'!G$2)</f>
        <v>10.213929706908813</v>
      </c>
      <c r="H16" s="2">
        <f>('[1]Pc, Winter, S1'!H16*Main!$B$5)+(_xlfn.IFNA(VLOOKUP($A16,'FL Ratio'!$A$3:$B$10,2,FALSE),0)*'FL Characterization'!H$2)</f>
        <v>15.56115625432432</v>
      </c>
      <c r="I16" s="2">
        <f>('[1]Pc, Winter, S1'!I16*Main!$B$5)+(_xlfn.IFNA(VLOOKUP($A16,'FL Ratio'!$A$3:$B$10,2,FALSE),0)*'FL Characterization'!I$2)</f>
        <v>19.048898902384895</v>
      </c>
      <c r="J16" s="2">
        <f>('[1]Pc, Winter, S1'!J16*Main!$B$5)+(_xlfn.IFNA(VLOOKUP($A16,'FL Ratio'!$A$3:$B$10,2,FALSE),0)*'FL Characterization'!J$2)</f>
        <v>20.31103712499695</v>
      </c>
      <c r="K16" s="2">
        <f>('[1]Pc, Winter, S1'!K16*Main!$B$5)+(_xlfn.IFNA(VLOOKUP($A16,'FL Ratio'!$A$3:$B$10,2,FALSE),0)*'FL Characterization'!K$2)</f>
        <v>20.397749267952037</v>
      </c>
      <c r="L16" s="2">
        <f>('[1]Pc, Winter, S1'!L16*Main!$B$5)+(_xlfn.IFNA(VLOOKUP($A16,'FL Ratio'!$A$3:$B$10,2,FALSE),0)*'FL Characterization'!L$2)</f>
        <v>19.501724899767623</v>
      </c>
      <c r="M16" s="2">
        <f>('[1]Pc, Winter, S1'!M16*Main!$B$5)+(_xlfn.IFNA(VLOOKUP($A16,'FL Ratio'!$A$3:$B$10,2,FALSE),0)*'FL Characterization'!M$2)</f>
        <v>20.368844670180515</v>
      </c>
      <c r="N16" s="2">
        <f>('[1]Pc, Winter, S1'!N16*Main!$B$5)+(_xlfn.IFNA(VLOOKUP($A16,'FL Ratio'!$A$3:$B$10,2,FALSE),0)*'FL Characterization'!N$2)</f>
        <v>20.474825431575873</v>
      </c>
      <c r="O16" s="2">
        <f>('[1]Pc, Winter, S1'!O16*Main!$B$5)+(_xlfn.IFNA(VLOOKUP($A16,'FL Ratio'!$A$3:$B$10,2,FALSE),0)*'FL Characterization'!O$2)</f>
        <v>20.166515773331064</v>
      </c>
      <c r="P16" s="2">
        <f>('[1]Pc, Winter, S1'!P16*Main!$B$5)+(_xlfn.IFNA(VLOOKUP($A16,'FL Ratio'!$A$3:$B$10,2,FALSE),0)*'FL Characterization'!P$2)</f>
        <v>17.96018497885078</v>
      </c>
      <c r="Q16" s="2">
        <f>('[1]Pc, Winter, S1'!Q16*Main!$B$5)+(_xlfn.IFNA(VLOOKUP($A16,'FL Ratio'!$A$3:$B$10,2,FALSE),0)*'FL Characterization'!Q$2)</f>
        <v>16.804022505106101</v>
      </c>
      <c r="R16" s="2">
        <f>('[1]Pc, Winter, S1'!R16*Main!$B$5)+(_xlfn.IFNA(VLOOKUP($A16,'FL Ratio'!$A$3:$B$10,2,FALSE),0)*'FL Characterization'!R$2)</f>
        <v>17.76748872111034</v>
      </c>
      <c r="S16" s="2">
        <f>('[1]Pc, Winter, S1'!S16*Main!$B$5)+(_xlfn.IFNA(VLOOKUP($A16,'FL Ratio'!$A$3:$B$10,2,FALSE),0)*'FL Characterization'!S$2)</f>
        <v>20.725327549026378</v>
      </c>
      <c r="T16" s="2">
        <f>('[1]Pc, Winter, S1'!T16*Main!$B$5)+(_xlfn.IFNA(VLOOKUP($A16,'FL Ratio'!$A$3:$B$10,2,FALSE),0)*'FL Characterization'!T$2)</f>
        <v>19.752225344912379</v>
      </c>
      <c r="U16" s="2">
        <f>('[1]Pc, Winter, S1'!U16*Main!$B$5)+(_xlfn.IFNA(VLOOKUP($A16,'FL Ratio'!$A$3:$B$10,2,FALSE),0)*'FL Characterization'!U$2)</f>
        <v>19.482459625938848</v>
      </c>
      <c r="V16" s="2">
        <f>('[1]Pc, Winter, S1'!V16*Main!$B$5)+(_xlfn.IFNA(VLOOKUP($A16,'FL Ratio'!$A$3:$B$10,2,FALSE),0)*'FL Characterization'!V$2)</f>
        <v>19.000725681783855</v>
      </c>
      <c r="W16" s="2">
        <f>('[1]Pc, Winter, S1'!W16*Main!$B$5)+(_xlfn.IFNA(VLOOKUP($A16,'FL Ratio'!$A$3:$B$10,2,FALSE),0)*'FL Characterization'!W$2)</f>
        <v>17.709682857011025</v>
      </c>
      <c r="X16" s="2">
        <f>('[1]Pc, Winter, S1'!X16*Main!$B$5)+(_xlfn.IFNA(VLOOKUP($A16,'FL Ratio'!$A$3:$B$10,2,FALSE),0)*'FL Characterization'!X$2)</f>
        <v>14.665133558445646</v>
      </c>
      <c r="Y16" s="2">
        <f>('[1]Pc, Winter, S1'!Y16*Main!$B$5)+(_xlfn.IFNA(VLOOKUP($A16,'FL Ratio'!$A$3:$B$10,2,FALSE),0)*'FL Characterization'!Y$2)</f>
        <v>12.718935848219143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2.6052862341972793</v>
      </c>
      <c r="C17" s="2">
        <f>('[1]Pc, Winter, S1'!C17*Main!$B$5)+(_xlfn.IFNA(VLOOKUP($A17,'FL Ratio'!$A$3:$B$10,2,FALSE),0)*'FL Characterization'!C$2)</f>
        <v>2.318866996343909</v>
      </c>
      <c r="D17" s="2">
        <f>('[1]Pc, Winter, S1'!D17*Main!$B$5)+(_xlfn.IFNA(VLOOKUP($A17,'FL Ratio'!$A$3:$B$10,2,FALSE),0)*'FL Characterization'!D$2)</f>
        <v>2.2088598490830096</v>
      </c>
      <c r="E17" s="2">
        <f>('[1]Pc, Winter, S1'!E17*Main!$B$5)+(_xlfn.IFNA(VLOOKUP($A17,'FL Ratio'!$A$3:$B$10,2,FALSE),0)*'FL Characterization'!E$2)</f>
        <v>2.1816198779036871</v>
      </c>
      <c r="F17" s="2">
        <f>('[1]Pc, Winter, S1'!F17*Main!$B$5)+(_xlfn.IFNA(VLOOKUP($A17,'FL Ratio'!$A$3:$B$10,2,FALSE),0)*'FL Characterization'!F$2)</f>
        <v>2.1816198779036871</v>
      </c>
      <c r="G17" s="2">
        <f>('[1]Pc, Winter, S1'!G17*Main!$B$5)+(_xlfn.IFNA(VLOOKUP($A17,'FL Ratio'!$A$3:$B$10,2,FALSE),0)*'FL Characterization'!G$2)</f>
        <v>2.3094376855860226</v>
      </c>
      <c r="H17" s="2">
        <f>('[1]Pc, Winter, S1'!H17*Main!$B$5)+(_xlfn.IFNA(VLOOKUP($A17,'FL Ratio'!$A$3:$B$10,2,FALSE),0)*'FL Characterization'!H$2)</f>
        <v>2.8799305437203486</v>
      </c>
      <c r="I17" s="2">
        <f>('[1]Pc, Winter, S1'!I17*Main!$B$5)+(_xlfn.IFNA(VLOOKUP($A17,'FL Ratio'!$A$3:$B$10,2,FALSE),0)*'FL Characterization'!I$2)</f>
        <v>3.293468366248169</v>
      </c>
      <c r="J17" s="2">
        <f>('[1]Pc, Winter, S1'!J17*Main!$B$5)+(_xlfn.IFNA(VLOOKUP($A17,'FL Ratio'!$A$3:$B$10,2,FALSE),0)*'FL Characterization'!J$2)</f>
        <v>3.6787189571911654</v>
      </c>
      <c r="K17" s="2">
        <f>('[1]Pc, Winter, S1'!K17*Main!$B$5)+(_xlfn.IFNA(VLOOKUP($A17,'FL Ratio'!$A$3:$B$10,2,FALSE),0)*'FL Characterization'!K$2)</f>
        <v>3.7656770405474971</v>
      </c>
      <c r="L17" s="2">
        <f>('[1]Pc, Winter, S1'!L17*Main!$B$5)+(_xlfn.IFNA(VLOOKUP($A17,'FL Ratio'!$A$3:$B$10,2,FALSE),0)*'FL Characterization'!L$2)</f>
        <v>3.7531047820819667</v>
      </c>
      <c r="M17" s="2">
        <f>('[1]Pc, Winter, S1'!M17*Main!$B$5)+(_xlfn.IFNA(VLOOKUP($A17,'FL Ratio'!$A$3:$B$10,2,FALSE),0)*'FL Characterization'!M$2)</f>
        <v>3.7531047820819663</v>
      </c>
      <c r="N17" s="2">
        <f>('[1]Pc, Winter, S1'!N17*Main!$B$5)+(_xlfn.IFNA(VLOOKUP($A17,'FL Ratio'!$A$3:$B$10,2,FALSE),0)*'FL Characterization'!N$2)</f>
        <v>3.6818621382581216</v>
      </c>
      <c r="O17" s="2">
        <f>('[1]Pc, Winter, S1'!O17*Main!$B$5)+(_xlfn.IFNA(VLOOKUP($A17,'FL Ratio'!$A$3:$B$10,2,FALSE),0)*'FL Characterization'!O$2)</f>
        <v>3.6127147156286656</v>
      </c>
      <c r="P17" s="2">
        <f>('[1]Pc, Winter, S1'!P17*Main!$B$5)+(_xlfn.IFNA(VLOOKUP($A17,'FL Ratio'!$A$3:$B$10,2,FALSE),0)*'FL Characterization'!P$2)</f>
        <v>3.5121362975600285</v>
      </c>
      <c r="Q17" s="2">
        <f>('[1]Pc, Winter, S1'!Q17*Main!$B$5)+(_xlfn.IFNA(VLOOKUP($A17,'FL Ratio'!$A$3:$B$10,2,FALSE),0)*'FL Characterization'!Q$2)</f>
        <v>3.4452460560422473</v>
      </c>
      <c r="R17" s="2">
        <f>('[1]Pc, Winter, S1'!R17*Main!$B$5)+(_xlfn.IFNA(VLOOKUP($A17,'FL Ratio'!$A$3:$B$10,2,FALSE),0)*'FL Characterization'!R$2)</f>
        <v>3.3682025785755685</v>
      </c>
      <c r="S17" s="2">
        <f>('[1]Pc, Winter, S1'!S17*Main!$B$5)+(_xlfn.IFNA(VLOOKUP($A17,'FL Ratio'!$A$3:$B$10,2,FALSE),0)*'FL Characterization'!S$2)</f>
        <v>3.6060278820305522</v>
      </c>
      <c r="T17" s="2">
        <f>('[1]Pc, Winter, S1'!T17*Main!$B$5)+(_xlfn.IFNA(VLOOKUP($A17,'FL Ratio'!$A$3:$B$10,2,FALSE),0)*'FL Characterization'!T$2)</f>
        <v>3.7897741803933949</v>
      </c>
      <c r="U17" s="2">
        <f>('[1]Pc, Winter, S1'!U17*Main!$B$5)+(_xlfn.IFNA(VLOOKUP($A17,'FL Ratio'!$A$3:$B$10,2,FALSE),0)*'FL Characterization'!U$2)</f>
        <v>3.7887264535747054</v>
      </c>
      <c r="V17" s="2">
        <f>('[1]Pc, Winter, S1'!V17*Main!$B$5)+(_xlfn.IFNA(VLOOKUP($A17,'FL Ratio'!$A$3:$B$10,2,FALSE),0)*'FL Characterization'!V$2)</f>
        <v>3.7876787264505718</v>
      </c>
      <c r="W17" s="2">
        <f>('[1]Pc, Winter, S1'!W17*Main!$B$5)+(_xlfn.IFNA(VLOOKUP($A17,'FL Ratio'!$A$3:$B$10,2,FALSE),0)*'FL Characterization'!W$2)</f>
        <v>3.6068771795137309</v>
      </c>
      <c r="X17" s="2">
        <f>('[1]Pc, Winter, S1'!X17*Main!$B$5)+(_xlfn.IFNA(VLOOKUP($A17,'FL Ratio'!$A$3:$B$10,2,FALSE),0)*'FL Characterization'!X$2)</f>
        <v>3.3159187614905599</v>
      </c>
      <c r="Y17" s="2">
        <f>('[1]Pc, Winter, S1'!Y17*Main!$B$5)+(_xlfn.IFNA(VLOOKUP($A17,'FL Ratio'!$A$3:$B$10,2,FALSE),0)*'FL Characterization'!Y$2)</f>
        <v>2.9610761419620717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6.5274711729826285</v>
      </c>
      <c r="C18" s="2">
        <f>('[1]Pc, Winter, S1'!C18*Main!$B$5)+(_xlfn.IFNA(VLOOKUP($A18,'FL Ratio'!$A$3:$B$10,2,FALSE),0)*'FL Characterization'!C$2)</f>
        <v>6.1098919777583163</v>
      </c>
      <c r="D18" s="2">
        <f>('[1]Pc, Winter, S1'!D18*Main!$B$5)+(_xlfn.IFNA(VLOOKUP($A18,'FL Ratio'!$A$3:$B$10,2,FALSE),0)*'FL Characterization'!D$2)</f>
        <v>6.1344866070030282</v>
      </c>
      <c r="E18" s="2">
        <f>('[1]Pc, Winter, S1'!E18*Main!$B$5)+(_xlfn.IFNA(VLOOKUP($A18,'FL Ratio'!$A$3:$B$10,2,FALSE),0)*'FL Characterization'!E$2)</f>
        <v>6.1493448626297313</v>
      </c>
      <c r="F18" s="2">
        <f>('[1]Pc, Winter, S1'!F18*Main!$B$5)+(_xlfn.IFNA(VLOOKUP($A18,'FL Ratio'!$A$3:$B$10,2,FALSE),0)*'FL Characterization'!F$2)</f>
        <v>6.267241252594542</v>
      </c>
      <c r="G18" s="2">
        <f>('[1]Pc, Winter, S1'!G18*Main!$B$5)+(_xlfn.IFNA(VLOOKUP($A18,'FL Ratio'!$A$3:$B$10,2,FALSE),0)*'FL Characterization'!G$2)</f>
        <v>6.6828947200128637</v>
      </c>
      <c r="H18" s="2">
        <f>('[1]Pc, Winter, S1'!H18*Main!$B$5)+(_xlfn.IFNA(VLOOKUP($A18,'FL Ratio'!$A$3:$B$10,2,FALSE),0)*'FL Characterization'!H$2)</f>
        <v>8.6463993713235467</v>
      </c>
      <c r="I18" s="2">
        <f>('[1]Pc, Winter, S1'!I18*Main!$B$5)+(_xlfn.IFNA(VLOOKUP($A18,'FL Ratio'!$A$3:$B$10,2,FALSE),0)*'FL Characterization'!I$2)</f>
        <v>9.7756737235745561</v>
      </c>
      <c r="J18" s="2">
        <f>('[1]Pc, Winter, S1'!J18*Main!$B$5)+(_xlfn.IFNA(VLOOKUP($A18,'FL Ratio'!$A$3:$B$10,2,FALSE),0)*'FL Characterization'!J$2)</f>
        <v>10.139044553837097</v>
      </c>
      <c r="K18" s="2">
        <f>('[1]Pc, Winter, S1'!K18*Main!$B$5)+(_xlfn.IFNA(VLOOKUP($A18,'FL Ratio'!$A$3:$B$10,2,FALSE),0)*'FL Characterization'!K$2)</f>
        <v>9.7970431427871336</v>
      </c>
      <c r="L18" s="2">
        <f>('[1]Pc, Winter, S1'!L18*Main!$B$5)+(_xlfn.IFNA(VLOOKUP($A18,'FL Ratio'!$A$3:$B$10,2,FALSE),0)*'FL Characterization'!L$2)</f>
        <v>9.8099388844919257</v>
      </c>
      <c r="M18" s="2">
        <f>('[1]Pc, Winter, S1'!M18*Main!$B$5)+(_xlfn.IFNA(VLOOKUP($A18,'FL Ratio'!$A$3:$B$10,2,FALSE),0)*'FL Characterization'!M$2)</f>
        <v>10.303448552944541</v>
      </c>
      <c r="N18" s="2">
        <f>('[1]Pc, Winter, S1'!N18*Main!$B$5)+(_xlfn.IFNA(VLOOKUP($A18,'FL Ratio'!$A$3:$B$10,2,FALSE),0)*'FL Characterization'!N$2)</f>
        <v>10.159697309047623</v>
      </c>
      <c r="O18" s="2">
        <f>('[1]Pc, Winter, S1'!O18*Main!$B$5)+(_xlfn.IFNA(VLOOKUP($A18,'FL Ratio'!$A$3:$B$10,2,FALSE),0)*'FL Characterization'!O$2)</f>
        <v>10.152210610857518</v>
      </c>
      <c r="P18" s="2">
        <f>('[1]Pc, Winter, S1'!P18*Main!$B$5)+(_xlfn.IFNA(VLOOKUP($A18,'FL Ratio'!$A$3:$B$10,2,FALSE),0)*'FL Characterization'!P$2)</f>
        <v>9.7297149323603183</v>
      </c>
      <c r="Q18" s="2">
        <f>('[1]Pc, Winter, S1'!Q18*Main!$B$5)+(_xlfn.IFNA(VLOOKUP($A18,'FL Ratio'!$A$3:$B$10,2,FALSE),0)*'FL Characterization'!Q$2)</f>
        <v>9.5555999075197526</v>
      </c>
      <c r="R18" s="2">
        <f>('[1]Pc, Winter, S1'!R18*Main!$B$5)+(_xlfn.IFNA(VLOOKUP($A18,'FL Ratio'!$A$3:$B$10,2,FALSE),0)*'FL Characterization'!R$2)</f>
        <v>9.5511705716675177</v>
      </c>
      <c r="S18" s="2">
        <f>('[1]Pc, Winter, S1'!S18*Main!$B$5)+(_xlfn.IFNA(VLOOKUP($A18,'FL Ratio'!$A$3:$B$10,2,FALSE),0)*'FL Characterization'!S$2)</f>
        <v>9.7830327618364965</v>
      </c>
      <c r="T18" s="2">
        <f>('[1]Pc, Winter, S1'!T18*Main!$B$5)+(_xlfn.IFNA(VLOOKUP($A18,'FL Ratio'!$A$3:$B$10,2,FALSE),0)*'FL Characterization'!T$2)</f>
        <v>9.6054557516920038</v>
      </c>
      <c r="U18" s="2">
        <f>('[1]Pc, Winter, S1'!U18*Main!$B$5)+(_xlfn.IFNA(VLOOKUP($A18,'FL Ratio'!$A$3:$B$10,2,FALSE),0)*'FL Characterization'!U$2)</f>
        <v>9.2925813891903104</v>
      </c>
      <c r="V18" s="2">
        <f>('[1]Pc, Winter, S1'!V18*Main!$B$5)+(_xlfn.IFNA(VLOOKUP($A18,'FL Ratio'!$A$3:$B$10,2,FALSE),0)*'FL Characterization'!V$2)</f>
        <v>9.339781241436242</v>
      </c>
      <c r="W18" s="2">
        <f>('[1]Pc, Winter, S1'!W18*Main!$B$5)+(_xlfn.IFNA(VLOOKUP($A18,'FL Ratio'!$A$3:$B$10,2,FALSE),0)*'FL Characterization'!W$2)</f>
        <v>8.7786421390600751</v>
      </c>
      <c r="X18" s="2">
        <f>('[1]Pc, Winter, S1'!X18*Main!$B$5)+(_xlfn.IFNA(VLOOKUP($A18,'FL Ratio'!$A$3:$B$10,2,FALSE),0)*'FL Characterization'!X$2)</f>
        <v>7.4533745537743172</v>
      </c>
      <c r="Y18" s="2">
        <f>('[1]Pc, Winter, S1'!Y18*Main!$B$5)+(_xlfn.IFNA(VLOOKUP($A18,'FL Ratio'!$A$3:$B$10,2,FALSE),0)*'FL Characterization'!Y$2)</f>
        <v>7.0538350889381087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2.2393688359381758</v>
      </c>
      <c r="C19" s="2">
        <f>('[1]Pc, Winter, S1'!C19*Main!$B$5)+(_xlfn.IFNA(VLOOKUP($A19,'FL Ratio'!$A$3:$B$10,2,FALSE),0)*'FL Characterization'!C$2)</f>
        <v>2.1038679440458532</v>
      </c>
      <c r="D19" s="2">
        <f>('[1]Pc, Winter, S1'!D19*Main!$B$5)+(_xlfn.IFNA(VLOOKUP($A19,'FL Ratio'!$A$3:$B$10,2,FALSE),0)*'FL Characterization'!D$2)</f>
        <v>1.9865624923669456</v>
      </c>
      <c r="E19" s="2">
        <f>('[1]Pc, Winter, S1'!E19*Main!$B$5)+(_xlfn.IFNA(VLOOKUP($A19,'FL Ratio'!$A$3:$B$10,2,FALSE),0)*'FL Characterization'!E$2)</f>
        <v>1.9662993884929156</v>
      </c>
      <c r="F19" s="2">
        <f>('[1]Pc, Winter, S1'!F19*Main!$B$5)+(_xlfn.IFNA(VLOOKUP($A19,'FL Ratio'!$A$3:$B$10,2,FALSE),0)*'FL Characterization'!F$2)</f>
        <v>2.0077905059492624</v>
      </c>
      <c r="G19" s="2">
        <f>('[1]Pc, Winter, S1'!G19*Main!$B$5)+(_xlfn.IFNA(VLOOKUP($A19,'FL Ratio'!$A$3:$B$10,2,FALSE),0)*'FL Characterization'!G$2)</f>
        <v>2.3796942763719335</v>
      </c>
      <c r="H19" s="2">
        <f>('[1]Pc, Winter, S1'!H19*Main!$B$5)+(_xlfn.IFNA(VLOOKUP($A19,'FL Ratio'!$A$3:$B$10,2,FALSE),0)*'FL Characterization'!H$2)</f>
        <v>3.363212957604611</v>
      </c>
      <c r="I19" s="2">
        <f>('[1]Pc, Winter, S1'!I19*Main!$B$5)+(_xlfn.IFNA(VLOOKUP($A19,'FL Ratio'!$A$3:$B$10,2,FALSE),0)*'FL Characterization'!I$2)</f>
        <v>3.9804794824202974</v>
      </c>
      <c r="J19" s="2">
        <f>('[1]Pc, Winter, S1'!J19*Main!$B$5)+(_xlfn.IFNA(VLOOKUP($A19,'FL Ratio'!$A$3:$B$10,2,FALSE),0)*'FL Characterization'!J$2)</f>
        <v>4.089100746724621</v>
      </c>
      <c r="K19" s="2">
        <f>('[1]Pc, Winter, S1'!K19*Main!$B$5)+(_xlfn.IFNA(VLOOKUP($A19,'FL Ratio'!$A$3:$B$10,2,FALSE),0)*'FL Characterization'!K$2)</f>
        <v>4.1450655098052751</v>
      </c>
      <c r="L19" s="2">
        <f>('[1]Pc, Winter, S1'!L19*Main!$B$5)+(_xlfn.IFNA(VLOOKUP($A19,'FL Ratio'!$A$3:$B$10,2,FALSE),0)*'FL Characterization'!L$2)</f>
        <v>3.7498660621396716</v>
      </c>
      <c r="M19" s="2">
        <f>('[1]Pc, Winter, S1'!M19*Main!$B$5)+(_xlfn.IFNA(VLOOKUP($A19,'FL Ratio'!$A$3:$B$10,2,FALSE),0)*'FL Characterization'!M$2)</f>
        <v>3.9872338503783071</v>
      </c>
      <c r="N19" s="2">
        <f>('[1]Pc, Winter, S1'!N19*Main!$B$5)+(_xlfn.IFNA(VLOOKUP($A19,'FL Ratio'!$A$3:$B$10,2,FALSE),0)*'FL Characterization'!N$2)</f>
        <v>3.8675850465507025</v>
      </c>
      <c r="O19" s="2">
        <f>('[1]Pc, Winter, S1'!O19*Main!$B$5)+(_xlfn.IFNA(VLOOKUP($A19,'FL Ratio'!$A$3:$B$10,2,FALSE),0)*'FL Characterization'!O$2)</f>
        <v>3.6850792674403925</v>
      </c>
      <c r="P19" s="2">
        <f>('[1]Pc, Winter, S1'!P19*Main!$B$5)+(_xlfn.IFNA(VLOOKUP($A19,'FL Ratio'!$A$3:$B$10,2,FALSE),0)*'FL Characterization'!P$2)</f>
        <v>3.39284947007343</v>
      </c>
      <c r="Q19" s="2">
        <f>('[1]Pc, Winter, S1'!Q19*Main!$B$5)+(_xlfn.IFNA(VLOOKUP($A19,'FL Ratio'!$A$3:$B$10,2,FALSE),0)*'FL Characterization'!Q$2)</f>
        <v>3.3454310501233184</v>
      </c>
      <c r="R19" s="2">
        <f>('[1]Pc, Winter, S1'!R19*Main!$B$5)+(_xlfn.IFNA(VLOOKUP($A19,'FL Ratio'!$A$3:$B$10,2,FALSE),0)*'FL Characterization'!R$2)</f>
        <v>3.5149794702937736</v>
      </c>
      <c r="S19" s="2">
        <f>('[1]Pc, Winter, S1'!S19*Main!$B$5)+(_xlfn.IFNA(VLOOKUP($A19,'FL Ratio'!$A$3:$B$10,2,FALSE),0)*'FL Characterization'!S$2)</f>
        <v>3.8183746514280581</v>
      </c>
      <c r="T19" s="2">
        <f>('[1]Pc, Winter, S1'!T19*Main!$B$5)+(_xlfn.IFNA(VLOOKUP($A19,'FL Ratio'!$A$3:$B$10,2,FALSE),0)*'FL Characterization'!T$2)</f>
        <v>3.6888010620294995</v>
      </c>
      <c r="U19" s="2">
        <f>('[1]Pc, Winter, S1'!U19*Main!$B$5)+(_xlfn.IFNA(VLOOKUP($A19,'FL Ratio'!$A$3:$B$10,2,FALSE),0)*'FL Characterization'!U$2)</f>
        <v>3.6667459829829365</v>
      </c>
      <c r="V19" s="2">
        <f>('[1]Pc, Winter, S1'!V19*Main!$B$5)+(_xlfn.IFNA(VLOOKUP($A19,'FL Ratio'!$A$3:$B$10,2,FALSE),0)*'FL Characterization'!V$2)</f>
        <v>3.6098163101939948</v>
      </c>
      <c r="W19" s="2">
        <f>('[1]Pc, Winter, S1'!W19*Main!$B$5)+(_xlfn.IFNA(VLOOKUP($A19,'FL Ratio'!$A$3:$B$10,2,FALSE),0)*'FL Characterization'!W$2)</f>
        <v>3.3614209824320773</v>
      </c>
      <c r="X19" s="2">
        <f>('[1]Pc, Winter, S1'!X19*Main!$B$5)+(_xlfn.IFNA(VLOOKUP($A19,'FL Ratio'!$A$3:$B$10,2,FALSE),0)*'FL Characterization'!X$2)</f>
        <v>2.8767606203838518</v>
      </c>
      <c r="Y19" s="2">
        <f>('[1]Pc, Winter, S1'!Y19*Main!$B$5)+(_xlfn.IFNA(VLOOKUP($A19,'FL Ratio'!$A$3:$B$10,2,FALSE),0)*'FL Characterization'!Y$2)</f>
        <v>2.5495183850304706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4.5844042504758807E-3</v>
      </c>
      <c r="C20" s="2">
        <f>('[1]Pc, Winter, S1'!C20*Main!$B$5)+(_xlfn.IFNA(VLOOKUP($A20,'FL Ratio'!$A$3:$B$10,2,FALSE),0)*'FL Characterization'!C$2)</f>
        <v>2.8423306352950459</v>
      </c>
      <c r="D20" s="2">
        <f>('[1]Pc, Winter, S1'!D20*Main!$B$5)+(_xlfn.IFNA(VLOOKUP($A20,'FL Ratio'!$A$3:$B$10,2,FALSE),0)*'FL Characterization'!D$2)</f>
        <v>-0.54860037530694694</v>
      </c>
      <c r="E20" s="2">
        <f>('[1]Pc, Winter, S1'!E20*Main!$B$5)+(_xlfn.IFNA(VLOOKUP($A20,'FL Ratio'!$A$3:$B$10,2,FALSE),0)*'FL Characterization'!E$2)</f>
        <v>-6.8766063757138202E-2</v>
      </c>
      <c r="F20" s="2">
        <f>('[1]Pc, Winter, S1'!F20*Main!$B$5)+(_xlfn.IFNA(VLOOKUP($A20,'FL Ratio'!$A$3:$B$10,2,FALSE),0)*'FL Characterization'!F$2)</f>
        <v>0.20629819127141463</v>
      </c>
      <c r="G20" s="2">
        <f>('[1]Pc, Winter, S1'!G20*Main!$B$5)+(_xlfn.IFNA(VLOOKUP($A20,'FL Ratio'!$A$3:$B$10,2,FALSE),0)*'FL Characterization'!G$2)</f>
        <v>-0.14058839701459366</v>
      </c>
      <c r="H20" s="2">
        <f>('[1]Pc, Winter, S1'!H20*Main!$B$5)+(_xlfn.IFNA(VLOOKUP($A20,'FL Ratio'!$A$3:$B$10,2,FALSE),0)*'FL Characterization'!H$2)</f>
        <v>4.4315907754600176E-2</v>
      </c>
      <c r="I20" s="2">
        <f>('[1]Pc, Winter, S1'!I20*Main!$B$5)+(_xlfn.IFNA(VLOOKUP($A20,'FL Ratio'!$A$3:$B$10,2,FALSE),0)*'FL Characterization'!I$2)</f>
        <v>-0.331605240784422</v>
      </c>
      <c r="J20" s="2">
        <f>('[1]Pc, Winter, S1'!J20*Main!$B$5)+(_xlfn.IFNA(VLOOKUP($A20,'FL Ratio'!$A$3:$B$10,2,FALSE),0)*'FL Characterization'!J$2)</f>
        <v>-0.54554410580662971</v>
      </c>
      <c r="K20" s="2">
        <f>('[1]Pc, Winter, S1'!K20*Main!$B$5)+(_xlfn.IFNA(VLOOKUP($A20,'FL Ratio'!$A$3:$B$10,2,FALSE),0)*'FL Characterization'!K$2)</f>
        <v>-3.5147099253648416E-2</v>
      </c>
      <c r="L20" s="2">
        <f>('[1]Pc, Winter, S1'!L20*Main!$B$5)+(_xlfn.IFNA(VLOOKUP($A20,'FL Ratio'!$A$3:$B$10,2,FALSE),0)*'FL Characterization'!L$2)</f>
        <v>-0.12836331901332465</v>
      </c>
      <c r="M20" s="2">
        <f>('[1]Pc, Winter, S1'!M20*Main!$B$5)+(_xlfn.IFNA(VLOOKUP($A20,'FL Ratio'!$A$3:$B$10,2,FALSE),0)*'FL Characterization'!M$2)</f>
        <v>0.48747498530060196</v>
      </c>
      <c r="N20" s="2">
        <f>('[1]Pc, Winter, S1'!N20*Main!$B$5)+(_xlfn.IFNA(VLOOKUP($A20,'FL Ratio'!$A$3:$B$10,2,FALSE),0)*'FL Characterization'!N$2)</f>
        <v>-0.56235358805837465</v>
      </c>
      <c r="O20" s="2">
        <f>('[1]Pc, Winter, S1'!O20*Main!$B$5)+(_xlfn.IFNA(VLOOKUP($A20,'FL Ratio'!$A$3:$B$10,2,FALSE),0)*'FL Characterization'!O$2)</f>
        <v>-1.1078976938650045</v>
      </c>
      <c r="P20" s="2">
        <f>('[1]Pc, Winter, S1'!P20*Main!$B$5)+(_xlfn.IFNA(VLOOKUP($A20,'FL Ratio'!$A$3:$B$10,2,FALSE),0)*'FL Characterization'!P$2)</f>
        <v>-0.18490430476919381</v>
      </c>
      <c r="Q20" s="2">
        <f>('[1]Pc, Winter, S1'!Q20*Main!$B$5)+(_xlfn.IFNA(VLOOKUP($A20,'FL Ratio'!$A$3:$B$10,2,FALSE),0)*'FL Characterization'!Q$2)</f>
        <v>-0.2567266380266493</v>
      </c>
      <c r="R20" s="2">
        <f>('[1]Pc, Winter, S1'!R20*Main!$B$5)+(_xlfn.IFNA(VLOOKUP($A20,'FL Ratio'!$A$3:$B$10,2,FALSE),0)*'FL Characterization'!R$2)</f>
        <v>0.52567835405456753</v>
      </c>
      <c r="S20" s="2">
        <f>('[1]Pc, Winter, S1'!S20*Main!$B$5)+(_xlfn.IFNA(VLOOKUP($A20,'FL Ratio'!$A$3:$B$10,2,FALSE),0)*'FL Characterization'!S$2)</f>
        <v>4.5844042504758807E-3</v>
      </c>
      <c r="T20" s="2">
        <f>('[1]Pc, Winter, S1'!T20*Main!$B$5)+(_xlfn.IFNA(VLOOKUP($A20,'FL Ratio'!$A$3:$B$10,2,FALSE),0)*'FL Characterization'!T$2)</f>
        <v>-0.28728933302982185</v>
      </c>
      <c r="U20" s="2">
        <f>('[1]Pc, Winter, S1'!U20*Main!$B$5)+(_xlfn.IFNA(VLOOKUP($A20,'FL Ratio'!$A$3:$B$10,2,FALSE),0)*'FL Characterization'!U$2)</f>
        <v>0.56082545330821598</v>
      </c>
      <c r="V20" s="2">
        <f>('[1]Pc, Winter, S1'!V20*Main!$B$5)+(_xlfn.IFNA(VLOOKUP($A20,'FL Ratio'!$A$3:$B$10,2,FALSE),0)*'FL Characterization'!V$2)</f>
        <v>-0.17879176576855932</v>
      </c>
      <c r="W20" s="2">
        <f>('[1]Pc, Winter, S1'!W20*Main!$B$5)+(_xlfn.IFNA(VLOOKUP($A20,'FL Ratio'!$A$3:$B$10,2,FALSE),0)*'FL Characterization'!W$2)</f>
        <v>0.14058839701459366</v>
      </c>
      <c r="X20" s="2">
        <f>('[1]Pc, Winter, S1'!X20*Main!$B$5)+(_xlfn.IFNA(VLOOKUP($A20,'FL Ratio'!$A$3:$B$10,2,FALSE),0)*'FL Characterization'!X$2)</f>
        <v>-0.10696943251110387</v>
      </c>
      <c r="Y20" s="2">
        <f>('[1]Pc, Winter, S1'!Y20*Main!$B$5)+(_xlfn.IFNA(VLOOKUP($A20,'FL Ratio'!$A$3:$B$10,2,FALSE),0)*'FL Characterization'!Y$2)</f>
        <v>-0.23074834727395263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7.9184879347237231</v>
      </c>
      <c r="C21" s="2">
        <f>('[1]Pc, Winter, S1'!C21*Main!$B$5)+(_xlfn.IFNA(VLOOKUP($A21,'FL Ratio'!$A$3:$B$10,2,FALSE),0)*'FL Characterization'!C$2)</f>
        <v>7.2606757266024964</v>
      </c>
      <c r="D21" s="2">
        <f>('[1]Pc, Winter, S1'!D21*Main!$B$5)+(_xlfn.IFNA(VLOOKUP($A21,'FL Ratio'!$A$3:$B$10,2,FALSE),0)*'FL Characterization'!D$2)</f>
        <v>6.9074057417460999</v>
      </c>
      <c r="E21" s="2">
        <f>('[1]Pc, Winter, S1'!E21*Main!$B$5)+(_xlfn.IFNA(VLOOKUP($A21,'FL Ratio'!$A$3:$B$10,2,FALSE),0)*'FL Characterization'!E$2)</f>
        <v>6.8708600557085919</v>
      </c>
      <c r="F21" s="2">
        <f>('[1]Pc, Winter, S1'!F21*Main!$B$5)+(_xlfn.IFNA(VLOOKUP($A21,'FL Ratio'!$A$3:$B$10,2,FALSE),0)*'FL Characterization'!F$2)</f>
        <v>7.1205856197520445</v>
      </c>
      <c r="G21" s="2">
        <f>('[1]Pc, Winter, S1'!G21*Main!$B$5)+(_xlfn.IFNA(VLOOKUP($A21,'FL Ratio'!$A$3:$B$10,2,FALSE),0)*'FL Characterization'!G$2)</f>
        <v>7.693125983957648</v>
      </c>
      <c r="H21" s="2">
        <f>('[1]Pc, Winter, S1'!H21*Main!$B$5)+(_xlfn.IFNA(VLOOKUP($A21,'FL Ratio'!$A$3:$B$10,2,FALSE),0)*'FL Characterization'!H$2)</f>
        <v>9.9893763426007638</v>
      </c>
      <c r="I21" s="2">
        <f>('[1]Pc, Winter, S1'!I21*Main!$B$5)+(_xlfn.IFNA(VLOOKUP($A21,'FL Ratio'!$A$3:$B$10,2,FALSE),0)*'FL Characterization'!I$2)</f>
        <v>11.487726519434597</v>
      </c>
      <c r="J21" s="2">
        <f>('[1]Pc, Winter, S1'!J21*Main!$B$5)+(_xlfn.IFNA(VLOOKUP($A21,'FL Ratio'!$A$3:$B$10,2,FALSE),0)*'FL Characterization'!J$2)</f>
        <v>12.029810635857162</v>
      </c>
      <c r="K21" s="2">
        <f>('[1]Pc, Winter, S1'!K21*Main!$B$5)+(_xlfn.IFNA(VLOOKUP($A21,'FL Ratio'!$A$3:$B$10,2,FALSE),0)*'FL Characterization'!K$2)</f>
        <v>12.206447491833913</v>
      </c>
      <c r="L21" s="2">
        <f>('[1]Pc, Winter, S1'!L21*Main!$B$5)+(_xlfn.IFNA(VLOOKUP($A21,'FL Ratio'!$A$3:$B$10,2,FALSE),0)*'FL Characterization'!L$2)</f>
        <v>11.96281456369308</v>
      </c>
      <c r="M21" s="2">
        <f>('[1]Pc, Winter, S1'!M21*Main!$B$5)+(_xlfn.IFNA(VLOOKUP($A21,'FL Ratio'!$A$3:$B$10,2,FALSE),0)*'FL Characterization'!M$2)</f>
        <v>12.285627767126597</v>
      </c>
      <c r="N21" s="2">
        <f>('[1]Pc, Winter, S1'!N21*Main!$B$5)+(_xlfn.IFNA(VLOOKUP($A21,'FL Ratio'!$A$3:$B$10,2,FALSE),0)*'FL Characterization'!N$2)</f>
        <v>12.121175114278447</v>
      </c>
      <c r="O21" s="2">
        <f>('[1]Pc, Winter, S1'!O21*Main!$B$5)+(_xlfn.IFNA(VLOOKUP($A21,'FL Ratio'!$A$3:$B$10,2,FALSE),0)*'FL Characterization'!O$2)</f>
        <v>11.451180301154212</v>
      </c>
      <c r="P21" s="2">
        <f>('[1]Pc, Winter, S1'!P21*Main!$B$5)+(_xlfn.IFNA(VLOOKUP($A21,'FL Ratio'!$A$3:$B$10,2,FALSE),0)*'FL Characterization'!P$2)</f>
        <v>11.073548838976761</v>
      </c>
      <c r="Q21" s="2">
        <f>('[1]Pc, Winter, S1'!Q21*Main!$B$5)+(_xlfn.IFNA(VLOOKUP($A21,'FL Ratio'!$A$3:$B$10,2,FALSE),0)*'FL Characterization'!Q$2)</f>
        <v>10.385281981198087</v>
      </c>
      <c r="R21" s="2">
        <f>('[1]Pc, Winter, S1'!R21*Main!$B$5)+(_xlfn.IFNA(VLOOKUP($A21,'FL Ratio'!$A$3:$B$10,2,FALSE),0)*'FL Characterization'!R$2)</f>
        <v>10.519281050271507</v>
      </c>
      <c r="S21" s="2">
        <f>('[1]Pc, Winter, S1'!S21*Main!$B$5)+(_xlfn.IFNA(VLOOKUP($A21,'FL Ratio'!$A$3:$B$10,2,FALSE),0)*'FL Characterization'!S$2)</f>
        <v>12.34044389689902</v>
      </c>
      <c r="T21" s="2">
        <f>('[1]Pc, Winter, S1'!T21*Main!$B$5)+(_xlfn.IFNA(VLOOKUP($A21,'FL Ratio'!$A$3:$B$10,2,FALSE),0)*'FL Characterization'!T$2)</f>
        <v>12.450081485857462</v>
      </c>
      <c r="U21" s="2">
        <f>('[1]Pc, Winter, S1'!U21*Main!$B$5)+(_xlfn.IFNA(VLOOKUP($A21,'FL Ratio'!$A$3:$B$10,2,FALSE),0)*'FL Characterization'!U$2)</f>
        <v>12.55362697255312</v>
      </c>
      <c r="V21" s="2">
        <f>('[1]Pc, Winter, S1'!V21*Main!$B$5)+(_xlfn.IFNA(VLOOKUP($A21,'FL Ratio'!$A$3:$B$10,2,FALSE),0)*'FL Characterization'!V$2)</f>
        <v>12.182084412196373</v>
      </c>
      <c r="W21" s="2">
        <f>('[1]Pc, Winter, S1'!W21*Main!$B$5)+(_xlfn.IFNA(VLOOKUP($A21,'FL Ratio'!$A$3:$B$10,2,FALSE),0)*'FL Characterization'!W$2)</f>
        <v>11.670452280025977</v>
      </c>
      <c r="X21" s="2">
        <f>('[1]Pc, Winter, S1'!X21*Main!$B$5)+(_xlfn.IFNA(VLOOKUP($A21,'FL Ratio'!$A$3:$B$10,2,FALSE),0)*'FL Characterization'!X$2)</f>
        <v>10.452282315496079</v>
      </c>
      <c r="Y21" s="2">
        <f>('[1]Pc, Winter, S1'!Y21*Main!$B$5)+(_xlfn.IFNA(VLOOKUP($A21,'FL Ratio'!$A$3:$B$10,2,FALSE),0)*'FL Characterization'!Y$2)</f>
        <v>8.9722057800453126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4.4868645941058691</v>
      </c>
      <c r="C2" s="2">
        <f>('[1]Qc, Winter, S1'!C2*Main!$B$5)</f>
        <v>5.1282403202927771</v>
      </c>
      <c r="D2" s="2">
        <f>('[1]Qc, Winter, S1'!D2*Main!$B$5)</f>
        <v>11.420233196152871</v>
      </c>
      <c r="E2" s="2">
        <f>('[1]Qc, Winter, S1'!E2*Main!$B$5)</f>
        <v>4.9759861073583105</v>
      </c>
      <c r="F2" s="2">
        <f>('[1]Qc, Winter, S1'!F2*Main!$B$5)</f>
        <v>4.3988179572071981</v>
      </c>
      <c r="G2" s="2">
        <f>('[1]Qc, Winter, S1'!G2*Main!$B$5)</f>
        <v>5.1544127781474893</v>
      </c>
      <c r="H2" s="2">
        <f>('[1]Qc, Winter, S1'!H2*Main!$B$5)</f>
        <v>5.5240299806456514</v>
      </c>
      <c r="I2" s="2">
        <f>('[1]Qc, Winter, S1'!I2*Main!$B$5)</f>
        <v>5.3775640720364777</v>
      </c>
      <c r="J2" s="2">
        <f>('[1]Qc, Winter, S1'!J2*Main!$B$5)</f>
        <v>3.670067160939793</v>
      </c>
      <c r="K2" s="2">
        <f>('[1]Qc, Winter, S1'!K2*Main!$B$5)</f>
        <v>15.040666278436284</v>
      </c>
      <c r="L2" s="2">
        <f>('[1]Qc, Winter, S1'!L2*Main!$B$5)</f>
        <v>1.372570472690912</v>
      </c>
      <c r="M2" s="2">
        <f>('[1]Qc, Winter, S1'!M2*Main!$B$5)</f>
        <v>8.1956837466337369</v>
      </c>
      <c r="N2" s="2">
        <f>('[1]Qc, Winter, S1'!N2*Main!$B$5)</f>
        <v>3.0345633538521222</v>
      </c>
      <c r="O2" s="2">
        <f>('[1]Qc, Winter, S1'!O2*Main!$B$5)</f>
        <v>3.8167661702257467</v>
      </c>
      <c r="P2" s="2">
        <f>('[1]Qc, Winter, S1'!P2*Main!$B$5)</f>
        <v>5.6364602403485504</v>
      </c>
      <c r="Q2" s="2">
        <f>('[1]Qc, Winter, S1'!Q2*Main!$B$5)</f>
        <v>7.0899186074353215</v>
      </c>
      <c r="R2" s="2">
        <f>('[1]Qc, Winter, S1'!R2*Main!$B$5)</f>
        <v>2.4097240803789437</v>
      </c>
      <c r="S2" s="2">
        <f>('[1]Qc, Winter, S1'!S2*Main!$B$5)</f>
        <v>10.214634062553126</v>
      </c>
      <c r="T2" s="2">
        <f>('[1]Qc, Winter, S1'!T2*Main!$B$5)</f>
        <v>8.6498619287879723</v>
      </c>
      <c r="U2" s="2">
        <f>('[1]Qc, Winter, S1'!U2*Main!$B$5)</f>
        <v>3.4267849480672452</v>
      </c>
      <c r="V2" s="2">
        <f>('[1]Qc, Winter, S1'!V2*Main!$B$5)</f>
        <v>14.671483752174748</v>
      </c>
      <c r="W2" s="2">
        <f>('[1]Qc, Winter, S1'!W2*Main!$B$5)</f>
        <v>7.5621805570590119</v>
      </c>
      <c r="X2" s="2">
        <f>('[1]Qc, Winter, S1'!X2*Main!$B$5)</f>
        <v>7.4404498495219453</v>
      </c>
      <c r="Y2" s="2">
        <f>('[1]Qc, Winter, S1'!Y2*Main!$B$5)</f>
        <v>3.1715228677566674</v>
      </c>
    </row>
    <row r="3" spans="1:25" x14ac:dyDescent="0.3">
      <c r="A3">
        <v>2</v>
      </c>
      <c r="B3" s="2">
        <f>('[1]Qc, Winter, S1'!B3*Main!$B$5)</f>
        <v>-1.1814417793128771</v>
      </c>
      <c r="C3" s="2">
        <f>('[1]Qc, Winter, S1'!C3*Main!$B$5)</f>
        <v>-1.2840649744266104</v>
      </c>
      <c r="D3" s="2">
        <f>('[1]Qc, Winter, S1'!D3*Main!$B$5)</f>
        <v>-1.3831152983185133</v>
      </c>
      <c r="E3" s="2">
        <f>('[1]Qc, Winter, S1'!E3*Main!$B$5)</f>
        <v>-1.3730465735104176</v>
      </c>
      <c r="F3" s="2">
        <f>('[1]Qc, Winter, S1'!F3*Main!$B$5)</f>
        <v>-1.421165317647523</v>
      </c>
      <c r="G3" s="2">
        <f>('[1]Qc, Winter, S1'!G3*Main!$B$5)</f>
        <v>-1.2651046526158534</v>
      </c>
      <c r="H3" s="2">
        <f>('[1]Qc, Winter, S1'!H3*Main!$B$5)</f>
        <v>-0.94210518830028533</v>
      </c>
      <c r="I3" s="2">
        <f>('[1]Qc, Winter, S1'!I3*Main!$B$5)</f>
        <v>-0.38778924108211488</v>
      </c>
      <c r="J3" s="2">
        <f>('[1]Qc, Winter, S1'!J3*Main!$B$5)</f>
        <v>-0.11420170126289379</v>
      </c>
      <c r="K3" s="2">
        <f>('[1]Qc, Winter, S1'!K3*Main!$B$5)</f>
        <v>-1.7864955791421007E-2</v>
      </c>
      <c r="L3" s="2">
        <f>('[1]Qc, Winter, S1'!L3*Main!$B$5)</f>
        <v>-0.16038138852556549</v>
      </c>
      <c r="M3" s="2">
        <f>('[1]Qc, Winter, S1'!M3*Main!$B$5)</f>
        <v>-0.11790928238725142</v>
      </c>
      <c r="N3" s="2">
        <f>('[1]Qc, Winter, S1'!N3*Main!$B$5)</f>
        <v>-0.16320249465486483</v>
      </c>
      <c r="O3" s="2">
        <f>('[1]Qc, Winter, S1'!O3*Main!$B$5)</f>
        <v>-0.16463356195672932</v>
      </c>
      <c r="P3" s="2">
        <f>('[1]Qc, Winter, S1'!P3*Main!$B$5)</f>
        <v>-0.41619829449316081</v>
      </c>
      <c r="Q3" s="2">
        <f>('[1]Qc, Winter, S1'!Q3*Main!$B$5)</f>
        <v>-0.5993910707815705</v>
      </c>
      <c r="R3" s="2">
        <f>('[1]Qc, Winter, S1'!R3*Main!$B$5)</f>
        <v>-0.5330488867480434</v>
      </c>
      <c r="S3" s="2">
        <f>('[1]Qc, Winter, S1'!S3*Main!$B$5)</f>
        <v>-0.18195771322167822</v>
      </c>
      <c r="T3" s="2">
        <f>('[1]Qc, Winter, S1'!T3*Main!$B$5)</f>
        <v>-0.26468322615004386</v>
      </c>
      <c r="U3" s="2">
        <f>('[1]Qc, Winter, S1'!U3*Main!$B$5)</f>
        <v>-0.3327194649538876</v>
      </c>
      <c r="V3" s="2">
        <f>('[1]Qc, Winter, S1'!V3*Main!$B$5)</f>
        <v>-0.52264331743335268</v>
      </c>
      <c r="W3" s="2">
        <f>('[1]Qc, Winter, S1'!W3*Main!$B$5)</f>
        <v>-0.67842496774369454</v>
      </c>
      <c r="X3" s="2">
        <f>('[1]Qc, Winter, S1'!X3*Main!$B$5)</f>
        <v>-0.91019936717486716</v>
      </c>
      <c r="Y3" s="2">
        <f>('[1]Qc, Winter, S1'!Y3*Main!$B$5)</f>
        <v>-1.0245068158133182</v>
      </c>
    </row>
    <row r="4" spans="1:25" x14ac:dyDescent="0.3">
      <c r="A4">
        <v>3</v>
      </c>
      <c r="B4" s="2">
        <f>('[1]Qc, Winter, S1'!B4*Main!$B$5)</f>
        <v>1.5297202469778599</v>
      </c>
      <c r="C4" s="2">
        <f>('[1]Qc, Winter, S1'!C4*Main!$B$5)</f>
        <v>1.8948870901966974</v>
      </c>
      <c r="D4" s="2">
        <f>('[1]Qc, Winter, S1'!D4*Main!$B$5)</f>
        <v>1.8948870901966974</v>
      </c>
      <c r="E4" s="2">
        <f>('[1]Qc, Winter, S1'!E4*Main!$B$5)</f>
        <v>1.8948870901966974</v>
      </c>
      <c r="F4" s="2">
        <f>('[1]Qc, Winter, S1'!F4*Main!$B$5)</f>
        <v>1.8948870901966974</v>
      </c>
      <c r="G4" s="2">
        <f>('[1]Qc, Winter, S1'!G4*Main!$B$5)</f>
        <v>1.5353384024599392</v>
      </c>
      <c r="H4" s="2">
        <f>('[1]Qc, Winter, S1'!H4*Main!$B$5)</f>
        <v>0.69639146757065939</v>
      </c>
      <c r="I4" s="2">
        <f>('[1]Qc, Winter, S1'!I4*Main!$B$5)</f>
        <v>8.9653183475250975E-2</v>
      </c>
      <c r="J4" s="2">
        <f>('[1]Qc, Winter, S1'!J4*Main!$B$5)</f>
        <v>-0.52457517220883054</v>
      </c>
      <c r="K4" s="2">
        <f>('[1]Qc, Winter, S1'!K4*Main!$B$5)</f>
        <v>-0.52457517220883054</v>
      </c>
      <c r="L4" s="2">
        <f>('[1]Qc, Winter, S1'!L4*Main!$B$5)</f>
        <v>-4.5176921893152561E-2</v>
      </c>
      <c r="M4" s="2">
        <f>('[1]Qc, Winter, S1'!M4*Main!$B$5)</f>
        <v>-0.54704779413714755</v>
      </c>
      <c r="N4" s="2">
        <f>('[1]Qc, Winter, S1'!N4*Main!$B$5)</f>
        <v>-0.54704779413714755</v>
      </c>
      <c r="O4" s="2">
        <f>('[1]Qc, Winter, S1'!O4*Main!$B$5)</f>
        <v>-0.42345279457017521</v>
      </c>
      <c r="P4" s="2">
        <f>('[1]Qc, Winter, S1'!P4*Main!$B$5)</f>
        <v>-5.2667795869258231E-2</v>
      </c>
      <c r="Q4" s="2">
        <f>('[1]Qc, Winter, S1'!Q4*Main!$B$5)</f>
        <v>0.31811599766893145</v>
      </c>
      <c r="R4" s="2">
        <f>('[1]Qc, Winter, S1'!R4*Main!$B$5)</f>
        <v>0.44171059551499475</v>
      </c>
      <c r="S4" s="2">
        <f>('[1]Qc, Winter, S1'!S4*Main!$B$5)</f>
        <v>0.44171059551499475</v>
      </c>
      <c r="T4" s="2">
        <f>('[1]Qc, Winter, S1'!T4*Main!$B$5)</f>
        <v>0.44171059551499475</v>
      </c>
      <c r="U4" s="2">
        <f>('[1]Qc, Winter, S1'!U4*Main!$B$5)</f>
        <v>0.44171059551499475</v>
      </c>
      <c r="V4" s="2">
        <f>('[1]Qc, Winter, S1'!V4*Main!$B$5)</f>
        <v>0.44171059551499475</v>
      </c>
      <c r="W4" s="2">
        <f>('[1]Qc, Winter, S1'!W4*Main!$B$5)</f>
        <v>0.92110884161313022</v>
      </c>
      <c r="X4" s="2">
        <f>('[1]Qc, Winter, S1'!X4*Main!$B$5)</f>
        <v>1.407997965904914</v>
      </c>
      <c r="Y4" s="2">
        <f>('[1]Qc, Winter, S1'!Y4*Main!$B$5)</f>
        <v>1.407997965904914</v>
      </c>
    </row>
    <row r="5" spans="1:25" x14ac:dyDescent="0.3">
      <c r="A5">
        <v>4</v>
      </c>
      <c r="B5" s="2">
        <f>('[1]Qc, Winter, S1'!B5*Main!$B$5)</f>
        <v>4.9499119904974584</v>
      </c>
      <c r="C5" s="2">
        <f>('[1]Qc, Winter, S1'!C5*Main!$B$5)</f>
        <v>3.8182261349060784</v>
      </c>
      <c r="D5" s="2">
        <f>('[1]Qc, Winter, S1'!D5*Main!$B$5)</f>
        <v>3.2685969721206227</v>
      </c>
      <c r="E5" s="2">
        <f>('[1]Qc, Winter, S1'!E5*Main!$B$5)</f>
        <v>3.1985393585825368</v>
      </c>
      <c r="F5" s="2">
        <f>('[1]Qc, Winter, S1'!F5*Main!$B$5)</f>
        <v>3.6353343572114754</v>
      </c>
      <c r="G5" s="2">
        <f>('[1]Qc, Winter, S1'!G5*Main!$B$5)</f>
        <v>4.5137685303163906</v>
      </c>
      <c r="H5" s="2">
        <f>('[1]Qc, Winter, S1'!H5*Main!$B$5)</f>
        <v>7.0031488702551652</v>
      </c>
      <c r="I5" s="2">
        <f>('[1]Qc, Winter, S1'!I5*Main!$B$5)</f>
        <v>8.5495047683297614</v>
      </c>
      <c r="J5" s="2">
        <f>('[1]Qc, Winter, S1'!J5*Main!$B$5)</f>
        <v>9.8777417878056486</v>
      </c>
      <c r="K5" s="2">
        <f>('[1]Qc, Winter, S1'!K5*Main!$B$5)</f>
        <v>10.87721133722034</v>
      </c>
      <c r="L5" s="2">
        <f>('[1]Qc, Winter, S1'!L5*Main!$B$5)</f>
        <v>10.969006660189532</v>
      </c>
      <c r="M5" s="2">
        <f>('[1]Qc, Winter, S1'!M5*Main!$B$5)</f>
        <v>10.772323491439971</v>
      </c>
      <c r="N5" s="2">
        <f>('[1]Qc, Winter, S1'!N5*Main!$B$5)</f>
        <v>10.818202258714052</v>
      </c>
      <c r="O5" s="2">
        <f>('[1]Qc, Winter, S1'!O5*Main!$B$5)</f>
        <v>10.707808725396227</v>
      </c>
      <c r="P5" s="2">
        <f>('[1]Qc, Winter, S1'!P5*Main!$B$5)</f>
        <v>9.6596794613113168</v>
      </c>
      <c r="Q5" s="2">
        <f>('[1]Qc, Winter, S1'!Q5*Main!$B$5)</f>
        <v>9.1775628836620804</v>
      </c>
      <c r="R5" s="2">
        <f>('[1]Qc, Winter, S1'!R5*Main!$B$5)</f>
        <v>9.4712728188912934</v>
      </c>
      <c r="S5" s="2">
        <f>('[1]Qc, Winter, S1'!S5*Main!$B$5)</f>
        <v>12.908918301965</v>
      </c>
      <c r="T5" s="2">
        <f>('[1]Qc, Winter, S1'!T5*Main!$B$5)</f>
        <v>12.890178468026999</v>
      </c>
      <c r="U5" s="2">
        <f>('[1]Qc, Winter, S1'!U5*Main!$B$5)</f>
        <v>12.496830849090719</v>
      </c>
      <c r="V5" s="2">
        <f>('[1]Qc, Winter, S1'!V5*Main!$B$5)</f>
        <v>11.567135190658654</v>
      </c>
      <c r="W5" s="2">
        <f>('[1]Qc, Winter, S1'!W5*Main!$B$5)</f>
        <v>10.287038656833564</v>
      </c>
      <c r="X5" s="2">
        <f>('[1]Qc, Winter, S1'!X5*Main!$B$5)</f>
        <v>8.3903477931402968</v>
      </c>
      <c r="Y5" s="2">
        <f>('[1]Qc, Winter, S1'!Y5*Main!$B$5)</f>
        <v>6.4370131224826546</v>
      </c>
    </row>
    <row r="6" spans="1:25" x14ac:dyDescent="0.3">
      <c r="A6">
        <v>5</v>
      </c>
      <c r="B6" s="2">
        <f>('[1]Qc, Winter, S1'!B6*Main!$B$5)</f>
        <v>6.1129486835316289</v>
      </c>
      <c r="C6" s="2">
        <f>('[1]Qc, Winter, S1'!C6*Main!$B$5)</f>
        <v>0.41420814850316506</v>
      </c>
      <c r="D6" s="2">
        <f>('[1]Qc, Winter, S1'!D6*Main!$B$5)</f>
        <v>-7.7396455323784394</v>
      </c>
      <c r="E6" s="2">
        <f>('[1]Qc, Winter, S1'!E6*Main!$B$5)</f>
        <v>-11.849577497879668</v>
      </c>
      <c r="F6" s="2">
        <f>('[1]Qc, Winter, S1'!F6*Main!$B$5)</f>
        <v>-8.882048961346884</v>
      </c>
      <c r="G6" s="2">
        <f>('[1]Qc, Winter, S1'!G6*Main!$B$5)</f>
        <v>10.312368051466303</v>
      </c>
      <c r="H6" s="2">
        <f>('[1]Qc, Winter, S1'!H6*Main!$B$5)</f>
        <v>31.231332942121234</v>
      </c>
      <c r="I6" s="2">
        <f>('[1]Qc, Winter, S1'!I6*Main!$B$5)</f>
        <v>35.529132941188074</v>
      </c>
      <c r="J6" s="2">
        <f>('[1]Qc, Winter, S1'!J6*Main!$B$5)</f>
        <v>28.332499095846604</v>
      </c>
      <c r="K6" s="2">
        <f>('[1]Qc, Winter, S1'!K6*Main!$B$5)</f>
        <v>15.708117859954019</v>
      </c>
      <c r="L6" s="2">
        <f>('[1]Qc, Winter, S1'!L6*Main!$B$5)</f>
        <v>4.5027611457602781</v>
      </c>
      <c r="M6" s="2">
        <f>('[1]Qc, Winter, S1'!M6*Main!$B$5)</f>
        <v>5.3357515601950265</v>
      </c>
      <c r="N6" s="2">
        <f>('[1]Qc, Winter, S1'!N6*Main!$B$5)</f>
        <v>8.4074040148863816</v>
      </c>
      <c r="O6" s="2">
        <f>('[1]Qc, Winter, S1'!O6*Main!$B$5)</f>
        <v>4.1903893489739357</v>
      </c>
      <c r="P6" s="2">
        <f>('[1]Qc, Winter, S1'!P6*Main!$B$5)</f>
        <v>7.1718583913926368</v>
      </c>
      <c r="Q6" s="2">
        <f>('[1]Qc, Winter, S1'!Q6*Main!$B$5)</f>
        <v>5.1312030267509465</v>
      </c>
      <c r="R6" s="2">
        <f>('[1]Qc, Winter, S1'!R6*Main!$B$5)</f>
        <v>5.0270793624561438</v>
      </c>
      <c r="S6" s="2">
        <f>('[1]Qc, Winter, S1'!S6*Main!$B$5)</f>
        <v>5.9268778362231807</v>
      </c>
      <c r="T6" s="2">
        <f>('[1]Qc, Winter, S1'!T6*Main!$B$5)</f>
        <v>6.0830629518697261</v>
      </c>
      <c r="U6" s="2">
        <f>('[1]Qc, Winter, S1'!U6*Main!$B$5)</f>
        <v>7.540796832945273</v>
      </c>
      <c r="V6" s="2">
        <f>('[1]Qc, Winter, S1'!V6*Main!$B$5)</f>
        <v>8.0614156198361897</v>
      </c>
      <c r="W6" s="2">
        <f>('[1]Qc, Winter, S1'!W6*Main!$B$5)</f>
        <v>9.5121746361102701</v>
      </c>
      <c r="X6" s="2">
        <f>('[1]Qc, Winter, S1'!X6*Main!$B$5)</f>
        <v>8.3728009443185094</v>
      </c>
      <c r="Y6" s="2">
        <f>('[1]Qc, Winter, S1'!Y6*Main!$B$5)</f>
        <v>-0.96160190502568188</v>
      </c>
    </row>
    <row r="7" spans="1:25" x14ac:dyDescent="0.3">
      <c r="A7">
        <v>6</v>
      </c>
      <c r="B7" s="2">
        <f>('[1]Qc, Winter, S1'!B7*Main!$B$5)</f>
        <v>2.3498755341316975</v>
      </c>
      <c r="C7" s="2">
        <f>('[1]Qc, Winter, S1'!C7*Main!$B$5)</f>
        <v>2.3583165267855541</v>
      </c>
      <c r="D7" s="2">
        <f>('[1]Qc, Winter, S1'!D7*Main!$B$5)</f>
        <v>2.3686088627458717</v>
      </c>
      <c r="E7" s="2">
        <f>('[1]Qc, Winter, S1'!E7*Main!$B$5)</f>
        <v>2.3679012077515122</v>
      </c>
      <c r="F7" s="2">
        <f>('[1]Qc, Winter, S1'!F7*Main!$B$5)</f>
        <v>2.3574182570527391</v>
      </c>
      <c r="G7" s="2">
        <f>('[1]Qc, Winter, S1'!G7*Main!$B$5)</f>
        <v>2.3387869789763105</v>
      </c>
      <c r="H7" s="2">
        <f>('[1]Qc, Winter, S1'!H7*Main!$B$5)</f>
        <v>2.2845319696212041</v>
      </c>
      <c r="I7" s="2">
        <f>('[1]Qc, Winter, S1'!I7*Main!$B$5)</f>
        <v>2.2425399774903561</v>
      </c>
      <c r="J7" s="2">
        <f>('[1]Qc, Winter, S1'!J7*Main!$B$5)</f>
        <v>2.2250528403135501</v>
      </c>
      <c r="K7" s="2">
        <f>('[1]Qc, Winter, S1'!K7*Main!$B$5)</f>
        <v>1.6887411258508385</v>
      </c>
      <c r="L7" s="2">
        <f>('[1]Qc, Winter, S1'!L7*Main!$B$5)</f>
        <v>1.1595609233112592</v>
      </c>
      <c r="M7" s="2">
        <f>('[1]Qc, Winter, S1'!M7*Main!$B$5)</f>
        <v>1.1526893344187634</v>
      </c>
      <c r="N7" s="2">
        <f>('[1]Qc, Winter, S1'!N7*Main!$B$5)</f>
        <v>1.1600654278418743</v>
      </c>
      <c r="O7" s="2">
        <f>('[1]Qc, Winter, S1'!O7*Main!$B$5)</f>
        <v>1.1655112755226811</v>
      </c>
      <c r="P7" s="2">
        <f>('[1]Qc, Winter, S1'!P7*Main!$B$5)</f>
        <v>1.1720807408308855</v>
      </c>
      <c r="Q7" s="2">
        <f>('[1]Qc, Winter, S1'!Q7*Main!$B$5)</f>
        <v>1.7667329647948622</v>
      </c>
      <c r="R7" s="2">
        <f>('[1]Qc, Winter, S1'!R7*Main!$B$5)</f>
        <v>2.2541551671046274</v>
      </c>
      <c r="S7" s="2">
        <f>('[1]Qc, Winter, S1'!S7*Main!$B$5)</f>
        <v>2.215939582280976</v>
      </c>
      <c r="T7" s="2">
        <f>('[1]Qc, Winter, S1'!T7*Main!$B$5)</f>
        <v>2.2189582373073118</v>
      </c>
      <c r="U7" s="2">
        <f>('[1]Qc, Winter, S1'!U7*Main!$B$5)</f>
        <v>2.2245640846423624</v>
      </c>
      <c r="V7" s="2">
        <f>('[1]Qc, Winter, S1'!V7*Main!$B$5)</f>
        <v>2.2471178538299275</v>
      </c>
      <c r="W7" s="2">
        <f>('[1]Qc, Winter, S1'!W7*Main!$B$5)</f>
        <v>2.2653189363744795</v>
      </c>
      <c r="X7" s="2">
        <f>('[1]Qc, Winter, S1'!X7*Main!$B$5)</f>
        <v>2.2916762208450354</v>
      </c>
      <c r="Y7" s="2">
        <f>('[1]Qc, Winter, S1'!Y7*Main!$B$5)</f>
        <v>2.3232863170036739</v>
      </c>
    </row>
    <row r="8" spans="1:25" x14ac:dyDescent="0.3">
      <c r="A8">
        <v>7</v>
      </c>
      <c r="B8" s="2">
        <f>('[1]Qc, Winter, S1'!B8*Main!$B$5)</f>
        <v>8.8214923986214853</v>
      </c>
      <c r="C8" s="2">
        <f>('[1]Qc, Winter, S1'!C8*Main!$B$5)</f>
        <v>8.6469872566459731</v>
      </c>
      <c r="D8" s="2">
        <f>('[1]Qc, Winter, S1'!D8*Main!$B$5)</f>
        <v>8.8822832352970185</v>
      </c>
      <c r="E8" s="2">
        <f>('[1]Qc, Winter, S1'!E8*Main!$B$5)</f>
        <v>8.6738053238976978</v>
      </c>
      <c r="F8" s="2">
        <f>('[1]Qc, Winter, S1'!F8*Main!$B$5)</f>
        <v>7.6868431098928154</v>
      </c>
      <c r="G8" s="2">
        <f>('[1]Qc, Winter, S1'!G8*Main!$B$5)</f>
        <v>6.6979019575393757</v>
      </c>
      <c r="H8" s="2">
        <f>('[1]Qc, Winter, S1'!H8*Main!$B$5)</f>
        <v>2.8732026554844263</v>
      </c>
      <c r="I8" s="2">
        <f>('[1]Qc, Winter, S1'!I8*Main!$B$5)</f>
        <v>1.7878498395676112</v>
      </c>
      <c r="J8" s="2">
        <f>('[1]Qc, Winter, S1'!J8*Main!$B$5)</f>
        <v>3.4531737101083362</v>
      </c>
      <c r="K8" s="2">
        <f>('[1]Qc, Winter, S1'!K8*Main!$B$5)</f>
        <v>2.1164815421001455</v>
      </c>
      <c r="L8" s="2">
        <f>('[1]Qc, Winter, S1'!L8*Main!$B$5)</f>
        <v>1.4577915208728465</v>
      </c>
      <c r="M8" s="2">
        <f>('[1]Qc, Winter, S1'!M8*Main!$B$5)</f>
        <v>-1.9540243655747387</v>
      </c>
      <c r="N8" s="2">
        <f>('[1]Qc, Winter, S1'!N8*Main!$B$5)</f>
        <v>1.4788903995332288</v>
      </c>
      <c r="O8" s="2">
        <f>('[1]Qc, Winter, S1'!O8*Main!$B$5)</f>
        <v>2.4261574728693027</v>
      </c>
      <c r="P8" s="2">
        <f>('[1]Qc, Winter, S1'!P8*Main!$B$5)</f>
        <v>3.8065268267281431</v>
      </c>
      <c r="Q8" s="2">
        <f>('[1]Qc, Winter, S1'!Q8*Main!$B$5)</f>
        <v>4.9225811311804097</v>
      </c>
      <c r="R8" s="2">
        <f>('[1]Qc, Winter, S1'!R8*Main!$B$5)</f>
        <v>5.2767671822910733</v>
      </c>
      <c r="S8" s="2">
        <f>('[1]Qc, Winter, S1'!S8*Main!$B$5)</f>
        <v>3.1170341426074173</v>
      </c>
      <c r="T8" s="2">
        <f>('[1]Qc, Winter, S1'!T8*Main!$B$5)</f>
        <v>3.0566002735672471</v>
      </c>
      <c r="U8" s="2">
        <f>('[1]Qc, Winter, S1'!U8*Main!$B$5)</f>
        <v>4.1790915250692917</v>
      </c>
      <c r="V8" s="2">
        <f>('[1]Qc, Winter, S1'!V8*Main!$B$5)</f>
        <v>5.8206700820504036</v>
      </c>
      <c r="W8" s="2">
        <f>('[1]Qc, Winter, S1'!W8*Main!$B$5)</f>
        <v>7.0370430176490792</v>
      </c>
      <c r="X8" s="2">
        <f>('[1]Qc, Winter, S1'!X8*Main!$B$5)</f>
        <v>7.1110647193956495</v>
      </c>
      <c r="Y8" s="2">
        <f>('[1]Qc, Winter, S1'!Y8*Main!$B$5)</f>
        <v>7.433258207154724</v>
      </c>
    </row>
    <row r="9" spans="1:25" x14ac:dyDescent="0.3">
      <c r="A9">
        <v>8</v>
      </c>
      <c r="B9" s="2">
        <f>('[1]Qc, Winter, S1'!B9*Main!$B$5)</f>
        <v>-1.7418445737258446</v>
      </c>
      <c r="C9" s="2">
        <f>('[1]Qc, Winter, S1'!C9*Main!$B$5)</f>
        <v>-1.8749318503306873</v>
      </c>
      <c r="D9" s="2">
        <f>('[1]Qc, Winter, S1'!D9*Main!$B$5)</f>
        <v>-1.8903403186113461</v>
      </c>
      <c r="E9" s="2">
        <f>('[1]Qc, Winter, S1'!E9*Main!$B$5)</f>
        <v>-1.8948870901966974</v>
      </c>
      <c r="F9" s="2">
        <f>('[1]Qc, Winter, S1'!F9*Main!$B$5)</f>
        <v>-1.8734162412003075</v>
      </c>
      <c r="G9" s="2">
        <f>('[1]Qc, Winter, S1'!G9*Main!$B$5)</f>
        <v>-1.7929196040527235</v>
      </c>
      <c r="H9" s="2">
        <f>('[1]Qc, Winter, S1'!H9*Main!$B$5)</f>
        <v>-1.0328210382652385</v>
      </c>
      <c r="I9" s="2">
        <f>('[1]Qc, Winter, S1'!I9*Main!$B$5)</f>
        <v>-0.31782957514740401</v>
      </c>
      <c r="J9" s="2">
        <f>('[1]Qc, Winter, S1'!J9*Main!$B$5)</f>
        <v>1.0490105631800922E-2</v>
      </c>
      <c r="K9" s="2">
        <f>('[1]Qc, Winter, S1'!K9*Main!$B$5)</f>
        <v>0.1516161219977695</v>
      </c>
      <c r="L9" s="2">
        <f>('[1]Qc, Winter, S1'!L9*Main!$B$5)</f>
        <v>7.9551553204109185E-3</v>
      </c>
      <c r="M9" s="2">
        <f>('[1]Qc, Winter, S1'!M9*Main!$B$5)</f>
        <v>-6.7324943859802852E-2</v>
      </c>
      <c r="N9" s="2">
        <f>('[1]Qc, Winter, S1'!N9*Main!$B$5)</f>
        <v>-0.13577908788118717</v>
      </c>
      <c r="O9" s="2">
        <f>('[1]Qc, Winter, S1'!O9*Main!$B$5)</f>
        <v>-0.10408381521086492</v>
      </c>
      <c r="P9" s="2">
        <f>('[1]Qc, Winter, S1'!P9*Main!$B$5)</f>
        <v>-0.36639898286678263</v>
      </c>
      <c r="Q9" s="2">
        <f>('[1]Qc, Winter, S1'!Q9*Main!$B$5)</f>
        <v>-0.66691485017180774</v>
      </c>
      <c r="R9" s="2">
        <f>('[1]Qc, Winter, S1'!R9*Main!$B$5)</f>
        <v>-0.67207217291123023</v>
      </c>
      <c r="S9" s="2">
        <f>('[1]Qc, Winter, S1'!S9*Main!$B$5)</f>
        <v>-7.7338305637743437E-2</v>
      </c>
      <c r="T9" s="2">
        <f>('[1]Qc, Winter, S1'!T9*Main!$B$5)</f>
        <v>-0.10794395796106167</v>
      </c>
      <c r="U9" s="2">
        <f>('[1]Qc, Winter, S1'!U9*Main!$B$5)</f>
        <v>-0.14019740217911</v>
      </c>
      <c r="V9" s="2">
        <f>('[1]Qc, Winter, S1'!V9*Main!$B$5)</f>
        <v>-0.32572176303490979</v>
      </c>
      <c r="W9" s="2">
        <f>('[1]Qc, Winter, S1'!W9*Main!$B$5)</f>
        <v>-0.66239687378564283</v>
      </c>
      <c r="X9" s="2">
        <f>('[1]Qc, Winter, S1'!X9*Main!$B$5)</f>
        <v>-1.0059932333651047</v>
      </c>
      <c r="Y9" s="2">
        <f>('[1]Qc, Winter, S1'!Y9*Main!$B$5)</f>
        <v>-1.220355539759636</v>
      </c>
    </row>
    <row r="10" spans="1:25" x14ac:dyDescent="0.3">
      <c r="A10">
        <v>9</v>
      </c>
      <c r="B10" s="2">
        <f>('[1]Qc, Winter, S1'!B10*Main!$B$5)</f>
        <v>-2.5675146993810714</v>
      </c>
      <c r="C10" s="2">
        <f>('[1]Qc, Winter, S1'!C10*Main!$B$5)</f>
        <v>-2.9607610784323395</v>
      </c>
      <c r="D10" s="2">
        <f>('[1]Qc, Winter, S1'!D10*Main!$B$5)</f>
        <v>-2.8042816890308511</v>
      </c>
      <c r="E10" s="2">
        <f>('[1]Qc, Winter, S1'!E10*Main!$B$5)</f>
        <v>-2.9034237464744641</v>
      </c>
      <c r="F10" s="2">
        <f>('[1]Qc, Winter, S1'!F10*Main!$B$5)</f>
        <v>-2.9050922600799285</v>
      </c>
      <c r="G10" s="2">
        <f>('[1]Qc, Winter, S1'!G10*Main!$B$5)</f>
        <v>-2.8504111005904709</v>
      </c>
      <c r="H10" s="2">
        <f>('[1]Qc, Winter, S1'!H10*Main!$B$5)</f>
        <v>-1.2694358082451838</v>
      </c>
      <c r="I10" s="2">
        <f>('[1]Qc, Winter, S1'!I10*Main!$B$5)</f>
        <v>-5.1368422360493493E-2</v>
      </c>
      <c r="J10" s="2">
        <f>('[1]Qc, Winter, S1'!J10*Main!$B$5)</f>
        <v>0.44383743159750799</v>
      </c>
      <c r="K10" s="2">
        <f>('[1]Qc, Winter, S1'!K10*Main!$B$5)</f>
        <v>1.0323639219111083</v>
      </c>
      <c r="L10" s="2">
        <f>('[1]Qc, Winter, S1'!L10*Main!$B$5)</f>
        <v>1.2885466914987858</v>
      </c>
      <c r="M10" s="2">
        <f>('[1]Qc, Winter, S1'!M10*Main!$B$5)</f>
        <v>1.2010659412505911</v>
      </c>
      <c r="N10" s="2">
        <f>('[1]Qc, Winter, S1'!N10*Main!$B$5)</f>
        <v>1.5011811438321732</v>
      </c>
      <c r="O10" s="2">
        <f>('[1]Qc, Winter, S1'!O10*Main!$B$5)</f>
        <v>1.0804076136390763</v>
      </c>
      <c r="P10" s="2">
        <f>('[1]Qc, Winter, S1'!P10*Main!$B$5)</f>
        <v>1.027265418123984</v>
      </c>
      <c r="Q10" s="2">
        <f>('[1]Qc, Winter, S1'!Q10*Main!$B$5)</f>
        <v>0.23614159959882638</v>
      </c>
      <c r="R10" s="2">
        <f>('[1]Qc, Winter, S1'!R10*Main!$B$5)</f>
        <v>6.9655384381802729E-2</v>
      </c>
      <c r="S10" s="2">
        <f>('[1]Qc, Winter, S1'!S10*Main!$B$5)</f>
        <v>1.6321224622887514</v>
      </c>
      <c r="T10" s="2">
        <f>('[1]Qc, Winter, S1'!T10*Main!$B$5)</f>
        <v>1.7034681940351419</v>
      </c>
      <c r="U10" s="2">
        <f>('[1]Qc, Winter, S1'!U10*Main!$B$5)</f>
        <v>1.8060142338883072</v>
      </c>
      <c r="V10" s="2">
        <f>('[1]Qc, Winter, S1'!V10*Main!$B$5)</f>
        <v>0.98290380700965729</v>
      </c>
      <c r="W10" s="2">
        <f>('[1]Qc, Winter, S1'!W10*Main!$B$5)</f>
        <v>7.3913959836267057E-2</v>
      </c>
      <c r="X10" s="2">
        <f>('[1]Qc, Winter, S1'!X10*Main!$B$5)</f>
        <v>-0.5220019845872137</v>
      </c>
      <c r="Y10" s="2">
        <f>('[1]Qc, Winter, S1'!Y10*Main!$B$5)</f>
        <v>-0.8352004770356799</v>
      </c>
    </row>
    <row r="11" spans="1:25" x14ac:dyDescent="0.3">
      <c r="A11">
        <v>10</v>
      </c>
      <c r="B11" s="2">
        <f>('[1]Qc, Winter, S1'!B11*Main!$B$5)</f>
        <v>-2.1160189426669485</v>
      </c>
      <c r="C11" s="2">
        <f>('[1]Qc, Winter, S1'!C11*Main!$B$5)</f>
        <v>-2.1160189426669485</v>
      </c>
      <c r="D11" s="2">
        <f>('[1]Qc, Winter, S1'!D11*Main!$B$5)</f>
        <v>-2.1160189426669485</v>
      </c>
      <c r="E11" s="2">
        <f>('[1]Qc, Winter, S1'!E11*Main!$B$5)</f>
        <v>-2.1160189426669485</v>
      </c>
      <c r="F11" s="2">
        <f>('[1]Qc, Winter, S1'!F11*Main!$B$5)</f>
        <v>-2.1160189426669485</v>
      </c>
      <c r="G11" s="2">
        <f>('[1]Qc, Winter, S1'!G11*Main!$B$5)</f>
        <v>-2.1160189426669485</v>
      </c>
      <c r="H11" s="2">
        <f>('[1]Qc, Winter, S1'!H11*Main!$B$5)</f>
        <v>-2.0452217236094818</v>
      </c>
      <c r="I11" s="2">
        <f>('[1]Qc, Winter, S1'!I11*Main!$B$5)</f>
        <v>-1.8691377568196357</v>
      </c>
      <c r="J11" s="2">
        <f>('[1]Qc, Winter, S1'!J11*Main!$B$5)</f>
        <v>-1.7986435647134422</v>
      </c>
      <c r="K11" s="2">
        <f>('[1]Qc, Winter, S1'!K11*Main!$B$5)</f>
        <v>-1.6924477361272428</v>
      </c>
      <c r="L11" s="2">
        <f>('[1]Qc, Winter, S1'!L11*Main!$B$5)</f>
        <v>-1.7278463456559758</v>
      </c>
      <c r="M11" s="2">
        <f>('[1]Qc, Winter, S1'!M11*Main!$B$5)</f>
        <v>-1.6924477361272428</v>
      </c>
      <c r="N11" s="2">
        <f>('[1]Qc, Winter, S1'!N11*Main!$B$5)</f>
        <v>-1.7278463456559758</v>
      </c>
      <c r="O11" s="2">
        <f>('[1]Qc, Winter, S1'!O11*Main!$B$5)</f>
        <v>-1.8340421742421755</v>
      </c>
      <c r="P11" s="2">
        <f>('[1]Qc, Winter, S1'!P11*Main!$B$5)</f>
        <v>-1.8340421742421755</v>
      </c>
      <c r="Q11" s="2">
        <f>('[1]Qc, Winter, S1'!Q11*Main!$B$5)</f>
        <v>-1.8340421742421755</v>
      </c>
      <c r="R11" s="2">
        <f>('[1]Qc, Winter, S1'!R11*Main!$B$5)</f>
        <v>-1.9393289219745553</v>
      </c>
      <c r="S11" s="2">
        <f>('[1]Qc, Winter, S1'!S11*Main!$B$5)</f>
        <v>-1.9744245045520152</v>
      </c>
      <c r="T11" s="2">
        <f>('[1]Qc, Winter, S1'!T11*Main!$B$5)</f>
        <v>-1.9744245045520152</v>
      </c>
      <c r="U11" s="2">
        <f>('[1]Qc, Winter, S1'!U11*Main!$B$5)</f>
        <v>-1.9744245045520152</v>
      </c>
      <c r="V11" s="2">
        <f>('[1]Qc, Winter, S1'!V11*Main!$B$5)</f>
        <v>-1.9744245045520152</v>
      </c>
      <c r="W11" s="2">
        <f>('[1]Qc, Winter, S1'!W11*Main!$B$5)</f>
        <v>-2.0137553725318327</v>
      </c>
      <c r="X11" s="2">
        <f>('[1]Qc, Winter, S1'!X11*Main!$B$5)</f>
        <v>-2.1317479764712846</v>
      </c>
      <c r="Y11" s="2">
        <f>('[1]Qc, Winter, S1'!Y11*Main!$B$5)</f>
        <v>-2.1317479764712846</v>
      </c>
    </row>
    <row r="12" spans="1:25" x14ac:dyDescent="0.3">
      <c r="A12">
        <v>11</v>
      </c>
      <c r="B12" s="2">
        <f>('[1]Qc, Winter, S1'!B12*Main!$B$5)</f>
        <v>1.7681580597937023</v>
      </c>
      <c r="C12" s="2">
        <f>('[1]Qc, Winter, S1'!C12*Main!$B$5)</f>
        <v>-1.0781857092395071</v>
      </c>
      <c r="D12" s="2">
        <f>('[1]Qc, Winter, S1'!D12*Main!$B$5)</f>
        <v>-1.7265934603627264</v>
      </c>
      <c r="E12" s="2">
        <f>('[1]Qc, Winter, S1'!E12*Main!$B$5)</f>
        <v>-0.75730700163237541</v>
      </c>
      <c r="F12" s="2">
        <f>('[1]Qc, Winter, S1'!F12*Main!$B$5)</f>
        <v>-1.2377937710544535</v>
      </c>
      <c r="G12" s="2">
        <f>('[1]Qc, Winter, S1'!G12*Main!$B$5)</f>
        <v>-0.20117266124592192</v>
      </c>
      <c r="H12" s="2">
        <f>('[1]Qc, Winter, S1'!H12*Main!$B$5)</f>
        <v>3.3742141818065994</v>
      </c>
      <c r="I12" s="2">
        <f>('[1]Qc, Winter, S1'!I12*Main!$B$5)</f>
        <v>6.0676002249338179</v>
      </c>
      <c r="J12" s="2">
        <f>('[1]Qc, Winter, S1'!J12*Main!$B$5)</f>
        <v>6.8689657019630275</v>
      </c>
      <c r="K12" s="2">
        <f>('[1]Qc, Winter, S1'!K12*Main!$B$5)</f>
        <v>5.7068195018729497</v>
      </c>
      <c r="L12" s="2">
        <f>('[1]Qc, Winter, S1'!L12*Main!$B$5)</f>
        <v>5.798261620621096</v>
      </c>
      <c r="M12" s="2">
        <f>('[1]Qc, Winter, S1'!M12*Main!$B$5)</f>
        <v>5.8581146438017004</v>
      </c>
      <c r="N12" s="2">
        <f>('[1]Qc, Winter, S1'!N12*Main!$B$5)</f>
        <v>5.0442797869431981</v>
      </c>
      <c r="O12" s="2">
        <f>('[1]Qc, Winter, S1'!O12*Main!$B$5)</f>
        <v>4.9387057043885214</v>
      </c>
      <c r="P12" s="2">
        <f>('[1]Qc, Winter, S1'!P12*Main!$B$5)</f>
        <v>3.4756318044181795</v>
      </c>
      <c r="Q12" s="2">
        <f>('[1]Qc, Winter, S1'!Q12*Main!$B$5)</f>
        <v>3.3135298666373743</v>
      </c>
      <c r="R12" s="2">
        <f>('[1]Qc, Winter, S1'!R12*Main!$B$5)</f>
        <v>2.897052580338999</v>
      </c>
      <c r="S12" s="2">
        <f>('[1]Qc, Winter, S1'!S12*Main!$B$5)</f>
        <v>4.0941130439510971</v>
      </c>
      <c r="T12" s="2">
        <f>('[1]Qc, Winter, S1'!T12*Main!$B$5)</f>
        <v>3.7815472562301604</v>
      </c>
      <c r="U12" s="2">
        <f>('[1]Qc, Winter, S1'!U12*Main!$B$5)</f>
        <v>3.2054619081168383</v>
      </c>
      <c r="V12" s="2">
        <f>('[1]Qc, Winter, S1'!V12*Main!$B$5)</f>
        <v>2.8322118052266774</v>
      </c>
      <c r="W12" s="2">
        <f>('[1]Qc, Winter, S1'!W12*Main!$B$5)</f>
        <v>1.5910928662177459</v>
      </c>
      <c r="X12" s="2">
        <f>('[1]Qc, Winter, S1'!X12*Main!$B$5)</f>
        <v>0.51041328101238048</v>
      </c>
      <c r="Y12" s="2">
        <f>('[1]Qc, Winter, S1'!Y12*Main!$B$5)</f>
        <v>-0.75315054168927797</v>
      </c>
    </row>
    <row r="13" spans="1:25" x14ac:dyDescent="0.3">
      <c r="A13">
        <v>12</v>
      </c>
      <c r="B13" s="2">
        <f>('[1]Qc, Winter, S1'!B13*Main!$B$5)</f>
        <v>-0.96967391970935646</v>
      </c>
      <c r="C13" s="2">
        <f>('[1]Qc, Winter, S1'!C13*Main!$B$5)</f>
        <v>-0.97561743608923024</v>
      </c>
      <c r="D13" s="2">
        <f>('[1]Qc, Winter, S1'!D13*Main!$B$5)</f>
        <v>-1.0658739882356423</v>
      </c>
      <c r="E13" s="2">
        <f>('[1]Qc, Winter, S1'!E13*Main!$B$5)</f>
        <v>-0.97800911887012676</v>
      </c>
      <c r="F13" s="2">
        <f>('[1]Qc, Winter, S1'!F13*Main!$B$5)</f>
        <v>-0.98105574194759415</v>
      </c>
      <c r="G13" s="2">
        <f>('[1]Qc, Winter, S1'!G13*Main!$B$5)</f>
        <v>-0.88336582038133205</v>
      </c>
      <c r="H13" s="2">
        <f>('[1]Qc, Winter, S1'!H13*Main!$B$5)</f>
        <v>-0.60217907137958437</v>
      </c>
      <c r="I13" s="2">
        <f>('[1]Qc, Winter, S1'!I13*Main!$B$5)</f>
        <v>-0.33819177907711945</v>
      </c>
      <c r="J13" s="2">
        <f>('[1]Qc, Winter, S1'!J13*Main!$B$5)</f>
        <v>-0.24645855367421679</v>
      </c>
      <c r="K13" s="2">
        <f>('[1]Qc, Winter, S1'!K13*Main!$B$5)</f>
        <v>-0.31073205098703921</v>
      </c>
      <c r="L13" s="2">
        <f>('[1]Qc, Winter, S1'!L13*Main!$B$5)</f>
        <v>-0.45078831037935668</v>
      </c>
      <c r="M13" s="2">
        <f>('[1]Qc, Winter, S1'!M13*Main!$B$5)</f>
        <v>-0.33729865827456917</v>
      </c>
      <c r="N13" s="2">
        <f>('[1]Qc, Winter, S1'!N13*Main!$B$5)</f>
        <v>-0.38688468591551906</v>
      </c>
      <c r="O13" s="2">
        <f>('[1]Qc, Winter, S1'!O13*Main!$B$5)</f>
        <v>-0.37778249904210098</v>
      </c>
      <c r="P13" s="2">
        <f>('[1]Qc, Winter, S1'!P13*Main!$B$5)</f>
        <v>-0.47796670342400949</v>
      </c>
      <c r="Q13" s="2">
        <f>('[1]Qc, Winter, S1'!Q13*Main!$B$5)</f>
        <v>-0.4819819510033222</v>
      </c>
      <c r="R13" s="2">
        <f>('[1]Qc, Winter, S1'!R13*Main!$B$5)</f>
        <v>-0.38717170245063831</v>
      </c>
      <c r="S13" s="2">
        <f>('[1]Qc, Winter, S1'!S13*Main!$B$5)</f>
        <v>-0.33471947461251511</v>
      </c>
      <c r="T13" s="2">
        <f>('[1]Qc, Winter, S1'!T13*Main!$B$5)</f>
        <v>-0.4032523745332417</v>
      </c>
      <c r="U13" s="2">
        <f>('[1]Qc, Winter, S1'!U13*Main!$B$5)</f>
        <v>-0.44757779817615451</v>
      </c>
      <c r="V13" s="2">
        <f>('[1]Qc, Winter, S1'!V13*Main!$B$5)</f>
        <v>-0.40035068218884945</v>
      </c>
      <c r="W13" s="2">
        <f>('[1]Qc, Winter, S1'!W13*Main!$B$5)</f>
        <v>-0.52032498703096064</v>
      </c>
      <c r="X13" s="2">
        <f>('[1]Qc, Winter, S1'!X13*Main!$B$5)</f>
        <v>-0.68162976837526656</v>
      </c>
      <c r="Y13" s="2">
        <f>('[1]Qc, Winter, S1'!Y13*Main!$B$5)</f>
        <v>-0.7602151274381217</v>
      </c>
    </row>
    <row r="14" spans="1:25" x14ac:dyDescent="0.3">
      <c r="A14">
        <v>13</v>
      </c>
      <c r="B14" s="2">
        <f>('[1]Qc, Winter, S1'!B14*Main!$B$5)</f>
        <v>-4.026635066667982</v>
      </c>
      <c r="C14" s="2">
        <f>('[1]Qc, Winter, S1'!C14*Main!$B$5)</f>
        <v>-4.026635066667982</v>
      </c>
      <c r="D14" s="2">
        <f>('[1]Qc, Winter, S1'!D14*Main!$B$5)</f>
        <v>-4.026635066667982</v>
      </c>
      <c r="E14" s="2">
        <f>('[1]Qc, Winter, S1'!E14*Main!$B$5)</f>
        <v>-4.026635066667982</v>
      </c>
      <c r="F14" s="2">
        <f>('[1]Qc, Winter, S1'!F14*Main!$B$5)</f>
        <v>-3.8184676387903602</v>
      </c>
      <c r="G14" s="2">
        <f>('[1]Qc, Winter, S1'!G14*Main!$B$5)</f>
        <v>-3.9331567256874043</v>
      </c>
      <c r="H14" s="2">
        <f>('[1]Qc, Winter, S1'!H14*Main!$B$5)</f>
        <v>-3.5848836526354195</v>
      </c>
      <c r="I14" s="2">
        <f>('[1]Qc, Winter, S1'!I14*Main!$B$5)</f>
        <v>-3.4687926282847585</v>
      </c>
      <c r="J14" s="2">
        <f>('[1]Qc, Winter, S1'!J14*Main!$B$5)</f>
        <v>-3.4687926282847585</v>
      </c>
      <c r="K14" s="2">
        <f>('[1]Qc, Winter, S1'!K14*Main!$B$5)</f>
        <v>-3.8485326629514685</v>
      </c>
      <c r="L14" s="2">
        <f>('[1]Qc, Winter, S1'!L14*Main!$B$5)</f>
        <v>-3.5578247198536168</v>
      </c>
      <c r="M14" s="2">
        <f>('[1]Qc, Winter, S1'!M14*Main!$B$5)</f>
        <v>-3.4609220721543337</v>
      </c>
      <c r="N14" s="2">
        <f>('[1]Qc, Winter, S1'!N14*Main!$B$5)</f>
        <v>-3.4852005747111554</v>
      </c>
      <c r="O14" s="2">
        <f>('[1]Qc, Winter, S1'!O14*Main!$B$5)</f>
        <v>-3.6815120452793546</v>
      </c>
      <c r="P14" s="2">
        <f>('[1]Qc, Winter, S1'!P14*Main!$B$5)</f>
        <v>-3.5782325024482504</v>
      </c>
      <c r="Q14" s="2">
        <f>('[1]Qc, Winter, S1'!Q14*Main!$B$5)</f>
        <v>-3.5700577401208351</v>
      </c>
      <c r="R14" s="2">
        <f>('[1]Qc, Winter, S1'!R14*Main!$B$5)</f>
        <v>-3.6706123621761346</v>
      </c>
      <c r="S14" s="2">
        <f>('[1]Qc, Winter, S1'!S14*Main!$B$5)</f>
        <v>-3.6706123621761346</v>
      </c>
      <c r="T14" s="2">
        <f>('[1]Qc, Winter, S1'!T14*Main!$B$5)</f>
        <v>-3.6706123621761346</v>
      </c>
      <c r="U14" s="2">
        <f>('[1]Qc, Winter, S1'!U14*Main!$B$5)</f>
        <v>-3.5575079098266156</v>
      </c>
      <c r="V14" s="2">
        <f>('[1]Qc, Winter, S1'!V14*Main!$B$5)</f>
        <v>-3.5467661739470886</v>
      </c>
      <c r="W14" s="2">
        <f>('[1]Qc, Winter, S1'!W14*Main!$B$5)</f>
        <v>-3.8538543233570621</v>
      </c>
      <c r="X14" s="2">
        <f>('[1]Qc, Winter, S1'!X14*Main!$B$5)</f>
        <v>-3.8538543233570621</v>
      </c>
      <c r="Y14" s="2">
        <f>('[1]Qc, Winter, S1'!Y14*Main!$B$5)</f>
        <v>-3.8538543233570621</v>
      </c>
    </row>
    <row r="15" spans="1:25" x14ac:dyDescent="0.3">
      <c r="A15">
        <v>14</v>
      </c>
      <c r="B15" s="2">
        <f>('[1]Qc, Winter, S1'!B15*Main!$B$5)</f>
        <v>-0.13628950251877092</v>
      </c>
      <c r="C15" s="2">
        <f>('[1]Qc, Winter, S1'!C15*Main!$B$5)</f>
        <v>-0.13628950251877092</v>
      </c>
      <c r="D15" s="2">
        <f>('[1]Qc, Winter, S1'!D15*Main!$B$5)</f>
        <v>-0.13628950251877092</v>
      </c>
      <c r="E15" s="2">
        <f>('[1]Qc, Winter, S1'!E15*Main!$B$5)</f>
        <v>-0.13628950251877092</v>
      </c>
      <c r="F15" s="2">
        <f>('[1]Qc, Winter, S1'!F15*Main!$B$5)</f>
        <v>-0.13628950251877092</v>
      </c>
      <c r="G15" s="2">
        <f>('[1]Qc, Winter, S1'!G15*Main!$B$5)</f>
        <v>-0.13628950251877092</v>
      </c>
      <c r="H15" s="2">
        <f>('[1]Qc, Winter, S1'!H15*Main!$B$5)</f>
        <v>-0.13628950251877092</v>
      </c>
      <c r="I15" s="2">
        <f>('[1]Qc, Winter, S1'!I15*Main!$B$5)</f>
        <v>-0.13628950251877092</v>
      </c>
      <c r="J15" s="2">
        <f>('[1]Qc, Winter, S1'!J15*Main!$B$5)</f>
        <v>-0.13628950251877092</v>
      </c>
      <c r="K15" s="2">
        <f>('[1]Qc, Winter, S1'!K15*Main!$B$5)</f>
        <v>-0.13628950251877092</v>
      </c>
      <c r="L15" s="2">
        <f>('[1]Qc, Winter, S1'!L15*Main!$B$5)</f>
        <v>-0.13628950251877092</v>
      </c>
      <c r="M15" s="2">
        <f>('[1]Qc, Winter, S1'!M15*Main!$B$5)</f>
        <v>-0.64119577844719644</v>
      </c>
      <c r="N15" s="2">
        <f>('[1]Qc, Winter, S1'!N15*Main!$B$5)</f>
        <v>-0.80949787042333821</v>
      </c>
      <c r="O15" s="2">
        <f>('[1]Qc, Winter, S1'!O15*Main!$B$5)</f>
        <v>-0.80949787042333821</v>
      </c>
      <c r="P15" s="2">
        <f>('[1]Qc, Winter, S1'!P15*Main!$B$5)</f>
        <v>-0.13628950251877092</v>
      </c>
      <c r="Q15" s="2">
        <f>('[1]Qc, Winter, S1'!Q15*Main!$B$5)</f>
        <v>-0.13628950251877092</v>
      </c>
      <c r="R15" s="2">
        <f>('[1]Qc, Winter, S1'!R15*Main!$B$5)</f>
        <v>-0.30947040237934192</v>
      </c>
      <c r="S15" s="2">
        <f>('[1]Qc, Winter, S1'!S15*Main!$B$5)</f>
        <v>-0.82901310196105504</v>
      </c>
      <c r="T15" s="2">
        <f>('[1]Qc, Winter, S1'!T15*Main!$B$5)</f>
        <v>-0.82901310196105504</v>
      </c>
      <c r="U15" s="2">
        <f>('[1]Qc, Winter, S1'!U15*Main!$B$5)</f>
        <v>-0.82901310196105504</v>
      </c>
      <c r="V15" s="2">
        <f>('[1]Qc, Winter, S1'!V15*Main!$B$5)</f>
        <v>-0.15580133804376922</v>
      </c>
      <c r="W15" s="2">
        <f>('[1]Qc, Winter, S1'!W15*Main!$B$5)</f>
        <v>-0.15580133804376922</v>
      </c>
      <c r="X15" s="2">
        <f>('[1]Qc, Winter, S1'!X15*Main!$B$5)</f>
        <v>-0.15580133804376922</v>
      </c>
      <c r="Y15" s="2">
        <f>('[1]Qc, Winter, S1'!Y15*Main!$B$5)</f>
        <v>-0.15580133804376922</v>
      </c>
    </row>
    <row r="16" spans="1:25" x14ac:dyDescent="0.3">
      <c r="A16">
        <v>15</v>
      </c>
      <c r="B16" s="2">
        <f>('[1]Qc, Winter, S1'!B16*Main!$B$5)</f>
        <v>-13.264209631376881</v>
      </c>
      <c r="C16" s="2">
        <f>('[1]Qc, Winter, S1'!C16*Main!$B$5)</f>
        <v>-13.264209631376881</v>
      </c>
      <c r="D16" s="2">
        <f>('[1]Qc, Winter, S1'!D16*Main!$B$5)</f>
        <v>-13.264209631376881</v>
      </c>
      <c r="E16" s="2">
        <f>('[1]Qc, Winter, S1'!E16*Main!$B$5)</f>
        <v>-13.264209631376881</v>
      </c>
      <c r="F16" s="2">
        <f>('[1]Qc, Winter, S1'!F16*Main!$B$5)</f>
        <v>-13.264209631376881</v>
      </c>
      <c r="G16" s="2">
        <f>('[1]Qc, Winter, S1'!G16*Main!$B$5)</f>
        <v>-13.264209631376881</v>
      </c>
      <c r="H16" s="2">
        <f>('[1]Qc, Winter, S1'!H16*Main!$B$5)</f>
        <v>-10.014241645496908</v>
      </c>
      <c r="I16" s="2">
        <f>('[1]Qc, Winter, S1'!I16*Main!$B$5)</f>
        <v>-2.1564449028207844</v>
      </c>
      <c r="J16" s="2">
        <f>('[1]Qc, Winter, S1'!J16*Main!$B$5)</f>
        <v>-0.62050198388873501</v>
      </c>
      <c r="K16" s="2">
        <f>('[1]Qc, Winter, S1'!K16*Main!$B$5)</f>
        <v>-0.62050198388873501</v>
      </c>
      <c r="L16" s="2">
        <f>('[1]Qc, Winter, S1'!L16*Main!$B$5)</f>
        <v>-0.62050198388873501</v>
      </c>
      <c r="M16" s="2">
        <f>('[1]Qc, Winter, S1'!M16*Main!$B$5)</f>
        <v>-0.62050198388873501</v>
      </c>
      <c r="N16" s="2">
        <f>('[1]Qc, Winter, S1'!N16*Main!$B$5)</f>
        <v>-0.62050198388873501</v>
      </c>
      <c r="O16" s="2">
        <f>('[1]Qc, Winter, S1'!O16*Main!$B$5)</f>
        <v>-0.62050198388873501</v>
      </c>
      <c r="P16" s="2">
        <f>('[1]Qc, Winter, S1'!P16*Main!$B$5)</f>
        <v>-2.2009654398247536</v>
      </c>
      <c r="Q16" s="2">
        <f>('[1]Qc, Winter, S1'!Q16*Main!$B$5)</f>
        <v>-6.9423558076328069</v>
      </c>
      <c r="R16" s="2">
        <f>('[1]Qc, Winter, S1'!R16*Main!$B$5)</f>
        <v>-6.9423558076328069</v>
      </c>
      <c r="S16" s="2">
        <f>('[1]Qc, Winter, S1'!S16*Main!$B$5)</f>
        <v>-6.9423558076328069</v>
      </c>
      <c r="T16" s="2">
        <f>('[1]Qc, Winter, S1'!T16*Main!$B$5)</f>
        <v>-6.9423558076328069</v>
      </c>
      <c r="U16" s="2">
        <f>('[1]Qc, Winter, S1'!U16*Main!$B$5)</f>
        <v>-6.9423558076328069</v>
      </c>
      <c r="V16" s="2">
        <f>('[1]Qc, Winter, S1'!V16*Main!$B$5)</f>
        <v>-6.9423558076328069</v>
      </c>
      <c r="W16" s="2">
        <f>('[1]Qc, Winter, S1'!W16*Main!$B$5)</f>
        <v>-6.9423558076328069</v>
      </c>
      <c r="X16" s="2">
        <f>('[1]Qc, Winter, S1'!X16*Main!$B$5)</f>
        <v>-13.086127483361006</v>
      </c>
      <c r="Y16" s="2">
        <f>('[1]Qc, Winter, S1'!Y16*Main!$B$5)</f>
        <v>-13.086127483361006</v>
      </c>
    </row>
    <row r="17" spans="1:25" x14ac:dyDescent="0.3">
      <c r="A17">
        <v>16</v>
      </c>
      <c r="B17" s="2">
        <f>('[1]Qc, Winter, S1'!B17*Main!$B$5)</f>
        <v>0.28527304240043366</v>
      </c>
      <c r="C17" s="2">
        <f>('[1]Qc, Winter, S1'!C17*Main!$B$5)</f>
        <v>0.20109628364779653</v>
      </c>
      <c r="D17" s="2">
        <f>('[1]Qc, Winter, S1'!D17*Main!$B$5)</f>
        <v>0.12009707416163046</v>
      </c>
      <c r="E17" s="2">
        <f>('[1]Qc, Winter, S1'!E17*Main!$B$5)</f>
        <v>0.12486181632096982</v>
      </c>
      <c r="F17" s="2">
        <f>('[1]Qc, Winter, S1'!F17*Main!$B$5)</f>
        <v>-5.9815884125770782E-2</v>
      </c>
      <c r="G17" s="2">
        <f>('[1]Qc, Winter, S1'!G17*Main!$B$5)</f>
        <v>2.7647973033522222E-2</v>
      </c>
      <c r="H17" s="2">
        <f>('[1]Qc, Winter, S1'!H17*Main!$B$5)</f>
        <v>0.60949319290628257</v>
      </c>
      <c r="I17" s="2">
        <f>('[1]Qc, Winter, S1'!I17*Main!$B$5)</f>
        <v>1.1354181178698912</v>
      </c>
      <c r="J17" s="2">
        <f>('[1]Qc, Winter, S1'!J17*Main!$B$5)</f>
        <v>1.6160049030799177</v>
      </c>
      <c r="K17" s="2">
        <f>('[1]Qc, Winter, S1'!K17*Main!$B$5)</f>
        <v>1.8948870901966974</v>
      </c>
      <c r="L17" s="2">
        <f>('[1]Qc, Winter, S1'!L17*Main!$B$5)</f>
        <v>1.8694754838192047</v>
      </c>
      <c r="M17" s="2">
        <f>('[1]Qc, Winter, S1'!M17*Main!$B$5)</f>
        <v>1.8472403731379796</v>
      </c>
      <c r="N17" s="2">
        <f>('[1]Qc, Winter, S1'!N17*Main!$B$5)</f>
        <v>1.8027697971997552</v>
      </c>
      <c r="O17" s="2">
        <f>('[1]Qc, Winter, S1'!O17*Main!$B$5)</f>
        <v>1.7154170718443884</v>
      </c>
      <c r="P17" s="2">
        <f>('[1]Qc, Winter, S1'!P17*Main!$B$5)</f>
        <v>1.5820062295457762</v>
      </c>
      <c r="Q17" s="2">
        <f>('[1]Qc, Winter, S1'!Q17*Main!$B$5)</f>
        <v>1.2450061311943701</v>
      </c>
      <c r="R17" s="2">
        <f>('[1]Qc, Winter, S1'!R17*Main!$B$5)</f>
        <v>1.1798885174436031</v>
      </c>
      <c r="S17" s="2">
        <f>('[1]Qc, Winter, S1'!S17*Main!$B$5)</f>
        <v>1.3657113452836873</v>
      </c>
      <c r="T17" s="2">
        <f>('[1]Qc, Winter, S1'!T17*Main!$B$5)</f>
        <v>1.4346512868018875</v>
      </c>
      <c r="U17" s="2">
        <f>('[1]Qc, Winter, S1'!U17*Main!$B$5)</f>
        <v>1.3600318391791955</v>
      </c>
      <c r="V17" s="2">
        <f>('[1]Qc, Winter, S1'!V17*Main!$B$5)</f>
        <v>1.2507675359922936</v>
      </c>
      <c r="W17" s="2">
        <f>('[1]Qc, Winter, S1'!W17*Main!$B$5)</f>
        <v>1.1030622890044013</v>
      </c>
      <c r="X17" s="2">
        <f>('[1]Qc, Winter, S1'!X17*Main!$B$5)</f>
        <v>0.79620190615679831</v>
      </c>
      <c r="Y17" s="2">
        <f>('[1]Qc, Winter, S1'!Y17*Main!$B$5)</f>
        <v>0.52291557111632314</v>
      </c>
    </row>
    <row r="18" spans="1:25" x14ac:dyDescent="0.3">
      <c r="A18">
        <v>17</v>
      </c>
      <c r="B18" s="2">
        <f>('[1]Qc, Winter, S1'!B18*Main!$B$5)</f>
        <v>-6.755589469034506</v>
      </c>
      <c r="C18" s="2">
        <f>('[1]Qc, Winter, S1'!C18*Main!$B$5)</f>
        <v>-7.7510486394595306</v>
      </c>
      <c r="D18" s="2">
        <f>('[1]Qc, Winter, S1'!D18*Main!$B$5)</f>
        <v>-7.93483969019867</v>
      </c>
      <c r="E18" s="2">
        <f>('[1]Qc, Winter, S1'!E18*Main!$B$5)</f>
        <v>-7.8592326474716812</v>
      </c>
      <c r="F18" s="2">
        <f>('[1]Qc, Winter, S1'!F18*Main!$B$5)</f>
        <v>-7.4542077647760481</v>
      </c>
      <c r="G18" s="2">
        <f>('[1]Qc, Winter, S1'!G18*Main!$B$5)</f>
        <v>-6.5072625930536701</v>
      </c>
      <c r="H18" s="2">
        <f>('[1]Qc, Winter, S1'!H18*Main!$B$5)</f>
        <v>-0.97392008612323344</v>
      </c>
      <c r="I18" s="2">
        <f>('[1]Qc, Winter, S1'!I18*Main!$B$5)</f>
        <v>2.4087787310187179</v>
      </c>
      <c r="J18" s="2">
        <f>('[1]Qc, Winter, S1'!J18*Main!$B$5)</f>
        <v>4.0944490063813701</v>
      </c>
      <c r="K18" s="2">
        <f>('[1]Qc, Winter, S1'!K18*Main!$B$5)</f>
        <v>2.3763672990624647</v>
      </c>
      <c r="L18" s="2">
        <f>('[1]Qc, Winter, S1'!L18*Main!$B$5)</f>
        <v>2.7697737079887541</v>
      </c>
      <c r="M18" s="2">
        <f>('[1]Qc, Winter, S1'!M18*Main!$B$5)</f>
        <v>4.3050430561351476</v>
      </c>
      <c r="N18" s="2">
        <f>('[1]Qc, Winter, S1'!N18*Main!$B$5)</f>
        <v>4.8888416254279718</v>
      </c>
      <c r="O18" s="2">
        <f>('[1]Qc, Winter, S1'!O18*Main!$B$5)</f>
        <v>4.8496810036978664</v>
      </c>
      <c r="P18" s="2">
        <f>('[1]Qc, Winter, S1'!P18*Main!$B$5)</f>
        <v>2.1867493171334589</v>
      </c>
      <c r="Q18" s="2">
        <f>('[1]Qc, Winter, S1'!Q18*Main!$B$5)</f>
        <v>1.1596450130932252</v>
      </c>
      <c r="R18" s="2">
        <f>('[1]Qc, Winter, S1'!R18*Main!$B$5)</f>
        <v>1.1812195578292026</v>
      </c>
      <c r="S18" s="2">
        <f>('[1]Qc, Winter, S1'!S18*Main!$B$5)</f>
        <v>1.3418744400761129</v>
      </c>
      <c r="T18" s="2">
        <f>('[1]Qc, Winter, S1'!T18*Main!$B$5)</f>
        <v>-0.29278664712603975</v>
      </c>
      <c r="U18" s="2">
        <f>('[1]Qc, Winter, S1'!U18*Main!$B$5)</f>
        <v>-2.0799942230234687</v>
      </c>
      <c r="V18" s="2">
        <f>('[1]Qc, Winter, S1'!V18*Main!$B$5)</f>
        <v>-0.55071202443493683</v>
      </c>
      <c r="W18" s="2">
        <f>('[1]Qc, Winter, S1'!W18*Main!$B$5)</f>
        <v>-2.2453985358712782</v>
      </c>
      <c r="X18" s="2">
        <f>('[1]Qc, Winter, S1'!X18*Main!$B$5)</f>
        <v>-5.959689997006441</v>
      </c>
      <c r="Y18" s="2">
        <f>('[1]Qc, Winter, S1'!Y18*Main!$B$5)</f>
        <v>-6.2150482994981422</v>
      </c>
    </row>
    <row r="19" spans="1:25" x14ac:dyDescent="0.3">
      <c r="A19">
        <v>18</v>
      </c>
      <c r="B19" s="2">
        <f>('[1]Qc, Winter, S1'!B19*Main!$B$5)</f>
        <v>2.2084600689023555</v>
      </c>
      <c r="C19" s="2">
        <f>('[1]Qc, Winter, S1'!C19*Main!$B$5)</f>
        <v>2.7239001921577524</v>
      </c>
      <c r="D19" s="2">
        <f>('[1]Qc, Winter, S1'!D19*Main!$B$5)</f>
        <v>2.7239001921577524</v>
      </c>
      <c r="E19" s="2">
        <f>('[1]Qc, Winter, S1'!E19*Main!$B$5)</f>
        <v>2.7239001921577524</v>
      </c>
      <c r="F19" s="2">
        <f>('[1]Qc, Winter, S1'!F19*Main!$B$5)</f>
        <v>2.7239001921577524</v>
      </c>
      <c r="G19" s="2">
        <f>('[1]Qc, Winter, S1'!G19*Main!$B$5)</f>
        <v>2.7239001921577524</v>
      </c>
      <c r="H19" s="2">
        <f>('[1]Qc, Winter, S1'!H19*Main!$B$5)</f>
        <v>1.3493916683873279</v>
      </c>
      <c r="I19" s="2">
        <f>('[1]Qc, Winter, S1'!I19*Main!$B$5)</f>
        <v>0.1466959054233215</v>
      </c>
      <c r="J19" s="2">
        <f>('[1]Qc, Winter, S1'!J19*Main!$B$5)</f>
        <v>-2.5117470597264421E-2</v>
      </c>
      <c r="K19" s="2">
        <f>('[1]Qc, Winter, S1'!K19*Main!$B$5)</f>
        <v>-0.71237096186264648</v>
      </c>
      <c r="L19" s="2">
        <f>('[1]Qc, Winter, S1'!L19*Main!$B$5)</f>
        <v>-0.19693084341361003</v>
      </c>
      <c r="M19" s="2">
        <f>('[1]Qc, Winter, S1'!M19*Main!$B$5)</f>
        <v>-0.54055758904630091</v>
      </c>
      <c r="N19" s="2">
        <f>('[1]Qc, Winter, S1'!N19*Main!$B$5)</f>
        <v>-0.71237096186264648</v>
      </c>
      <c r="O19" s="2">
        <f>('[1]Qc, Winter, S1'!O19*Main!$B$5)</f>
        <v>-0.71237096186264648</v>
      </c>
      <c r="P19" s="2">
        <f>('[1]Qc, Winter, S1'!P19*Main!$B$5)</f>
        <v>-2.5117470597264421E-2</v>
      </c>
      <c r="Q19" s="2">
        <f>('[1]Qc, Winter, S1'!Q19*Main!$B$5)</f>
        <v>0.49779317426811287</v>
      </c>
      <c r="R19" s="2">
        <f>('[1]Qc, Winter, S1'!R19*Main!$B$5)</f>
        <v>0.67209672255657182</v>
      </c>
      <c r="S19" s="2">
        <f>('[1]Qc, Winter, S1'!S19*Main!$B$5)</f>
        <v>0.67209672255657182</v>
      </c>
      <c r="T19" s="2">
        <f>('[1]Qc, Winter, S1'!T19*Main!$B$5)</f>
        <v>0.67209672255657182</v>
      </c>
      <c r="U19" s="2">
        <f>('[1]Qc, Winter, S1'!U19*Main!$B$5)</f>
        <v>0.8439104029800012</v>
      </c>
      <c r="V19" s="2">
        <f>('[1]Qc, Winter, S1'!V19*Main!$B$5)</f>
        <v>1.3593514442502896</v>
      </c>
      <c r="W19" s="2">
        <f>('[1]Qc, Winter, S1'!W19*Main!$B$5)</f>
        <v>1.3593514442502896</v>
      </c>
      <c r="X19" s="2">
        <f>('[1]Qc, Winter, S1'!X19*Main!$B$5)</f>
        <v>2.0466061659440076</v>
      </c>
      <c r="Y19" s="2">
        <f>('[1]Qc, Winter, S1'!Y19*Main!$B$5)</f>
        <v>2.0466061659440076</v>
      </c>
    </row>
    <row r="20" spans="1:25" x14ac:dyDescent="0.3">
      <c r="A20">
        <v>19</v>
      </c>
      <c r="B20" s="2">
        <f>('[1]Qc, Winter, S1'!B20*Main!$B$5)</f>
        <v>0.7189086166923826</v>
      </c>
      <c r="C20" s="2">
        <f>('[1]Qc, Winter, S1'!C20*Main!$B$5)</f>
        <v>0.45823044487846742</v>
      </c>
      <c r="D20" s="2">
        <f>('[1]Qc, Winter, S1'!D20*Main!$B$5)</f>
        <v>0.63943356431009135</v>
      </c>
      <c r="E20" s="2">
        <f>('[1]Qc, Winter, S1'!E20*Main!$B$5)</f>
        <v>0.70346774937239454</v>
      </c>
      <c r="F20" s="2">
        <f>('[1]Qc, Winter, S1'!F20*Main!$B$5)</f>
        <v>0.70119703359004337</v>
      </c>
      <c r="G20" s="2">
        <f>('[1]Qc, Winter, S1'!G20*Main!$B$5)</f>
        <v>0.64125013693597221</v>
      </c>
      <c r="H20" s="2">
        <f>('[1]Qc, Winter, S1'!H20*Main!$B$5)</f>
        <v>0.84879355944286972</v>
      </c>
      <c r="I20" s="2">
        <f>('[1]Qc, Winter, S1'!I20*Main!$B$5)</f>
        <v>0.79838366907467362</v>
      </c>
      <c r="J20" s="2">
        <f>('[1]Qc, Winter, S1'!J20*Main!$B$5)</f>
        <v>1.0658739882356423</v>
      </c>
      <c r="K20" s="2">
        <f>('[1]Qc, Winter, S1'!K20*Main!$B$5)</f>
        <v>0.89102887299460165</v>
      </c>
      <c r="L20" s="2">
        <f>('[1]Qc, Winter, S1'!L20*Main!$B$5)</f>
        <v>0.68348545048770415</v>
      </c>
      <c r="M20" s="2">
        <f>('[1]Qc, Winter, S1'!M20*Main!$B$5)</f>
        <v>0.64442913903126398</v>
      </c>
      <c r="N20" s="2">
        <f>('[1]Qc, Winter, S1'!N20*Main!$B$5)</f>
        <v>0.79747538276173324</v>
      </c>
      <c r="O20" s="2">
        <f>('[1]Qc, Winter, S1'!O20*Main!$B$5)</f>
        <v>0.56041265508427029</v>
      </c>
      <c r="P20" s="2">
        <f>('[1]Qc, Winter, S1'!P20*Main!$B$5)</f>
        <v>0.5981065370712999</v>
      </c>
      <c r="Q20" s="2">
        <f>('[1]Qc, Winter, S1'!Q20*Main!$B$5)</f>
        <v>0.60173968232306174</v>
      </c>
      <c r="R20" s="2">
        <f>('[1]Qc, Winter, S1'!R20*Main!$B$5)</f>
        <v>0.79384223750997129</v>
      </c>
      <c r="S20" s="2">
        <f>('[1]Qc, Winter, S1'!S20*Main!$B$5)</f>
        <v>0.72980805244766822</v>
      </c>
      <c r="T20" s="2">
        <f>('[1]Qc, Winter, S1'!T20*Main!$B$5)</f>
        <v>0.69483902939946007</v>
      </c>
      <c r="U20" s="2">
        <f>('[1]Qc, Winter, S1'!U20*Main!$B$5)</f>
        <v>0.81473282270760217</v>
      </c>
      <c r="V20" s="2">
        <f>('[1]Qc, Winter, S1'!V20*Main!$B$5)</f>
        <v>0.84833941628639964</v>
      </c>
      <c r="W20" s="2">
        <f>('[1]Qc, Winter, S1'!W20*Main!$B$5)</f>
        <v>0.65260371584772814</v>
      </c>
      <c r="X20" s="2">
        <f>('[1]Qc, Winter, S1'!X20*Main!$B$5)</f>
        <v>0.52726020466194323</v>
      </c>
      <c r="Y20" s="2">
        <f>('[1]Qc, Winter, S1'!Y20*Main!$B$5)</f>
        <v>0.63489213274538892</v>
      </c>
    </row>
    <row r="21" spans="1:25" x14ac:dyDescent="0.3">
      <c r="A21">
        <v>20</v>
      </c>
      <c r="B21" s="2">
        <f>('[1]Qc, Winter, S1'!B21*Main!$B$5)</f>
        <v>-1.6152352129499281</v>
      </c>
      <c r="C21" s="2">
        <f>('[1]Qc, Winter, S1'!C21*Main!$B$5)</f>
        <v>-2.157750078597013</v>
      </c>
      <c r="D21" s="2">
        <f>('[1]Qc, Winter, S1'!D21*Main!$B$5)</f>
        <v>-2.2501784196085781</v>
      </c>
      <c r="E21" s="2">
        <f>('[1]Qc, Winter, S1'!E21*Main!$B$5)</f>
        <v>-2.2501784196085781</v>
      </c>
      <c r="F21" s="2">
        <f>('[1]Qc, Winter, S1'!F21*Main!$B$5)</f>
        <v>-2.2501784196085781</v>
      </c>
      <c r="G21" s="2">
        <f>('[1]Qc, Winter, S1'!G21*Main!$B$5)</f>
        <v>-2.1256008158360107</v>
      </c>
      <c r="H21" s="2">
        <f>('[1]Qc, Winter, S1'!H21*Main!$B$5)</f>
        <v>-1.0767397982610394</v>
      </c>
      <c r="I21" s="2">
        <f>('[1]Qc, Winter, S1'!I21*Main!$B$5)</f>
        <v>-0.49805867611665849</v>
      </c>
      <c r="J21" s="2">
        <f>('[1]Qc, Winter, S1'!J21*Main!$B$5)</f>
        <v>0.18912576681809273</v>
      </c>
      <c r="K21" s="2">
        <f>('[1]Qc, Winter, S1'!K21*Main!$B$5)</f>
        <v>0.61108142339563032</v>
      </c>
      <c r="L21" s="2">
        <f>('[1]Qc, Winter, S1'!L21*Main!$B$5)</f>
        <v>-0.25292150750273085</v>
      </c>
      <c r="M21" s="2">
        <f>('[1]Qc, Winter, S1'!M21*Main!$B$5)</f>
        <v>-0.19264242925216804</v>
      </c>
      <c r="N21" s="2">
        <f>('[1]Qc, Winter, S1'!N21*Main!$B$5)</f>
        <v>8.4641537527350721E-2</v>
      </c>
      <c r="O21" s="2">
        <f>('[1]Qc, Winter, S1'!O21*Main!$B$5)</f>
        <v>2.8381910234983914E-2</v>
      </c>
      <c r="P21" s="2">
        <f>('[1]Qc, Winter, S1'!P21*Main!$B$5)</f>
        <v>-0.14441889088247803</v>
      </c>
      <c r="Q21" s="2">
        <f>('[1]Qc, Winter, S1'!Q21*Main!$B$5)</f>
        <v>-0.80749226511574723</v>
      </c>
      <c r="R21" s="2">
        <f>('[1]Qc, Winter, S1'!R21*Main!$B$5)</f>
        <v>-1.0767397945742849</v>
      </c>
      <c r="S21" s="2">
        <f>('[1]Qc, Winter, S1'!S21*Main!$B$5)</f>
        <v>-0.42170391391717305</v>
      </c>
      <c r="T21" s="2">
        <f>('[1]Qc, Winter, S1'!T21*Main!$B$5)</f>
        <v>-0.38151786175013103</v>
      </c>
      <c r="U21" s="2">
        <f>('[1]Qc, Winter, S1'!U21*Main!$B$5)</f>
        <v>-0.15647512755995929</v>
      </c>
      <c r="V21" s="2">
        <f>('[1]Qc, Winter, S1'!V21*Main!$B$5)</f>
        <v>-6.4046786548394311E-2</v>
      </c>
      <c r="W21" s="2">
        <f>('[1]Qc, Winter, S1'!W21*Main!$B$5)</f>
        <v>-0.56235615091361846</v>
      </c>
      <c r="X21" s="2">
        <f>('[1]Qc, Winter, S1'!X21*Main!$B$5)</f>
        <v>-0.94814415187051126</v>
      </c>
      <c r="Y21" s="2">
        <f>('[1]Qc, Winter, S1'!Y21*Main!$B$5)</f>
        <v>-1.1892604574992534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2024-08-30T09:09:30Z</dcterms:modified>
</cp:coreProperties>
</file>