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0595BFD4-5F22-4964-A411-5DEE261EADD7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<sst xmlns="http://schemas.openxmlformats.org/spreadsheetml/2006/main" count="103" uniqueCount="19">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</sst>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1.0936852726843611</v>
      </c>
    </row>
    <row r="6" spans="1:11" x14ac:dyDescent="0.3">
      <c r="A6" t="s">
        <v>10</v>
      </c>
      <c r="B6" s="7">
        <f>((1+[1]Main!$B$3)^($B$3-2020))*$B$4</f>
        <v>1.2488629699476654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2.404960398487618</v>
      </c>
      <c r="C2" s="2">
        <f>('FL Characterization'!C$4-'FL Characterization'!C$2)*VLOOKUP($A2,'FL Ratio'!$A$2:$B$21,2,FALSE)</f>
        <v>2.6475561932765186</v>
      </c>
      <c r="D2" s="2">
        <f>('FL Characterization'!D$4-'FL Characterization'!D$2)*VLOOKUP($A2,'FL Ratio'!$A$2:$B$21,2,FALSE)</f>
        <v>3.446045873248524</v>
      </c>
      <c r="E2" s="2">
        <f>('FL Characterization'!E$4-'FL Characterization'!E$2)*VLOOKUP($A2,'FL Ratio'!$A$2:$B$21,2,FALSE)</f>
        <v>3.9507530281700411</v>
      </c>
      <c r="F2" s="2">
        <f>('FL Characterization'!F$4-'FL Characterization'!F$2)*VLOOKUP($A2,'FL Ratio'!$A$2:$B$21,2,FALSE)</f>
        <v>4.6451874454860063</v>
      </c>
      <c r="G2" s="2">
        <f>('FL Characterization'!G$4-'FL Characterization'!G$2)*VLOOKUP($A2,'FL Ratio'!$A$2:$B$21,2,FALSE)</f>
        <v>5.4298896782697899</v>
      </c>
      <c r="H2" s="2">
        <f>('FL Characterization'!H$4-'FL Characterization'!H$2)*VLOOKUP($A2,'FL Ratio'!$A$2:$B$21,2,FALSE)</f>
        <v>4.8402598413918314</v>
      </c>
      <c r="I2" s="2">
        <f>('FL Characterization'!I$4-'FL Characterization'!I$2)*VLOOKUP($A2,'FL Ratio'!$A$2:$B$21,2,FALSE)</f>
        <v>6.9196832923797595</v>
      </c>
      <c r="J2" s="2">
        <f>('FL Characterization'!J$4-'FL Characterization'!J$2)*VLOOKUP($A2,'FL Ratio'!$A$2:$B$21,2,FALSE)</f>
        <v>6.3480370822690464</v>
      </c>
      <c r="K2" s="2">
        <f>('FL Characterization'!K$4-'FL Characterization'!K$2)*VLOOKUP($A2,'FL Ratio'!$A$2:$B$21,2,FALSE)</f>
        <v>7.1697389619758134</v>
      </c>
      <c r="L2" s="2">
        <f>('FL Characterization'!L$4-'FL Characterization'!L$2)*VLOOKUP($A2,'FL Ratio'!$A$2:$B$21,2,FALSE)</f>
        <v>7.368574598297748</v>
      </c>
      <c r="M2" s="2">
        <f>('FL Characterization'!M$4-'FL Characterization'!M$2)*VLOOKUP($A2,'FL Ratio'!$A$2:$B$21,2,FALSE)</f>
        <v>6.8349604284985084</v>
      </c>
      <c r="N2" s="2">
        <f>('FL Characterization'!N$4-'FL Characterization'!N$2)*VLOOKUP($A2,'FL Ratio'!$A$2:$B$21,2,FALSE)</f>
        <v>6.4477962563084663</v>
      </c>
      <c r="O2" s="2">
        <f>('FL Characterization'!O$4-'FL Characterization'!O$2)*VLOOKUP($A2,'FL Ratio'!$A$2:$B$21,2,FALSE)</f>
        <v>5.9361287717677742</v>
      </c>
      <c r="P2" s="2">
        <f>('FL Characterization'!P$4-'FL Characterization'!P$2)*VLOOKUP($A2,'FL Ratio'!$A$2:$B$21,2,FALSE)</f>
        <v>5.4678218095436666</v>
      </c>
      <c r="Q2" s="2">
        <f>('FL Characterization'!Q$4-'FL Characterization'!Q$2)*VLOOKUP($A2,'FL Ratio'!$A$2:$B$21,2,FALSE)</f>
        <v>4.9209696922629833</v>
      </c>
      <c r="R2" s="2">
        <f>('FL Characterization'!R$4-'FL Characterization'!R$2)*VLOOKUP($A2,'FL Ratio'!$A$2:$B$21,2,FALSE)</f>
        <v>4.8697496589888623</v>
      </c>
      <c r="S2" s="2">
        <f>('FL Characterization'!S$4-'FL Characterization'!S$2)*VLOOKUP($A2,'FL Ratio'!$A$2:$B$21,2,FALSE)</f>
        <v>3.8583538199001794</v>
      </c>
      <c r="T2" s="2">
        <f>('FL Characterization'!T$4-'FL Characterization'!T$2)*VLOOKUP($A2,'FL Ratio'!$A$2:$B$21,2,FALSE)</f>
        <v>3.1923268722739562</v>
      </c>
      <c r="U2" s="2">
        <f>('FL Characterization'!U$4-'FL Characterization'!U$2)*VLOOKUP($A2,'FL Ratio'!$A$2:$B$21,2,FALSE)</f>
        <v>3.7881177664703234</v>
      </c>
      <c r="V2" s="2">
        <f>('FL Characterization'!V$4-'FL Characterization'!V$2)*VLOOKUP($A2,'FL Ratio'!$A$2:$B$21,2,FALSE)</f>
        <v>3.8597192434139886</v>
      </c>
      <c r="W2" s="2">
        <f>('FL Characterization'!W$4-'FL Characterization'!W$2)*VLOOKUP($A2,'FL Ratio'!$A$2:$B$21,2,FALSE)</f>
        <v>4.4108841008175581</v>
      </c>
      <c r="X2" s="2">
        <f>('FL Characterization'!X$4-'FL Characterization'!X$2)*VLOOKUP($A2,'FL Ratio'!$A$2:$B$21,2,FALSE)</f>
        <v>2.1417167359289162</v>
      </c>
      <c r="Y2" s="2">
        <f>('FL Characterization'!Y$4-'FL Characterization'!Y$2)*VLOOKUP($A2,'FL Ratio'!$A$2:$B$21,2,FALSE)</f>
        <v>2.0562945087844957</v>
      </c>
    </row>
    <row r="3" spans="1:25" x14ac:dyDescent="0.3">
      <c r="A3">
        <v>2</v>
      </c>
      <c r="B3" s="2">
        <f>('FL Characterization'!B$4-'FL Characterization'!B$2)*VLOOKUP($A3,'FL Ratio'!$A$2:$B$21,2,FALSE)</f>
        <v>2.404960398487618</v>
      </c>
      <c r="C3" s="2">
        <f>('FL Characterization'!C$4-'FL Characterization'!C$2)*VLOOKUP($A3,'FL Ratio'!$A$2:$B$21,2,FALSE)</f>
        <v>2.6475561932765186</v>
      </c>
      <c r="D3" s="2">
        <f>('FL Characterization'!D$4-'FL Characterization'!D$2)*VLOOKUP($A3,'FL Ratio'!$A$2:$B$21,2,FALSE)</f>
        <v>3.446045873248524</v>
      </c>
      <c r="E3" s="2">
        <f>('FL Characterization'!E$4-'FL Characterization'!E$2)*VLOOKUP($A3,'FL Ratio'!$A$2:$B$21,2,FALSE)</f>
        <v>3.9507530281700411</v>
      </c>
      <c r="F3" s="2">
        <f>('FL Characterization'!F$4-'FL Characterization'!F$2)*VLOOKUP($A3,'FL Ratio'!$A$2:$B$21,2,FALSE)</f>
        <v>4.6451874454860063</v>
      </c>
      <c r="G3" s="2">
        <f>('FL Characterization'!G$4-'FL Characterization'!G$2)*VLOOKUP($A3,'FL Ratio'!$A$2:$B$21,2,FALSE)</f>
        <v>5.4298896782697899</v>
      </c>
      <c r="H3" s="2">
        <f>('FL Characterization'!H$4-'FL Characterization'!H$2)*VLOOKUP($A3,'FL Ratio'!$A$2:$B$21,2,FALSE)</f>
        <v>4.8402598413918314</v>
      </c>
      <c r="I3" s="2">
        <f>('FL Characterization'!I$4-'FL Characterization'!I$2)*VLOOKUP($A3,'FL Ratio'!$A$2:$B$21,2,FALSE)</f>
        <v>6.9196832923797595</v>
      </c>
      <c r="J3" s="2">
        <f>('FL Characterization'!J$4-'FL Characterization'!J$2)*VLOOKUP($A3,'FL Ratio'!$A$2:$B$21,2,FALSE)</f>
        <v>6.3480370822690464</v>
      </c>
      <c r="K3" s="2">
        <f>('FL Characterization'!K$4-'FL Characterization'!K$2)*VLOOKUP($A3,'FL Ratio'!$A$2:$B$21,2,FALSE)</f>
        <v>7.1697389619758134</v>
      </c>
      <c r="L3" s="2">
        <f>('FL Characterization'!L$4-'FL Characterization'!L$2)*VLOOKUP($A3,'FL Ratio'!$A$2:$B$21,2,FALSE)</f>
        <v>7.368574598297748</v>
      </c>
      <c r="M3" s="2">
        <f>('FL Characterization'!M$4-'FL Characterization'!M$2)*VLOOKUP($A3,'FL Ratio'!$A$2:$B$21,2,FALSE)</f>
        <v>6.8349604284985084</v>
      </c>
      <c r="N3" s="2">
        <f>('FL Characterization'!N$4-'FL Characterization'!N$2)*VLOOKUP($A3,'FL Ratio'!$A$2:$B$21,2,FALSE)</f>
        <v>6.4477962563084663</v>
      </c>
      <c r="O3" s="2">
        <f>('FL Characterization'!O$4-'FL Characterization'!O$2)*VLOOKUP($A3,'FL Ratio'!$A$2:$B$21,2,FALSE)</f>
        <v>5.9361287717677742</v>
      </c>
      <c r="P3" s="2">
        <f>('FL Characterization'!P$4-'FL Characterization'!P$2)*VLOOKUP($A3,'FL Ratio'!$A$2:$B$21,2,FALSE)</f>
        <v>5.4678218095436666</v>
      </c>
      <c r="Q3" s="2">
        <f>('FL Characterization'!Q$4-'FL Characterization'!Q$2)*VLOOKUP($A3,'FL Ratio'!$A$2:$B$21,2,FALSE)</f>
        <v>4.9209696922629833</v>
      </c>
      <c r="R3" s="2">
        <f>('FL Characterization'!R$4-'FL Characterization'!R$2)*VLOOKUP($A3,'FL Ratio'!$A$2:$B$21,2,FALSE)</f>
        <v>4.8697496589888623</v>
      </c>
      <c r="S3" s="2">
        <f>('FL Characterization'!S$4-'FL Characterization'!S$2)*VLOOKUP($A3,'FL Ratio'!$A$2:$B$21,2,FALSE)</f>
        <v>3.8583538199001794</v>
      </c>
      <c r="T3" s="2">
        <f>('FL Characterization'!T$4-'FL Characterization'!T$2)*VLOOKUP($A3,'FL Ratio'!$A$2:$B$21,2,FALSE)</f>
        <v>3.1923268722739562</v>
      </c>
      <c r="U3" s="2">
        <f>('FL Characterization'!U$4-'FL Characterization'!U$2)*VLOOKUP($A3,'FL Ratio'!$A$2:$B$21,2,FALSE)</f>
        <v>3.7881177664703234</v>
      </c>
      <c r="V3" s="2">
        <f>('FL Characterization'!V$4-'FL Characterization'!V$2)*VLOOKUP($A3,'FL Ratio'!$A$2:$B$21,2,FALSE)</f>
        <v>3.8597192434139886</v>
      </c>
      <c r="W3" s="2">
        <f>('FL Characterization'!W$4-'FL Characterization'!W$2)*VLOOKUP($A3,'FL Ratio'!$A$2:$B$21,2,FALSE)</f>
        <v>4.4108841008175581</v>
      </c>
      <c r="X3" s="2">
        <f>('FL Characterization'!X$4-'FL Characterization'!X$2)*VLOOKUP($A3,'FL Ratio'!$A$2:$B$21,2,FALSE)</f>
        <v>2.1417167359289162</v>
      </c>
      <c r="Y3" s="2">
        <f>('FL Characterization'!Y$4-'FL Characterization'!Y$2)*VLOOKUP($A3,'FL Ratio'!$A$2:$B$21,2,FALSE)</f>
        <v>2.0562945087844957</v>
      </c>
    </row>
    <row r="4" spans="1:25" x14ac:dyDescent="0.3">
      <c r="A4">
        <v>3</v>
      </c>
      <c r="B4" s="2">
        <f>('FL Characterization'!B$4-'FL Characterization'!B$2)*VLOOKUP($A4,'FL Ratio'!$A$2:$B$21,2,FALSE)</f>
        <v>2.404960398487618</v>
      </c>
      <c r="C4" s="2">
        <f>('FL Characterization'!C$4-'FL Characterization'!C$2)*VLOOKUP($A4,'FL Ratio'!$A$2:$B$21,2,FALSE)</f>
        <v>2.6475561932765186</v>
      </c>
      <c r="D4" s="2">
        <f>('FL Characterization'!D$4-'FL Characterization'!D$2)*VLOOKUP($A4,'FL Ratio'!$A$2:$B$21,2,FALSE)</f>
        <v>3.446045873248524</v>
      </c>
      <c r="E4" s="2">
        <f>('FL Characterization'!E$4-'FL Characterization'!E$2)*VLOOKUP($A4,'FL Ratio'!$A$2:$B$21,2,FALSE)</f>
        <v>3.9507530281700411</v>
      </c>
      <c r="F4" s="2">
        <f>('FL Characterization'!F$4-'FL Characterization'!F$2)*VLOOKUP($A4,'FL Ratio'!$A$2:$B$21,2,FALSE)</f>
        <v>4.6451874454860063</v>
      </c>
      <c r="G4" s="2">
        <f>('FL Characterization'!G$4-'FL Characterization'!G$2)*VLOOKUP($A4,'FL Ratio'!$A$2:$B$21,2,FALSE)</f>
        <v>5.4298896782697899</v>
      </c>
      <c r="H4" s="2">
        <f>('FL Characterization'!H$4-'FL Characterization'!H$2)*VLOOKUP($A4,'FL Ratio'!$A$2:$B$21,2,FALSE)</f>
        <v>4.8402598413918314</v>
      </c>
      <c r="I4" s="2">
        <f>('FL Characterization'!I$4-'FL Characterization'!I$2)*VLOOKUP($A4,'FL Ratio'!$A$2:$B$21,2,FALSE)</f>
        <v>6.9196832923797595</v>
      </c>
      <c r="J4" s="2">
        <f>('FL Characterization'!J$4-'FL Characterization'!J$2)*VLOOKUP($A4,'FL Ratio'!$A$2:$B$21,2,FALSE)</f>
        <v>6.3480370822690464</v>
      </c>
      <c r="K4" s="2">
        <f>('FL Characterization'!K$4-'FL Characterization'!K$2)*VLOOKUP($A4,'FL Ratio'!$A$2:$B$21,2,FALSE)</f>
        <v>7.1697389619758134</v>
      </c>
      <c r="L4" s="2">
        <f>('FL Characterization'!L$4-'FL Characterization'!L$2)*VLOOKUP($A4,'FL Ratio'!$A$2:$B$21,2,FALSE)</f>
        <v>7.368574598297748</v>
      </c>
      <c r="M4" s="2">
        <f>('FL Characterization'!M$4-'FL Characterization'!M$2)*VLOOKUP($A4,'FL Ratio'!$A$2:$B$21,2,FALSE)</f>
        <v>6.8349604284985084</v>
      </c>
      <c r="N4" s="2">
        <f>('FL Characterization'!N$4-'FL Characterization'!N$2)*VLOOKUP($A4,'FL Ratio'!$A$2:$B$21,2,FALSE)</f>
        <v>6.4477962563084663</v>
      </c>
      <c r="O4" s="2">
        <f>('FL Characterization'!O$4-'FL Characterization'!O$2)*VLOOKUP($A4,'FL Ratio'!$A$2:$B$21,2,FALSE)</f>
        <v>5.9361287717677742</v>
      </c>
      <c r="P4" s="2">
        <f>('FL Characterization'!P$4-'FL Characterization'!P$2)*VLOOKUP($A4,'FL Ratio'!$A$2:$B$21,2,FALSE)</f>
        <v>5.4678218095436666</v>
      </c>
      <c r="Q4" s="2">
        <f>('FL Characterization'!Q$4-'FL Characterization'!Q$2)*VLOOKUP($A4,'FL Ratio'!$A$2:$B$21,2,FALSE)</f>
        <v>4.9209696922629833</v>
      </c>
      <c r="R4" s="2">
        <f>('FL Characterization'!R$4-'FL Characterization'!R$2)*VLOOKUP($A4,'FL Ratio'!$A$2:$B$21,2,FALSE)</f>
        <v>4.8697496589888623</v>
      </c>
      <c r="S4" s="2">
        <f>('FL Characterization'!S$4-'FL Characterization'!S$2)*VLOOKUP($A4,'FL Ratio'!$A$2:$B$21,2,FALSE)</f>
        <v>3.8583538199001794</v>
      </c>
      <c r="T4" s="2">
        <f>('FL Characterization'!T$4-'FL Characterization'!T$2)*VLOOKUP($A4,'FL Ratio'!$A$2:$B$21,2,FALSE)</f>
        <v>3.1923268722739562</v>
      </c>
      <c r="U4" s="2">
        <f>('FL Characterization'!U$4-'FL Characterization'!U$2)*VLOOKUP($A4,'FL Ratio'!$A$2:$B$21,2,FALSE)</f>
        <v>3.7881177664703234</v>
      </c>
      <c r="V4" s="2">
        <f>('FL Characterization'!V$4-'FL Characterization'!V$2)*VLOOKUP($A4,'FL Ratio'!$A$2:$B$21,2,FALSE)</f>
        <v>3.8597192434139886</v>
      </c>
      <c r="W4" s="2">
        <f>('FL Characterization'!W$4-'FL Characterization'!W$2)*VLOOKUP($A4,'FL Ratio'!$A$2:$B$21,2,FALSE)</f>
        <v>4.4108841008175581</v>
      </c>
      <c r="X4" s="2">
        <f>('FL Characterization'!X$4-'FL Characterization'!X$2)*VLOOKUP($A4,'FL Ratio'!$A$2:$B$21,2,FALSE)</f>
        <v>2.1417167359289162</v>
      </c>
      <c r="Y4" s="2">
        <f>('FL Characterization'!Y$4-'FL Characterization'!Y$2)*VLOOKUP($A4,'FL Ratio'!$A$2:$B$21,2,FALSE)</f>
        <v>2.0562945087844957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6.6674296239565969</v>
      </c>
      <c r="C2" s="2">
        <f>('FL Characterization'!C$2-'FL Characterization'!C$3)*VLOOKUP($A2,'FL Ratio'!$A$2:$B$21,2,FALSE)</f>
        <v>7.0560757802043099</v>
      </c>
      <c r="D2" s="2">
        <f>('FL Characterization'!D$2-'FL Characterization'!D$3)*VLOOKUP($A2,'FL Ratio'!$A$2:$B$21,2,FALSE)</f>
        <v>7.4510495088330915</v>
      </c>
      <c r="E2" s="2">
        <f>('FL Characterization'!E$2-'FL Characterization'!E$3)*VLOOKUP($A2,'FL Ratio'!$A$2:$B$21,2,FALSE)</f>
        <v>7.7897411462828972</v>
      </c>
      <c r="F2" s="2">
        <f>('FL Characterization'!F$2-'FL Characterization'!F$3)*VLOOKUP($A2,'FL Ratio'!$A$2:$B$21,2,FALSE)</f>
        <v>7.8781606445551917</v>
      </c>
      <c r="G2" s="2">
        <f>('FL Characterization'!G$2-'FL Characterization'!G$3)*VLOOKUP($A2,'FL Ratio'!$A$2:$B$21,2,FALSE)</f>
        <v>8.2409969660906537</v>
      </c>
      <c r="H2" s="2">
        <f>('FL Characterization'!H$2-'FL Characterization'!H$3)*VLOOKUP($A2,'FL Ratio'!$A$2:$B$21,2,FALSE)</f>
        <v>8.198868655237753</v>
      </c>
      <c r="I2" s="2">
        <f>('FL Characterization'!I$2-'FL Characterization'!I$3)*VLOOKUP($A2,'FL Ratio'!$A$2:$B$21,2,FALSE)</f>
        <v>7.7498441372696352</v>
      </c>
      <c r="J2" s="2">
        <f>('FL Characterization'!J$2-'FL Characterization'!J$3)*VLOOKUP($A2,'FL Ratio'!$A$2:$B$21,2,FALSE)</f>
        <v>7.0216737682588164</v>
      </c>
      <c r="K2" s="2">
        <f>('FL Characterization'!K$2-'FL Characterization'!K$3)*VLOOKUP($A2,'FL Ratio'!$A$2:$B$21,2,FALSE)</f>
        <v>10.311128876582169</v>
      </c>
      <c r="L2" s="2">
        <f>('FL Characterization'!L$2-'FL Characterization'!L$3)*VLOOKUP($A2,'FL Ratio'!$A$2:$B$21,2,FALSE)</f>
        <v>10.069232445056441</v>
      </c>
      <c r="M2" s="2">
        <f>('FL Characterization'!M$2-'FL Characterization'!M$3)*VLOOKUP($A2,'FL Ratio'!$A$2:$B$21,2,FALSE)</f>
        <v>9.2719583250418509</v>
      </c>
      <c r="N2" s="2">
        <f>('FL Characterization'!N$2-'FL Characterization'!N$3)*VLOOKUP($A2,'FL Ratio'!$A$2:$B$21,2,FALSE)</f>
        <v>9.0466634452632917</v>
      </c>
      <c r="O2" s="2">
        <f>('FL Characterization'!O$2-'FL Characterization'!O$3)*VLOOKUP($A2,'FL Ratio'!$A$2:$B$21,2,FALSE)</f>
        <v>9.0838462587552016</v>
      </c>
      <c r="P2" s="2">
        <f>('FL Characterization'!P$2-'FL Characterization'!P$3)*VLOOKUP($A2,'FL Ratio'!$A$2:$B$21,2,FALSE)</f>
        <v>8.6534880793112343</v>
      </c>
      <c r="Q2" s="2">
        <f>('FL Characterization'!Q$2-'FL Characterization'!Q$3)*VLOOKUP($A2,'FL Ratio'!$A$2:$B$21,2,FALSE)</f>
        <v>7.9322114338945271</v>
      </c>
      <c r="R2" s="2">
        <f>('FL Characterization'!R$2-'FL Characterization'!R$3)*VLOOKUP($A2,'FL Ratio'!$A$2:$B$21,2,FALSE)</f>
        <v>7.1289094686116581</v>
      </c>
      <c r="S2" s="2">
        <f>('FL Characterization'!S$2-'FL Characterization'!S$3)*VLOOKUP($A2,'FL Ratio'!$A$2:$B$21,2,FALSE)</f>
        <v>6.8731756353789075</v>
      </c>
      <c r="T2" s="2">
        <f>('FL Characterization'!T$2-'FL Characterization'!T$3)*VLOOKUP($A2,'FL Ratio'!$A$2:$B$21,2,FALSE)</f>
        <v>4.3204497702870812</v>
      </c>
      <c r="U2" s="2">
        <f>('FL Characterization'!U$2-'FL Characterization'!U$3)*VLOOKUP($A2,'FL Ratio'!$A$2:$B$21,2,FALSE)</f>
        <v>4.6203267466309148</v>
      </c>
      <c r="V2" s="2">
        <f>('FL Characterization'!V$2-'FL Characterization'!V$3)*VLOOKUP($A2,'FL Ratio'!$A$2:$B$21,2,FALSE)</f>
        <v>5.0515008498819123</v>
      </c>
      <c r="W2" s="2">
        <f>('FL Characterization'!W$2-'FL Characterization'!W$3)*VLOOKUP($A2,'FL Ratio'!$A$2:$B$21,2,FALSE)</f>
        <v>5.172041103741261</v>
      </c>
      <c r="X2" s="2">
        <f>('FL Characterization'!X$2-'FL Characterization'!X$3)*VLOOKUP($A2,'FL Ratio'!$A$2:$B$21,2,FALSE)</f>
        <v>5.3940889397979568</v>
      </c>
      <c r="Y2" s="2">
        <f>('FL Characterization'!Y$2-'FL Characterization'!Y$3)*VLOOKUP($A2,'FL Ratio'!$A$2:$B$21,2,FALSE)</f>
        <v>5.9540790955224896</v>
      </c>
    </row>
    <row r="3" spans="1:25" x14ac:dyDescent="0.3">
      <c r="A3">
        <v>2</v>
      </c>
      <c r="B3" s="2">
        <f>('FL Characterization'!B$2-'FL Characterization'!B$3)*VLOOKUP($A3,'FL Ratio'!$A$2:$B$21,2,FALSE)</f>
        <v>6.6674296239565969</v>
      </c>
      <c r="C3" s="2">
        <f>('FL Characterization'!C$2-'FL Characterization'!C$3)*VLOOKUP($A3,'FL Ratio'!$A$2:$B$21,2,FALSE)</f>
        <v>7.0560757802043099</v>
      </c>
      <c r="D3" s="2">
        <f>('FL Characterization'!D$2-'FL Characterization'!D$3)*VLOOKUP($A3,'FL Ratio'!$A$2:$B$21,2,FALSE)</f>
        <v>7.4510495088330915</v>
      </c>
      <c r="E3" s="2">
        <f>('FL Characterization'!E$2-'FL Characterization'!E$3)*VLOOKUP($A3,'FL Ratio'!$A$2:$B$21,2,FALSE)</f>
        <v>7.7897411462828972</v>
      </c>
      <c r="F3" s="2">
        <f>('FL Characterization'!F$2-'FL Characterization'!F$3)*VLOOKUP($A3,'FL Ratio'!$A$2:$B$21,2,FALSE)</f>
        <v>7.8781606445551917</v>
      </c>
      <c r="G3" s="2">
        <f>('FL Characterization'!G$2-'FL Characterization'!G$3)*VLOOKUP($A3,'FL Ratio'!$A$2:$B$21,2,FALSE)</f>
        <v>8.2409969660906537</v>
      </c>
      <c r="H3" s="2">
        <f>('FL Characterization'!H$2-'FL Characterization'!H$3)*VLOOKUP($A3,'FL Ratio'!$A$2:$B$21,2,FALSE)</f>
        <v>8.198868655237753</v>
      </c>
      <c r="I3" s="2">
        <f>('FL Characterization'!I$2-'FL Characterization'!I$3)*VLOOKUP($A3,'FL Ratio'!$A$2:$B$21,2,FALSE)</f>
        <v>7.7498441372696352</v>
      </c>
      <c r="J3" s="2">
        <f>('FL Characterization'!J$2-'FL Characterization'!J$3)*VLOOKUP($A3,'FL Ratio'!$A$2:$B$21,2,FALSE)</f>
        <v>7.0216737682588164</v>
      </c>
      <c r="K3" s="2">
        <f>('FL Characterization'!K$2-'FL Characterization'!K$3)*VLOOKUP($A3,'FL Ratio'!$A$2:$B$21,2,FALSE)</f>
        <v>10.311128876582169</v>
      </c>
      <c r="L3" s="2">
        <f>('FL Characterization'!L$2-'FL Characterization'!L$3)*VLOOKUP($A3,'FL Ratio'!$A$2:$B$21,2,FALSE)</f>
        <v>10.069232445056441</v>
      </c>
      <c r="M3" s="2">
        <f>('FL Characterization'!M$2-'FL Characterization'!M$3)*VLOOKUP($A3,'FL Ratio'!$A$2:$B$21,2,FALSE)</f>
        <v>9.2719583250418509</v>
      </c>
      <c r="N3" s="2">
        <f>('FL Characterization'!N$2-'FL Characterization'!N$3)*VLOOKUP($A3,'FL Ratio'!$A$2:$B$21,2,FALSE)</f>
        <v>9.0466634452632917</v>
      </c>
      <c r="O3" s="2">
        <f>('FL Characterization'!O$2-'FL Characterization'!O$3)*VLOOKUP($A3,'FL Ratio'!$A$2:$B$21,2,FALSE)</f>
        <v>9.0838462587552016</v>
      </c>
      <c r="P3" s="2">
        <f>('FL Characterization'!P$2-'FL Characterization'!P$3)*VLOOKUP($A3,'FL Ratio'!$A$2:$B$21,2,FALSE)</f>
        <v>8.6534880793112343</v>
      </c>
      <c r="Q3" s="2">
        <f>('FL Characterization'!Q$2-'FL Characterization'!Q$3)*VLOOKUP($A3,'FL Ratio'!$A$2:$B$21,2,FALSE)</f>
        <v>7.9322114338945271</v>
      </c>
      <c r="R3" s="2">
        <f>('FL Characterization'!R$2-'FL Characterization'!R$3)*VLOOKUP($A3,'FL Ratio'!$A$2:$B$21,2,FALSE)</f>
        <v>7.1289094686116581</v>
      </c>
      <c r="S3" s="2">
        <f>('FL Characterization'!S$2-'FL Characterization'!S$3)*VLOOKUP($A3,'FL Ratio'!$A$2:$B$21,2,FALSE)</f>
        <v>6.8731756353789075</v>
      </c>
      <c r="T3" s="2">
        <f>('FL Characterization'!T$2-'FL Characterization'!T$3)*VLOOKUP($A3,'FL Ratio'!$A$2:$B$21,2,FALSE)</f>
        <v>4.3204497702870812</v>
      </c>
      <c r="U3" s="2">
        <f>('FL Characterization'!U$2-'FL Characterization'!U$3)*VLOOKUP($A3,'FL Ratio'!$A$2:$B$21,2,FALSE)</f>
        <v>4.6203267466309148</v>
      </c>
      <c r="V3" s="2">
        <f>('FL Characterization'!V$2-'FL Characterization'!V$3)*VLOOKUP($A3,'FL Ratio'!$A$2:$B$21,2,FALSE)</f>
        <v>5.0515008498819123</v>
      </c>
      <c r="W3" s="2">
        <f>('FL Characterization'!W$2-'FL Characterization'!W$3)*VLOOKUP($A3,'FL Ratio'!$A$2:$B$21,2,FALSE)</f>
        <v>5.172041103741261</v>
      </c>
      <c r="X3" s="2">
        <f>('FL Characterization'!X$2-'FL Characterization'!X$3)*VLOOKUP($A3,'FL Ratio'!$A$2:$B$21,2,FALSE)</f>
        <v>5.3940889397979568</v>
      </c>
      <c r="Y3" s="2">
        <f>('FL Characterization'!Y$2-'FL Characterization'!Y$3)*VLOOKUP($A3,'FL Ratio'!$A$2:$B$21,2,FALSE)</f>
        <v>5.9540790955224896</v>
      </c>
    </row>
    <row r="4" spans="1:25" x14ac:dyDescent="0.3">
      <c r="A4">
        <v>3</v>
      </c>
      <c r="B4" s="2">
        <f>('FL Characterization'!B$2-'FL Characterization'!B$3)*VLOOKUP($A4,'FL Ratio'!$A$2:$B$21,2,FALSE)</f>
        <v>6.6674296239565969</v>
      </c>
      <c r="C4" s="2">
        <f>('FL Characterization'!C$2-'FL Characterization'!C$3)*VLOOKUP($A4,'FL Ratio'!$A$2:$B$21,2,FALSE)</f>
        <v>7.0560757802043099</v>
      </c>
      <c r="D4" s="2">
        <f>('FL Characterization'!D$2-'FL Characterization'!D$3)*VLOOKUP($A4,'FL Ratio'!$A$2:$B$21,2,FALSE)</f>
        <v>7.4510495088330915</v>
      </c>
      <c r="E4" s="2">
        <f>('FL Characterization'!E$2-'FL Characterization'!E$3)*VLOOKUP($A4,'FL Ratio'!$A$2:$B$21,2,FALSE)</f>
        <v>7.7897411462828972</v>
      </c>
      <c r="F4" s="2">
        <f>('FL Characterization'!F$2-'FL Characterization'!F$3)*VLOOKUP($A4,'FL Ratio'!$A$2:$B$21,2,FALSE)</f>
        <v>7.8781606445551917</v>
      </c>
      <c r="G4" s="2">
        <f>('FL Characterization'!G$2-'FL Characterization'!G$3)*VLOOKUP($A4,'FL Ratio'!$A$2:$B$21,2,FALSE)</f>
        <v>8.2409969660906537</v>
      </c>
      <c r="H4" s="2">
        <f>('FL Characterization'!H$2-'FL Characterization'!H$3)*VLOOKUP($A4,'FL Ratio'!$A$2:$B$21,2,FALSE)</f>
        <v>8.198868655237753</v>
      </c>
      <c r="I4" s="2">
        <f>('FL Characterization'!I$2-'FL Characterization'!I$3)*VLOOKUP($A4,'FL Ratio'!$A$2:$B$21,2,FALSE)</f>
        <v>7.7498441372696352</v>
      </c>
      <c r="J4" s="2">
        <f>('FL Characterization'!J$2-'FL Characterization'!J$3)*VLOOKUP($A4,'FL Ratio'!$A$2:$B$21,2,FALSE)</f>
        <v>7.0216737682588164</v>
      </c>
      <c r="K4" s="2">
        <f>('FL Characterization'!K$2-'FL Characterization'!K$3)*VLOOKUP($A4,'FL Ratio'!$A$2:$B$21,2,FALSE)</f>
        <v>10.311128876582169</v>
      </c>
      <c r="L4" s="2">
        <f>('FL Characterization'!L$2-'FL Characterization'!L$3)*VLOOKUP($A4,'FL Ratio'!$A$2:$B$21,2,FALSE)</f>
        <v>10.069232445056441</v>
      </c>
      <c r="M4" s="2">
        <f>('FL Characterization'!M$2-'FL Characterization'!M$3)*VLOOKUP($A4,'FL Ratio'!$A$2:$B$21,2,FALSE)</f>
        <v>9.2719583250418509</v>
      </c>
      <c r="N4" s="2">
        <f>('FL Characterization'!N$2-'FL Characterization'!N$3)*VLOOKUP($A4,'FL Ratio'!$A$2:$B$21,2,FALSE)</f>
        <v>9.0466634452632917</v>
      </c>
      <c r="O4" s="2">
        <f>('FL Characterization'!O$2-'FL Characterization'!O$3)*VLOOKUP($A4,'FL Ratio'!$A$2:$B$21,2,FALSE)</f>
        <v>9.0838462587552016</v>
      </c>
      <c r="P4" s="2">
        <f>('FL Characterization'!P$2-'FL Characterization'!P$3)*VLOOKUP($A4,'FL Ratio'!$A$2:$B$21,2,FALSE)</f>
        <v>8.6534880793112343</v>
      </c>
      <c r="Q4" s="2">
        <f>('FL Characterization'!Q$2-'FL Characterization'!Q$3)*VLOOKUP($A4,'FL Ratio'!$A$2:$B$21,2,FALSE)</f>
        <v>7.9322114338945271</v>
      </c>
      <c r="R4" s="2">
        <f>('FL Characterization'!R$2-'FL Characterization'!R$3)*VLOOKUP($A4,'FL Ratio'!$A$2:$B$21,2,FALSE)</f>
        <v>7.1289094686116581</v>
      </c>
      <c r="S4" s="2">
        <f>('FL Characterization'!S$2-'FL Characterization'!S$3)*VLOOKUP($A4,'FL Ratio'!$A$2:$B$21,2,FALSE)</f>
        <v>6.8731756353789075</v>
      </c>
      <c r="T4" s="2">
        <f>('FL Characterization'!T$2-'FL Characterization'!T$3)*VLOOKUP($A4,'FL Ratio'!$A$2:$B$21,2,FALSE)</f>
        <v>4.3204497702870812</v>
      </c>
      <c r="U4" s="2">
        <f>('FL Characterization'!U$2-'FL Characterization'!U$3)*VLOOKUP($A4,'FL Ratio'!$A$2:$B$21,2,FALSE)</f>
        <v>4.6203267466309148</v>
      </c>
      <c r="V4" s="2">
        <f>('FL Characterization'!V$2-'FL Characterization'!V$3)*VLOOKUP($A4,'FL Ratio'!$A$2:$B$21,2,FALSE)</f>
        <v>5.0515008498819123</v>
      </c>
      <c r="W4" s="2">
        <f>('FL Characterization'!W$2-'FL Characterization'!W$3)*VLOOKUP($A4,'FL Ratio'!$A$2:$B$21,2,FALSE)</f>
        <v>5.172041103741261</v>
      </c>
      <c r="X4" s="2">
        <f>('FL Characterization'!X$2-'FL Characterization'!X$3)*VLOOKUP($A4,'FL Ratio'!$A$2:$B$21,2,FALSE)</f>
        <v>5.3940889397979568</v>
      </c>
      <c r="Y4" s="2">
        <f>('FL Characterization'!Y$2-'FL Characterization'!Y$3)*VLOOKUP($A4,'FL Ratio'!$A$2:$B$21,2,FALSE)</f>
        <v>5.9540790955224896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6.1399099054507031</v>
      </c>
      <c r="C2" s="2">
        <f>'[1]EV Profiles'!C2*Main!$B$6</f>
        <v>6.3447234325221196</v>
      </c>
      <c r="D2" s="2">
        <f>'[1]EV Profiles'!D2*Main!$B$6</f>
        <v>5.6813274228859196</v>
      </c>
      <c r="E2" s="2">
        <f>'[1]EV Profiles'!E2*Main!$B$6</f>
        <v>5.3850971264143341</v>
      </c>
      <c r="F2" s="2">
        <f>'[1]EV Profiles'!F2*Main!$B$6</f>
        <v>4.4119831002311125</v>
      </c>
      <c r="G2" s="2">
        <f>'[1]EV Profiles'!G2*Main!$B$6</f>
        <v>3.7445907290910805</v>
      </c>
      <c r="H2" s="2">
        <f>'[1]EV Profiles'!H2*Main!$B$6</f>
        <v>4.5793307382040993</v>
      </c>
      <c r="I2" s="2">
        <f>'[1]EV Profiles'!I2*Main!$B$6</f>
        <v>0.79527593926267337</v>
      </c>
      <c r="J2" s="2">
        <f>'[1]EV Profiles'!J2*Main!$B$6</f>
        <v>0.69936326317069275</v>
      </c>
      <c r="K2" s="2">
        <f>'[1]EV Profiles'!K2*Main!$B$6</f>
        <v>1.0195717286652741</v>
      </c>
      <c r="L2" s="2">
        <f>'[1]EV Profiles'!L2*Main!$B$6</f>
        <v>0.60045331595083751</v>
      </c>
      <c r="M2" s="2">
        <f>'[1]EV Profiles'!M2*Main!$B$6</f>
        <v>0.75031687234455735</v>
      </c>
      <c r="N2" s="2">
        <f>'[1]EV Profiles'!N2*Main!$B$6</f>
        <v>1.1954116348339054</v>
      </c>
      <c r="O2" s="2">
        <f>'[1]EV Profiles'!O2*Main!$B$6</f>
        <v>2.202494733799703</v>
      </c>
      <c r="P2" s="2">
        <f>'[1]EV Profiles'!P2*Main!$B$6</f>
        <v>2.3498605642535271</v>
      </c>
      <c r="Q2" s="2">
        <f>'[1]EV Profiles'!Q2*Main!$B$6</f>
        <v>2.3108960395911602</v>
      </c>
      <c r="R2" s="2">
        <f>'[1]EV Profiles'!R2*Main!$B$6</f>
        <v>1.2963197628056768</v>
      </c>
      <c r="S2" s="2">
        <f>'[1]EV Profiles'!S2*Main!$B$6</f>
        <v>2.6405958636573437</v>
      </c>
      <c r="T2" s="2">
        <f>'[1]EV Profiles'!T2*Main!$B$6</f>
        <v>1.5495891731110631</v>
      </c>
      <c r="U2" s="2">
        <f>'[1]EV Profiles'!U2*Main!$B$6</f>
        <v>1.0895080549823433</v>
      </c>
      <c r="V2" s="2">
        <f>'[1]EV Profiles'!V2*Main!$B$6</f>
        <v>1.6544936625866671</v>
      </c>
      <c r="W2" s="2">
        <f>'[1]EV Profiles'!W2*Main!$B$6</f>
        <v>1.0225689997931484</v>
      </c>
      <c r="X2" s="2">
        <f>'[1]EV Profiles'!X2*Main!$B$6</f>
        <v>4.6672506912884151</v>
      </c>
      <c r="Y2" s="2">
        <f>'[1]EV Profiles'!Y2*Main!$B$6</f>
        <v>5.6263774522082226</v>
      </c>
    </row>
    <row r="3" spans="1:25" x14ac:dyDescent="0.3">
      <c r="A3" t="s">
        <v>17</v>
      </c>
      <c r="B3" s="2">
        <f>'[1]EV Profiles'!B3*Main!$B$6</f>
        <v>-13.862378966419087</v>
      </c>
      <c r="C3" s="2">
        <f>'[1]EV Profiles'!C3*Main!$B$6</f>
        <v>-14.82350390809081</v>
      </c>
      <c r="D3" s="2">
        <f>'[1]EV Profiles'!D3*Main!$B$6</f>
        <v>-16.671821103613354</v>
      </c>
      <c r="E3" s="2">
        <f>'[1]EV Profiles'!E3*Main!$B$6</f>
        <v>-17.984126312434359</v>
      </c>
      <c r="F3" s="2">
        <f>'[1]EV Profiles'!F3*Main!$B$6</f>
        <v>-19.222498833434464</v>
      </c>
      <c r="G3" s="2">
        <f>'[1]EV Profiles'!G3*Main!$B$6</f>
        <v>-20.978400169180883</v>
      </c>
      <c r="H3" s="2">
        <f>'[1]EV Profiles'!H3*Main!$B$6</f>
        <v>-20.017275227509163</v>
      </c>
      <c r="I3" s="2">
        <f>'[1]EV Profiles'!I3*Main!$B$6</f>
        <v>-22.454256472546234</v>
      </c>
      <c r="J3" s="2">
        <f>'[1]EV Profiles'!J3*Main!$B$6</f>
        <v>-20.365658041605759</v>
      </c>
      <c r="K3" s="2">
        <f>'[1]EV Profiles'!K3*Main!$B$6</f>
        <v>-29.913814901081235</v>
      </c>
      <c r="L3" s="2">
        <f>'[1]EV Profiles'!L3*Main!$B$6</f>
        <v>-29.607244019218488</v>
      </c>
      <c r="M3" s="2">
        <f>'[1]EV Profiles'!M3*Main!$B$6</f>
        <v>-27.065558102780997</v>
      </c>
      <c r="N3" s="2">
        <f>'[1]EV Profiles'!N3*Main!$B$6</f>
        <v>-25.944578700955972</v>
      </c>
      <c r="O3" s="2">
        <f>'[1]EV Profiles'!O3*Main!$B$6</f>
        <v>-25.049044042465901</v>
      </c>
      <c r="P3" s="2">
        <f>'[1]EV Profiles'!P3*Main!$B$6</f>
        <v>-23.610603673680181</v>
      </c>
      <c r="Q3" s="2">
        <f>'[1]EV Profiles'!Q3*Main!$B$6</f>
        <v>-21.485738262092422</v>
      </c>
      <c r="R3" s="2">
        <f>'[1]EV Profiles'!R3*Main!$B$6</f>
        <v>-20.090408643029299</v>
      </c>
      <c r="S3" s="2">
        <f>'[1]EV Profiles'!S3*Main!$B$6</f>
        <v>-17.978931042479381</v>
      </c>
      <c r="T3" s="2">
        <f>'[1]EV Profiles'!T3*Main!$B$6</f>
        <v>-11.411760137750182</v>
      </c>
      <c r="U3" s="2">
        <f>'[1]EV Profiles'!U3*Main!$B$6</f>
        <v>-12.771472184910403</v>
      </c>
      <c r="V3" s="2">
        <f>'[1]EV Profiles'!V3*Main!$B$6</f>
        <v>-13.500008887059071</v>
      </c>
      <c r="W3" s="2">
        <f>'[1]EV Profiles'!W3*Main!$B$6</f>
        <v>-14.493554311430636</v>
      </c>
      <c r="X3" s="2">
        <f>'[1]EV Profiles'!X3*Main!$B$6</f>
        <v>-11.515016128105454</v>
      </c>
      <c r="Y3" s="2">
        <f>'[1]EV Profiles'!Y3*Main!$B$6</f>
        <v>-12.235859834359246</v>
      </c>
    </row>
    <row r="4" spans="1:25" x14ac:dyDescent="0.3">
      <c r="A4" t="s">
        <v>18</v>
      </c>
      <c r="B4" s="2">
        <f>'[1]EV Profiles'!B4*Main!$B$6</f>
        <v>13.354791100913557</v>
      </c>
      <c r="C4" s="2">
        <f>'[1]EV Profiles'!C4*Main!$B$6</f>
        <v>14.287392012351676</v>
      </c>
      <c r="D4" s="2">
        <f>'[1]EV Profiles'!D4*Main!$B$6</f>
        <v>16.019465042631492</v>
      </c>
      <c r="E4" s="2">
        <f>'[1]EV Profiles'!E4*Main!$B$6</f>
        <v>17.237356210924457</v>
      </c>
      <c r="F4" s="2">
        <f>'[1]EV Profiles'!F4*Main!$B$6</f>
        <v>18.347545436689131</v>
      </c>
      <c r="G4" s="2">
        <f>'[1]EV Profiles'!G4*Main!$B$6</f>
        <v>20.034259763900451</v>
      </c>
      <c r="H4" s="2">
        <f>'[1]EV Profiles'!H4*Main!$B$6</f>
        <v>19.100110262379594</v>
      </c>
      <c r="I4" s="2">
        <f>'[1]EV Profiles'!I4*Main!$B$6</f>
        <v>21.554325816401953</v>
      </c>
      <c r="J4" s="2">
        <f>'[1]EV Profiles'!J4*Main!$B$6</f>
        <v>19.743474509977833</v>
      </c>
      <c r="K4" s="2">
        <f>'[1]EV Profiles'!K4*Main!$B$6</f>
        <v>22.528788614592713</v>
      </c>
      <c r="L4" s="2">
        <f>'[1]EV Profiles'!L4*Main!$B$6</f>
        <v>22.706177110844081</v>
      </c>
      <c r="M4" s="2">
        <f>'[1]EV Profiles'!M4*Main!$B$6</f>
        <v>21.255198157840084</v>
      </c>
      <c r="N4" s="2">
        <f>'[1]EV Profiles'!N4*Main!$B$6</f>
        <v>20.538800403759307</v>
      </c>
      <c r="O4" s="2">
        <f>'[1]EV Profiles'!O4*Main!$B$6</f>
        <v>20.010881049103027</v>
      </c>
      <c r="P4" s="2">
        <f>'[1]EV Profiles'!P4*Main!$B$6</f>
        <v>18.753325992884527</v>
      </c>
      <c r="Q4" s="2">
        <f>'[1]EV Profiles'!Q4*Main!$B$6</f>
        <v>17.073805116380111</v>
      </c>
      <c r="R4" s="2">
        <f>'[1]EV Profiles'!R4*Main!$B$6</f>
        <v>15.905568739772264</v>
      </c>
      <c r="S4" s="2">
        <f>'[1]EV Profiles'!S4*Main!$B$6</f>
        <v>14.215657323357883</v>
      </c>
      <c r="T4" s="2">
        <f>'[1]EV Profiles'!T4*Main!$B$6</f>
        <v>11.126569789932931</v>
      </c>
      <c r="U4" s="2">
        <f>'[1]EV Profiles'!U4*Main!$B$6</f>
        <v>12.453861354393313</v>
      </c>
      <c r="V4" s="2">
        <f>'[1]EV Profiles'!V4*Main!$B$6</f>
        <v>13.233651392828634</v>
      </c>
      <c r="W4" s="2">
        <f>'[1]EV Profiles'!W4*Main!$B$6</f>
        <v>14.255221302245824</v>
      </c>
      <c r="X4" s="2">
        <f>'[1]EV Profiles'!X4*Main!$B$6</f>
        <v>11.092400899075164</v>
      </c>
      <c r="Y4" s="2">
        <f>'[1]EV Profiles'!Y4*Main!$B$6</f>
        <v>11.795260978561711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2.404960398487618</v>
      </c>
      <c r="C2" s="2">
        <f>('FL Characterization'!C$4-'FL Characterization'!C$2)*VLOOKUP($A2,'FL Ratio'!$A$2:$B$21,2,FALSE)</f>
        <v>2.6475561932765186</v>
      </c>
      <c r="D2" s="2">
        <f>('FL Characterization'!D$4-'FL Characterization'!D$2)*VLOOKUP($A2,'FL Ratio'!$A$2:$B$21,2,FALSE)</f>
        <v>3.446045873248524</v>
      </c>
      <c r="E2" s="2">
        <f>('FL Characterization'!E$4-'FL Characterization'!E$2)*VLOOKUP($A2,'FL Ratio'!$A$2:$B$21,2,FALSE)</f>
        <v>3.9507530281700411</v>
      </c>
      <c r="F2" s="2">
        <f>('FL Characterization'!F$4-'FL Characterization'!F$2)*VLOOKUP($A2,'FL Ratio'!$A$2:$B$21,2,FALSE)</f>
        <v>4.6451874454860063</v>
      </c>
      <c r="G2" s="2">
        <f>('FL Characterization'!G$4-'FL Characterization'!G$2)*VLOOKUP($A2,'FL Ratio'!$A$2:$B$21,2,FALSE)</f>
        <v>5.4298896782697899</v>
      </c>
      <c r="H2" s="2">
        <f>('FL Characterization'!H$4-'FL Characterization'!H$2)*VLOOKUP($A2,'FL Ratio'!$A$2:$B$21,2,FALSE)</f>
        <v>4.8402598413918314</v>
      </c>
      <c r="I2" s="2">
        <f>('FL Characterization'!I$4-'FL Characterization'!I$2)*VLOOKUP($A2,'FL Ratio'!$A$2:$B$21,2,FALSE)</f>
        <v>6.9196832923797595</v>
      </c>
      <c r="J2" s="2">
        <f>('FL Characterization'!J$4-'FL Characterization'!J$2)*VLOOKUP($A2,'FL Ratio'!$A$2:$B$21,2,FALSE)</f>
        <v>6.3480370822690464</v>
      </c>
      <c r="K2" s="2">
        <f>('FL Characterization'!K$4-'FL Characterization'!K$2)*VLOOKUP($A2,'FL Ratio'!$A$2:$B$21,2,FALSE)</f>
        <v>7.1697389619758134</v>
      </c>
      <c r="L2" s="2">
        <f>('FL Characterization'!L$4-'FL Characterization'!L$2)*VLOOKUP($A2,'FL Ratio'!$A$2:$B$21,2,FALSE)</f>
        <v>7.368574598297748</v>
      </c>
      <c r="M2" s="2">
        <f>('FL Characterization'!M$4-'FL Characterization'!M$2)*VLOOKUP($A2,'FL Ratio'!$A$2:$B$21,2,FALSE)</f>
        <v>6.8349604284985084</v>
      </c>
      <c r="N2" s="2">
        <f>('FL Characterization'!N$4-'FL Characterization'!N$2)*VLOOKUP($A2,'FL Ratio'!$A$2:$B$21,2,FALSE)</f>
        <v>6.4477962563084663</v>
      </c>
      <c r="O2" s="2">
        <f>('FL Characterization'!O$4-'FL Characterization'!O$2)*VLOOKUP($A2,'FL Ratio'!$A$2:$B$21,2,FALSE)</f>
        <v>5.9361287717677742</v>
      </c>
      <c r="P2" s="2">
        <f>('FL Characterization'!P$4-'FL Characterization'!P$2)*VLOOKUP($A2,'FL Ratio'!$A$2:$B$21,2,FALSE)</f>
        <v>5.4678218095436666</v>
      </c>
      <c r="Q2" s="2">
        <f>('FL Characterization'!Q$4-'FL Characterization'!Q$2)*VLOOKUP($A2,'FL Ratio'!$A$2:$B$21,2,FALSE)</f>
        <v>4.9209696922629833</v>
      </c>
      <c r="R2" s="2">
        <f>('FL Characterization'!R$4-'FL Characterization'!R$2)*VLOOKUP($A2,'FL Ratio'!$A$2:$B$21,2,FALSE)</f>
        <v>4.8697496589888623</v>
      </c>
      <c r="S2" s="2">
        <f>('FL Characterization'!S$4-'FL Characterization'!S$2)*VLOOKUP($A2,'FL Ratio'!$A$2:$B$21,2,FALSE)</f>
        <v>3.8583538199001794</v>
      </c>
      <c r="T2" s="2">
        <f>('FL Characterization'!T$4-'FL Characterization'!T$2)*VLOOKUP($A2,'FL Ratio'!$A$2:$B$21,2,FALSE)</f>
        <v>3.1923268722739562</v>
      </c>
      <c r="U2" s="2">
        <f>('FL Characterization'!U$4-'FL Characterization'!U$2)*VLOOKUP($A2,'FL Ratio'!$A$2:$B$21,2,FALSE)</f>
        <v>3.7881177664703234</v>
      </c>
      <c r="V2" s="2">
        <f>('FL Characterization'!V$4-'FL Characterization'!V$2)*VLOOKUP($A2,'FL Ratio'!$A$2:$B$21,2,FALSE)</f>
        <v>3.8597192434139886</v>
      </c>
      <c r="W2" s="2">
        <f>('FL Characterization'!W$4-'FL Characterization'!W$2)*VLOOKUP($A2,'FL Ratio'!$A$2:$B$21,2,FALSE)</f>
        <v>4.4108841008175581</v>
      </c>
      <c r="X2" s="2">
        <f>('FL Characterization'!X$4-'FL Characterization'!X$2)*VLOOKUP($A2,'FL Ratio'!$A$2:$B$21,2,FALSE)</f>
        <v>2.1417167359289162</v>
      </c>
      <c r="Y2" s="2">
        <f>('FL Characterization'!Y$4-'FL Characterization'!Y$2)*VLOOKUP($A2,'FL Ratio'!$A$2:$B$21,2,FALSE)</f>
        <v>2.0562945087844957</v>
      </c>
    </row>
    <row r="3" spans="1:25" x14ac:dyDescent="0.3">
      <c r="A3">
        <v>2</v>
      </c>
      <c r="B3" s="2">
        <f>('FL Characterization'!B$4-'FL Characterization'!B$2)*VLOOKUP($A3,'FL Ratio'!$A$2:$B$21,2,FALSE)</f>
        <v>2.404960398487618</v>
      </c>
      <c r="C3" s="2">
        <f>('FL Characterization'!C$4-'FL Characterization'!C$2)*VLOOKUP($A3,'FL Ratio'!$A$2:$B$21,2,FALSE)</f>
        <v>2.6475561932765186</v>
      </c>
      <c r="D3" s="2">
        <f>('FL Characterization'!D$4-'FL Characterization'!D$2)*VLOOKUP($A3,'FL Ratio'!$A$2:$B$21,2,FALSE)</f>
        <v>3.446045873248524</v>
      </c>
      <c r="E3" s="2">
        <f>('FL Characterization'!E$4-'FL Characterization'!E$2)*VLOOKUP($A3,'FL Ratio'!$A$2:$B$21,2,FALSE)</f>
        <v>3.9507530281700411</v>
      </c>
      <c r="F3" s="2">
        <f>('FL Characterization'!F$4-'FL Characterization'!F$2)*VLOOKUP($A3,'FL Ratio'!$A$2:$B$21,2,FALSE)</f>
        <v>4.6451874454860063</v>
      </c>
      <c r="G3" s="2">
        <f>('FL Characterization'!G$4-'FL Characterization'!G$2)*VLOOKUP($A3,'FL Ratio'!$A$2:$B$21,2,FALSE)</f>
        <v>5.4298896782697899</v>
      </c>
      <c r="H3" s="2">
        <f>('FL Characterization'!H$4-'FL Characterization'!H$2)*VLOOKUP($A3,'FL Ratio'!$A$2:$B$21,2,FALSE)</f>
        <v>4.8402598413918314</v>
      </c>
      <c r="I3" s="2">
        <f>('FL Characterization'!I$4-'FL Characterization'!I$2)*VLOOKUP($A3,'FL Ratio'!$A$2:$B$21,2,FALSE)</f>
        <v>6.9196832923797595</v>
      </c>
      <c r="J3" s="2">
        <f>('FL Characterization'!J$4-'FL Characterization'!J$2)*VLOOKUP($A3,'FL Ratio'!$A$2:$B$21,2,FALSE)</f>
        <v>6.3480370822690464</v>
      </c>
      <c r="K3" s="2">
        <f>('FL Characterization'!K$4-'FL Characterization'!K$2)*VLOOKUP($A3,'FL Ratio'!$A$2:$B$21,2,FALSE)</f>
        <v>7.1697389619758134</v>
      </c>
      <c r="L3" s="2">
        <f>('FL Characterization'!L$4-'FL Characterization'!L$2)*VLOOKUP($A3,'FL Ratio'!$A$2:$B$21,2,FALSE)</f>
        <v>7.368574598297748</v>
      </c>
      <c r="M3" s="2">
        <f>('FL Characterization'!M$4-'FL Characterization'!M$2)*VLOOKUP($A3,'FL Ratio'!$A$2:$B$21,2,FALSE)</f>
        <v>6.8349604284985084</v>
      </c>
      <c r="N3" s="2">
        <f>('FL Characterization'!N$4-'FL Characterization'!N$2)*VLOOKUP($A3,'FL Ratio'!$A$2:$B$21,2,FALSE)</f>
        <v>6.4477962563084663</v>
      </c>
      <c r="O3" s="2">
        <f>('FL Characterization'!O$4-'FL Characterization'!O$2)*VLOOKUP($A3,'FL Ratio'!$A$2:$B$21,2,FALSE)</f>
        <v>5.9361287717677742</v>
      </c>
      <c r="P3" s="2">
        <f>('FL Characterization'!P$4-'FL Characterization'!P$2)*VLOOKUP($A3,'FL Ratio'!$A$2:$B$21,2,FALSE)</f>
        <v>5.4678218095436666</v>
      </c>
      <c r="Q3" s="2">
        <f>('FL Characterization'!Q$4-'FL Characterization'!Q$2)*VLOOKUP($A3,'FL Ratio'!$A$2:$B$21,2,FALSE)</f>
        <v>4.9209696922629833</v>
      </c>
      <c r="R3" s="2">
        <f>('FL Characterization'!R$4-'FL Characterization'!R$2)*VLOOKUP($A3,'FL Ratio'!$A$2:$B$21,2,FALSE)</f>
        <v>4.8697496589888623</v>
      </c>
      <c r="S3" s="2">
        <f>('FL Characterization'!S$4-'FL Characterization'!S$2)*VLOOKUP($A3,'FL Ratio'!$A$2:$B$21,2,FALSE)</f>
        <v>3.8583538199001794</v>
      </c>
      <c r="T3" s="2">
        <f>('FL Characterization'!T$4-'FL Characterization'!T$2)*VLOOKUP($A3,'FL Ratio'!$A$2:$B$21,2,FALSE)</f>
        <v>3.1923268722739562</v>
      </c>
      <c r="U3" s="2">
        <f>('FL Characterization'!U$4-'FL Characterization'!U$2)*VLOOKUP($A3,'FL Ratio'!$A$2:$B$21,2,FALSE)</f>
        <v>3.7881177664703234</v>
      </c>
      <c r="V3" s="2">
        <f>('FL Characterization'!V$4-'FL Characterization'!V$2)*VLOOKUP($A3,'FL Ratio'!$A$2:$B$21,2,FALSE)</f>
        <v>3.8597192434139886</v>
      </c>
      <c r="W3" s="2">
        <f>('FL Characterization'!W$4-'FL Characterization'!W$2)*VLOOKUP($A3,'FL Ratio'!$A$2:$B$21,2,FALSE)</f>
        <v>4.4108841008175581</v>
      </c>
      <c r="X3" s="2">
        <f>('FL Characterization'!X$4-'FL Characterization'!X$2)*VLOOKUP($A3,'FL Ratio'!$A$2:$B$21,2,FALSE)</f>
        <v>2.1417167359289162</v>
      </c>
      <c r="Y3" s="2">
        <f>('FL Characterization'!Y$4-'FL Characterization'!Y$2)*VLOOKUP($A3,'FL Ratio'!$A$2:$B$21,2,FALSE)</f>
        <v>2.0562945087844957</v>
      </c>
    </row>
    <row r="4" spans="1:25" x14ac:dyDescent="0.3">
      <c r="A4">
        <v>3</v>
      </c>
      <c r="B4" s="2">
        <f>('FL Characterization'!B$4-'FL Characterization'!B$2)*VLOOKUP($A4,'FL Ratio'!$A$2:$B$21,2,FALSE)</f>
        <v>2.404960398487618</v>
      </c>
      <c r="C4" s="2">
        <f>('FL Characterization'!C$4-'FL Characterization'!C$2)*VLOOKUP($A4,'FL Ratio'!$A$2:$B$21,2,FALSE)</f>
        <v>2.6475561932765186</v>
      </c>
      <c r="D4" s="2">
        <f>('FL Characterization'!D$4-'FL Characterization'!D$2)*VLOOKUP($A4,'FL Ratio'!$A$2:$B$21,2,FALSE)</f>
        <v>3.446045873248524</v>
      </c>
      <c r="E4" s="2">
        <f>('FL Characterization'!E$4-'FL Characterization'!E$2)*VLOOKUP($A4,'FL Ratio'!$A$2:$B$21,2,FALSE)</f>
        <v>3.9507530281700411</v>
      </c>
      <c r="F4" s="2">
        <f>('FL Characterization'!F$4-'FL Characterization'!F$2)*VLOOKUP($A4,'FL Ratio'!$A$2:$B$21,2,FALSE)</f>
        <v>4.6451874454860063</v>
      </c>
      <c r="G4" s="2">
        <f>('FL Characterization'!G$4-'FL Characterization'!G$2)*VLOOKUP($A4,'FL Ratio'!$A$2:$B$21,2,FALSE)</f>
        <v>5.4298896782697899</v>
      </c>
      <c r="H4" s="2">
        <f>('FL Characterization'!H$4-'FL Characterization'!H$2)*VLOOKUP($A4,'FL Ratio'!$A$2:$B$21,2,FALSE)</f>
        <v>4.8402598413918314</v>
      </c>
      <c r="I4" s="2">
        <f>('FL Characterization'!I$4-'FL Characterization'!I$2)*VLOOKUP($A4,'FL Ratio'!$A$2:$B$21,2,FALSE)</f>
        <v>6.9196832923797595</v>
      </c>
      <c r="J4" s="2">
        <f>('FL Characterization'!J$4-'FL Characterization'!J$2)*VLOOKUP($A4,'FL Ratio'!$A$2:$B$21,2,FALSE)</f>
        <v>6.3480370822690464</v>
      </c>
      <c r="K4" s="2">
        <f>('FL Characterization'!K$4-'FL Characterization'!K$2)*VLOOKUP($A4,'FL Ratio'!$A$2:$B$21,2,FALSE)</f>
        <v>7.1697389619758134</v>
      </c>
      <c r="L4" s="2">
        <f>('FL Characterization'!L$4-'FL Characterization'!L$2)*VLOOKUP($A4,'FL Ratio'!$A$2:$B$21,2,FALSE)</f>
        <v>7.368574598297748</v>
      </c>
      <c r="M4" s="2">
        <f>('FL Characterization'!M$4-'FL Characterization'!M$2)*VLOOKUP($A4,'FL Ratio'!$A$2:$B$21,2,FALSE)</f>
        <v>6.8349604284985084</v>
      </c>
      <c r="N4" s="2">
        <f>('FL Characterization'!N$4-'FL Characterization'!N$2)*VLOOKUP($A4,'FL Ratio'!$A$2:$B$21,2,FALSE)</f>
        <v>6.4477962563084663</v>
      </c>
      <c r="O4" s="2">
        <f>('FL Characterization'!O$4-'FL Characterization'!O$2)*VLOOKUP($A4,'FL Ratio'!$A$2:$B$21,2,FALSE)</f>
        <v>5.9361287717677742</v>
      </c>
      <c r="P4" s="2">
        <f>('FL Characterization'!P$4-'FL Characterization'!P$2)*VLOOKUP($A4,'FL Ratio'!$A$2:$B$21,2,FALSE)</f>
        <v>5.4678218095436666</v>
      </c>
      <c r="Q4" s="2">
        <f>('FL Characterization'!Q$4-'FL Characterization'!Q$2)*VLOOKUP($A4,'FL Ratio'!$A$2:$B$21,2,FALSE)</f>
        <v>4.9209696922629833</v>
      </c>
      <c r="R4" s="2">
        <f>('FL Characterization'!R$4-'FL Characterization'!R$2)*VLOOKUP($A4,'FL Ratio'!$A$2:$B$21,2,FALSE)</f>
        <v>4.8697496589888623</v>
      </c>
      <c r="S4" s="2">
        <f>('FL Characterization'!S$4-'FL Characterization'!S$2)*VLOOKUP($A4,'FL Ratio'!$A$2:$B$21,2,FALSE)</f>
        <v>3.8583538199001794</v>
      </c>
      <c r="T4" s="2">
        <f>('FL Characterization'!T$4-'FL Characterization'!T$2)*VLOOKUP($A4,'FL Ratio'!$A$2:$B$21,2,FALSE)</f>
        <v>3.1923268722739562</v>
      </c>
      <c r="U4" s="2">
        <f>('FL Characterization'!U$4-'FL Characterization'!U$2)*VLOOKUP($A4,'FL Ratio'!$A$2:$B$21,2,FALSE)</f>
        <v>3.7881177664703234</v>
      </c>
      <c r="V4" s="2">
        <f>('FL Characterization'!V$4-'FL Characterization'!V$2)*VLOOKUP($A4,'FL Ratio'!$A$2:$B$21,2,FALSE)</f>
        <v>3.8597192434139886</v>
      </c>
      <c r="W4" s="2">
        <f>('FL Characterization'!W$4-'FL Characterization'!W$2)*VLOOKUP($A4,'FL Ratio'!$A$2:$B$21,2,FALSE)</f>
        <v>4.4108841008175581</v>
      </c>
      <c r="X4" s="2">
        <f>('FL Characterization'!X$4-'FL Characterization'!X$2)*VLOOKUP($A4,'FL Ratio'!$A$2:$B$21,2,FALSE)</f>
        <v>2.1417167359289162</v>
      </c>
      <c r="Y4" s="2">
        <f>('FL Characterization'!Y$4-'FL Characterization'!Y$2)*VLOOKUP($A4,'FL Ratio'!$A$2:$B$21,2,FALSE)</f>
        <v>2.0562945087844957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6.6674296239565969</v>
      </c>
      <c r="C2" s="2">
        <f>('FL Characterization'!C$2-'FL Characterization'!C$3)*VLOOKUP($A2,'FL Ratio'!$A$2:$B$21,2,FALSE)</f>
        <v>7.0560757802043099</v>
      </c>
      <c r="D2" s="2">
        <f>('FL Characterization'!D$2-'FL Characterization'!D$3)*VLOOKUP($A2,'FL Ratio'!$A$2:$B$21,2,FALSE)</f>
        <v>7.4510495088330915</v>
      </c>
      <c r="E2" s="2">
        <f>('FL Characterization'!E$2-'FL Characterization'!E$3)*VLOOKUP($A2,'FL Ratio'!$A$2:$B$21,2,FALSE)</f>
        <v>7.7897411462828972</v>
      </c>
      <c r="F2" s="2">
        <f>('FL Characterization'!F$2-'FL Characterization'!F$3)*VLOOKUP($A2,'FL Ratio'!$A$2:$B$21,2,FALSE)</f>
        <v>7.8781606445551917</v>
      </c>
      <c r="G2" s="2">
        <f>('FL Characterization'!G$2-'FL Characterization'!G$3)*VLOOKUP($A2,'FL Ratio'!$A$2:$B$21,2,FALSE)</f>
        <v>8.2409969660906537</v>
      </c>
      <c r="H2" s="2">
        <f>('FL Characterization'!H$2-'FL Characterization'!H$3)*VLOOKUP($A2,'FL Ratio'!$A$2:$B$21,2,FALSE)</f>
        <v>8.198868655237753</v>
      </c>
      <c r="I2" s="2">
        <f>('FL Characterization'!I$2-'FL Characterization'!I$3)*VLOOKUP($A2,'FL Ratio'!$A$2:$B$21,2,FALSE)</f>
        <v>7.7498441372696352</v>
      </c>
      <c r="J2" s="2">
        <f>('FL Characterization'!J$2-'FL Characterization'!J$3)*VLOOKUP($A2,'FL Ratio'!$A$2:$B$21,2,FALSE)</f>
        <v>7.0216737682588164</v>
      </c>
      <c r="K2" s="2">
        <f>('FL Characterization'!K$2-'FL Characterization'!K$3)*VLOOKUP($A2,'FL Ratio'!$A$2:$B$21,2,FALSE)</f>
        <v>10.311128876582169</v>
      </c>
      <c r="L2" s="2">
        <f>('FL Characterization'!L$2-'FL Characterization'!L$3)*VLOOKUP($A2,'FL Ratio'!$A$2:$B$21,2,FALSE)</f>
        <v>10.069232445056441</v>
      </c>
      <c r="M2" s="2">
        <f>('FL Characterization'!M$2-'FL Characterization'!M$3)*VLOOKUP($A2,'FL Ratio'!$A$2:$B$21,2,FALSE)</f>
        <v>9.2719583250418509</v>
      </c>
      <c r="N2" s="2">
        <f>('FL Characterization'!N$2-'FL Characterization'!N$3)*VLOOKUP($A2,'FL Ratio'!$A$2:$B$21,2,FALSE)</f>
        <v>9.0466634452632917</v>
      </c>
      <c r="O2" s="2">
        <f>('FL Characterization'!O$2-'FL Characterization'!O$3)*VLOOKUP($A2,'FL Ratio'!$A$2:$B$21,2,FALSE)</f>
        <v>9.0838462587552016</v>
      </c>
      <c r="P2" s="2">
        <f>('FL Characterization'!P$2-'FL Characterization'!P$3)*VLOOKUP($A2,'FL Ratio'!$A$2:$B$21,2,FALSE)</f>
        <v>8.6534880793112343</v>
      </c>
      <c r="Q2" s="2">
        <f>('FL Characterization'!Q$2-'FL Characterization'!Q$3)*VLOOKUP($A2,'FL Ratio'!$A$2:$B$21,2,FALSE)</f>
        <v>7.9322114338945271</v>
      </c>
      <c r="R2" s="2">
        <f>('FL Characterization'!R$2-'FL Characterization'!R$3)*VLOOKUP($A2,'FL Ratio'!$A$2:$B$21,2,FALSE)</f>
        <v>7.1289094686116581</v>
      </c>
      <c r="S2" s="2">
        <f>('FL Characterization'!S$2-'FL Characterization'!S$3)*VLOOKUP($A2,'FL Ratio'!$A$2:$B$21,2,FALSE)</f>
        <v>6.8731756353789075</v>
      </c>
      <c r="T2" s="2">
        <f>('FL Characterization'!T$2-'FL Characterization'!T$3)*VLOOKUP($A2,'FL Ratio'!$A$2:$B$21,2,FALSE)</f>
        <v>4.3204497702870812</v>
      </c>
      <c r="U2" s="2">
        <f>('FL Characterization'!U$2-'FL Characterization'!U$3)*VLOOKUP($A2,'FL Ratio'!$A$2:$B$21,2,FALSE)</f>
        <v>4.6203267466309148</v>
      </c>
      <c r="V2" s="2">
        <f>('FL Characterization'!V$2-'FL Characterization'!V$3)*VLOOKUP($A2,'FL Ratio'!$A$2:$B$21,2,FALSE)</f>
        <v>5.0515008498819123</v>
      </c>
      <c r="W2" s="2">
        <f>('FL Characterization'!W$2-'FL Characterization'!W$3)*VLOOKUP($A2,'FL Ratio'!$A$2:$B$21,2,FALSE)</f>
        <v>5.172041103741261</v>
      </c>
      <c r="X2" s="2">
        <f>('FL Characterization'!X$2-'FL Characterization'!X$3)*VLOOKUP($A2,'FL Ratio'!$A$2:$B$21,2,FALSE)</f>
        <v>5.3940889397979568</v>
      </c>
      <c r="Y2" s="2">
        <f>('FL Characterization'!Y$2-'FL Characterization'!Y$3)*VLOOKUP($A2,'FL Ratio'!$A$2:$B$21,2,FALSE)</f>
        <v>5.9540790955224896</v>
      </c>
    </row>
    <row r="3" spans="1:25" x14ac:dyDescent="0.3">
      <c r="A3">
        <v>2</v>
      </c>
      <c r="B3" s="2">
        <f>('FL Characterization'!B$2-'FL Characterization'!B$3)*VLOOKUP($A3,'FL Ratio'!$A$2:$B$21,2,FALSE)</f>
        <v>6.6674296239565969</v>
      </c>
      <c r="C3" s="2">
        <f>('FL Characterization'!C$2-'FL Characterization'!C$3)*VLOOKUP($A3,'FL Ratio'!$A$2:$B$21,2,FALSE)</f>
        <v>7.0560757802043099</v>
      </c>
      <c r="D3" s="2">
        <f>('FL Characterization'!D$2-'FL Characterization'!D$3)*VLOOKUP($A3,'FL Ratio'!$A$2:$B$21,2,FALSE)</f>
        <v>7.4510495088330915</v>
      </c>
      <c r="E3" s="2">
        <f>('FL Characterization'!E$2-'FL Characterization'!E$3)*VLOOKUP($A3,'FL Ratio'!$A$2:$B$21,2,FALSE)</f>
        <v>7.7897411462828972</v>
      </c>
      <c r="F3" s="2">
        <f>('FL Characterization'!F$2-'FL Characterization'!F$3)*VLOOKUP($A3,'FL Ratio'!$A$2:$B$21,2,FALSE)</f>
        <v>7.8781606445551917</v>
      </c>
      <c r="G3" s="2">
        <f>('FL Characterization'!G$2-'FL Characterization'!G$3)*VLOOKUP($A3,'FL Ratio'!$A$2:$B$21,2,FALSE)</f>
        <v>8.2409969660906537</v>
      </c>
      <c r="H3" s="2">
        <f>('FL Characterization'!H$2-'FL Characterization'!H$3)*VLOOKUP($A3,'FL Ratio'!$A$2:$B$21,2,FALSE)</f>
        <v>8.198868655237753</v>
      </c>
      <c r="I3" s="2">
        <f>('FL Characterization'!I$2-'FL Characterization'!I$3)*VLOOKUP($A3,'FL Ratio'!$A$2:$B$21,2,FALSE)</f>
        <v>7.7498441372696352</v>
      </c>
      <c r="J3" s="2">
        <f>('FL Characterization'!J$2-'FL Characterization'!J$3)*VLOOKUP($A3,'FL Ratio'!$A$2:$B$21,2,FALSE)</f>
        <v>7.0216737682588164</v>
      </c>
      <c r="K3" s="2">
        <f>('FL Characterization'!K$2-'FL Characterization'!K$3)*VLOOKUP($A3,'FL Ratio'!$A$2:$B$21,2,FALSE)</f>
        <v>10.311128876582169</v>
      </c>
      <c r="L3" s="2">
        <f>('FL Characterization'!L$2-'FL Characterization'!L$3)*VLOOKUP($A3,'FL Ratio'!$A$2:$B$21,2,FALSE)</f>
        <v>10.069232445056441</v>
      </c>
      <c r="M3" s="2">
        <f>('FL Characterization'!M$2-'FL Characterization'!M$3)*VLOOKUP($A3,'FL Ratio'!$A$2:$B$21,2,FALSE)</f>
        <v>9.2719583250418509</v>
      </c>
      <c r="N3" s="2">
        <f>('FL Characterization'!N$2-'FL Characterization'!N$3)*VLOOKUP($A3,'FL Ratio'!$A$2:$B$21,2,FALSE)</f>
        <v>9.0466634452632917</v>
      </c>
      <c r="O3" s="2">
        <f>('FL Characterization'!O$2-'FL Characterization'!O$3)*VLOOKUP($A3,'FL Ratio'!$A$2:$B$21,2,FALSE)</f>
        <v>9.0838462587552016</v>
      </c>
      <c r="P3" s="2">
        <f>('FL Characterization'!P$2-'FL Characterization'!P$3)*VLOOKUP($A3,'FL Ratio'!$A$2:$B$21,2,FALSE)</f>
        <v>8.6534880793112343</v>
      </c>
      <c r="Q3" s="2">
        <f>('FL Characterization'!Q$2-'FL Characterization'!Q$3)*VLOOKUP($A3,'FL Ratio'!$A$2:$B$21,2,FALSE)</f>
        <v>7.9322114338945271</v>
      </c>
      <c r="R3" s="2">
        <f>('FL Characterization'!R$2-'FL Characterization'!R$3)*VLOOKUP($A3,'FL Ratio'!$A$2:$B$21,2,FALSE)</f>
        <v>7.1289094686116581</v>
      </c>
      <c r="S3" s="2">
        <f>('FL Characterization'!S$2-'FL Characterization'!S$3)*VLOOKUP($A3,'FL Ratio'!$A$2:$B$21,2,FALSE)</f>
        <v>6.8731756353789075</v>
      </c>
      <c r="T3" s="2">
        <f>('FL Characterization'!T$2-'FL Characterization'!T$3)*VLOOKUP($A3,'FL Ratio'!$A$2:$B$21,2,FALSE)</f>
        <v>4.3204497702870812</v>
      </c>
      <c r="U3" s="2">
        <f>('FL Characterization'!U$2-'FL Characterization'!U$3)*VLOOKUP($A3,'FL Ratio'!$A$2:$B$21,2,FALSE)</f>
        <v>4.6203267466309148</v>
      </c>
      <c r="V3" s="2">
        <f>('FL Characterization'!V$2-'FL Characterization'!V$3)*VLOOKUP($A3,'FL Ratio'!$A$2:$B$21,2,FALSE)</f>
        <v>5.0515008498819123</v>
      </c>
      <c r="W3" s="2">
        <f>('FL Characterization'!W$2-'FL Characterization'!W$3)*VLOOKUP($A3,'FL Ratio'!$A$2:$B$21,2,FALSE)</f>
        <v>5.172041103741261</v>
      </c>
      <c r="X3" s="2">
        <f>('FL Characterization'!X$2-'FL Characterization'!X$3)*VLOOKUP($A3,'FL Ratio'!$A$2:$B$21,2,FALSE)</f>
        <v>5.3940889397979568</v>
      </c>
      <c r="Y3" s="2">
        <f>('FL Characterization'!Y$2-'FL Characterization'!Y$3)*VLOOKUP($A3,'FL Ratio'!$A$2:$B$21,2,FALSE)</f>
        <v>5.9540790955224896</v>
      </c>
    </row>
    <row r="4" spans="1:25" x14ac:dyDescent="0.3">
      <c r="A4">
        <v>3</v>
      </c>
      <c r="B4" s="2">
        <f>('FL Characterization'!B$2-'FL Characterization'!B$3)*VLOOKUP($A4,'FL Ratio'!$A$2:$B$21,2,FALSE)</f>
        <v>6.6674296239565969</v>
      </c>
      <c r="C4" s="2">
        <f>('FL Characterization'!C$2-'FL Characterization'!C$3)*VLOOKUP($A4,'FL Ratio'!$A$2:$B$21,2,FALSE)</f>
        <v>7.0560757802043099</v>
      </c>
      <c r="D4" s="2">
        <f>('FL Characterization'!D$2-'FL Characterization'!D$3)*VLOOKUP($A4,'FL Ratio'!$A$2:$B$21,2,FALSE)</f>
        <v>7.4510495088330915</v>
      </c>
      <c r="E4" s="2">
        <f>('FL Characterization'!E$2-'FL Characterization'!E$3)*VLOOKUP($A4,'FL Ratio'!$A$2:$B$21,2,FALSE)</f>
        <v>7.7897411462828972</v>
      </c>
      <c r="F4" s="2">
        <f>('FL Characterization'!F$2-'FL Characterization'!F$3)*VLOOKUP($A4,'FL Ratio'!$A$2:$B$21,2,FALSE)</f>
        <v>7.8781606445551917</v>
      </c>
      <c r="G4" s="2">
        <f>('FL Characterization'!G$2-'FL Characterization'!G$3)*VLOOKUP($A4,'FL Ratio'!$A$2:$B$21,2,FALSE)</f>
        <v>8.2409969660906537</v>
      </c>
      <c r="H4" s="2">
        <f>('FL Characterization'!H$2-'FL Characterization'!H$3)*VLOOKUP($A4,'FL Ratio'!$A$2:$B$21,2,FALSE)</f>
        <v>8.198868655237753</v>
      </c>
      <c r="I4" s="2">
        <f>('FL Characterization'!I$2-'FL Characterization'!I$3)*VLOOKUP($A4,'FL Ratio'!$A$2:$B$21,2,FALSE)</f>
        <v>7.7498441372696352</v>
      </c>
      <c r="J4" s="2">
        <f>('FL Characterization'!J$2-'FL Characterization'!J$3)*VLOOKUP($A4,'FL Ratio'!$A$2:$B$21,2,FALSE)</f>
        <v>7.0216737682588164</v>
      </c>
      <c r="K4" s="2">
        <f>('FL Characterization'!K$2-'FL Characterization'!K$3)*VLOOKUP($A4,'FL Ratio'!$A$2:$B$21,2,FALSE)</f>
        <v>10.311128876582169</v>
      </c>
      <c r="L4" s="2">
        <f>('FL Characterization'!L$2-'FL Characterization'!L$3)*VLOOKUP($A4,'FL Ratio'!$A$2:$B$21,2,FALSE)</f>
        <v>10.069232445056441</v>
      </c>
      <c r="M4" s="2">
        <f>('FL Characterization'!M$2-'FL Characterization'!M$3)*VLOOKUP($A4,'FL Ratio'!$A$2:$B$21,2,FALSE)</f>
        <v>9.2719583250418509</v>
      </c>
      <c r="N4" s="2">
        <f>('FL Characterization'!N$2-'FL Characterization'!N$3)*VLOOKUP($A4,'FL Ratio'!$A$2:$B$21,2,FALSE)</f>
        <v>9.0466634452632917</v>
      </c>
      <c r="O4" s="2">
        <f>('FL Characterization'!O$2-'FL Characterization'!O$3)*VLOOKUP($A4,'FL Ratio'!$A$2:$B$21,2,FALSE)</f>
        <v>9.0838462587552016</v>
      </c>
      <c r="P4" s="2">
        <f>('FL Characterization'!P$2-'FL Characterization'!P$3)*VLOOKUP($A4,'FL Ratio'!$A$2:$B$21,2,FALSE)</f>
        <v>8.6534880793112343</v>
      </c>
      <c r="Q4" s="2">
        <f>('FL Characterization'!Q$2-'FL Characterization'!Q$3)*VLOOKUP($A4,'FL Ratio'!$A$2:$B$21,2,FALSE)</f>
        <v>7.9322114338945271</v>
      </c>
      <c r="R4" s="2">
        <f>('FL Characterization'!R$2-'FL Characterization'!R$3)*VLOOKUP($A4,'FL Ratio'!$A$2:$B$21,2,FALSE)</f>
        <v>7.1289094686116581</v>
      </c>
      <c r="S4" s="2">
        <f>('FL Characterization'!S$2-'FL Characterization'!S$3)*VLOOKUP($A4,'FL Ratio'!$A$2:$B$21,2,FALSE)</f>
        <v>6.8731756353789075</v>
      </c>
      <c r="T4" s="2">
        <f>('FL Characterization'!T$2-'FL Characterization'!T$3)*VLOOKUP($A4,'FL Ratio'!$A$2:$B$21,2,FALSE)</f>
        <v>4.3204497702870812</v>
      </c>
      <c r="U4" s="2">
        <f>('FL Characterization'!U$2-'FL Characterization'!U$3)*VLOOKUP($A4,'FL Ratio'!$A$2:$B$21,2,FALSE)</f>
        <v>4.6203267466309148</v>
      </c>
      <c r="V4" s="2">
        <f>('FL Characterization'!V$2-'FL Characterization'!V$3)*VLOOKUP($A4,'FL Ratio'!$A$2:$B$21,2,FALSE)</f>
        <v>5.0515008498819123</v>
      </c>
      <c r="W4" s="2">
        <f>('FL Characterization'!W$2-'FL Characterization'!W$3)*VLOOKUP($A4,'FL Ratio'!$A$2:$B$21,2,FALSE)</f>
        <v>5.172041103741261</v>
      </c>
      <c r="X4" s="2">
        <f>('FL Characterization'!X$2-'FL Characterization'!X$3)*VLOOKUP($A4,'FL Ratio'!$A$2:$B$21,2,FALSE)</f>
        <v>5.3940889397979568</v>
      </c>
      <c r="Y4" s="2">
        <f>('FL Characterization'!Y$2-'FL Characterization'!Y$3)*VLOOKUP($A4,'FL Ratio'!$A$2:$B$21,2,FALSE)</f>
        <v>5.9540790955224896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2024-11-15T09:44:10Z</dcterms:modified>
</cp:coreProperties>
</file>