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9CB80EB9-B5C3-4038-A85E-2A60D4C532D4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<sst xmlns="http://schemas.openxmlformats.org/spreadsheetml/2006/main" count="103" uniqueCount="19">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</sst>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1.1156683466653166</v>
      </c>
    </row>
    <row r="6" spans="1:11" x14ac:dyDescent="0.3">
      <c r="A6" t="s">
        <v>10</v>
      </c>
      <c r="B6" s="7">
        <f>((1+[1]Main!$B$3)^($B$3-2020))*$B$4</f>
        <v>1.312086657801266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2.5267115186610534</v>
      </c>
      <c r="C2" s="2">
        <f>('FL Characterization'!C$4-'FL Characterization'!C$2)*VLOOKUP($A2,'FL Ratio'!$A$2:$B$21,2,FALSE)</f>
        <v>2.7815887255611429</v>
      </c>
      <c r="D2" s="2">
        <f>('FL Characterization'!D$4-'FL Characterization'!D$2)*VLOOKUP($A2,'FL Ratio'!$A$2:$B$21,2,FALSE)</f>
        <v>3.6205019455817302</v>
      </c>
      <c r="E2" s="2">
        <f>('FL Characterization'!E$4-'FL Characterization'!E$2)*VLOOKUP($A2,'FL Ratio'!$A$2:$B$21,2,FALSE)</f>
        <v>4.1507599002211482</v>
      </c>
      <c r="F2" s="2">
        <f>('FL Characterization'!F$4-'FL Characterization'!F$2)*VLOOKUP($A2,'FL Ratio'!$A$2:$B$21,2,FALSE)</f>
        <v>4.8803500599137353</v>
      </c>
      <c r="G2" s="2">
        <f>('FL Characterization'!G$4-'FL Characterization'!G$2)*VLOOKUP($A2,'FL Ratio'!$A$2:$B$21,2,FALSE)</f>
        <v>5.7047778432321978</v>
      </c>
      <c r="H2" s="2">
        <f>('FL Characterization'!H$4-'FL Characterization'!H$2)*VLOOKUP($A2,'FL Ratio'!$A$2:$B$21,2,FALSE)</f>
        <v>5.0852979958622937</v>
      </c>
      <c r="I2" s="2">
        <f>('FL Characterization'!I$4-'FL Characterization'!I$2)*VLOOKUP($A2,'FL Ratio'!$A$2:$B$21,2,FALSE)</f>
        <v>7.2699922590564841</v>
      </c>
      <c r="J2" s="2">
        <f>('FL Characterization'!J$4-'FL Characterization'!J$2)*VLOOKUP($A2,'FL Ratio'!$A$2:$B$21,2,FALSE)</f>
        <v>6.6694064595589184</v>
      </c>
      <c r="K2" s="2">
        <f>('FL Characterization'!K$4-'FL Characterization'!K$2)*VLOOKUP($A2,'FL Ratio'!$A$2:$B$21,2,FALSE)</f>
        <v>7.5327069969258389</v>
      </c>
      <c r="L2" s="2">
        <f>('FL Characterization'!L$4-'FL Characterization'!L$2)*VLOOKUP($A2,'FL Ratio'!$A$2:$B$21,2,FALSE)</f>
        <v>7.741608687336571</v>
      </c>
      <c r="M2" s="2">
        <f>('FL Characterization'!M$4-'FL Characterization'!M$2)*VLOOKUP($A2,'FL Ratio'!$A$2:$B$21,2,FALSE)</f>
        <v>7.1809803001912451</v>
      </c>
      <c r="N2" s="2">
        <f>('FL Characterization'!N$4-'FL Characterization'!N$2)*VLOOKUP($A2,'FL Ratio'!$A$2:$B$21,2,FALSE)</f>
        <v>6.7742159417840835</v>
      </c>
      <c r="O2" s="2">
        <f>('FL Characterization'!O$4-'FL Characterization'!O$2)*VLOOKUP($A2,'FL Ratio'!$A$2:$B$21,2,FALSE)</f>
        <v>6.2366452908385179</v>
      </c>
      <c r="P2" s="2">
        <f>('FL Characterization'!P$4-'FL Characterization'!P$2)*VLOOKUP($A2,'FL Ratio'!$A$2:$B$21,2,FALSE)</f>
        <v>5.7446302886518144</v>
      </c>
      <c r="Q2" s="2">
        <f>('FL Characterization'!Q$4-'FL Characterization'!Q$2)*VLOOKUP($A2,'FL Ratio'!$A$2:$B$21,2,FALSE)</f>
        <v>5.1700937829337965</v>
      </c>
      <c r="R2" s="2">
        <f>('FL Characterization'!R$4-'FL Characterization'!R$2)*VLOOKUP($A2,'FL Ratio'!$A$2:$B$21,2,FALSE)</f>
        <v>5.1162807354751729</v>
      </c>
      <c r="S2" s="2">
        <f>('FL Characterization'!S$4-'FL Characterization'!S$2)*VLOOKUP($A2,'FL Ratio'!$A$2:$B$21,2,FALSE)</f>
        <v>4.0536829820326261</v>
      </c>
      <c r="T2" s="2">
        <f>('FL Characterization'!T$4-'FL Characterization'!T$2)*VLOOKUP($A2,'FL Ratio'!$A$2:$B$21,2,FALSE)</f>
        <v>3.3539384201828253</v>
      </c>
      <c r="U2" s="2">
        <f>('FL Characterization'!U$4-'FL Characterization'!U$2)*VLOOKUP($A2,'FL Ratio'!$A$2:$B$21,2,FALSE)</f>
        <v>3.9798912283978827</v>
      </c>
      <c r="V2" s="2">
        <f>('FL Characterization'!V$4-'FL Characterization'!V$2)*VLOOKUP($A2,'FL Ratio'!$A$2:$B$21,2,FALSE)</f>
        <v>4.0551175301118221</v>
      </c>
      <c r="W2" s="2">
        <f>('FL Characterization'!W$4-'FL Characterization'!W$2)*VLOOKUP($A2,'FL Ratio'!$A$2:$B$21,2,FALSE)</f>
        <v>4.6341851084214474</v>
      </c>
      <c r="X2" s="2">
        <f>('FL Characterization'!X$4-'FL Characterization'!X$2)*VLOOKUP($A2,'FL Ratio'!$A$2:$B$21,2,FALSE)</f>
        <v>2.2501411456853178</v>
      </c>
      <c r="Y2" s="2">
        <f>('FL Characterization'!Y$4-'FL Characterization'!Y$2)*VLOOKUP($A2,'FL Ratio'!$A$2:$B$21,2,FALSE)</f>
        <v>2.1603944182917112</v>
      </c>
    </row>
    <row r="3" spans="1:25" x14ac:dyDescent="0.3">
      <c r="A3">
        <v>2</v>
      </c>
      <c r="B3" s="2">
        <f>('FL Characterization'!B$4-'FL Characterization'!B$2)*VLOOKUP($A3,'FL Ratio'!$A$2:$B$21,2,FALSE)</f>
        <v>2.5267115186610534</v>
      </c>
      <c r="C3" s="2">
        <f>('FL Characterization'!C$4-'FL Characterization'!C$2)*VLOOKUP($A3,'FL Ratio'!$A$2:$B$21,2,FALSE)</f>
        <v>2.7815887255611429</v>
      </c>
      <c r="D3" s="2">
        <f>('FL Characterization'!D$4-'FL Characterization'!D$2)*VLOOKUP($A3,'FL Ratio'!$A$2:$B$21,2,FALSE)</f>
        <v>3.6205019455817302</v>
      </c>
      <c r="E3" s="2">
        <f>('FL Characterization'!E$4-'FL Characterization'!E$2)*VLOOKUP($A3,'FL Ratio'!$A$2:$B$21,2,FALSE)</f>
        <v>4.1507599002211482</v>
      </c>
      <c r="F3" s="2">
        <f>('FL Characterization'!F$4-'FL Characterization'!F$2)*VLOOKUP($A3,'FL Ratio'!$A$2:$B$21,2,FALSE)</f>
        <v>4.8803500599137353</v>
      </c>
      <c r="G3" s="2">
        <f>('FL Characterization'!G$4-'FL Characterization'!G$2)*VLOOKUP($A3,'FL Ratio'!$A$2:$B$21,2,FALSE)</f>
        <v>5.7047778432321978</v>
      </c>
      <c r="H3" s="2">
        <f>('FL Characterization'!H$4-'FL Characterization'!H$2)*VLOOKUP($A3,'FL Ratio'!$A$2:$B$21,2,FALSE)</f>
        <v>5.0852979958622937</v>
      </c>
      <c r="I3" s="2">
        <f>('FL Characterization'!I$4-'FL Characterization'!I$2)*VLOOKUP($A3,'FL Ratio'!$A$2:$B$21,2,FALSE)</f>
        <v>7.2699922590564841</v>
      </c>
      <c r="J3" s="2">
        <f>('FL Characterization'!J$4-'FL Characterization'!J$2)*VLOOKUP($A3,'FL Ratio'!$A$2:$B$21,2,FALSE)</f>
        <v>6.6694064595589184</v>
      </c>
      <c r="K3" s="2">
        <f>('FL Characterization'!K$4-'FL Characterization'!K$2)*VLOOKUP($A3,'FL Ratio'!$A$2:$B$21,2,FALSE)</f>
        <v>7.5327069969258389</v>
      </c>
      <c r="L3" s="2">
        <f>('FL Characterization'!L$4-'FL Characterization'!L$2)*VLOOKUP($A3,'FL Ratio'!$A$2:$B$21,2,FALSE)</f>
        <v>7.741608687336571</v>
      </c>
      <c r="M3" s="2">
        <f>('FL Characterization'!M$4-'FL Characterization'!M$2)*VLOOKUP($A3,'FL Ratio'!$A$2:$B$21,2,FALSE)</f>
        <v>7.1809803001912451</v>
      </c>
      <c r="N3" s="2">
        <f>('FL Characterization'!N$4-'FL Characterization'!N$2)*VLOOKUP($A3,'FL Ratio'!$A$2:$B$21,2,FALSE)</f>
        <v>6.7742159417840835</v>
      </c>
      <c r="O3" s="2">
        <f>('FL Characterization'!O$4-'FL Characterization'!O$2)*VLOOKUP($A3,'FL Ratio'!$A$2:$B$21,2,FALSE)</f>
        <v>6.2366452908385179</v>
      </c>
      <c r="P3" s="2">
        <f>('FL Characterization'!P$4-'FL Characterization'!P$2)*VLOOKUP($A3,'FL Ratio'!$A$2:$B$21,2,FALSE)</f>
        <v>5.7446302886518144</v>
      </c>
      <c r="Q3" s="2">
        <f>('FL Characterization'!Q$4-'FL Characterization'!Q$2)*VLOOKUP($A3,'FL Ratio'!$A$2:$B$21,2,FALSE)</f>
        <v>5.1700937829337965</v>
      </c>
      <c r="R3" s="2">
        <f>('FL Characterization'!R$4-'FL Characterization'!R$2)*VLOOKUP($A3,'FL Ratio'!$A$2:$B$21,2,FALSE)</f>
        <v>5.1162807354751729</v>
      </c>
      <c r="S3" s="2">
        <f>('FL Characterization'!S$4-'FL Characterization'!S$2)*VLOOKUP($A3,'FL Ratio'!$A$2:$B$21,2,FALSE)</f>
        <v>4.0536829820326261</v>
      </c>
      <c r="T3" s="2">
        <f>('FL Characterization'!T$4-'FL Characterization'!T$2)*VLOOKUP($A3,'FL Ratio'!$A$2:$B$21,2,FALSE)</f>
        <v>3.3539384201828253</v>
      </c>
      <c r="U3" s="2">
        <f>('FL Characterization'!U$4-'FL Characterization'!U$2)*VLOOKUP($A3,'FL Ratio'!$A$2:$B$21,2,FALSE)</f>
        <v>3.9798912283978827</v>
      </c>
      <c r="V3" s="2">
        <f>('FL Characterization'!V$4-'FL Characterization'!V$2)*VLOOKUP($A3,'FL Ratio'!$A$2:$B$21,2,FALSE)</f>
        <v>4.0551175301118221</v>
      </c>
      <c r="W3" s="2">
        <f>('FL Characterization'!W$4-'FL Characterization'!W$2)*VLOOKUP($A3,'FL Ratio'!$A$2:$B$21,2,FALSE)</f>
        <v>4.6341851084214474</v>
      </c>
      <c r="X3" s="2">
        <f>('FL Characterization'!X$4-'FL Characterization'!X$2)*VLOOKUP($A3,'FL Ratio'!$A$2:$B$21,2,FALSE)</f>
        <v>2.2501411456853178</v>
      </c>
      <c r="Y3" s="2">
        <f>('FL Characterization'!Y$4-'FL Characterization'!Y$2)*VLOOKUP($A3,'FL Ratio'!$A$2:$B$21,2,FALSE)</f>
        <v>2.1603944182917112</v>
      </c>
    </row>
    <row r="4" spans="1:25" x14ac:dyDescent="0.3">
      <c r="A4">
        <v>3</v>
      </c>
      <c r="B4" s="2">
        <f>('FL Characterization'!B$4-'FL Characterization'!B$2)*VLOOKUP($A4,'FL Ratio'!$A$2:$B$21,2,FALSE)</f>
        <v>2.5267115186610534</v>
      </c>
      <c r="C4" s="2">
        <f>('FL Characterization'!C$4-'FL Characterization'!C$2)*VLOOKUP($A4,'FL Ratio'!$A$2:$B$21,2,FALSE)</f>
        <v>2.7815887255611429</v>
      </c>
      <c r="D4" s="2">
        <f>('FL Characterization'!D$4-'FL Characterization'!D$2)*VLOOKUP($A4,'FL Ratio'!$A$2:$B$21,2,FALSE)</f>
        <v>3.6205019455817302</v>
      </c>
      <c r="E4" s="2">
        <f>('FL Characterization'!E$4-'FL Characterization'!E$2)*VLOOKUP($A4,'FL Ratio'!$A$2:$B$21,2,FALSE)</f>
        <v>4.1507599002211482</v>
      </c>
      <c r="F4" s="2">
        <f>('FL Characterization'!F$4-'FL Characterization'!F$2)*VLOOKUP($A4,'FL Ratio'!$A$2:$B$21,2,FALSE)</f>
        <v>4.8803500599137353</v>
      </c>
      <c r="G4" s="2">
        <f>('FL Characterization'!G$4-'FL Characterization'!G$2)*VLOOKUP($A4,'FL Ratio'!$A$2:$B$21,2,FALSE)</f>
        <v>5.7047778432321978</v>
      </c>
      <c r="H4" s="2">
        <f>('FL Characterization'!H$4-'FL Characterization'!H$2)*VLOOKUP($A4,'FL Ratio'!$A$2:$B$21,2,FALSE)</f>
        <v>5.0852979958622937</v>
      </c>
      <c r="I4" s="2">
        <f>('FL Characterization'!I$4-'FL Characterization'!I$2)*VLOOKUP($A4,'FL Ratio'!$A$2:$B$21,2,FALSE)</f>
        <v>7.2699922590564841</v>
      </c>
      <c r="J4" s="2">
        <f>('FL Characterization'!J$4-'FL Characterization'!J$2)*VLOOKUP($A4,'FL Ratio'!$A$2:$B$21,2,FALSE)</f>
        <v>6.6694064595589184</v>
      </c>
      <c r="K4" s="2">
        <f>('FL Characterization'!K$4-'FL Characterization'!K$2)*VLOOKUP($A4,'FL Ratio'!$A$2:$B$21,2,FALSE)</f>
        <v>7.5327069969258389</v>
      </c>
      <c r="L4" s="2">
        <f>('FL Characterization'!L$4-'FL Characterization'!L$2)*VLOOKUP($A4,'FL Ratio'!$A$2:$B$21,2,FALSE)</f>
        <v>7.741608687336571</v>
      </c>
      <c r="M4" s="2">
        <f>('FL Characterization'!M$4-'FL Characterization'!M$2)*VLOOKUP($A4,'FL Ratio'!$A$2:$B$21,2,FALSE)</f>
        <v>7.1809803001912451</v>
      </c>
      <c r="N4" s="2">
        <f>('FL Characterization'!N$4-'FL Characterization'!N$2)*VLOOKUP($A4,'FL Ratio'!$A$2:$B$21,2,FALSE)</f>
        <v>6.7742159417840835</v>
      </c>
      <c r="O4" s="2">
        <f>('FL Characterization'!O$4-'FL Characterization'!O$2)*VLOOKUP($A4,'FL Ratio'!$A$2:$B$21,2,FALSE)</f>
        <v>6.2366452908385179</v>
      </c>
      <c r="P4" s="2">
        <f>('FL Characterization'!P$4-'FL Characterization'!P$2)*VLOOKUP($A4,'FL Ratio'!$A$2:$B$21,2,FALSE)</f>
        <v>5.7446302886518144</v>
      </c>
      <c r="Q4" s="2">
        <f>('FL Characterization'!Q$4-'FL Characterization'!Q$2)*VLOOKUP($A4,'FL Ratio'!$A$2:$B$21,2,FALSE)</f>
        <v>5.1700937829337965</v>
      </c>
      <c r="R4" s="2">
        <f>('FL Characterization'!R$4-'FL Characterization'!R$2)*VLOOKUP($A4,'FL Ratio'!$A$2:$B$21,2,FALSE)</f>
        <v>5.1162807354751729</v>
      </c>
      <c r="S4" s="2">
        <f>('FL Characterization'!S$4-'FL Characterization'!S$2)*VLOOKUP($A4,'FL Ratio'!$A$2:$B$21,2,FALSE)</f>
        <v>4.0536829820326261</v>
      </c>
      <c r="T4" s="2">
        <f>('FL Characterization'!T$4-'FL Characterization'!T$2)*VLOOKUP($A4,'FL Ratio'!$A$2:$B$21,2,FALSE)</f>
        <v>3.3539384201828253</v>
      </c>
      <c r="U4" s="2">
        <f>('FL Characterization'!U$4-'FL Characterization'!U$2)*VLOOKUP($A4,'FL Ratio'!$A$2:$B$21,2,FALSE)</f>
        <v>3.9798912283978827</v>
      </c>
      <c r="V4" s="2">
        <f>('FL Characterization'!V$4-'FL Characterization'!V$2)*VLOOKUP($A4,'FL Ratio'!$A$2:$B$21,2,FALSE)</f>
        <v>4.0551175301118221</v>
      </c>
      <c r="W4" s="2">
        <f>('FL Characterization'!W$4-'FL Characterization'!W$2)*VLOOKUP($A4,'FL Ratio'!$A$2:$B$21,2,FALSE)</f>
        <v>4.6341851084214474</v>
      </c>
      <c r="X4" s="2">
        <f>('FL Characterization'!X$4-'FL Characterization'!X$2)*VLOOKUP($A4,'FL Ratio'!$A$2:$B$21,2,FALSE)</f>
        <v>2.2501411456853178</v>
      </c>
      <c r="Y4" s="2">
        <f>('FL Characterization'!Y$4-'FL Characterization'!Y$2)*VLOOKUP($A4,'FL Ratio'!$A$2:$B$21,2,FALSE)</f>
        <v>2.1603944182917112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7.0049682486693978</v>
      </c>
      <c r="C2" s="2">
        <f>('FL Characterization'!C$2-'FL Characterization'!C$3)*VLOOKUP($A2,'FL Ratio'!$A$2:$B$21,2,FALSE)</f>
        <v>7.4132896165771527</v>
      </c>
      <c r="D2" s="2">
        <f>('FL Characterization'!D$2-'FL Characterization'!D$3)*VLOOKUP($A2,'FL Ratio'!$A$2:$B$21,2,FALSE)</f>
        <v>7.8282588902177661</v>
      </c>
      <c r="E2" s="2">
        <f>('FL Characterization'!E$2-'FL Characterization'!E$3)*VLOOKUP($A2,'FL Ratio'!$A$2:$B$21,2,FALSE)</f>
        <v>8.1840967918134684</v>
      </c>
      <c r="F2" s="2">
        <f>('FL Characterization'!F$2-'FL Characterization'!F$3)*VLOOKUP($A2,'FL Ratio'!$A$2:$B$21,2,FALSE)</f>
        <v>8.2769925271857989</v>
      </c>
      <c r="G2" s="2">
        <f>('FL Characterization'!G$2-'FL Characterization'!G$3)*VLOOKUP($A2,'FL Ratio'!$A$2:$B$21,2,FALSE)</f>
        <v>8.6581974374989912</v>
      </c>
      <c r="H2" s="2">
        <f>('FL Characterization'!H$2-'FL Characterization'!H$3)*VLOOKUP($A2,'FL Ratio'!$A$2:$B$21,2,FALSE)</f>
        <v>8.6139363809091662</v>
      </c>
      <c r="I2" s="2">
        <f>('FL Characterization'!I$2-'FL Characterization'!I$3)*VLOOKUP($A2,'FL Ratio'!$A$2:$B$21,2,FALSE)</f>
        <v>8.1421799967189106</v>
      </c>
      <c r="J2" s="2">
        <f>('FL Characterization'!J$2-'FL Characterization'!J$3)*VLOOKUP($A2,'FL Ratio'!$A$2:$B$21,2,FALSE)</f>
        <v>7.3771460027769198</v>
      </c>
      <c r="K2" s="2">
        <f>('FL Characterization'!K$2-'FL Characterization'!K$3)*VLOOKUP($A2,'FL Ratio'!$A$2:$B$21,2,FALSE)</f>
        <v>10.833129775959144</v>
      </c>
      <c r="L2" s="2">
        <f>('FL Characterization'!L$2-'FL Characterization'!L$3)*VLOOKUP($A2,'FL Ratio'!$A$2:$B$21,2,FALSE)</f>
        <v>10.578987337587424</v>
      </c>
      <c r="M2" s="2">
        <f>('FL Characterization'!M$2-'FL Characterization'!M$3)*VLOOKUP($A2,'FL Ratio'!$A$2:$B$21,2,FALSE)</f>
        <v>9.7413512152470965</v>
      </c>
      <c r="N2" s="2">
        <f>('FL Characterization'!N$2-'FL Characterization'!N$3)*VLOOKUP($A2,'FL Ratio'!$A$2:$B$21,2,FALSE)</f>
        <v>9.5046507821797466</v>
      </c>
      <c r="O2" s="2">
        <f>('FL Characterization'!O$2-'FL Characterization'!O$3)*VLOOKUP($A2,'FL Ratio'!$A$2:$B$21,2,FALSE)</f>
        <v>9.5437159756046839</v>
      </c>
      <c r="P2" s="2">
        <f>('FL Characterization'!P$2-'FL Characterization'!P$3)*VLOOKUP($A2,'FL Ratio'!$A$2:$B$21,2,FALSE)</f>
        <v>9.0915709133263665</v>
      </c>
      <c r="Q2" s="2">
        <f>('FL Characterization'!Q$2-'FL Characterization'!Q$3)*VLOOKUP($A2,'FL Ratio'!$A$2:$B$21,2,FALSE)</f>
        <v>8.3337796377354358</v>
      </c>
      <c r="R2" s="2">
        <f>('FL Characterization'!R$2-'FL Characterization'!R$3)*VLOOKUP($A2,'FL Ratio'!$A$2:$B$21,2,FALSE)</f>
        <v>7.4898105104601225</v>
      </c>
      <c r="S2" s="2">
        <f>('FL Characterization'!S$2-'FL Characterization'!S$3)*VLOOKUP($A2,'FL Ratio'!$A$2:$B$21,2,FALSE)</f>
        <v>7.2211301519199633</v>
      </c>
      <c r="T2" s="2">
        <f>('FL Characterization'!T$2-'FL Characterization'!T$3)*VLOOKUP($A2,'FL Ratio'!$A$2:$B$21,2,FALSE)</f>
        <v>4.5391725399078648</v>
      </c>
      <c r="U2" s="2">
        <f>('FL Characterization'!U$2-'FL Characterization'!U$3)*VLOOKUP($A2,'FL Ratio'!$A$2:$B$21,2,FALSE)</f>
        <v>4.8542307881791054</v>
      </c>
      <c r="V2" s="2">
        <f>('FL Characterization'!V$2-'FL Characterization'!V$3)*VLOOKUP($A2,'FL Ratio'!$A$2:$B$21,2,FALSE)</f>
        <v>5.3072330804071841</v>
      </c>
      <c r="W2" s="2">
        <f>('FL Characterization'!W$2-'FL Characterization'!W$3)*VLOOKUP($A2,'FL Ratio'!$A$2:$B$21,2,FALSE)</f>
        <v>5.4338756846181626</v>
      </c>
      <c r="X2" s="2">
        <f>('FL Characterization'!X$2-'FL Characterization'!X$3)*VLOOKUP($A2,'FL Ratio'!$A$2:$B$21,2,FALSE)</f>
        <v>5.6671646923752279</v>
      </c>
      <c r="Y2" s="2">
        <f>('FL Characterization'!Y$2-'FL Characterization'!Y$3)*VLOOKUP($A2,'FL Ratio'!$A$2:$B$21,2,FALSE)</f>
        <v>6.2555043497333154</v>
      </c>
    </row>
    <row r="3" spans="1:25" x14ac:dyDescent="0.3">
      <c r="A3">
        <v>2</v>
      </c>
      <c r="B3" s="2">
        <f>('FL Characterization'!B$2-'FL Characterization'!B$3)*VLOOKUP($A3,'FL Ratio'!$A$2:$B$21,2,FALSE)</f>
        <v>7.0049682486693978</v>
      </c>
      <c r="C3" s="2">
        <f>('FL Characterization'!C$2-'FL Characterization'!C$3)*VLOOKUP($A3,'FL Ratio'!$A$2:$B$21,2,FALSE)</f>
        <v>7.4132896165771527</v>
      </c>
      <c r="D3" s="2">
        <f>('FL Characterization'!D$2-'FL Characterization'!D$3)*VLOOKUP($A3,'FL Ratio'!$A$2:$B$21,2,FALSE)</f>
        <v>7.8282588902177661</v>
      </c>
      <c r="E3" s="2">
        <f>('FL Characterization'!E$2-'FL Characterization'!E$3)*VLOOKUP($A3,'FL Ratio'!$A$2:$B$21,2,FALSE)</f>
        <v>8.1840967918134684</v>
      </c>
      <c r="F3" s="2">
        <f>('FL Characterization'!F$2-'FL Characterization'!F$3)*VLOOKUP($A3,'FL Ratio'!$A$2:$B$21,2,FALSE)</f>
        <v>8.2769925271857989</v>
      </c>
      <c r="G3" s="2">
        <f>('FL Characterization'!G$2-'FL Characterization'!G$3)*VLOOKUP($A3,'FL Ratio'!$A$2:$B$21,2,FALSE)</f>
        <v>8.6581974374989912</v>
      </c>
      <c r="H3" s="2">
        <f>('FL Characterization'!H$2-'FL Characterization'!H$3)*VLOOKUP($A3,'FL Ratio'!$A$2:$B$21,2,FALSE)</f>
        <v>8.6139363809091662</v>
      </c>
      <c r="I3" s="2">
        <f>('FL Characterization'!I$2-'FL Characterization'!I$3)*VLOOKUP($A3,'FL Ratio'!$A$2:$B$21,2,FALSE)</f>
        <v>8.1421799967189106</v>
      </c>
      <c r="J3" s="2">
        <f>('FL Characterization'!J$2-'FL Characterization'!J$3)*VLOOKUP($A3,'FL Ratio'!$A$2:$B$21,2,FALSE)</f>
        <v>7.3771460027769198</v>
      </c>
      <c r="K3" s="2">
        <f>('FL Characterization'!K$2-'FL Characterization'!K$3)*VLOOKUP($A3,'FL Ratio'!$A$2:$B$21,2,FALSE)</f>
        <v>10.833129775959144</v>
      </c>
      <c r="L3" s="2">
        <f>('FL Characterization'!L$2-'FL Characterization'!L$3)*VLOOKUP($A3,'FL Ratio'!$A$2:$B$21,2,FALSE)</f>
        <v>10.578987337587424</v>
      </c>
      <c r="M3" s="2">
        <f>('FL Characterization'!M$2-'FL Characterization'!M$3)*VLOOKUP($A3,'FL Ratio'!$A$2:$B$21,2,FALSE)</f>
        <v>9.7413512152470965</v>
      </c>
      <c r="N3" s="2">
        <f>('FL Characterization'!N$2-'FL Characterization'!N$3)*VLOOKUP($A3,'FL Ratio'!$A$2:$B$21,2,FALSE)</f>
        <v>9.5046507821797466</v>
      </c>
      <c r="O3" s="2">
        <f>('FL Characterization'!O$2-'FL Characterization'!O$3)*VLOOKUP($A3,'FL Ratio'!$A$2:$B$21,2,FALSE)</f>
        <v>9.5437159756046839</v>
      </c>
      <c r="P3" s="2">
        <f>('FL Characterization'!P$2-'FL Characterization'!P$3)*VLOOKUP($A3,'FL Ratio'!$A$2:$B$21,2,FALSE)</f>
        <v>9.0915709133263665</v>
      </c>
      <c r="Q3" s="2">
        <f>('FL Characterization'!Q$2-'FL Characterization'!Q$3)*VLOOKUP($A3,'FL Ratio'!$A$2:$B$21,2,FALSE)</f>
        <v>8.3337796377354358</v>
      </c>
      <c r="R3" s="2">
        <f>('FL Characterization'!R$2-'FL Characterization'!R$3)*VLOOKUP($A3,'FL Ratio'!$A$2:$B$21,2,FALSE)</f>
        <v>7.4898105104601225</v>
      </c>
      <c r="S3" s="2">
        <f>('FL Characterization'!S$2-'FL Characterization'!S$3)*VLOOKUP($A3,'FL Ratio'!$A$2:$B$21,2,FALSE)</f>
        <v>7.2211301519199633</v>
      </c>
      <c r="T3" s="2">
        <f>('FL Characterization'!T$2-'FL Characterization'!T$3)*VLOOKUP($A3,'FL Ratio'!$A$2:$B$21,2,FALSE)</f>
        <v>4.5391725399078648</v>
      </c>
      <c r="U3" s="2">
        <f>('FL Characterization'!U$2-'FL Characterization'!U$3)*VLOOKUP($A3,'FL Ratio'!$A$2:$B$21,2,FALSE)</f>
        <v>4.8542307881791054</v>
      </c>
      <c r="V3" s="2">
        <f>('FL Characterization'!V$2-'FL Characterization'!V$3)*VLOOKUP($A3,'FL Ratio'!$A$2:$B$21,2,FALSE)</f>
        <v>5.3072330804071841</v>
      </c>
      <c r="W3" s="2">
        <f>('FL Characterization'!W$2-'FL Characterization'!W$3)*VLOOKUP($A3,'FL Ratio'!$A$2:$B$21,2,FALSE)</f>
        <v>5.4338756846181626</v>
      </c>
      <c r="X3" s="2">
        <f>('FL Characterization'!X$2-'FL Characterization'!X$3)*VLOOKUP($A3,'FL Ratio'!$A$2:$B$21,2,FALSE)</f>
        <v>5.6671646923752279</v>
      </c>
      <c r="Y3" s="2">
        <f>('FL Characterization'!Y$2-'FL Characterization'!Y$3)*VLOOKUP($A3,'FL Ratio'!$A$2:$B$21,2,FALSE)</f>
        <v>6.2555043497333154</v>
      </c>
    </row>
    <row r="4" spans="1:25" x14ac:dyDescent="0.3">
      <c r="A4">
        <v>3</v>
      </c>
      <c r="B4" s="2">
        <f>('FL Characterization'!B$2-'FL Characterization'!B$3)*VLOOKUP($A4,'FL Ratio'!$A$2:$B$21,2,FALSE)</f>
        <v>7.0049682486693978</v>
      </c>
      <c r="C4" s="2">
        <f>('FL Characterization'!C$2-'FL Characterization'!C$3)*VLOOKUP($A4,'FL Ratio'!$A$2:$B$21,2,FALSE)</f>
        <v>7.4132896165771527</v>
      </c>
      <c r="D4" s="2">
        <f>('FL Characterization'!D$2-'FL Characterization'!D$3)*VLOOKUP($A4,'FL Ratio'!$A$2:$B$21,2,FALSE)</f>
        <v>7.8282588902177661</v>
      </c>
      <c r="E4" s="2">
        <f>('FL Characterization'!E$2-'FL Characterization'!E$3)*VLOOKUP($A4,'FL Ratio'!$A$2:$B$21,2,FALSE)</f>
        <v>8.1840967918134684</v>
      </c>
      <c r="F4" s="2">
        <f>('FL Characterization'!F$2-'FL Characterization'!F$3)*VLOOKUP($A4,'FL Ratio'!$A$2:$B$21,2,FALSE)</f>
        <v>8.2769925271857989</v>
      </c>
      <c r="G4" s="2">
        <f>('FL Characterization'!G$2-'FL Characterization'!G$3)*VLOOKUP($A4,'FL Ratio'!$A$2:$B$21,2,FALSE)</f>
        <v>8.6581974374989912</v>
      </c>
      <c r="H4" s="2">
        <f>('FL Characterization'!H$2-'FL Characterization'!H$3)*VLOOKUP($A4,'FL Ratio'!$A$2:$B$21,2,FALSE)</f>
        <v>8.6139363809091662</v>
      </c>
      <c r="I4" s="2">
        <f>('FL Characterization'!I$2-'FL Characterization'!I$3)*VLOOKUP($A4,'FL Ratio'!$A$2:$B$21,2,FALSE)</f>
        <v>8.1421799967189106</v>
      </c>
      <c r="J4" s="2">
        <f>('FL Characterization'!J$2-'FL Characterization'!J$3)*VLOOKUP($A4,'FL Ratio'!$A$2:$B$21,2,FALSE)</f>
        <v>7.3771460027769198</v>
      </c>
      <c r="K4" s="2">
        <f>('FL Characterization'!K$2-'FL Characterization'!K$3)*VLOOKUP($A4,'FL Ratio'!$A$2:$B$21,2,FALSE)</f>
        <v>10.833129775959144</v>
      </c>
      <c r="L4" s="2">
        <f>('FL Characterization'!L$2-'FL Characterization'!L$3)*VLOOKUP($A4,'FL Ratio'!$A$2:$B$21,2,FALSE)</f>
        <v>10.578987337587424</v>
      </c>
      <c r="M4" s="2">
        <f>('FL Characterization'!M$2-'FL Characterization'!M$3)*VLOOKUP($A4,'FL Ratio'!$A$2:$B$21,2,FALSE)</f>
        <v>9.7413512152470965</v>
      </c>
      <c r="N4" s="2">
        <f>('FL Characterization'!N$2-'FL Characterization'!N$3)*VLOOKUP($A4,'FL Ratio'!$A$2:$B$21,2,FALSE)</f>
        <v>9.5046507821797466</v>
      </c>
      <c r="O4" s="2">
        <f>('FL Characterization'!O$2-'FL Characterization'!O$3)*VLOOKUP($A4,'FL Ratio'!$A$2:$B$21,2,FALSE)</f>
        <v>9.5437159756046839</v>
      </c>
      <c r="P4" s="2">
        <f>('FL Characterization'!P$2-'FL Characterization'!P$3)*VLOOKUP($A4,'FL Ratio'!$A$2:$B$21,2,FALSE)</f>
        <v>9.0915709133263665</v>
      </c>
      <c r="Q4" s="2">
        <f>('FL Characterization'!Q$2-'FL Characterization'!Q$3)*VLOOKUP($A4,'FL Ratio'!$A$2:$B$21,2,FALSE)</f>
        <v>8.3337796377354358</v>
      </c>
      <c r="R4" s="2">
        <f>('FL Characterization'!R$2-'FL Characterization'!R$3)*VLOOKUP($A4,'FL Ratio'!$A$2:$B$21,2,FALSE)</f>
        <v>7.4898105104601225</v>
      </c>
      <c r="S4" s="2">
        <f>('FL Characterization'!S$2-'FL Characterization'!S$3)*VLOOKUP($A4,'FL Ratio'!$A$2:$B$21,2,FALSE)</f>
        <v>7.2211301519199633</v>
      </c>
      <c r="T4" s="2">
        <f>('FL Characterization'!T$2-'FL Characterization'!T$3)*VLOOKUP($A4,'FL Ratio'!$A$2:$B$21,2,FALSE)</f>
        <v>4.5391725399078648</v>
      </c>
      <c r="U4" s="2">
        <f>('FL Characterization'!U$2-'FL Characterization'!U$3)*VLOOKUP($A4,'FL Ratio'!$A$2:$B$21,2,FALSE)</f>
        <v>4.8542307881791054</v>
      </c>
      <c r="V4" s="2">
        <f>('FL Characterization'!V$2-'FL Characterization'!V$3)*VLOOKUP($A4,'FL Ratio'!$A$2:$B$21,2,FALSE)</f>
        <v>5.3072330804071841</v>
      </c>
      <c r="W4" s="2">
        <f>('FL Characterization'!W$2-'FL Characterization'!W$3)*VLOOKUP($A4,'FL Ratio'!$A$2:$B$21,2,FALSE)</f>
        <v>5.4338756846181626</v>
      </c>
      <c r="X4" s="2">
        <f>('FL Characterization'!X$2-'FL Characterization'!X$3)*VLOOKUP($A4,'FL Ratio'!$A$2:$B$21,2,FALSE)</f>
        <v>5.6671646923752279</v>
      </c>
      <c r="Y4" s="2">
        <f>('FL Characterization'!Y$2-'FL Characterization'!Y$3)*VLOOKUP($A4,'FL Ratio'!$A$2:$B$21,2,FALSE)</f>
        <v>6.2555043497333154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6.4507428444141448</v>
      </c>
      <c r="C2" s="2">
        <f>'[1]EV Profiles'!C2*Main!$B$6</f>
        <v>6.6659250562935517</v>
      </c>
      <c r="D2" s="2">
        <f>'[1]EV Profiles'!D2*Main!$B$6</f>
        <v>5.9689446236695192</v>
      </c>
      <c r="E2" s="2">
        <f>'[1]EV Profiles'!E2*Main!$B$6</f>
        <v>5.6577176684390595</v>
      </c>
      <c r="F2" s="2">
        <f>'[1]EV Profiles'!F2*Main!$B$6</f>
        <v>4.6353397446803122</v>
      </c>
      <c r="G2" s="2">
        <f>'[1]EV Profiles'!G2*Main!$B$6</f>
        <v>3.9341606347513163</v>
      </c>
      <c r="H2" s="2">
        <f>'[1]EV Profiles'!H2*Main!$B$6</f>
        <v>4.8111593568256819</v>
      </c>
      <c r="I2" s="2">
        <f>'[1]EV Profiles'!I2*Main!$B$6</f>
        <v>0.83553678368784623</v>
      </c>
      <c r="J2" s="2">
        <f>'[1]EV Profiles'!J2*Main!$B$6</f>
        <v>0.73476852836870898</v>
      </c>
      <c r="K2" s="2">
        <f>'[1]EV Profiles'!K2*Main!$B$6</f>
        <v>1.0711875474289536</v>
      </c>
      <c r="L2" s="2">
        <f>'[1]EV Profiles'!L2*Main!$B$6</f>
        <v>0.63085126507084865</v>
      </c>
      <c r="M2" s="2">
        <f>'[1]EV Profiles'!M2*Main!$B$6</f>
        <v>0.78830166400700064</v>
      </c>
      <c r="N2" s="2">
        <f>'[1]EV Profiles'!N2*Main!$B$6</f>
        <v>1.255929348847372</v>
      </c>
      <c r="O2" s="2">
        <f>'[1]EV Profiles'!O2*Main!$B$6</f>
        <v>2.3139960296983126</v>
      </c>
      <c r="P2" s="2">
        <f>'[1]EV Profiles'!P2*Main!$B$6</f>
        <v>2.4688222553188619</v>
      </c>
      <c r="Q2" s="2">
        <f>'[1]EV Profiles'!Q2*Main!$B$6</f>
        <v>2.4278851515954627</v>
      </c>
      <c r="R2" s="2">
        <f>'[1]EV Profiles'!R2*Main!$B$6</f>
        <v>1.3619459507977141</v>
      </c>
      <c r="S2" s="2">
        <f>'[1]EV Profiles'!S2*Main!$B$6</f>
        <v>2.7742760292549966</v>
      </c>
      <c r="T2" s="2">
        <f>'[1]EV Profiles'!T2*Main!$B$6</f>
        <v>1.6280371249998107</v>
      </c>
      <c r="U2" s="2">
        <f>'[1]EV Profiles'!U2*Main!$B$6</f>
        <v>1.1446644002658244</v>
      </c>
      <c r="V2" s="2">
        <f>'[1]EV Profiles'!V2*Main!$B$6</f>
        <v>1.7382524042551171</v>
      </c>
      <c r="W2" s="2">
        <f>'[1]EV Profiles'!W2*Main!$B$6</f>
        <v>1.0743365554076765</v>
      </c>
      <c r="X2" s="2">
        <f>'[1]EV Profiles'!X2*Main!$B$6</f>
        <v>4.9035302575348911</v>
      </c>
      <c r="Y2" s="2">
        <f>'[1]EV Profiles'!Y2*Main!$B$6</f>
        <v>5.9112128107262638</v>
      </c>
    </row>
    <row r="3" spans="1:25" x14ac:dyDescent="0.3">
      <c r="A3" t="s">
        <v>17</v>
      </c>
      <c r="B3" s="2">
        <f>'[1]EV Profiles'!B3*Main!$B$6</f>
        <v>-14.564161901594051</v>
      </c>
      <c r="C3" s="2">
        <f>'[1]EV Profiles'!C3*Main!$B$6</f>
        <v>-15.573943793437907</v>
      </c>
      <c r="D3" s="2">
        <f>'[1]EV Profiles'!D3*Main!$B$6</f>
        <v>-17.515832046983782</v>
      </c>
      <c r="E3" s="2">
        <f>'[1]EV Profiles'!E3*Main!$B$6</f>
        <v>-18.894572707001348</v>
      </c>
      <c r="F3" s="2">
        <f>'[1]EV Profiles'!F3*Main!$B$6</f>
        <v>-20.195637836877086</v>
      </c>
      <c r="G3" s="2">
        <f>'[1]EV Profiles'!G3*Main!$B$6</f>
        <v>-22.040431677745662</v>
      </c>
      <c r="H3" s="2">
        <f>'[1]EV Profiles'!H3*Main!$B$6</f>
        <v>-21.030649785901815</v>
      </c>
      <c r="I3" s="2">
        <f>'[1]EV Profiles'!I3*Main!$B$6</f>
        <v>-23.591003206468887</v>
      </c>
      <c r="J3" s="2">
        <f>'[1]EV Profiles'!J3*Main!$B$6</f>
        <v>-21.396669479962053</v>
      </c>
      <c r="K3" s="2">
        <f>'[1]EV Profiles'!K3*Main!$B$6</f>
        <v>-31.428201780448475</v>
      </c>
      <c r="L3" s="2">
        <f>'[1]EV Profiles'!L3*Main!$B$6</f>
        <v>-31.106110747691424</v>
      </c>
      <c r="M3" s="2">
        <f>'[1]EV Profiles'!M3*Main!$B$6</f>
        <v>-28.435751981734288</v>
      </c>
      <c r="N3" s="2">
        <f>'[1]EV Profiles'!N3*Main!$B$6</f>
        <v>-27.258022997691871</v>
      </c>
      <c r="O3" s="2">
        <f>'[1]EV Profiles'!O3*Main!$B$6</f>
        <v>-26.317151897115739</v>
      </c>
      <c r="P3" s="2">
        <f>'[1]EV Profiles'!P3*Main!$B$6</f>
        <v>-24.805890484660239</v>
      </c>
      <c r="Q3" s="2">
        <f>'[1]EV Profiles'!Q3*Main!$B$6</f>
        <v>-22.57345376161085</v>
      </c>
      <c r="R3" s="2">
        <f>'[1]EV Profiles'!R3*Main!$B$6</f>
        <v>-21.107485580582654</v>
      </c>
      <c r="S3" s="2">
        <f>'[1]EV Profiles'!S3*Main!$B$6</f>
        <v>-18.889114426504896</v>
      </c>
      <c r="T3" s="2">
        <f>'[1]EV Profiles'!T3*Main!$B$6</f>
        <v>-11.989480494723784</v>
      </c>
      <c r="U3" s="2">
        <f>'[1]EV Profiles'!U3*Main!$B$6</f>
        <v>-13.418027964271491</v>
      </c>
      <c r="V3" s="2">
        <f>'[1]EV Profiles'!V3*Main!$B$6</f>
        <v>-14.183446836966436</v>
      </c>
      <c r="W3" s="2">
        <f>'[1]EV Profiles'!W3*Main!$B$6</f>
        <v>-15.227290498446811</v>
      </c>
      <c r="X3" s="2">
        <f>'[1]EV Profiles'!X3*Main!$B$6</f>
        <v>-12.097963819590792</v>
      </c>
      <c r="Y3" s="2">
        <f>'[1]EV Profiles'!Y3*Main!$B$6</f>
        <v>-12.855300238473683</v>
      </c>
    </row>
    <row r="4" spans="1:25" x14ac:dyDescent="0.3">
      <c r="A4" t="s">
        <v>18</v>
      </c>
      <c r="B4" s="2">
        <f>'[1]EV Profiles'!B4*Main!$B$6</f>
        <v>14.030877400397305</v>
      </c>
      <c r="C4" s="2">
        <f>'[1]EV Profiles'!C4*Main!$B$6</f>
        <v>15.010691232976979</v>
      </c>
      <c r="D4" s="2">
        <f>'[1]EV Profiles'!D4*Main!$B$6</f>
        <v>16.83045046041471</v>
      </c>
      <c r="E4" s="2">
        <f>'[1]EV Profiles'!E4*Main!$B$6</f>
        <v>18.109997369102505</v>
      </c>
      <c r="F4" s="2">
        <f>'[1]EV Profiles'!F4*Main!$B$6</f>
        <v>19.276389924421519</v>
      </c>
      <c r="G4" s="2">
        <f>'[1]EV Profiles'!G4*Main!$B$6</f>
        <v>21.048494164447909</v>
      </c>
      <c r="H4" s="2">
        <f>'[1]EV Profiles'!H4*Main!$B$6</f>
        <v>20.067053344412564</v>
      </c>
      <c r="I4" s="2">
        <f>'[1]EV Profiles'!I4*Main!$B$6</f>
        <v>22.645513560857299</v>
      </c>
      <c r="J4" s="2">
        <f>'[1]EV Profiles'!J4*Main!$B$6</f>
        <v>20.742987907045464</v>
      </c>
      <c r="K4" s="2">
        <f>'[1]EV Profiles'!K4*Main!$B$6</f>
        <v>23.669308538206469</v>
      </c>
      <c r="L4" s="2">
        <f>'[1]EV Profiles'!L4*Main!$B$6</f>
        <v>23.855677327080564</v>
      </c>
      <c r="M4" s="2">
        <f>'[1]EV Profiles'!M4*Main!$B$6</f>
        <v>22.331242564580737</v>
      </c>
      <c r="N4" s="2">
        <f>'[1]EV Profiles'!N4*Main!$B$6</f>
        <v>21.578577174199623</v>
      </c>
      <c r="O4" s="2">
        <f>'[1]EV Profiles'!O4*Main!$B$6</f>
        <v>21.023931902213867</v>
      </c>
      <c r="P4" s="2">
        <f>'[1]EV Profiles'!P4*Main!$B$6</f>
        <v>19.702713121274307</v>
      </c>
      <c r="Q4" s="2">
        <f>'[1]EV Profiles'!Q4*Main!$B$6</f>
        <v>17.938166500396854</v>
      </c>
      <c r="R4" s="2">
        <f>'[1]EV Profiles'!R4*Main!$B$6</f>
        <v>16.710788157223234</v>
      </c>
      <c r="S4" s="2">
        <f>'[1]EV Profiles'!S4*Main!$B$6</f>
        <v>14.935324975352875</v>
      </c>
      <c r="T4" s="2">
        <f>'[1]EV Profiles'!T4*Main!$B$6</f>
        <v>11.689852385548287</v>
      </c>
      <c r="U4" s="2">
        <f>'[1]EV Profiles'!U4*Main!$B$6</f>
        <v>13.084338085459473</v>
      </c>
      <c r="V4" s="2">
        <f>'[1]EV Profiles'!V4*Main!$B$6</f>
        <v>13.903604994590584</v>
      </c>
      <c r="W4" s="2">
        <f>'[1]EV Profiles'!W4*Main!$B$6</f>
        <v>14.976891880672019</v>
      </c>
      <c r="X4" s="2">
        <f>'[1]EV Profiles'!X4*Main!$B$6</f>
        <v>11.653953694590845</v>
      </c>
      <c r="Y4" s="2">
        <f>'[1]EV Profiles'!Y4*Main!$B$6</f>
        <v>12.392396065601398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2.5267115186610534</v>
      </c>
      <c r="C2" s="2">
        <f>('FL Characterization'!C$4-'FL Characterization'!C$2)*VLOOKUP($A2,'FL Ratio'!$A$2:$B$21,2,FALSE)</f>
        <v>2.7815887255611429</v>
      </c>
      <c r="D2" s="2">
        <f>('FL Characterization'!D$4-'FL Characterization'!D$2)*VLOOKUP($A2,'FL Ratio'!$A$2:$B$21,2,FALSE)</f>
        <v>3.6205019455817302</v>
      </c>
      <c r="E2" s="2">
        <f>('FL Characterization'!E$4-'FL Characterization'!E$2)*VLOOKUP($A2,'FL Ratio'!$A$2:$B$21,2,FALSE)</f>
        <v>4.1507599002211482</v>
      </c>
      <c r="F2" s="2">
        <f>('FL Characterization'!F$4-'FL Characterization'!F$2)*VLOOKUP($A2,'FL Ratio'!$A$2:$B$21,2,FALSE)</f>
        <v>4.8803500599137353</v>
      </c>
      <c r="G2" s="2">
        <f>('FL Characterization'!G$4-'FL Characterization'!G$2)*VLOOKUP($A2,'FL Ratio'!$A$2:$B$21,2,FALSE)</f>
        <v>5.7047778432321978</v>
      </c>
      <c r="H2" s="2">
        <f>('FL Characterization'!H$4-'FL Characterization'!H$2)*VLOOKUP($A2,'FL Ratio'!$A$2:$B$21,2,FALSE)</f>
        <v>5.0852979958622937</v>
      </c>
      <c r="I2" s="2">
        <f>('FL Characterization'!I$4-'FL Characterization'!I$2)*VLOOKUP($A2,'FL Ratio'!$A$2:$B$21,2,FALSE)</f>
        <v>7.2699922590564841</v>
      </c>
      <c r="J2" s="2">
        <f>('FL Characterization'!J$4-'FL Characterization'!J$2)*VLOOKUP($A2,'FL Ratio'!$A$2:$B$21,2,FALSE)</f>
        <v>6.6694064595589184</v>
      </c>
      <c r="K2" s="2">
        <f>('FL Characterization'!K$4-'FL Characterization'!K$2)*VLOOKUP($A2,'FL Ratio'!$A$2:$B$21,2,FALSE)</f>
        <v>7.5327069969258389</v>
      </c>
      <c r="L2" s="2">
        <f>('FL Characterization'!L$4-'FL Characterization'!L$2)*VLOOKUP($A2,'FL Ratio'!$A$2:$B$21,2,FALSE)</f>
        <v>7.741608687336571</v>
      </c>
      <c r="M2" s="2">
        <f>('FL Characterization'!M$4-'FL Characterization'!M$2)*VLOOKUP($A2,'FL Ratio'!$A$2:$B$21,2,FALSE)</f>
        <v>7.1809803001912451</v>
      </c>
      <c r="N2" s="2">
        <f>('FL Characterization'!N$4-'FL Characterization'!N$2)*VLOOKUP($A2,'FL Ratio'!$A$2:$B$21,2,FALSE)</f>
        <v>6.7742159417840835</v>
      </c>
      <c r="O2" s="2">
        <f>('FL Characterization'!O$4-'FL Characterization'!O$2)*VLOOKUP($A2,'FL Ratio'!$A$2:$B$21,2,FALSE)</f>
        <v>6.2366452908385179</v>
      </c>
      <c r="P2" s="2">
        <f>('FL Characterization'!P$4-'FL Characterization'!P$2)*VLOOKUP($A2,'FL Ratio'!$A$2:$B$21,2,FALSE)</f>
        <v>5.7446302886518144</v>
      </c>
      <c r="Q2" s="2">
        <f>('FL Characterization'!Q$4-'FL Characterization'!Q$2)*VLOOKUP($A2,'FL Ratio'!$A$2:$B$21,2,FALSE)</f>
        <v>5.1700937829337965</v>
      </c>
      <c r="R2" s="2">
        <f>('FL Characterization'!R$4-'FL Characterization'!R$2)*VLOOKUP($A2,'FL Ratio'!$A$2:$B$21,2,FALSE)</f>
        <v>5.1162807354751729</v>
      </c>
      <c r="S2" s="2">
        <f>('FL Characterization'!S$4-'FL Characterization'!S$2)*VLOOKUP($A2,'FL Ratio'!$A$2:$B$21,2,FALSE)</f>
        <v>4.0536829820326261</v>
      </c>
      <c r="T2" s="2">
        <f>('FL Characterization'!T$4-'FL Characterization'!T$2)*VLOOKUP($A2,'FL Ratio'!$A$2:$B$21,2,FALSE)</f>
        <v>3.3539384201828253</v>
      </c>
      <c r="U2" s="2">
        <f>('FL Characterization'!U$4-'FL Characterization'!U$2)*VLOOKUP($A2,'FL Ratio'!$A$2:$B$21,2,FALSE)</f>
        <v>3.9798912283978827</v>
      </c>
      <c r="V2" s="2">
        <f>('FL Characterization'!V$4-'FL Characterization'!V$2)*VLOOKUP($A2,'FL Ratio'!$A$2:$B$21,2,FALSE)</f>
        <v>4.0551175301118221</v>
      </c>
      <c r="W2" s="2">
        <f>('FL Characterization'!W$4-'FL Characterization'!W$2)*VLOOKUP($A2,'FL Ratio'!$A$2:$B$21,2,FALSE)</f>
        <v>4.6341851084214474</v>
      </c>
      <c r="X2" s="2">
        <f>('FL Characterization'!X$4-'FL Characterization'!X$2)*VLOOKUP($A2,'FL Ratio'!$A$2:$B$21,2,FALSE)</f>
        <v>2.2501411456853178</v>
      </c>
      <c r="Y2" s="2">
        <f>('FL Characterization'!Y$4-'FL Characterization'!Y$2)*VLOOKUP($A2,'FL Ratio'!$A$2:$B$21,2,FALSE)</f>
        <v>2.1603944182917112</v>
      </c>
    </row>
    <row r="3" spans="1:25" x14ac:dyDescent="0.3">
      <c r="A3">
        <v>2</v>
      </c>
      <c r="B3" s="2">
        <f>('FL Characterization'!B$4-'FL Characterization'!B$2)*VLOOKUP($A3,'FL Ratio'!$A$2:$B$21,2,FALSE)</f>
        <v>2.5267115186610534</v>
      </c>
      <c r="C3" s="2">
        <f>('FL Characterization'!C$4-'FL Characterization'!C$2)*VLOOKUP($A3,'FL Ratio'!$A$2:$B$21,2,FALSE)</f>
        <v>2.7815887255611429</v>
      </c>
      <c r="D3" s="2">
        <f>('FL Characterization'!D$4-'FL Characterization'!D$2)*VLOOKUP($A3,'FL Ratio'!$A$2:$B$21,2,FALSE)</f>
        <v>3.6205019455817302</v>
      </c>
      <c r="E3" s="2">
        <f>('FL Characterization'!E$4-'FL Characterization'!E$2)*VLOOKUP($A3,'FL Ratio'!$A$2:$B$21,2,FALSE)</f>
        <v>4.1507599002211482</v>
      </c>
      <c r="F3" s="2">
        <f>('FL Characterization'!F$4-'FL Characterization'!F$2)*VLOOKUP($A3,'FL Ratio'!$A$2:$B$21,2,FALSE)</f>
        <v>4.8803500599137353</v>
      </c>
      <c r="G3" s="2">
        <f>('FL Characterization'!G$4-'FL Characterization'!G$2)*VLOOKUP($A3,'FL Ratio'!$A$2:$B$21,2,FALSE)</f>
        <v>5.7047778432321978</v>
      </c>
      <c r="H3" s="2">
        <f>('FL Characterization'!H$4-'FL Characterization'!H$2)*VLOOKUP($A3,'FL Ratio'!$A$2:$B$21,2,FALSE)</f>
        <v>5.0852979958622937</v>
      </c>
      <c r="I3" s="2">
        <f>('FL Characterization'!I$4-'FL Characterization'!I$2)*VLOOKUP($A3,'FL Ratio'!$A$2:$B$21,2,FALSE)</f>
        <v>7.2699922590564841</v>
      </c>
      <c r="J3" s="2">
        <f>('FL Characterization'!J$4-'FL Characterization'!J$2)*VLOOKUP($A3,'FL Ratio'!$A$2:$B$21,2,FALSE)</f>
        <v>6.6694064595589184</v>
      </c>
      <c r="K3" s="2">
        <f>('FL Characterization'!K$4-'FL Characterization'!K$2)*VLOOKUP($A3,'FL Ratio'!$A$2:$B$21,2,FALSE)</f>
        <v>7.5327069969258389</v>
      </c>
      <c r="L3" s="2">
        <f>('FL Characterization'!L$4-'FL Characterization'!L$2)*VLOOKUP($A3,'FL Ratio'!$A$2:$B$21,2,FALSE)</f>
        <v>7.741608687336571</v>
      </c>
      <c r="M3" s="2">
        <f>('FL Characterization'!M$4-'FL Characterization'!M$2)*VLOOKUP($A3,'FL Ratio'!$A$2:$B$21,2,FALSE)</f>
        <v>7.1809803001912451</v>
      </c>
      <c r="N3" s="2">
        <f>('FL Characterization'!N$4-'FL Characterization'!N$2)*VLOOKUP($A3,'FL Ratio'!$A$2:$B$21,2,FALSE)</f>
        <v>6.7742159417840835</v>
      </c>
      <c r="O3" s="2">
        <f>('FL Characterization'!O$4-'FL Characterization'!O$2)*VLOOKUP($A3,'FL Ratio'!$A$2:$B$21,2,FALSE)</f>
        <v>6.2366452908385179</v>
      </c>
      <c r="P3" s="2">
        <f>('FL Characterization'!P$4-'FL Characterization'!P$2)*VLOOKUP($A3,'FL Ratio'!$A$2:$B$21,2,FALSE)</f>
        <v>5.7446302886518144</v>
      </c>
      <c r="Q3" s="2">
        <f>('FL Characterization'!Q$4-'FL Characterization'!Q$2)*VLOOKUP($A3,'FL Ratio'!$A$2:$B$21,2,FALSE)</f>
        <v>5.1700937829337965</v>
      </c>
      <c r="R3" s="2">
        <f>('FL Characterization'!R$4-'FL Characterization'!R$2)*VLOOKUP($A3,'FL Ratio'!$A$2:$B$21,2,FALSE)</f>
        <v>5.1162807354751729</v>
      </c>
      <c r="S3" s="2">
        <f>('FL Characterization'!S$4-'FL Characterization'!S$2)*VLOOKUP($A3,'FL Ratio'!$A$2:$B$21,2,FALSE)</f>
        <v>4.0536829820326261</v>
      </c>
      <c r="T3" s="2">
        <f>('FL Characterization'!T$4-'FL Characterization'!T$2)*VLOOKUP($A3,'FL Ratio'!$A$2:$B$21,2,FALSE)</f>
        <v>3.3539384201828253</v>
      </c>
      <c r="U3" s="2">
        <f>('FL Characterization'!U$4-'FL Characterization'!U$2)*VLOOKUP($A3,'FL Ratio'!$A$2:$B$21,2,FALSE)</f>
        <v>3.9798912283978827</v>
      </c>
      <c r="V3" s="2">
        <f>('FL Characterization'!V$4-'FL Characterization'!V$2)*VLOOKUP($A3,'FL Ratio'!$A$2:$B$21,2,FALSE)</f>
        <v>4.0551175301118221</v>
      </c>
      <c r="W3" s="2">
        <f>('FL Characterization'!W$4-'FL Characterization'!W$2)*VLOOKUP($A3,'FL Ratio'!$A$2:$B$21,2,FALSE)</f>
        <v>4.6341851084214474</v>
      </c>
      <c r="X3" s="2">
        <f>('FL Characterization'!X$4-'FL Characterization'!X$2)*VLOOKUP($A3,'FL Ratio'!$A$2:$B$21,2,FALSE)</f>
        <v>2.2501411456853178</v>
      </c>
      <c r="Y3" s="2">
        <f>('FL Characterization'!Y$4-'FL Characterization'!Y$2)*VLOOKUP($A3,'FL Ratio'!$A$2:$B$21,2,FALSE)</f>
        <v>2.1603944182917112</v>
      </c>
    </row>
    <row r="4" spans="1:25" x14ac:dyDescent="0.3">
      <c r="A4">
        <v>3</v>
      </c>
      <c r="B4" s="2">
        <f>('FL Characterization'!B$4-'FL Characterization'!B$2)*VLOOKUP($A4,'FL Ratio'!$A$2:$B$21,2,FALSE)</f>
        <v>2.5267115186610534</v>
      </c>
      <c r="C4" s="2">
        <f>('FL Characterization'!C$4-'FL Characterization'!C$2)*VLOOKUP($A4,'FL Ratio'!$A$2:$B$21,2,FALSE)</f>
        <v>2.7815887255611429</v>
      </c>
      <c r="D4" s="2">
        <f>('FL Characterization'!D$4-'FL Characterization'!D$2)*VLOOKUP($A4,'FL Ratio'!$A$2:$B$21,2,FALSE)</f>
        <v>3.6205019455817302</v>
      </c>
      <c r="E4" s="2">
        <f>('FL Characterization'!E$4-'FL Characterization'!E$2)*VLOOKUP($A4,'FL Ratio'!$A$2:$B$21,2,FALSE)</f>
        <v>4.1507599002211482</v>
      </c>
      <c r="F4" s="2">
        <f>('FL Characterization'!F$4-'FL Characterization'!F$2)*VLOOKUP($A4,'FL Ratio'!$A$2:$B$21,2,FALSE)</f>
        <v>4.8803500599137353</v>
      </c>
      <c r="G4" s="2">
        <f>('FL Characterization'!G$4-'FL Characterization'!G$2)*VLOOKUP($A4,'FL Ratio'!$A$2:$B$21,2,FALSE)</f>
        <v>5.7047778432321978</v>
      </c>
      <c r="H4" s="2">
        <f>('FL Characterization'!H$4-'FL Characterization'!H$2)*VLOOKUP($A4,'FL Ratio'!$A$2:$B$21,2,FALSE)</f>
        <v>5.0852979958622937</v>
      </c>
      <c r="I4" s="2">
        <f>('FL Characterization'!I$4-'FL Characterization'!I$2)*VLOOKUP($A4,'FL Ratio'!$A$2:$B$21,2,FALSE)</f>
        <v>7.2699922590564841</v>
      </c>
      <c r="J4" s="2">
        <f>('FL Characterization'!J$4-'FL Characterization'!J$2)*VLOOKUP($A4,'FL Ratio'!$A$2:$B$21,2,FALSE)</f>
        <v>6.6694064595589184</v>
      </c>
      <c r="K4" s="2">
        <f>('FL Characterization'!K$4-'FL Characterization'!K$2)*VLOOKUP($A4,'FL Ratio'!$A$2:$B$21,2,FALSE)</f>
        <v>7.5327069969258389</v>
      </c>
      <c r="L4" s="2">
        <f>('FL Characterization'!L$4-'FL Characterization'!L$2)*VLOOKUP($A4,'FL Ratio'!$A$2:$B$21,2,FALSE)</f>
        <v>7.741608687336571</v>
      </c>
      <c r="M4" s="2">
        <f>('FL Characterization'!M$4-'FL Characterization'!M$2)*VLOOKUP($A4,'FL Ratio'!$A$2:$B$21,2,FALSE)</f>
        <v>7.1809803001912451</v>
      </c>
      <c r="N4" s="2">
        <f>('FL Characterization'!N$4-'FL Characterization'!N$2)*VLOOKUP($A4,'FL Ratio'!$A$2:$B$21,2,FALSE)</f>
        <v>6.7742159417840835</v>
      </c>
      <c r="O4" s="2">
        <f>('FL Characterization'!O$4-'FL Characterization'!O$2)*VLOOKUP($A4,'FL Ratio'!$A$2:$B$21,2,FALSE)</f>
        <v>6.2366452908385179</v>
      </c>
      <c r="P4" s="2">
        <f>('FL Characterization'!P$4-'FL Characterization'!P$2)*VLOOKUP($A4,'FL Ratio'!$A$2:$B$21,2,FALSE)</f>
        <v>5.7446302886518144</v>
      </c>
      <c r="Q4" s="2">
        <f>('FL Characterization'!Q$4-'FL Characterization'!Q$2)*VLOOKUP($A4,'FL Ratio'!$A$2:$B$21,2,FALSE)</f>
        <v>5.1700937829337965</v>
      </c>
      <c r="R4" s="2">
        <f>('FL Characterization'!R$4-'FL Characterization'!R$2)*VLOOKUP($A4,'FL Ratio'!$A$2:$B$21,2,FALSE)</f>
        <v>5.1162807354751729</v>
      </c>
      <c r="S4" s="2">
        <f>('FL Characterization'!S$4-'FL Characterization'!S$2)*VLOOKUP($A4,'FL Ratio'!$A$2:$B$21,2,FALSE)</f>
        <v>4.0536829820326261</v>
      </c>
      <c r="T4" s="2">
        <f>('FL Characterization'!T$4-'FL Characterization'!T$2)*VLOOKUP($A4,'FL Ratio'!$A$2:$B$21,2,FALSE)</f>
        <v>3.3539384201828253</v>
      </c>
      <c r="U4" s="2">
        <f>('FL Characterization'!U$4-'FL Characterization'!U$2)*VLOOKUP($A4,'FL Ratio'!$A$2:$B$21,2,FALSE)</f>
        <v>3.9798912283978827</v>
      </c>
      <c r="V4" s="2">
        <f>('FL Characterization'!V$4-'FL Characterization'!V$2)*VLOOKUP($A4,'FL Ratio'!$A$2:$B$21,2,FALSE)</f>
        <v>4.0551175301118221</v>
      </c>
      <c r="W4" s="2">
        <f>('FL Characterization'!W$4-'FL Characterization'!W$2)*VLOOKUP($A4,'FL Ratio'!$A$2:$B$21,2,FALSE)</f>
        <v>4.6341851084214474</v>
      </c>
      <c r="X4" s="2">
        <f>('FL Characterization'!X$4-'FL Characterization'!X$2)*VLOOKUP($A4,'FL Ratio'!$A$2:$B$21,2,FALSE)</f>
        <v>2.2501411456853178</v>
      </c>
      <c r="Y4" s="2">
        <f>('FL Characterization'!Y$4-'FL Characterization'!Y$2)*VLOOKUP($A4,'FL Ratio'!$A$2:$B$21,2,FALSE)</f>
        <v>2.1603944182917112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7.0049682486693978</v>
      </c>
      <c r="C2" s="2">
        <f>('FL Characterization'!C$2-'FL Characterization'!C$3)*VLOOKUP($A2,'FL Ratio'!$A$2:$B$21,2,FALSE)</f>
        <v>7.4132896165771527</v>
      </c>
      <c r="D2" s="2">
        <f>('FL Characterization'!D$2-'FL Characterization'!D$3)*VLOOKUP($A2,'FL Ratio'!$A$2:$B$21,2,FALSE)</f>
        <v>7.8282588902177661</v>
      </c>
      <c r="E2" s="2">
        <f>('FL Characterization'!E$2-'FL Characterization'!E$3)*VLOOKUP($A2,'FL Ratio'!$A$2:$B$21,2,FALSE)</f>
        <v>8.1840967918134684</v>
      </c>
      <c r="F2" s="2">
        <f>('FL Characterization'!F$2-'FL Characterization'!F$3)*VLOOKUP($A2,'FL Ratio'!$A$2:$B$21,2,FALSE)</f>
        <v>8.2769925271857989</v>
      </c>
      <c r="G2" s="2">
        <f>('FL Characterization'!G$2-'FL Characterization'!G$3)*VLOOKUP($A2,'FL Ratio'!$A$2:$B$21,2,FALSE)</f>
        <v>8.6581974374989912</v>
      </c>
      <c r="H2" s="2">
        <f>('FL Characterization'!H$2-'FL Characterization'!H$3)*VLOOKUP($A2,'FL Ratio'!$A$2:$B$21,2,FALSE)</f>
        <v>8.6139363809091662</v>
      </c>
      <c r="I2" s="2">
        <f>('FL Characterization'!I$2-'FL Characterization'!I$3)*VLOOKUP($A2,'FL Ratio'!$A$2:$B$21,2,FALSE)</f>
        <v>8.1421799967189106</v>
      </c>
      <c r="J2" s="2">
        <f>('FL Characterization'!J$2-'FL Characterization'!J$3)*VLOOKUP($A2,'FL Ratio'!$A$2:$B$21,2,FALSE)</f>
        <v>7.3771460027769198</v>
      </c>
      <c r="K2" s="2">
        <f>('FL Characterization'!K$2-'FL Characterization'!K$3)*VLOOKUP($A2,'FL Ratio'!$A$2:$B$21,2,FALSE)</f>
        <v>10.833129775959144</v>
      </c>
      <c r="L2" s="2">
        <f>('FL Characterization'!L$2-'FL Characterization'!L$3)*VLOOKUP($A2,'FL Ratio'!$A$2:$B$21,2,FALSE)</f>
        <v>10.578987337587424</v>
      </c>
      <c r="M2" s="2">
        <f>('FL Characterization'!M$2-'FL Characterization'!M$3)*VLOOKUP($A2,'FL Ratio'!$A$2:$B$21,2,FALSE)</f>
        <v>9.7413512152470965</v>
      </c>
      <c r="N2" s="2">
        <f>('FL Characterization'!N$2-'FL Characterization'!N$3)*VLOOKUP($A2,'FL Ratio'!$A$2:$B$21,2,FALSE)</f>
        <v>9.5046507821797466</v>
      </c>
      <c r="O2" s="2">
        <f>('FL Characterization'!O$2-'FL Characterization'!O$3)*VLOOKUP($A2,'FL Ratio'!$A$2:$B$21,2,FALSE)</f>
        <v>9.5437159756046839</v>
      </c>
      <c r="P2" s="2">
        <f>('FL Characterization'!P$2-'FL Characterization'!P$3)*VLOOKUP($A2,'FL Ratio'!$A$2:$B$21,2,FALSE)</f>
        <v>9.0915709133263665</v>
      </c>
      <c r="Q2" s="2">
        <f>('FL Characterization'!Q$2-'FL Characterization'!Q$3)*VLOOKUP($A2,'FL Ratio'!$A$2:$B$21,2,FALSE)</f>
        <v>8.3337796377354358</v>
      </c>
      <c r="R2" s="2">
        <f>('FL Characterization'!R$2-'FL Characterization'!R$3)*VLOOKUP($A2,'FL Ratio'!$A$2:$B$21,2,FALSE)</f>
        <v>7.4898105104601225</v>
      </c>
      <c r="S2" s="2">
        <f>('FL Characterization'!S$2-'FL Characterization'!S$3)*VLOOKUP($A2,'FL Ratio'!$A$2:$B$21,2,FALSE)</f>
        <v>7.2211301519199633</v>
      </c>
      <c r="T2" s="2">
        <f>('FL Characterization'!T$2-'FL Characterization'!T$3)*VLOOKUP($A2,'FL Ratio'!$A$2:$B$21,2,FALSE)</f>
        <v>4.5391725399078648</v>
      </c>
      <c r="U2" s="2">
        <f>('FL Characterization'!U$2-'FL Characterization'!U$3)*VLOOKUP($A2,'FL Ratio'!$A$2:$B$21,2,FALSE)</f>
        <v>4.8542307881791054</v>
      </c>
      <c r="V2" s="2">
        <f>('FL Characterization'!V$2-'FL Characterization'!V$3)*VLOOKUP($A2,'FL Ratio'!$A$2:$B$21,2,FALSE)</f>
        <v>5.3072330804071841</v>
      </c>
      <c r="W2" s="2">
        <f>('FL Characterization'!W$2-'FL Characterization'!W$3)*VLOOKUP($A2,'FL Ratio'!$A$2:$B$21,2,FALSE)</f>
        <v>5.4338756846181626</v>
      </c>
      <c r="X2" s="2">
        <f>('FL Characterization'!X$2-'FL Characterization'!X$3)*VLOOKUP($A2,'FL Ratio'!$A$2:$B$21,2,FALSE)</f>
        <v>5.6671646923752279</v>
      </c>
      <c r="Y2" s="2">
        <f>('FL Characterization'!Y$2-'FL Characterization'!Y$3)*VLOOKUP($A2,'FL Ratio'!$A$2:$B$21,2,FALSE)</f>
        <v>6.2555043497333154</v>
      </c>
    </row>
    <row r="3" spans="1:25" x14ac:dyDescent="0.3">
      <c r="A3">
        <v>2</v>
      </c>
      <c r="B3" s="2">
        <f>('FL Characterization'!B$2-'FL Characterization'!B$3)*VLOOKUP($A3,'FL Ratio'!$A$2:$B$21,2,FALSE)</f>
        <v>7.0049682486693978</v>
      </c>
      <c r="C3" s="2">
        <f>('FL Characterization'!C$2-'FL Characterization'!C$3)*VLOOKUP($A3,'FL Ratio'!$A$2:$B$21,2,FALSE)</f>
        <v>7.4132896165771527</v>
      </c>
      <c r="D3" s="2">
        <f>('FL Characterization'!D$2-'FL Characterization'!D$3)*VLOOKUP($A3,'FL Ratio'!$A$2:$B$21,2,FALSE)</f>
        <v>7.8282588902177661</v>
      </c>
      <c r="E3" s="2">
        <f>('FL Characterization'!E$2-'FL Characterization'!E$3)*VLOOKUP($A3,'FL Ratio'!$A$2:$B$21,2,FALSE)</f>
        <v>8.1840967918134684</v>
      </c>
      <c r="F3" s="2">
        <f>('FL Characterization'!F$2-'FL Characterization'!F$3)*VLOOKUP($A3,'FL Ratio'!$A$2:$B$21,2,FALSE)</f>
        <v>8.2769925271857989</v>
      </c>
      <c r="G3" s="2">
        <f>('FL Characterization'!G$2-'FL Characterization'!G$3)*VLOOKUP($A3,'FL Ratio'!$A$2:$B$21,2,FALSE)</f>
        <v>8.6581974374989912</v>
      </c>
      <c r="H3" s="2">
        <f>('FL Characterization'!H$2-'FL Characterization'!H$3)*VLOOKUP($A3,'FL Ratio'!$A$2:$B$21,2,FALSE)</f>
        <v>8.6139363809091662</v>
      </c>
      <c r="I3" s="2">
        <f>('FL Characterization'!I$2-'FL Characterization'!I$3)*VLOOKUP($A3,'FL Ratio'!$A$2:$B$21,2,FALSE)</f>
        <v>8.1421799967189106</v>
      </c>
      <c r="J3" s="2">
        <f>('FL Characterization'!J$2-'FL Characterization'!J$3)*VLOOKUP($A3,'FL Ratio'!$A$2:$B$21,2,FALSE)</f>
        <v>7.3771460027769198</v>
      </c>
      <c r="K3" s="2">
        <f>('FL Characterization'!K$2-'FL Characterization'!K$3)*VLOOKUP($A3,'FL Ratio'!$A$2:$B$21,2,FALSE)</f>
        <v>10.833129775959144</v>
      </c>
      <c r="L3" s="2">
        <f>('FL Characterization'!L$2-'FL Characterization'!L$3)*VLOOKUP($A3,'FL Ratio'!$A$2:$B$21,2,FALSE)</f>
        <v>10.578987337587424</v>
      </c>
      <c r="M3" s="2">
        <f>('FL Characterization'!M$2-'FL Characterization'!M$3)*VLOOKUP($A3,'FL Ratio'!$A$2:$B$21,2,FALSE)</f>
        <v>9.7413512152470965</v>
      </c>
      <c r="N3" s="2">
        <f>('FL Characterization'!N$2-'FL Characterization'!N$3)*VLOOKUP($A3,'FL Ratio'!$A$2:$B$21,2,FALSE)</f>
        <v>9.5046507821797466</v>
      </c>
      <c r="O3" s="2">
        <f>('FL Characterization'!O$2-'FL Characterization'!O$3)*VLOOKUP($A3,'FL Ratio'!$A$2:$B$21,2,FALSE)</f>
        <v>9.5437159756046839</v>
      </c>
      <c r="P3" s="2">
        <f>('FL Characterization'!P$2-'FL Characterization'!P$3)*VLOOKUP($A3,'FL Ratio'!$A$2:$B$21,2,FALSE)</f>
        <v>9.0915709133263665</v>
      </c>
      <c r="Q3" s="2">
        <f>('FL Characterization'!Q$2-'FL Characterization'!Q$3)*VLOOKUP($A3,'FL Ratio'!$A$2:$B$21,2,FALSE)</f>
        <v>8.3337796377354358</v>
      </c>
      <c r="R3" s="2">
        <f>('FL Characterization'!R$2-'FL Characterization'!R$3)*VLOOKUP($A3,'FL Ratio'!$A$2:$B$21,2,FALSE)</f>
        <v>7.4898105104601225</v>
      </c>
      <c r="S3" s="2">
        <f>('FL Characterization'!S$2-'FL Characterization'!S$3)*VLOOKUP($A3,'FL Ratio'!$A$2:$B$21,2,FALSE)</f>
        <v>7.2211301519199633</v>
      </c>
      <c r="T3" s="2">
        <f>('FL Characterization'!T$2-'FL Characterization'!T$3)*VLOOKUP($A3,'FL Ratio'!$A$2:$B$21,2,FALSE)</f>
        <v>4.5391725399078648</v>
      </c>
      <c r="U3" s="2">
        <f>('FL Characterization'!U$2-'FL Characterization'!U$3)*VLOOKUP($A3,'FL Ratio'!$A$2:$B$21,2,FALSE)</f>
        <v>4.8542307881791054</v>
      </c>
      <c r="V3" s="2">
        <f>('FL Characterization'!V$2-'FL Characterization'!V$3)*VLOOKUP($A3,'FL Ratio'!$A$2:$B$21,2,FALSE)</f>
        <v>5.3072330804071841</v>
      </c>
      <c r="W3" s="2">
        <f>('FL Characterization'!W$2-'FL Characterization'!W$3)*VLOOKUP($A3,'FL Ratio'!$A$2:$B$21,2,FALSE)</f>
        <v>5.4338756846181626</v>
      </c>
      <c r="X3" s="2">
        <f>('FL Characterization'!X$2-'FL Characterization'!X$3)*VLOOKUP($A3,'FL Ratio'!$A$2:$B$21,2,FALSE)</f>
        <v>5.6671646923752279</v>
      </c>
      <c r="Y3" s="2">
        <f>('FL Characterization'!Y$2-'FL Characterization'!Y$3)*VLOOKUP($A3,'FL Ratio'!$A$2:$B$21,2,FALSE)</f>
        <v>6.2555043497333154</v>
      </c>
    </row>
    <row r="4" spans="1:25" x14ac:dyDescent="0.3">
      <c r="A4">
        <v>3</v>
      </c>
      <c r="B4" s="2">
        <f>('FL Characterization'!B$2-'FL Characterization'!B$3)*VLOOKUP($A4,'FL Ratio'!$A$2:$B$21,2,FALSE)</f>
        <v>7.0049682486693978</v>
      </c>
      <c r="C4" s="2">
        <f>('FL Characterization'!C$2-'FL Characterization'!C$3)*VLOOKUP($A4,'FL Ratio'!$A$2:$B$21,2,FALSE)</f>
        <v>7.4132896165771527</v>
      </c>
      <c r="D4" s="2">
        <f>('FL Characterization'!D$2-'FL Characterization'!D$3)*VLOOKUP($A4,'FL Ratio'!$A$2:$B$21,2,FALSE)</f>
        <v>7.8282588902177661</v>
      </c>
      <c r="E4" s="2">
        <f>('FL Characterization'!E$2-'FL Characterization'!E$3)*VLOOKUP($A4,'FL Ratio'!$A$2:$B$21,2,FALSE)</f>
        <v>8.1840967918134684</v>
      </c>
      <c r="F4" s="2">
        <f>('FL Characterization'!F$2-'FL Characterization'!F$3)*VLOOKUP($A4,'FL Ratio'!$A$2:$B$21,2,FALSE)</f>
        <v>8.2769925271857989</v>
      </c>
      <c r="G4" s="2">
        <f>('FL Characterization'!G$2-'FL Characterization'!G$3)*VLOOKUP($A4,'FL Ratio'!$A$2:$B$21,2,FALSE)</f>
        <v>8.6581974374989912</v>
      </c>
      <c r="H4" s="2">
        <f>('FL Characterization'!H$2-'FL Characterization'!H$3)*VLOOKUP($A4,'FL Ratio'!$A$2:$B$21,2,FALSE)</f>
        <v>8.6139363809091662</v>
      </c>
      <c r="I4" s="2">
        <f>('FL Characterization'!I$2-'FL Characterization'!I$3)*VLOOKUP($A4,'FL Ratio'!$A$2:$B$21,2,FALSE)</f>
        <v>8.1421799967189106</v>
      </c>
      <c r="J4" s="2">
        <f>('FL Characterization'!J$2-'FL Characterization'!J$3)*VLOOKUP($A4,'FL Ratio'!$A$2:$B$21,2,FALSE)</f>
        <v>7.3771460027769198</v>
      </c>
      <c r="K4" s="2">
        <f>('FL Characterization'!K$2-'FL Characterization'!K$3)*VLOOKUP($A4,'FL Ratio'!$A$2:$B$21,2,FALSE)</f>
        <v>10.833129775959144</v>
      </c>
      <c r="L4" s="2">
        <f>('FL Characterization'!L$2-'FL Characterization'!L$3)*VLOOKUP($A4,'FL Ratio'!$A$2:$B$21,2,FALSE)</f>
        <v>10.578987337587424</v>
      </c>
      <c r="M4" s="2">
        <f>('FL Characterization'!M$2-'FL Characterization'!M$3)*VLOOKUP($A4,'FL Ratio'!$A$2:$B$21,2,FALSE)</f>
        <v>9.7413512152470965</v>
      </c>
      <c r="N4" s="2">
        <f>('FL Characterization'!N$2-'FL Characterization'!N$3)*VLOOKUP($A4,'FL Ratio'!$A$2:$B$21,2,FALSE)</f>
        <v>9.5046507821797466</v>
      </c>
      <c r="O4" s="2">
        <f>('FL Characterization'!O$2-'FL Characterization'!O$3)*VLOOKUP($A4,'FL Ratio'!$A$2:$B$21,2,FALSE)</f>
        <v>9.5437159756046839</v>
      </c>
      <c r="P4" s="2">
        <f>('FL Characterization'!P$2-'FL Characterization'!P$3)*VLOOKUP($A4,'FL Ratio'!$A$2:$B$21,2,FALSE)</f>
        <v>9.0915709133263665</v>
      </c>
      <c r="Q4" s="2">
        <f>('FL Characterization'!Q$2-'FL Characterization'!Q$3)*VLOOKUP($A4,'FL Ratio'!$A$2:$B$21,2,FALSE)</f>
        <v>8.3337796377354358</v>
      </c>
      <c r="R4" s="2">
        <f>('FL Characterization'!R$2-'FL Characterization'!R$3)*VLOOKUP($A4,'FL Ratio'!$A$2:$B$21,2,FALSE)</f>
        <v>7.4898105104601225</v>
      </c>
      <c r="S4" s="2">
        <f>('FL Characterization'!S$2-'FL Characterization'!S$3)*VLOOKUP($A4,'FL Ratio'!$A$2:$B$21,2,FALSE)</f>
        <v>7.2211301519199633</v>
      </c>
      <c r="T4" s="2">
        <f>('FL Characterization'!T$2-'FL Characterization'!T$3)*VLOOKUP($A4,'FL Ratio'!$A$2:$B$21,2,FALSE)</f>
        <v>4.5391725399078648</v>
      </c>
      <c r="U4" s="2">
        <f>('FL Characterization'!U$2-'FL Characterization'!U$3)*VLOOKUP($A4,'FL Ratio'!$A$2:$B$21,2,FALSE)</f>
        <v>4.8542307881791054</v>
      </c>
      <c r="V4" s="2">
        <f>('FL Characterization'!V$2-'FL Characterization'!V$3)*VLOOKUP($A4,'FL Ratio'!$A$2:$B$21,2,FALSE)</f>
        <v>5.3072330804071841</v>
      </c>
      <c r="W4" s="2">
        <f>('FL Characterization'!W$2-'FL Characterization'!W$3)*VLOOKUP($A4,'FL Ratio'!$A$2:$B$21,2,FALSE)</f>
        <v>5.4338756846181626</v>
      </c>
      <c r="X4" s="2">
        <f>('FL Characterization'!X$2-'FL Characterization'!X$3)*VLOOKUP($A4,'FL Ratio'!$A$2:$B$21,2,FALSE)</f>
        <v>5.6671646923752279</v>
      </c>
      <c r="Y4" s="2">
        <f>('FL Characterization'!Y$2-'FL Characterization'!Y$3)*VLOOKUP($A4,'FL Ratio'!$A$2:$B$21,2,FALSE)</f>
        <v>6.2555043497333154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2024-11-15T09:44:03Z</dcterms:modified>
</cp:coreProperties>
</file>