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82DF4561-A9B6-4EC3-85AB-0CD1203704C3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<sst xmlns="http://schemas.openxmlformats.org/spreadsheetml/2006/main" count="100" uniqueCount="19">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</sst>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1.269734648531915</v>
      </c>
    </row>
    <row r="6" spans="1:11" x14ac:dyDescent="0.3">
      <c r="A6" t="s">
        <v>10</v>
      </c>
      <c r="B6" s="7">
        <f>((1+[1]Main!$B$3)^($B$3-2020))*$B$4</f>
        <v>1.8087259495825889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3.4830997356301827</v>
      </c>
      <c r="C2" s="2">
        <f>('FL Characterization'!C$4-'FL Characterization'!C$2)*VLOOKUP($A2,'FL Ratio'!$A$2:$B$21,2,FALSE)</f>
        <v>3.8344507804230994</v>
      </c>
      <c r="D2" s="2">
        <f>('FL Characterization'!D$4-'FL Characterization'!D$2)*VLOOKUP($A2,'FL Ratio'!$A$2:$B$21,2,FALSE)</f>
        <v>4.9909019198942177</v>
      </c>
      <c r="E2" s="2">
        <f>('FL Characterization'!E$4-'FL Characterization'!E$2)*VLOOKUP($A2,'FL Ratio'!$A$2:$B$21,2,FALSE)</f>
        <v>5.7218683669855288</v>
      </c>
      <c r="F2" s="2">
        <f>('FL Characterization'!F$4-'FL Characterization'!F$2)*VLOOKUP($A2,'FL Ratio'!$A$2:$B$21,2,FALSE)</f>
        <v>6.7276164603374244</v>
      </c>
      <c r="G2" s="2">
        <f>('FL Characterization'!G$4-'FL Characterization'!G$2)*VLOOKUP($A2,'FL Ratio'!$A$2:$B$21,2,FALSE)</f>
        <v>7.8640992653251525</v>
      </c>
      <c r="H2" s="2">
        <f>('FL Characterization'!H$4-'FL Characterization'!H$2)*VLOOKUP($A2,'FL Ratio'!$A$2:$B$21,2,FALSE)</f>
        <v>7.0101394536622266</v>
      </c>
      <c r="I2" s="2">
        <f>('FL Characterization'!I$4-'FL Characterization'!I$2)*VLOOKUP($A2,'FL Ratio'!$A$2:$B$21,2,FALSE)</f>
        <v>10.021764625101214</v>
      </c>
      <c r="J2" s="2">
        <f>('FL Characterization'!J$4-'FL Characterization'!J$2)*VLOOKUP($A2,'FL Ratio'!$A$2:$B$21,2,FALSE)</f>
        <v>9.1938504671122772</v>
      </c>
      <c r="K2" s="2">
        <f>('FL Characterization'!K$4-'FL Characterization'!K$2)*VLOOKUP($A2,'FL Ratio'!$A$2:$B$21,2,FALSE)</f>
        <v>10.383919792899636</v>
      </c>
      <c r="L2" s="2">
        <f>('FL Characterization'!L$4-'FL Characterization'!L$2)*VLOOKUP($A2,'FL Ratio'!$A$2:$B$21,2,FALSE)</f>
        <v>10.671893080419181</v>
      </c>
      <c r="M2" s="2">
        <f>('FL Characterization'!M$4-'FL Characterization'!M$2)*VLOOKUP($A2,'FL Ratio'!$A$2:$B$21,2,FALSE)</f>
        <v>9.8990606566815309</v>
      </c>
      <c r="N2" s="2">
        <f>('FL Characterization'!N$4-'FL Characterization'!N$2)*VLOOKUP($A2,'FL Ratio'!$A$2:$B$21,2,FALSE)</f>
        <v>9.3383314959649351</v>
      </c>
      <c r="O2" s="2">
        <f>('FL Characterization'!O$4-'FL Characterization'!O$2)*VLOOKUP($A2,'FL Ratio'!$A$2:$B$21,2,FALSE)</f>
        <v>8.59728441624795</v>
      </c>
      <c r="P2" s="2">
        <f>('FL Characterization'!P$4-'FL Characterization'!P$2)*VLOOKUP($A2,'FL Ratio'!$A$2:$B$21,2,FALSE)</f>
        <v>7.9190363015004737</v>
      </c>
      <c r="Q2" s="2">
        <f>('FL Characterization'!Q$4-'FL Characterization'!Q$2)*VLOOKUP($A2,'FL Ratio'!$A$2:$B$21,2,FALSE)</f>
        <v>7.1270313826972505</v>
      </c>
      <c r="R2" s="2">
        <f>('FL Characterization'!R$4-'FL Characterization'!R$2)*VLOOKUP($A2,'FL Ratio'!$A$2:$B$21,2,FALSE)</f>
        <v>7.0528495024183684</v>
      </c>
      <c r="S2" s="2">
        <f>('FL Characterization'!S$4-'FL Characterization'!S$2)*VLOOKUP($A2,'FL Ratio'!$A$2:$B$21,2,FALSE)</f>
        <v>5.58804676306241</v>
      </c>
      <c r="T2" s="2">
        <f>('FL Characterization'!T$4-'FL Characterization'!T$2)*VLOOKUP($A2,'FL Ratio'!$A$2:$B$21,2,FALSE)</f>
        <v>4.6234411559770185</v>
      </c>
      <c r="U2" s="2">
        <f>('FL Characterization'!U$4-'FL Characterization'!U$2)*VLOOKUP($A2,'FL Ratio'!$A$2:$B$21,2,FALSE)</f>
        <v>5.4863240156578863</v>
      </c>
      <c r="V2" s="2">
        <f>('FL Characterization'!V$4-'FL Characterization'!V$2)*VLOOKUP($A2,'FL Ratio'!$A$2:$B$21,2,FALSE)</f>
        <v>5.5900243034339541</v>
      </c>
      <c r="W2" s="2">
        <f>('FL Characterization'!W$4-'FL Characterization'!W$2)*VLOOKUP($A2,'FL Ratio'!$A$2:$B$21,2,FALSE)</f>
        <v>6.3882753558497374</v>
      </c>
      <c r="X2" s="2">
        <f>('FL Characterization'!X$4-'FL Characterization'!X$2)*VLOOKUP($A2,'FL Ratio'!$A$2:$B$21,2,FALSE)</f>
        <v>3.101844421804167</v>
      </c>
      <c r="Y2" s="2">
        <f>('FL Characterization'!Y$4-'FL Characterization'!Y$2)*VLOOKUP($A2,'FL Ratio'!$A$2:$B$21,2,FALSE)</f>
        <v>2.9781275668527183</v>
      </c>
    </row>
    <row r="3" spans="1:25" x14ac:dyDescent="0.3">
      <c r="A3">
        <v>2</v>
      </c>
      <c r="B3" s="2">
        <f>('FL Characterization'!B$4-'FL Characterization'!B$2)*VLOOKUP($A3,'FL Ratio'!$A$2:$B$21,2,FALSE)</f>
        <v>3.4830997356301827</v>
      </c>
      <c r="C3" s="2">
        <f>('FL Characterization'!C$4-'FL Characterization'!C$2)*VLOOKUP($A3,'FL Ratio'!$A$2:$B$21,2,FALSE)</f>
        <v>3.8344507804230994</v>
      </c>
      <c r="D3" s="2">
        <f>('FL Characterization'!D$4-'FL Characterization'!D$2)*VLOOKUP($A3,'FL Ratio'!$A$2:$B$21,2,FALSE)</f>
        <v>4.9909019198942177</v>
      </c>
      <c r="E3" s="2">
        <f>('FL Characterization'!E$4-'FL Characterization'!E$2)*VLOOKUP($A3,'FL Ratio'!$A$2:$B$21,2,FALSE)</f>
        <v>5.7218683669855288</v>
      </c>
      <c r="F3" s="2">
        <f>('FL Characterization'!F$4-'FL Characterization'!F$2)*VLOOKUP($A3,'FL Ratio'!$A$2:$B$21,2,FALSE)</f>
        <v>6.7276164603374244</v>
      </c>
      <c r="G3" s="2">
        <f>('FL Characterization'!G$4-'FL Characterization'!G$2)*VLOOKUP($A3,'FL Ratio'!$A$2:$B$21,2,FALSE)</f>
        <v>7.8640992653251525</v>
      </c>
      <c r="H3" s="2">
        <f>('FL Characterization'!H$4-'FL Characterization'!H$2)*VLOOKUP($A3,'FL Ratio'!$A$2:$B$21,2,FALSE)</f>
        <v>7.0101394536622266</v>
      </c>
      <c r="I3" s="2">
        <f>('FL Characterization'!I$4-'FL Characterization'!I$2)*VLOOKUP($A3,'FL Ratio'!$A$2:$B$21,2,FALSE)</f>
        <v>10.021764625101214</v>
      </c>
      <c r="J3" s="2">
        <f>('FL Characterization'!J$4-'FL Characterization'!J$2)*VLOOKUP($A3,'FL Ratio'!$A$2:$B$21,2,FALSE)</f>
        <v>9.1938504671122772</v>
      </c>
      <c r="K3" s="2">
        <f>('FL Characterization'!K$4-'FL Characterization'!K$2)*VLOOKUP($A3,'FL Ratio'!$A$2:$B$21,2,FALSE)</f>
        <v>10.383919792899636</v>
      </c>
      <c r="L3" s="2">
        <f>('FL Characterization'!L$4-'FL Characterization'!L$2)*VLOOKUP($A3,'FL Ratio'!$A$2:$B$21,2,FALSE)</f>
        <v>10.671893080419181</v>
      </c>
      <c r="M3" s="2">
        <f>('FL Characterization'!M$4-'FL Characterization'!M$2)*VLOOKUP($A3,'FL Ratio'!$A$2:$B$21,2,FALSE)</f>
        <v>9.8990606566815309</v>
      </c>
      <c r="N3" s="2">
        <f>('FL Characterization'!N$4-'FL Characterization'!N$2)*VLOOKUP($A3,'FL Ratio'!$A$2:$B$21,2,FALSE)</f>
        <v>9.3383314959649351</v>
      </c>
      <c r="O3" s="2">
        <f>('FL Characterization'!O$4-'FL Characterization'!O$2)*VLOOKUP($A3,'FL Ratio'!$A$2:$B$21,2,FALSE)</f>
        <v>8.59728441624795</v>
      </c>
      <c r="P3" s="2">
        <f>('FL Characterization'!P$4-'FL Characterization'!P$2)*VLOOKUP($A3,'FL Ratio'!$A$2:$B$21,2,FALSE)</f>
        <v>7.9190363015004737</v>
      </c>
      <c r="Q3" s="2">
        <f>('FL Characterization'!Q$4-'FL Characterization'!Q$2)*VLOOKUP($A3,'FL Ratio'!$A$2:$B$21,2,FALSE)</f>
        <v>7.1270313826972505</v>
      </c>
      <c r="R3" s="2">
        <f>('FL Characterization'!R$4-'FL Characterization'!R$2)*VLOOKUP($A3,'FL Ratio'!$A$2:$B$21,2,FALSE)</f>
        <v>7.0528495024183684</v>
      </c>
      <c r="S3" s="2">
        <f>('FL Characterization'!S$4-'FL Characterization'!S$2)*VLOOKUP($A3,'FL Ratio'!$A$2:$B$21,2,FALSE)</f>
        <v>5.58804676306241</v>
      </c>
      <c r="T3" s="2">
        <f>('FL Characterization'!T$4-'FL Characterization'!T$2)*VLOOKUP($A3,'FL Ratio'!$A$2:$B$21,2,FALSE)</f>
        <v>4.6234411559770185</v>
      </c>
      <c r="U3" s="2">
        <f>('FL Characterization'!U$4-'FL Characterization'!U$2)*VLOOKUP($A3,'FL Ratio'!$A$2:$B$21,2,FALSE)</f>
        <v>5.4863240156578863</v>
      </c>
      <c r="V3" s="2">
        <f>('FL Characterization'!V$4-'FL Characterization'!V$2)*VLOOKUP($A3,'FL Ratio'!$A$2:$B$21,2,FALSE)</f>
        <v>5.5900243034339541</v>
      </c>
      <c r="W3" s="2">
        <f>('FL Characterization'!W$4-'FL Characterization'!W$2)*VLOOKUP($A3,'FL Ratio'!$A$2:$B$21,2,FALSE)</f>
        <v>6.3882753558497374</v>
      </c>
      <c r="X3" s="2">
        <f>('FL Characterization'!X$4-'FL Characterization'!X$2)*VLOOKUP($A3,'FL Ratio'!$A$2:$B$21,2,FALSE)</f>
        <v>3.101844421804167</v>
      </c>
      <c r="Y3" s="2">
        <f>('FL Characterization'!Y$4-'FL Characterization'!Y$2)*VLOOKUP($A3,'FL Ratio'!$A$2:$B$21,2,FALSE)</f>
        <v>2.9781275668527183</v>
      </c>
    </row>
    <row r="4" spans="1:25" x14ac:dyDescent="0.3">
      <c r="A4">
        <v>3</v>
      </c>
      <c r="B4" s="2">
        <f>('FL Characterization'!B$4-'FL Characterization'!B$2)*VLOOKUP($A4,'FL Ratio'!$A$2:$B$21,2,FALSE)</f>
        <v>3.4830997356301827</v>
      </c>
      <c r="C4" s="2">
        <f>('FL Characterization'!C$4-'FL Characterization'!C$2)*VLOOKUP($A4,'FL Ratio'!$A$2:$B$21,2,FALSE)</f>
        <v>3.8344507804230994</v>
      </c>
      <c r="D4" s="2">
        <f>('FL Characterization'!D$4-'FL Characterization'!D$2)*VLOOKUP($A4,'FL Ratio'!$A$2:$B$21,2,FALSE)</f>
        <v>4.9909019198942177</v>
      </c>
      <c r="E4" s="2">
        <f>('FL Characterization'!E$4-'FL Characterization'!E$2)*VLOOKUP($A4,'FL Ratio'!$A$2:$B$21,2,FALSE)</f>
        <v>5.7218683669855288</v>
      </c>
      <c r="F4" s="2">
        <f>('FL Characterization'!F$4-'FL Characterization'!F$2)*VLOOKUP($A4,'FL Ratio'!$A$2:$B$21,2,FALSE)</f>
        <v>6.7276164603374244</v>
      </c>
      <c r="G4" s="2">
        <f>('FL Characterization'!G$4-'FL Characterization'!G$2)*VLOOKUP($A4,'FL Ratio'!$A$2:$B$21,2,FALSE)</f>
        <v>7.8640992653251525</v>
      </c>
      <c r="H4" s="2">
        <f>('FL Characterization'!H$4-'FL Characterization'!H$2)*VLOOKUP($A4,'FL Ratio'!$A$2:$B$21,2,FALSE)</f>
        <v>7.0101394536622266</v>
      </c>
      <c r="I4" s="2">
        <f>('FL Characterization'!I$4-'FL Characterization'!I$2)*VLOOKUP($A4,'FL Ratio'!$A$2:$B$21,2,FALSE)</f>
        <v>10.021764625101214</v>
      </c>
      <c r="J4" s="2">
        <f>('FL Characterization'!J$4-'FL Characterization'!J$2)*VLOOKUP($A4,'FL Ratio'!$A$2:$B$21,2,FALSE)</f>
        <v>9.1938504671122772</v>
      </c>
      <c r="K4" s="2">
        <f>('FL Characterization'!K$4-'FL Characterization'!K$2)*VLOOKUP($A4,'FL Ratio'!$A$2:$B$21,2,FALSE)</f>
        <v>10.383919792899636</v>
      </c>
      <c r="L4" s="2">
        <f>('FL Characterization'!L$4-'FL Characterization'!L$2)*VLOOKUP($A4,'FL Ratio'!$A$2:$B$21,2,FALSE)</f>
        <v>10.671893080419181</v>
      </c>
      <c r="M4" s="2">
        <f>('FL Characterization'!M$4-'FL Characterization'!M$2)*VLOOKUP($A4,'FL Ratio'!$A$2:$B$21,2,FALSE)</f>
        <v>9.8990606566815309</v>
      </c>
      <c r="N4" s="2">
        <f>('FL Characterization'!N$4-'FL Characterization'!N$2)*VLOOKUP($A4,'FL Ratio'!$A$2:$B$21,2,FALSE)</f>
        <v>9.3383314959649351</v>
      </c>
      <c r="O4" s="2">
        <f>('FL Characterization'!O$4-'FL Characterization'!O$2)*VLOOKUP($A4,'FL Ratio'!$A$2:$B$21,2,FALSE)</f>
        <v>8.59728441624795</v>
      </c>
      <c r="P4" s="2">
        <f>('FL Characterization'!P$4-'FL Characterization'!P$2)*VLOOKUP($A4,'FL Ratio'!$A$2:$B$21,2,FALSE)</f>
        <v>7.9190363015004737</v>
      </c>
      <c r="Q4" s="2">
        <f>('FL Characterization'!Q$4-'FL Characterization'!Q$2)*VLOOKUP($A4,'FL Ratio'!$A$2:$B$21,2,FALSE)</f>
        <v>7.1270313826972505</v>
      </c>
      <c r="R4" s="2">
        <f>('FL Characterization'!R$4-'FL Characterization'!R$2)*VLOOKUP($A4,'FL Ratio'!$A$2:$B$21,2,FALSE)</f>
        <v>7.0528495024183684</v>
      </c>
      <c r="S4" s="2">
        <f>('FL Characterization'!S$4-'FL Characterization'!S$2)*VLOOKUP($A4,'FL Ratio'!$A$2:$B$21,2,FALSE)</f>
        <v>5.58804676306241</v>
      </c>
      <c r="T4" s="2">
        <f>('FL Characterization'!T$4-'FL Characterization'!T$2)*VLOOKUP($A4,'FL Ratio'!$A$2:$B$21,2,FALSE)</f>
        <v>4.6234411559770185</v>
      </c>
      <c r="U4" s="2">
        <f>('FL Characterization'!U$4-'FL Characterization'!U$2)*VLOOKUP($A4,'FL Ratio'!$A$2:$B$21,2,FALSE)</f>
        <v>5.4863240156578863</v>
      </c>
      <c r="V4" s="2">
        <f>('FL Characterization'!V$4-'FL Characterization'!V$2)*VLOOKUP($A4,'FL Ratio'!$A$2:$B$21,2,FALSE)</f>
        <v>5.5900243034339541</v>
      </c>
      <c r="W4" s="2">
        <f>('FL Characterization'!W$4-'FL Characterization'!W$2)*VLOOKUP($A4,'FL Ratio'!$A$2:$B$21,2,FALSE)</f>
        <v>6.3882753558497374</v>
      </c>
      <c r="X4" s="2">
        <f>('FL Characterization'!X$4-'FL Characterization'!X$2)*VLOOKUP($A4,'FL Ratio'!$A$2:$B$21,2,FALSE)</f>
        <v>3.101844421804167</v>
      </c>
      <c r="Y4" s="2">
        <f>('FL Characterization'!Y$4-'FL Characterization'!Y$2)*VLOOKUP($A4,'FL Ratio'!$A$2:$B$21,2,FALSE)</f>
        <v>2.9781275668527183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9.6564260996315259</v>
      </c>
      <c r="C2" s="2">
        <f>('FL Characterization'!C$2-'FL Characterization'!C$3)*VLOOKUP($A2,'FL Ratio'!$A$2:$B$21,2,FALSE)</f>
        <v>10.219301615141626</v>
      </c>
      <c r="D2" s="2">
        <f>('FL Characterization'!D$2-'FL Characterization'!D$3)*VLOOKUP($A2,'FL Ratio'!$A$2:$B$21,2,FALSE)</f>
        <v>10.791341342129614</v>
      </c>
      <c r="E2" s="2">
        <f>('FL Characterization'!E$2-'FL Characterization'!E$3)*VLOOKUP($A2,'FL Ratio'!$A$2:$B$21,2,FALSE)</f>
        <v>11.281867819656412</v>
      </c>
      <c r="F2" s="2">
        <f>('FL Characterization'!F$2-'FL Characterization'!F$3)*VLOOKUP($A2,'FL Ratio'!$A$2:$B$21,2,FALSE)</f>
        <v>11.409925616886859</v>
      </c>
      <c r="G2" s="2">
        <f>('FL Characterization'!G$2-'FL Characterization'!G$3)*VLOOKUP($A2,'FL Ratio'!$A$2:$B$21,2,FALSE)</f>
        <v>11.935420796105586</v>
      </c>
      <c r="H2" s="2">
        <f>('FL Characterization'!H$2-'FL Characterization'!H$3)*VLOOKUP($A2,'FL Ratio'!$A$2:$B$21,2,FALSE)</f>
        <v>11.874406440739669</v>
      </c>
      <c r="I2" s="2">
        <f>('FL Characterization'!I$2-'FL Characterization'!I$3)*VLOOKUP($A2,'FL Ratio'!$A$2:$B$21,2,FALSE)</f>
        <v>11.224085054653745</v>
      </c>
      <c r="J2" s="2">
        <f>('FL Characterization'!J$2-'FL Characterization'!J$3)*VLOOKUP($A2,'FL Ratio'!$A$2:$B$21,2,FALSE)</f>
        <v>10.169477244317125</v>
      </c>
      <c r="K2" s="2">
        <f>('FL Characterization'!K$2-'FL Characterization'!K$3)*VLOOKUP($A2,'FL Ratio'!$A$2:$B$21,2,FALSE)</f>
        <v>14.933589046479678</v>
      </c>
      <c r="L2" s="2">
        <f>('FL Characterization'!L$2-'FL Characterization'!L$3)*VLOOKUP($A2,'FL Ratio'!$A$2:$B$21,2,FALSE)</f>
        <v>14.583250888218531</v>
      </c>
      <c r="M2" s="2">
        <f>('FL Characterization'!M$2-'FL Characterization'!M$3)*VLOOKUP($A2,'FL Ratio'!$A$2:$B$21,2,FALSE)</f>
        <v>13.428560242005007</v>
      </c>
      <c r="N2" s="2">
        <f>('FL Characterization'!N$2-'FL Characterization'!N$3)*VLOOKUP($A2,'FL Ratio'!$A$2:$B$21,2,FALSE)</f>
        <v>13.102266080700307</v>
      </c>
      <c r="O2" s="2">
        <f>('FL Characterization'!O$2-'FL Characterization'!O$3)*VLOOKUP($A2,'FL Ratio'!$A$2:$B$21,2,FALSE)</f>
        <v>13.156117881305882</v>
      </c>
      <c r="P2" s="2">
        <f>('FL Characterization'!P$2-'FL Characterization'!P$3)*VLOOKUP($A2,'FL Ratio'!$A$2:$B$21,2,FALSE)</f>
        <v>12.532830919079718</v>
      </c>
      <c r="Q2" s="2">
        <f>('FL Characterization'!Q$2-'FL Characterization'!Q$3)*VLOOKUP($A2,'FL Ratio'!$A$2:$B$21,2,FALSE)</f>
        <v>11.488207275984793</v>
      </c>
      <c r="R2" s="2">
        <f>('FL Characterization'!R$2-'FL Characterization'!R$3)*VLOOKUP($A2,'FL Ratio'!$A$2:$B$21,2,FALSE)</f>
        <v>10.324786512521285</v>
      </c>
      <c r="S2" s="2">
        <f>('FL Characterization'!S$2-'FL Characterization'!S$3)*VLOOKUP($A2,'FL Ratio'!$A$2:$B$21,2,FALSE)</f>
        <v>9.9544076707387568</v>
      </c>
      <c r="T2" s="2">
        <f>('FL Characterization'!T$2-'FL Characterization'!T$3)*VLOOKUP($A2,'FL Ratio'!$A$2:$B$21,2,FALSE)</f>
        <v>6.2572994807539644</v>
      </c>
      <c r="U2" s="2">
        <f>('FL Characterization'!U$2-'FL Characterization'!U$3)*VLOOKUP($A2,'FL Ratio'!$A$2:$B$21,2,FALSE)</f>
        <v>6.6916107557677345</v>
      </c>
      <c r="V2" s="2">
        <f>('FL Characterization'!V$2-'FL Characterization'!V$3)*VLOOKUP($A2,'FL Ratio'!$A$2:$B$21,2,FALSE)</f>
        <v>7.3160794189476217</v>
      </c>
      <c r="W2" s="2">
        <f>('FL Characterization'!W$2-'FL Characterization'!W$3)*VLOOKUP($A2,'FL Ratio'!$A$2:$B$21,2,FALSE)</f>
        <v>7.4906576476013322</v>
      </c>
      <c r="X2" s="2">
        <f>('FL Characterization'!X$2-'FL Characterization'!X$3)*VLOOKUP($A2,'FL Ratio'!$A$2:$B$21,2,FALSE)</f>
        <v>7.8122491214371168</v>
      </c>
      <c r="Y2" s="2">
        <f>('FL Characterization'!Y$2-'FL Characterization'!Y$3)*VLOOKUP($A2,'FL Ratio'!$A$2:$B$21,2,FALSE)</f>
        <v>8.6232818372299498</v>
      </c>
    </row>
    <row r="3" spans="1:25" x14ac:dyDescent="0.3">
      <c r="A3">
        <v>2</v>
      </c>
      <c r="B3" s="2">
        <f>('FL Characterization'!B$2-'FL Characterization'!B$3)*VLOOKUP($A3,'FL Ratio'!$A$2:$B$21,2,FALSE)</f>
        <v>9.6564260996315259</v>
      </c>
      <c r="C3" s="2">
        <f>('FL Characterization'!C$2-'FL Characterization'!C$3)*VLOOKUP($A3,'FL Ratio'!$A$2:$B$21,2,FALSE)</f>
        <v>10.219301615141626</v>
      </c>
      <c r="D3" s="2">
        <f>('FL Characterization'!D$2-'FL Characterization'!D$3)*VLOOKUP($A3,'FL Ratio'!$A$2:$B$21,2,FALSE)</f>
        <v>10.791341342129614</v>
      </c>
      <c r="E3" s="2">
        <f>('FL Characterization'!E$2-'FL Characterization'!E$3)*VLOOKUP($A3,'FL Ratio'!$A$2:$B$21,2,FALSE)</f>
        <v>11.281867819656412</v>
      </c>
      <c r="F3" s="2">
        <f>('FL Characterization'!F$2-'FL Characterization'!F$3)*VLOOKUP($A3,'FL Ratio'!$A$2:$B$21,2,FALSE)</f>
        <v>11.409925616886859</v>
      </c>
      <c r="G3" s="2">
        <f>('FL Characterization'!G$2-'FL Characterization'!G$3)*VLOOKUP($A3,'FL Ratio'!$A$2:$B$21,2,FALSE)</f>
        <v>11.935420796105586</v>
      </c>
      <c r="H3" s="2">
        <f>('FL Characterization'!H$2-'FL Characterization'!H$3)*VLOOKUP($A3,'FL Ratio'!$A$2:$B$21,2,FALSE)</f>
        <v>11.874406440739669</v>
      </c>
      <c r="I3" s="2">
        <f>('FL Characterization'!I$2-'FL Characterization'!I$3)*VLOOKUP($A3,'FL Ratio'!$A$2:$B$21,2,FALSE)</f>
        <v>11.224085054653745</v>
      </c>
      <c r="J3" s="2">
        <f>('FL Characterization'!J$2-'FL Characterization'!J$3)*VLOOKUP($A3,'FL Ratio'!$A$2:$B$21,2,FALSE)</f>
        <v>10.169477244317125</v>
      </c>
      <c r="K3" s="2">
        <f>('FL Characterization'!K$2-'FL Characterization'!K$3)*VLOOKUP($A3,'FL Ratio'!$A$2:$B$21,2,FALSE)</f>
        <v>14.933589046479678</v>
      </c>
      <c r="L3" s="2">
        <f>('FL Characterization'!L$2-'FL Characterization'!L$3)*VLOOKUP($A3,'FL Ratio'!$A$2:$B$21,2,FALSE)</f>
        <v>14.583250888218531</v>
      </c>
      <c r="M3" s="2">
        <f>('FL Characterization'!M$2-'FL Characterization'!M$3)*VLOOKUP($A3,'FL Ratio'!$A$2:$B$21,2,FALSE)</f>
        <v>13.428560242005007</v>
      </c>
      <c r="N3" s="2">
        <f>('FL Characterization'!N$2-'FL Characterization'!N$3)*VLOOKUP($A3,'FL Ratio'!$A$2:$B$21,2,FALSE)</f>
        <v>13.102266080700307</v>
      </c>
      <c r="O3" s="2">
        <f>('FL Characterization'!O$2-'FL Characterization'!O$3)*VLOOKUP($A3,'FL Ratio'!$A$2:$B$21,2,FALSE)</f>
        <v>13.156117881305882</v>
      </c>
      <c r="P3" s="2">
        <f>('FL Characterization'!P$2-'FL Characterization'!P$3)*VLOOKUP($A3,'FL Ratio'!$A$2:$B$21,2,FALSE)</f>
        <v>12.532830919079718</v>
      </c>
      <c r="Q3" s="2">
        <f>('FL Characterization'!Q$2-'FL Characterization'!Q$3)*VLOOKUP($A3,'FL Ratio'!$A$2:$B$21,2,FALSE)</f>
        <v>11.488207275984793</v>
      </c>
      <c r="R3" s="2">
        <f>('FL Characterization'!R$2-'FL Characterization'!R$3)*VLOOKUP($A3,'FL Ratio'!$A$2:$B$21,2,FALSE)</f>
        <v>10.324786512521285</v>
      </c>
      <c r="S3" s="2">
        <f>('FL Characterization'!S$2-'FL Characterization'!S$3)*VLOOKUP($A3,'FL Ratio'!$A$2:$B$21,2,FALSE)</f>
        <v>9.9544076707387568</v>
      </c>
      <c r="T3" s="2">
        <f>('FL Characterization'!T$2-'FL Characterization'!T$3)*VLOOKUP($A3,'FL Ratio'!$A$2:$B$21,2,FALSE)</f>
        <v>6.2572994807539644</v>
      </c>
      <c r="U3" s="2">
        <f>('FL Characterization'!U$2-'FL Characterization'!U$3)*VLOOKUP($A3,'FL Ratio'!$A$2:$B$21,2,FALSE)</f>
        <v>6.6916107557677345</v>
      </c>
      <c r="V3" s="2">
        <f>('FL Characterization'!V$2-'FL Characterization'!V$3)*VLOOKUP($A3,'FL Ratio'!$A$2:$B$21,2,FALSE)</f>
        <v>7.3160794189476217</v>
      </c>
      <c r="W3" s="2">
        <f>('FL Characterization'!W$2-'FL Characterization'!W$3)*VLOOKUP($A3,'FL Ratio'!$A$2:$B$21,2,FALSE)</f>
        <v>7.4906576476013322</v>
      </c>
      <c r="X3" s="2">
        <f>('FL Characterization'!X$2-'FL Characterization'!X$3)*VLOOKUP($A3,'FL Ratio'!$A$2:$B$21,2,FALSE)</f>
        <v>7.8122491214371168</v>
      </c>
      <c r="Y3" s="2">
        <f>('FL Characterization'!Y$2-'FL Characterization'!Y$3)*VLOOKUP($A3,'FL Ratio'!$A$2:$B$21,2,FALSE)</f>
        <v>8.6232818372299498</v>
      </c>
    </row>
    <row r="4" spans="1:25" x14ac:dyDescent="0.3">
      <c r="A4">
        <v>3</v>
      </c>
      <c r="B4" s="2">
        <f>('FL Characterization'!B$2-'FL Characterization'!B$3)*VLOOKUP($A4,'FL Ratio'!$A$2:$B$21,2,FALSE)</f>
        <v>9.6564260996315259</v>
      </c>
      <c r="C4" s="2">
        <f>('FL Characterization'!C$2-'FL Characterization'!C$3)*VLOOKUP($A4,'FL Ratio'!$A$2:$B$21,2,FALSE)</f>
        <v>10.219301615141626</v>
      </c>
      <c r="D4" s="2">
        <f>('FL Characterization'!D$2-'FL Characterization'!D$3)*VLOOKUP($A4,'FL Ratio'!$A$2:$B$21,2,FALSE)</f>
        <v>10.791341342129614</v>
      </c>
      <c r="E4" s="2">
        <f>('FL Characterization'!E$2-'FL Characterization'!E$3)*VLOOKUP($A4,'FL Ratio'!$A$2:$B$21,2,FALSE)</f>
        <v>11.281867819656412</v>
      </c>
      <c r="F4" s="2">
        <f>('FL Characterization'!F$2-'FL Characterization'!F$3)*VLOOKUP($A4,'FL Ratio'!$A$2:$B$21,2,FALSE)</f>
        <v>11.409925616886859</v>
      </c>
      <c r="G4" s="2">
        <f>('FL Characterization'!G$2-'FL Characterization'!G$3)*VLOOKUP($A4,'FL Ratio'!$A$2:$B$21,2,FALSE)</f>
        <v>11.935420796105586</v>
      </c>
      <c r="H4" s="2">
        <f>('FL Characterization'!H$2-'FL Characterization'!H$3)*VLOOKUP($A4,'FL Ratio'!$A$2:$B$21,2,FALSE)</f>
        <v>11.874406440739669</v>
      </c>
      <c r="I4" s="2">
        <f>('FL Characterization'!I$2-'FL Characterization'!I$3)*VLOOKUP($A4,'FL Ratio'!$A$2:$B$21,2,FALSE)</f>
        <v>11.224085054653745</v>
      </c>
      <c r="J4" s="2">
        <f>('FL Characterization'!J$2-'FL Characterization'!J$3)*VLOOKUP($A4,'FL Ratio'!$A$2:$B$21,2,FALSE)</f>
        <v>10.169477244317125</v>
      </c>
      <c r="K4" s="2">
        <f>('FL Characterization'!K$2-'FL Characterization'!K$3)*VLOOKUP($A4,'FL Ratio'!$A$2:$B$21,2,FALSE)</f>
        <v>14.933589046479678</v>
      </c>
      <c r="L4" s="2">
        <f>('FL Characterization'!L$2-'FL Characterization'!L$3)*VLOOKUP($A4,'FL Ratio'!$A$2:$B$21,2,FALSE)</f>
        <v>14.583250888218531</v>
      </c>
      <c r="M4" s="2">
        <f>('FL Characterization'!M$2-'FL Characterization'!M$3)*VLOOKUP($A4,'FL Ratio'!$A$2:$B$21,2,FALSE)</f>
        <v>13.428560242005007</v>
      </c>
      <c r="N4" s="2">
        <f>('FL Characterization'!N$2-'FL Characterization'!N$3)*VLOOKUP($A4,'FL Ratio'!$A$2:$B$21,2,FALSE)</f>
        <v>13.102266080700307</v>
      </c>
      <c r="O4" s="2">
        <f>('FL Characterization'!O$2-'FL Characterization'!O$3)*VLOOKUP($A4,'FL Ratio'!$A$2:$B$21,2,FALSE)</f>
        <v>13.156117881305882</v>
      </c>
      <c r="P4" s="2">
        <f>('FL Characterization'!P$2-'FL Characterization'!P$3)*VLOOKUP($A4,'FL Ratio'!$A$2:$B$21,2,FALSE)</f>
        <v>12.532830919079718</v>
      </c>
      <c r="Q4" s="2">
        <f>('FL Characterization'!Q$2-'FL Characterization'!Q$3)*VLOOKUP($A4,'FL Ratio'!$A$2:$B$21,2,FALSE)</f>
        <v>11.488207275984793</v>
      </c>
      <c r="R4" s="2">
        <f>('FL Characterization'!R$2-'FL Characterization'!R$3)*VLOOKUP($A4,'FL Ratio'!$A$2:$B$21,2,FALSE)</f>
        <v>10.324786512521285</v>
      </c>
      <c r="S4" s="2">
        <f>('FL Characterization'!S$2-'FL Characterization'!S$3)*VLOOKUP($A4,'FL Ratio'!$A$2:$B$21,2,FALSE)</f>
        <v>9.9544076707387568</v>
      </c>
      <c r="T4" s="2">
        <f>('FL Characterization'!T$2-'FL Characterization'!T$3)*VLOOKUP($A4,'FL Ratio'!$A$2:$B$21,2,FALSE)</f>
        <v>6.2572994807539644</v>
      </c>
      <c r="U4" s="2">
        <f>('FL Characterization'!U$2-'FL Characterization'!U$3)*VLOOKUP($A4,'FL Ratio'!$A$2:$B$21,2,FALSE)</f>
        <v>6.6916107557677345</v>
      </c>
      <c r="V4" s="2">
        <f>('FL Characterization'!V$2-'FL Characterization'!V$3)*VLOOKUP($A4,'FL Ratio'!$A$2:$B$21,2,FALSE)</f>
        <v>7.3160794189476217</v>
      </c>
      <c r="W4" s="2">
        <f>('FL Characterization'!W$2-'FL Characterization'!W$3)*VLOOKUP($A4,'FL Ratio'!$A$2:$B$21,2,FALSE)</f>
        <v>7.4906576476013322</v>
      </c>
      <c r="X4" s="2">
        <f>('FL Characterization'!X$2-'FL Characterization'!X$3)*VLOOKUP($A4,'FL Ratio'!$A$2:$B$21,2,FALSE)</f>
        <v>7.8122491214371168</v>
      </c>
      <c r="Y4" s="2">
        <f>('FL Characterization'!Y$2-'FL Characterization'!Y$3)*VLOOKUP($A4,'FL Ratio'!$A$2:$B$21,2,FALSE)</f>
        <v>8.6232818372299498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8.8924202585278405</v>
      </c>
      <c r="C2" s="2">
        <f>'[1]EV Profiles'!C2*Main!$B$6</f>
        <v>9.1890513142593839</v>
      </c>
      <c r="D2" s="2">
        <f>'[1]EV Profiles'!D2*Main!$B$6</f>
        <v>8.2282560898411141</v>
      </c>
      <c r="E2" s="2">
        <f>'[1]EV Profiles'!E2*Main!$B$6</f>
        <v>7.7992262946001238</v>
      </c>
      <c r="F2" s="2">
        <f>'[1]EV Profiles'!F2*Main!$B$6</f>
        <v>6.3898670346853699</v>
      </c>
      <c r="G2" s="2">
        <f>'[1]EV Profiles'!G2*Main!$B$6</f>
        <v>5.4232838872284352</v>
      </c>
      <c r="H2" s="2">
        <f>'[1]EV Profiles'!H2*Main!$B$6</f>
        <v>6.6322363119294367</v>
      </c>
      <c r="I2" s="2">
        <f>'[1]EV Profiles'!I2*Main!$B$6</f>
        <v>1.1517966846941927</v>
      </c>
      <c r="J2" s="2">
        <f>'[1]EV Profiles'!J2*Main!$B$6</f>
        <v>1.0128865317662499</v>
      </c>
      <c r="K2" s="2">
        <f>'[1]EV Profiles'!K2*Main!$B$6</f>
        <v>1.4766438652392255</v>
      </c>
      <c r="L2" s="2">
        <f>'[1]EV Profiles'!L2*Main!$B$6</f>
        <v>0.86963543655930875</v>
      </c>
      <c r="M2" s="2">
        <f>'[1]EV Profiles'!M2*Main!$B$6</f>
        <v>1.0866825505092195</v>
      </c>
      <c r="N2" s="2">
        <f>'[1]EV Profiles'!N2*Main!$B$6</f>
        <v>1.7313124789404541</v>
      </c>
      <c r="O2" s="2">
        <f>'[1]EV Profiles'!O2*Main!$B$6</f>
        <v>3.189869084683854</v>
      </c>
      <c r="P2" s="2">
        <f>'[1]EV Profiles'!P2*Main!$B$6</f>
        <v>3.4032987467345994</v>
      </c>
      <c r="Q2" s="2">
        <f>'[1]EV Profiles'!Q2*Main!$B$6</f>
        <v>3.3468664971076225</v>
      </c>
      <c r="R2" s="2">
        <f>'[1]EV Profiles'!R2*Main!$B$6</f>
        <v>1.8774575356667274</v>
      </c>
      <c r="S2" s="2">
        <f>'[1]EV Profiles'!S2*Main!$B$6</f>
        <v>3.8243701477974259</v>
      </c>
      <c r="T2" s="2">
        <f>'[1]EV Profiles'!T2*Main!$B$6</f>
        <v>2.2442671582420761</v>
      </c>
      <c r="U2" s="2">
        <f>'[1]EV Profiles'!U2*Main!$B$6</f>
        <v>1.5779325184158506</v>
      </c>
      <c r="V2" s="2">
        <f>'[1]EV Profiles'!V2*Main!$B$6</f>
        <v>2.3962001380070137</v>
      </c>
      <c r="W2" s="2">
        <f>'[1]EV Profiles'!W2*Main!$B$6</f>
        <v>1.4809848075182237</v>
      </c>
      <c r="X2" s="2">
        <f>'[1]EV Profiles'!X2*Main!$B$6</f>
        <v>6.7595706187800513</v>
      </c>
      <c r="Y2" s="2">
        <f>'[1]EV Profiles'!Y2*Main!$B$6</f>
        <v>8.1486721480594806</v>
      </c>
    </row>
    <row r="3" spans="1:25" x14ac:dyDescent="0.3">
      <c r="A3" t="s">
        <v>17</v>
      </c>
      <c r="B3" s="2">
        <f>'[1]EV Profiles'!B3*Main!$B$6</f>
        <v>-20.076858040366737</v>
      </c>
      <c r="C3" s="2">
        <f>'[1]EV Profiles'!C3*Main!$B$6</f>
        <v>-21.468853531165497</v>
      </c>
      <c r="D3" s="2">
        <f>'[1]EV Profiles'!D3*Main!$B$6</f>
        <v>-24.145767936547731</v>
      </c>
      <c r="E3" s="2">
        <f>'[1]EV Profiles'!E3*Main!$B$6</f>
        <v>-26.046377164369112</v>
      </c>
      <c r="F3" s="2">
        <f>'[1]EV Profiles'!F3*Main!$B$6</f>
        <v>-27.839909815975208</v>
      </c>
      <c r="G3" s="2">
        <f>'[1]EV Profiles'!G3*Main!$B$6</f>
        <v>-30.382978501088324</v>
      </c>
      <c r="H3" s="2">
        <f>'[1]EV Profiles'!H3*Main!$B$6</f>
        <v>-28.990983010289572</v>
      </c>
      <c r="I3" s="2">
        <f>'[1]EV Profiles'!I3*Main!$B$6</f>
        <v>-32.520458479267049</v>
      </c>
      <c r="J3" s="2">
        <f>'[1]EV Profiles'!J3*Main!$B$6</f>
        <v>-29.495545201185127</v>
      </c>
      <c r="K3" s="2">
        <f>'[1]EV Profiles'!K3*Main!$B$6</f>
        <v>-43.324123274199813</v>
      </c>
      <c r="L3" s="2">
        <f>'[1]EV Profiles'!L3*Main!$B$6</f>
        <v>-42.880117228096289</v>
      </c>
      <c r="M3" s="2">
        <f>'[1]EV Profiles'!M3*Main!$B$6</f>
        <v>-39.198998175505807</v>
      </c>
      <c r="N3" s="2">
        <f>'[1]EV Profiles'!N3*Main!$B$6</f>
        <v>-37.575485763160472</v>
      </c>
      <c r="O3" s="2">
        <f>'[1]EV Profiles'!O3*Main!$B$6</f>
        <v>-36.278484559233789</v>
      </c>
      <c r="P3" s="2">
        <f>'[1]EV Profiles'!P3*Main!$B$6</f>
        <v>-34.195194010504558</v>
      </c>
      <c r="Q3" s="2">
        <f>'[1]EV Profiles'!Q3*Main!$B$6</f>
        <v>-31.117755330846759</v>
      </c>
      <c r="R3" s="2">
        <f>'[1]EV Profiles'!R3*Main!$B$6</f>
        <v>-29.096902001897128</v>
      </c>
      <c r="S3" s="2">
        <f>'[1]EV Profiles'!S3*Main!$B$6</f>
        <v>-26.03885286441885</v>
      </c>
      <c r="T3" s="2">
        <f>'[1]EV Profiles'!T3*Main!$B$6</f>
        <v>-16.527631284019815</v>
      </c>
      <c r="U3" s="2">
        <f>'[1]EV Profiles'!U3*Main!$B$6</f>
        <v>-18.496899748887355</v>
      </c>
      <c r="V3" s="2">
        <f>'[1]EV Profiles'!V3*Main!$B$6</f>
        <v>-19.552038118835853</v>
      </c>
      <c r="W3" s="2">
        <f>'[1]EV Profiles'!W3*Main!$B$6</f>
        <v>-20.990988135285775</v>
      </c>
      <c r="X3" s="2">
        <f>'[1]EV Profiles'!X3*Main!$B$6</f>
        <v>-16.677176745531302</v>
      </c>
      <c r="Y3" s="2">
        <f>'[1]EV Profiles'!Y3*Main!$B$6</f>
        <v>-17.721173363630371</v>
      </c>
    </row>
    <row r="4" spans="1:25" x14ac:dyDescent="0.3">
      <c r="A4" t="s">
        <v>18</v>
      </c>
      <c r="B4" s="2">
        <f>'[1]EV Profiles'!B4*Main!$B$6</f>
        <v>19.341719465418389</v>
      </c>
      <c r="C4" s="2">
        <f>'[1]EV Profiles'!C4*Main!$B$6</f>
        <v>20.692403655528683</v>
      </c>
      <c r="D4" s="2">
        <f>'[1]EV Profiles'!D4*Main!$B$6</f>
        <v>23.200961849523768</v>
      </c>
      <c r="E4" s="2">
        <f>'[1]EV Profiles'!E4*Main!$B$6</f>
        <v>24.964831395556711</v>
      </c>
      <c r="F4" s="2">
        <f>'[1]EV Profiles'!F4*Main!$B$6</f>
        <v>26.572716415697645</v>
      </c>
      <c r="G4" s="2">
        <f>'[1]EV Profiles'!G4*Main!$B$6</f>
        <v>29.015581683203894</v>
      </c>
      <c r="H4" s="2">
        <f>'[1]EV Profiles'!H4*Main!$B$6</f>
        <v>27.662654672916116</v>
      </c>
      <c r="I4" s="2">
        <f>'[1]EV Profiles'!I4*Main!$B$6</f>
        <v>31.217090559997839</v>
      </c>
      <c r="J4" s="2">
        <f>'[1]EV Profiles'!J4*Main!$B$6</f>
        <v>28.594437933103084</v>
      </c>
      <c r="K4" s="2">
        <f>'[1]EV Profiles'!K4*Main!$B$6</f>
        <v>32.628403243938138</v>
      </c>
      <c r="L4" s="2">
        <f>'[1]EV Profiles'!L4*Main!$B$6</f>
        <v>32.885314677816851</v>
      </c>
      <c r="M4" s="2">
        <f>'[1]EV Profiles'!M4*Main!$B$6</f>
        <v>30.783864520553813</v>
      </c>
      <c r="N4" s="2">
        <f>'[1]EV Profiles'!N4*Main!$B$6</f>
        <v>29.74630696683526</v>
      </c>
      <c r="O4" s="2">
        <f>'[1]EV Profiles'!O4*Main!$B$6</f>
        <v>28.981722333427705</v>
      </c>
      <c r="P4" s="2">
        <f>'[1]EV Profiles'!P4*Main!$B$6</f>
        <v>27.160407651236021</v>
      </c>
      <c r="Q4" s="2">
        <f>'[1]EV Profiles'!Q4*Main!$B$6</f>
        <v>24.727960645199374</v>
      </c>
      <c r="R4" s="2">
        <f>'[1]EV Profiles'!R4*Main!$B$6</f>
        <v>23.036006042921834</v>
      </c>
      <c r="S4" s="2">
        <f>'[1]EV Profiles'!S4*Main!$B$6</f>
        <v>20.588510436984659</v>
      </c>
      <c r="T4" s="2">
        <f>'[1]EV Profiles'!T4*Main!$B$6</f>
        <v>16.114590626173133</v>
      </c>
      <c r="U4" s="2">
        <f>'[1]EV Profiles'!U4*Main!$B$6</f>
        <v>18.036904565389509</v>
      </c>
      <c r="V4" s="2">
        <f>'[1]EV Profiles'!V4*Main!$B$6</f>
        <v>19.166273048308877</v>
      </c>
      <c r="W4" s="2">
        <f>'[1]EV Profiles'!W4*Main!$B$6</f>
        <v>20.645810875067436</v>
      </c>
      <c r="X4" s="2">
        <f>'[1]EV Profiles'!X4*Main!$B$6</f>
        <v>16.065103884192553</v>
      </c>
      <c r="Y4" s="2">
        <f>'[1]EV Profiles'!Y4*Main!$B$6</f>
        <v>17.083054848617635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3.4830997356301827</v>
      </c>
      <c r="C2" s="2">
        <f>('FL Characterization'!C$4-'FL Characterization'!C$2)*VLOOKUP($A2,'FL Ratio'!$A$2:$B$21,2,FALSE)</f>
        <v>3.8344507804230994</v>
      </c>
      <c r="D2" s="2">
        <f>('FL Characterization'!D$4-'FL Characterization'!D$2)*VLOOKUP($A2,'FL Ratio'!$A$2:$B$21,2,FALSE)</f>
        <v>4.9909019198942177</v>
      </c>
      <c r="E2" s="2">
        <f>('FL Characterization'!E$4-'FL Characterization'!E$2)*VLOOKUP($A2,'FL Ratio'!$A$2:$B$21,2,FALSE)</f>
        <v>5.7218683669855288</v>
      </c>
      <c r="F2" s="2">
        <f>('FL Characterization'!F$4-'FL Characterization'!F$2)*VLOOKUP($A2,'FL Ratio'!$A$2:$B$21,2,FALSE)</f>
        <v>6.7276164603374244</v>
      </c>
      <c r="G2" s="2">
        <f>('FL Characterization'!G$4-'FL Characterization'!G$2)*VLOOKUP($A2,'FL Ratio'!$A$2:$B$21,2,FALSE)</f>
        <v>7.8640992653251525</v>
      </c>
      <c r="H2" s="2">
        <f>('FL Characterization'!H$4-'FL Characterization'!H$2)*VLOOKUP($A2,'FL Ratio'!$A$2:$B$21,2,FALSE)</f>
        <v>7.0101394536622266</v>
      </c>
      <c r="I2" s="2">
        <f>('FL Characterization'!I$4-'FL Characterization'!I$2)*VLOOKUP($A2,'FL Ratio'!$A$2:$B$21,2,FALSE)</f>
        <v>10.021764625101214</v>
      </c>
      <c r="J2" s="2">
        <f>('FL Characterization'!J$4-'FL Characterization'!J$2)*VLOOKUP($A2,'FL Ratio'!$A$2:$B$21,2,FALSE)</f>
        <v>9.1938504671122772</v>
      </c>
      <c r="K2" s="2">
        <f>('FL Characterization'!K$4-'FL Characterization'!K$2)*VLOOKUP($A2,'FL Ratio'!$A$2:$B$21,2,FALSE)</f>
        <v>10.383919792899636</v>
      </c>
      <c r="L2" s="2">
        <f>('FL Characterization'!L$4-'FL Characterization'!L$2)*VLOOKUP($A2,'FL Ratio'!$A$2:$B$21,2,FALSE)</f>
        <v>10.671893080419181</v>
      </c>
      <c r="M2" s="2">
        <f>('FL Characterization'!M$4-'FL Characterization'!M$2)*VLOOKUP($A2,'FL Ratio'!$A$2:$B$21,2,FALSE)</f>
        <v>9.8990606566815309</v>
      </c>
      <c r="N2" s="2">
        <f>('FL Characterization'!N$4-'FL Characterization'!N$2)*VLOOKUP($A2,'FL Ratio'!$A$2:$B$21,2,FALSE)</f>
        <v>9.3383314959649351</v>
      </c>
      <c r="O2" s="2">
        <f>('FL Characterization'!O$4-'FL Characterization'!O$2)*VLOOKUP($A2,'FL Ratio'!$A$2:$B$21,2,FALSE)</f>
        <v>8.59728441624795</v>
      </c>
      <c r="P2" s="2">
        <f>('FL Characterization'!P$4-'FL Characterization'!P$2)*VLOOKUP($A2,'FL Ratio'!$A$2:$B$21,2,FALSE)</f>
        <v>7.9190363015004737</v>
      </c>
      <c r="Q2" s="2">
        <f>('FL Characterization'!Q$4-'FL Characterization'!Q$2)*VLOOKUP($A2,'FL Ratio'!$A$2:$B$21,2,FALSE)</f>
        <v>7.1270313826972505</v>
      </c>
      <c r="R2" s="2">
        <f>('FL Characterization'!R$4-'FL Characterization'!R$2)*VLOOKUP($A2,'FL Ratio'!$A$2:$B$21,2,FALSE)</f>
        <v>7.0528495024183684</v>
      </c>
      <c r="S2" s="2">
        <f>('FL Characterization'!S$4-'FL Characterization'!S$2)*VLOOKUP($A2,'FL Ratio'!$A$2:$B$21,2,FALSE)</f>
        <v>5.58804676306241</v>
      </c>
      <c r="T2" s="2">
        <f>('FL Characterization'!T$4-'FL Characterization'!T$2)*VLOOKUP($A2,'FL Ratio'!$A$2:$B$21,2,FALSE)</f>
        <v>4.6234411559770185</v>
      </c>
      <c r="U2" s="2">
        <f>('FL Characterization'!U$4-'FL Characterization'!U$2)*VLOOKUP($A2,'FL Ratio'!$A$2:$B$21,2,FALSE)</f>
        <v>5.4863240156578863</v>
      </c>
      <c r="V2" s="2">
        <f>('FL Characterization'!V$4-'FL Characterization'!V$2)*VLOOKUP($A2,'FL Ratio'!$A$2:$B$21,2,FALSE)</f>
        <v>5.5900243034339541</v>
      </c>
      <c r="W2" s="2">
        <f>('FL Characterization'!W$4-'FL Characterization'!W$2)*VLOOKUP($A2,'FL Ratio'!$A$2:$B$21,2,FALSE)</f>
        <v>6.3882753558497374</v>
      </c>
      <c r="X2" s="2">
        <f>('FL Characterization'!X$4-'FL Characterization'!X$2)*VLOOKUP($A2,'FL Ratio'!$A$2:$B$21,2,FALSE)</f>
        <v>3.101844421804167</v>
      </c>
      <c r="Y2" s="2">
        <f>('FL Characterization'!Y$4-'FL Characterization'!Y$2)*VLOOKUP($A2,'FL Ratio'!$A$2:$B$21,2,FALSE)</f>
        <v>2.9781275668527183</v>
      </c>
    </row>
    <row r="3" spans="1:25" x14ac:dyDescent="0.3">
      <c r="A3">
        <v>2</v>
      </c>
      <c r="B3" s="2">
        <f>('FL Characterization'!B$4-'FL Characterization'!B$2)*VLOOKUP($A3,'FL Ratio'!$A$2:$B$21,2,FALSE)</f>
        <v>3.4830997356301827</v>
      </c>
      <c r="C3" s="2">
        <f>('FL Characterization'!C$4-'FL Characterization'!C$2)*VLOOKUP($A3,'FL Ratio'!$A$2:$B$21,2,FALSE)</f>
        <v>3.8344507804230994</v>
      </c>
      <c r="D3" s="2">
        <f>('FL Characterization'!D$4-'FL Characterization'!D$2)*VLOOKUP($A3,'FL Ratio'!$A$2:$B$21,2,FALSE)</f>
        <v>4.9909019198942177</v>
      </c>
      <c r="E3" s="2">
        <f>('FL Characterization'!E$4-'FL Characterization'!E$2)*VLOOKUP($A3,'FL Ratio'!$A$2:$B$21,2,FALSE)</f>
        <v>5.7218683669855288</v>
      </c>
      <c r="F3" s="2">
        <f>('FL Characterization'!F$4-'FL Characterization'!F$2)*VLOOKUP($A3,'FL Ratio'!$A$2:$B$21,2,FALSE)</f>
        <v>6.7276164603374244</v>
      </c>
      <c r="G3" s="2">
        <f>('FL Characterization'!G$4-'FL Characterization'!G$2)*VLOOKUP($A3,'FL Ratio'!$A$2:$B$21,2,FALSE)</f>
        <v>7.8640992653251525</v>
      </c>
      <c r="H3" s="2">
        <f>('FL Characterization'!H$4-'FL Characterization'!H$2)*VLOOKUP($A3,'FL Ratio'!$A$2:$B$21,2,FALSE)</f>
        <v>7.0101394536622266</v>
      </c>
      <c r="I3" s="2">
        <f>('FL Characterization'!I$4-'FL Characterization'!I$2)*VLOOKUP($A3,'FL Ratio'!$A$2:$B$21,2,FALSE)</f>
        <v>10.021764625101214</v>
      </c>
      <c r="J3" s="2">
        <f>('FL Characterization'!J$4-'FL Characterization'!J$2)*VLOOKUP($A3,'FL Ratio'!$A$2:$B$21,2,FALSE)</f>
        <v>9.1938504671122772</v>
      </c>
      <c r="K3" s="2">
        <f>('FL Characterization'!K$4-'FL Characterization'!K$2)*VLOOKUP($A3,'FL Ratio'!$A$2:$B$21,2,FALSE)</f>
        <v>10.383919792899636</v>
      </c>
      <c r="L3" s="2">
        <f>('FL Characterization'!L$4-'FL Characterization'!L$2)*VLOOKUP($A3,'FL Ratio'!$A$2:$B$21,2,FALSE)</f>
        <v>10.671893080419181</v>
      </c>
      <c r="M3" s="2">
        <f>('FL Characterization'!M$4-'FL Characterization'!M$2)*VLOOKUP($A3,'FL Ratio'!$A$2:$B$21,2,FALSE)</f>
        <v>9.8990606566815309</v>
      </c>
      <c r="N3" s="2">
        <f>('FL Characterization'!N$4-'FL Characterization'!N$2)*VLOOKUP($A3,'FL Ratio'!$A$2:$B$21,2,FALSE)</f>
        <v>9.3383314959649351</v>
      </c>
      <c r="O3" s="2">
        <f>('FL Characterization'!O$4-'FL Characterization'!O$2)*VLOOKUP($A3,'FL Ratio'!$A$2:$B$21,2,FALSE)</f>
        <v>8.59728441624795</v>
      </c>
      <c r="P3" s="2">
        <f>('FL Characterization'!P$4-'FL Characterization'!P$2)*VLOOKUP($A3,'FL Ratio'!$A$2:$B$21,2,FALSE)</f>
        <v>7.9190363015004737</v>
      </c>
      <c r="Q3" s="2">
        <f>('FL Characterization'!Q$4-'FL Characterization'!Q$2)*VLOOKUP($A3,'FL Ratio'!$A$2:$B$21,2,FALSE)</f>
        <v>7.1270313826972505</v>
      </c>
      <c r="R3" s="2">
        <f>('FL Characterization'!R$4-'FL Characterization'!R$2)*VLOOKUP($A3,'FL Ratio'!$A$2:$B$21,2,FALSE)</f>
        <v>7.0528495024183684</v>
      </c>
      <c r="S3" s="2">
        <f>('FL Characterization'!S$4-'FL Characterization'!S$2)*VLOOKUP($A3,'FL Ratio'!$A$2:$B$21,2,FALSE)</f>
        <v>5.58804676306241</v>
      </c>
      <c r="T3" s="2">
        <f>('FL Characterization'!T$4-'FL Characterization'!T$2)*VLOOKUP($A3,'FL Ratio'!$A$2:$B$21,2,FALSE)</f>
        <v>4.6234411559770185</v>
      </c>
      <c r="U3" s="2">
        <f>('FL Characterization'!U$4-'FL Characterization'!U$2)*VLOOKUP($A3,'FL Ratio'!$A$2:$B$21,2,FALSE)</f>
        <v>5.4863240156578863</v>
      </c>
      <c r="V3" s="2">
        <f>('FL Characterization'!V$4-'FL Characterization'!V$2)*VLOOKUP($A3,'FL Ratio'!$A$2:$B$21,2,FALSE)</f>
        <v>5.5900243034339541</v>
      </c>
      <c r="W3" s="2">
        <f>('FL Characterization'!W$4-'FL Characterization'!W$2)*VLOOKUP($A3,'FL Ratio'!$A$2:$B$21,2,FALSE)</f>
        <v>6.3882753558497374</v>
      </c>
      <c r="X3" s="2">
        <f>('FL Characterization'!X$4-'FL Characterization'!X$2)*VLOOKUP($A3,'FL Ratio'!$A$2:$B$21,2,FALSE)</f>
        <v>3.101844421804167</v>
      </c>
      <c r="Y3" s="2">
        <f>('FL Characterization'!Y$4-'FL Characterization'!Y$2)*VLOOKUP($A3,'FL Ratio'!$A$2:$B$21,2,FALSE)</f>
        <v>2.9781275668527183</v>
      </c>
    </row>
    <row r="4" spans="1:25" x14ac:dyDescent="0.3">
      <c r="A4">
        <v>3</v>
      </c>
      <c r="B4" s="2">
        <f>('FL Characterization'!B$4-'FL Characterization'!B$2)*VLOOKUP($A4,'FL Ratio'!$A$2:$B$21,2,FALSE)</f>
        <v>3.4830997356301827</v>
      </c>
      <c r="C4" s="2">
        <f>('FL Characterization'!C$4-'FL Characterization'!C$2)*VLOOKUP($A4,'FL Ratio'!$A$2:$B$21,2,FALSE)</f>
        <v>3.8344507804230994</v>
      </c>
      <c r="D4" s="2">
        <f>('FL Characterization'!D$4-'FL Characterization'!D$2)*VLOOKUP($A4,'FL Ratio'!$A$2:$B$21,2,FALSE)</f>
        <v>4.9909019198942177</v>
      </c>
      <c r="E4" s="2">
        <f>('FL Characterization'!E$4-'FL Characterization'!E$2)*VLOOKUP($A4,'FL Ratio'!$A$2:$B$21,2,FALSE)</f>
        <v>5.7218683669855288</v>
      </c>
      <c r="F4" s="2">
        <f>('FL Characterization'!F$4-'FL Characterization'!F$2)*VLOOKUP($A4,'FL Ratio'!$A$2:$B$21,2,FALSE)</f>
        <v>6.7276164603374244</v>
      </c>
      <c r="G4" s="2">
        <f>('FL Characterization'!G$4-'FL Characterization'!G$2)*VLOOKUP($A4,'FL Ratio'!$A$2:$B$21,2,FALSE)</f>
        <v>7.8640992653251525</v>
      </c>
      <c r="H4" s="2">
        <f>('FL Characterization'!H$4-'FL Characterization'!H$2)*VLOOKUP($A4,'FL Ratio'!$A$2:$B$21,2,FALSE)</f>
        <v>7.0101394536622266</v>
      </c>
      <c r="I4" s="2">
        <f>('FL Characterization'!I$4-'FL Characterization'!I$2)*VLOOKUP($A4,'FL Ratio'!$A$2:$B$21,2,FALSE)</f>
        <v>10.021764625101214</v>
      </c>
      <c r="J4" s="2">
        <f>('FL Characterization'!J$4-'FL Characterization'!J$2)*VLOOKUP($A4,'FL Ratio'!$A$2:$B$21,2,FALSE)</f>
        <v>9.1938504671122772</v>
      </c>
      <c r="K4" s="2">
        <f>('FL Characterization'!K$4-'FL Characterization'!K$2)*VLOOKUP($A4,'FL Ratio'!$A$2:$B$21,2,FALSE)</f>
        <v>10.383919792899636</v>
      </c>
      <c r="L4" s="2">
        <f>('FL Characterization'!L$4-'FL Characterization'!L$2)*VLOOKUP($A4,'FL Ratio'!$A$2:$B$21,2,FALSE)</f>
        <v>10.671893080419181</v>
      </c>
      <c r="M4" s="2">
        <f>('FL Characterization'!M$4-'FL Characterization'!M$2)*VLOOKUP($A4,'FL Ratio'!$A$2:$B$21,2,FALSE)</f>
        <v>9.8990606566815309</v>
      </c>
      <c r="N4" s="2">
        <f>('FL Characterization'!N$4-'FL Characterization'!N$2)*VLOOKUP($A4,'FL Ratio'!$A$2:$B$21,2,FALSE)</f>
        <v>9.3383314959649351</v>
      </c>
      <c r="O4" s="2">
        <f>('FL Characterization'!O$4-'FL Characterization'!O$2)*VLOOKUP($A4,'FL Ratio'!$A$2:$B$21,2,FALSE)</f>
        <v>8.59728441624795</v>
      </c>
      <c r="P4" s="2">
        <f>('FL Characterization'!P$4-'FL Characterization'!P$2)*VLOOKUP($A4,'FL Ratio'!$A$2:$B$21,2,FALSE)</f>
        <v>7.9190363015004737</v>
      </c>
      <c r="Q4" s="2">
        <f>('FL Characterization'!Q$4-'FL Characterization'!Q$2)*VLOOKUP($A4,'FL Ratio'!$A$2:$B$21,2,FALSE)</f>
        <v>7.1270313826972505</v>
      </c>
      <c r="R4" s="2">
        <f>('FL Characterization'!R$4-'FL Characterization'!R$2)*VLOOKUP($A4,'FL Ratio'!$A$2:$B$21,2,FALSE)</f>
        <v>7.0528495024183684</v>
      </c>
      <c r="S4" s="2">
        <f>('FL Characterization'!S$4-'FL Characterization'!S$2)*VLOOKUP($A4,'FL Ratio'!$A$2:$B$21,2,FALSE)</f>
        <v>5.58804676306241</v>
      </c>
      <c r="T4" s="2">
        <f>('FL Characterization'!T$4-'FL Characterization'!T$2)*VLOOKUP($A4,'FL Ratio'!$A$2:$B$21,2,FALSE)</f>
        <v>4.6234411559770185</v>
      </c>
      <c r="U4" s="2">
        <f>('FL Characterization'!U$4-'FL Characterization'!U$2)*VLOOKUP($A4,'FL Ratio'!$A$2:$B$21,2,FALSE)</f>
        <v>5.4863240156578863</v>
      </c>
      <c r="V4" s="2">
        <f>('FL Characterization'!V$4-'FL Characterization'!V$2)*VLOOKUP($A4,'FL Ratio'!$A$2:$B$21,2,FALSE)</f>
        <v>5.5900243034339541</v>
      </c>
      <c r="W4" s="2">
        <f>('FL Characterization'!W$4-'FL Characterization'!W$2)*VLOOKUP($A4,'FL Ratio'!$A$2:$B$21,2,FALSE)</f>
        <v>6.3882753558497374</v>
      </c>
      <c r="X4" s="2">
        <f>('FL Characterization'!X$4-'FL Characterization'!X$2)*VLOOKUP($A4,'FL Ratio'!$A$2:$B$21,2,FALSE)</f>
        <v>3.101844421804167</v>
      </c>
      <c r="Y4" s="2">
        <f>('FL Characterization'!Y$4-'FL Characterization'!Y$2)*VLOOKUP($A4,'FL Ratio'!$A$2:$B$21,2,FALSE)</f>
        <v>2.9781275668527183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9.6564260996315259</v>
      </c>
      <c r="C2" s="2">
        <f>('FL Characterization'!C$2-'FL Characterization'!C$3)*VLOOKUP($A2,'FL Ratio'!$A$2:$B$21,2,FALSE)</f>
        <v>10.219301615141626</v>
      </c>
      <c r="D2" s="2">
        <f>('FL Characterization'!D$2-'FL Characterization'!D$3)*VLOOKUP($A2,'FL Ratio'!$A$2:$B$21,2,FALSE)</f>
        <v>10.791341342129614</v>
      </c>
      <c r="E2" s="2">
        <f>('FL Characterization'!E$2-'FL Characterization'!E$3)*VLOOKUP($A2,'FL Ratio'!$A$2:$B$21,2,FALSE)</f>
        <v>11.281867819656412</v>
      </c>
      <c r="F2" s="2">
        <f>('FL Characterization'!F$2-'FL Characterization'!F$3)*VLOOKUP($A2,'FL Ratio'!$A$2:$B$21,2,FALSE)</f>
        <v>11.409925616886859</v>
      </c>
      <c r="G2" s="2">
        <f>('FL Characterization'!G$2-'FL Characterization'!G$3)*VLOOKUP($A2,'FL Ratio'!$A$2:$B$21,2,FALSE)</f>
        <v>11.935420796105586</v>
      </c>
      <c r="H2" s="2">
        <f>('FL Characterization'!H$2-'FL Characterization'!H$3)*VLOOKUP($A2,'FL Ratio'!$A$2:$B$21,2,FALSE)</f>
        <v>11.874406440739669</v>
      </c>
      <c r="I2" s="2">
        <f>('FL Characterization'!I$2-'FL Characterization'!I$3)*VLOOKUP($A2,'FL Ratio'!$A$2:$B$21,2,FALSE)</f>
        <v>11.224085054653745</v>
      </c>
      <c r="J2" s="2">
        <f>('FL Characterization'!J$2-'FL Characterization'!J$3)*VLOOKUP($A2,'FL Ratio'!$A$2:$B$21,2,FALSE)</f>
        <v>10.169477244317125</v>
      </c>
      <c r="K2" s="2">
        <f>('FL Characterization'!K$2-'FL Characterization'!K$3)*VLOOKUP($A2,'FL Ratio'!$A$2:$B$21,2,FALSE)</f>
        <v>14.933589046479678</v>
      </c>
      <c r="L2" s="2">
        <f>('FL Characterization'!L$2-'FL Characterization'!L$3)*VLOOKUP($A2,'FL Ratio'!$A$2:$B$21,2,FALSE)</f>
        <v>14.583250888218531</v>
      </c>
      <c r="M2" s="2">
        <f>('FL Characterization'!M$2-'FL Characterization'!M$3)*VLOOKUP($A2,'FL Ratio'!$A$2:$B$21,2,FALSE)</f>
        <v>13.428560242005007</v>
      </c>
      <c r="N2" s="2">
        <f>('FL Characterization'!N$2-'FL Characterization'!N$3)*VLOOKUP($A2,'FL Ratio'!$A$2:$B$21,2,FALSE)</f>
        <v>13.102266080700307</v>
      </c>
      <c r="O2" s="2">
        <f>('FL Characterization'!O$2-'FL Characterization'!O$3)*VLOOKUP($A2,'FL Ratio'!$A$2:$B$21,2,FALSE)</f>
        <v>13.156117881305882</v>
      </c>
      <c r="P2" s="2">
        <f>('FL Characterization'!P$2-'FL Characterization'!P$3)*VLOOKUP($A2,'FL Ratio'!$A$2:$B$21,2,FALSE)</f>
        <v>12.532830919079718</v>
      </c>
      <c r="Q2" s="2">
        <f>('FL Characterization'!Q$2-'FL Characterization'!Q$3)*VLOOKUP($A2,'FL Ratio'!$A$2:$B$21,2,FALSE)</f>
        <v>11.488207275984793</v>
      </c>
      <c r="R2" s="2">
        <f>('FL Characterization'!R$2-'FL Characterization'!R$3)*VLOOKUP($A2,'FL Ratio'!$A$2:$B$21,2,FALSE)</f>
        <v>10.324786512521285</v>
      </c>
      <c r="S2" s="2">
        <f>('FL Characterization'!S$2-'FL Characterization'!S$3)*VLOOKUP($A2,'FL Ratio'!$A$2:$B$21,2,FALSE)</f>
        <v>9.9544076707387568</v>
      </c>
      <c r="T2" s="2">
        <f>('FL Characterization'!T$2-'FL Characterization'!T$3)*VLOOKUP($A2,'FL Ratio'!$A$2:$B$21,2,FALSE)</f>
        <v>6.2572994807539644</v>
      </c>
      <c r="U2" s="2">
        <f>('FL Characterization'!U$2-'FL Characterization'!U$3)*VLOOKUP($A2,'FL Ratio'!$A$2:$B$21,2,FALSE)</f>
        <v>6.6916107557677345</v>
      </c>
      <c r="V2" s="2">
        <f>('FL Characterization'!V$2-'FL Characterization'!V$3)*VLOOKUP($A2,'FL Ratio'!$A$2:$B$21,2,FALSE)</f>
        <v>7.3160794189476217</v>
      </c>
      <c r="W2" s="2">
        <f>('FL Characterization'!W$2-'FL Characterization'!W$3)*VLOOKUP($A2,'FL Ratio'!$A$2:$B$21,2,FALSE)</f>
        <v>7.4906576476013322</v>
      </c>
      <c r="X2" s="2">
        <f>('FL Characterization'!X$2-'FL Characterization'!X$3)*VLOOKUP($A2,'FL Ratio'!$A$2:$B$21,2,FALSE)</f>
        <v>7.8122491214371168</v>
      </c>
      <c r="Y2" s="2">
        <f>('FL Characterization'!Y$2-'FL Characterization'!Y$3)*VLOOKUP($A2,'FL Ratio'!$A$2:$B$21,2,FALSE)</f>
        <v>8.6232818372299498</v>
      </c>
    </row>
    <row r="3" spans="1:25" x14ac:dyDescent="0.3">
      <c r="A3">
        <v>2</v>
      </c>
      <c r="B3" s="2">
        <f>('FL Characterization'!B$2-'FL Characterization'!B$3)*VLOOKUP($A3,'FL Ratio'!$A$2:$B$21,2,FALSE)</f>
        <v>9.6564260996315259</v>
      </c>
      <c r="C3" s="2">
        <f>('FL Characterization'!C$2-'FL Characterization'!C$3)*VLOOKUP($A3,'FL Ratio'!$A$2:$B$21,2,FALSE)</f>
        <v>10.219301615141626</v>
      </c>
      <c r="D3" s="2">
        <f>('FL Characterization'!D$2-'FL Characterization'!D$3)*VLOOKUP($A3,'FL Ratio'!$A$2:$B$21,2,FALSE)</f>
        <v>10.791341342129614</v>
      </c>
      <c r="E3" s="2">
        <f>('FL Characterization'!E$2-'FL Characterization'!E$3)*VLOOKUP($A3,'FL Ratio'!$A$2:$B$21,2,FALSE)</f>
        <v>11.281867819656412</v>
      </c>
      <c r="F3" s="2">
        <f>('FL Characterization'!F$2-'FL Characterization'!F$3)*VLOOKUP($A3,'FL Ratio'!$A$2:$B$21,2,FALSE)</f>
        <v>11.409925616886859</v>
      </c>
      <c r="G3" s="2">
        <f>('FL Characterization'!G$2-'FL Characterization'!G$3)*VLOOKUP($A3,'FL Ratio'!$A$2:$B$21,2,FALSE)</f>
        <v>11.935420796105586</v>
      </c>
      <c r="H3" s="2">
        <f>('FL Characterization'!H$2-'FL Characterization'!H$3)*VLOOKUP($A3,'FL Ratio'!$A$2:$B$21,2,FALSE)</f>
        <v>11.874406440739669</v>
      </c>
      <c r="I3" s="2">
        <f>('FL Characterization'!I$2-'FL Characterization'!I$3)*VLOOKUP($A3,'FL Ratio'!$A$2:$B$21,2,FALSE)</f>
        <v>11.224085054653745</v>
      </c>
      <c r="J3" s="2">
        <f>('FL Characterization'!J$2-'FL Characterization'!J$3)*VLOOKUP($A3,'FL Ratio'!$A$2:$B$21,2,FALSE)</f>
        <v>10.169477244317125</v>
      </c>
      <c r="K3" s="2">
        <f>('FL Characterization'!K$2-'FL Characterization'!K$3)*VLOOKUP($A3,'FL Ratio'!$A$2:$B$21,2,FALSE)</f>
        <v>14.933589046479678</v>
      </c>
      <c r="L3" s="2">
        <f>('FL Characterization'!L$2-'FL Characterization'!L$3)*VLOOKUP($A3,'FL Ratio'!$A$2:$B$21,2,FALSE)</f>
        <v>14.583250888218531</v>
      </c>
      <c r="M3" s="2">
        <f>('FL Characterization'!M$2-'FL Characterization'!M$3)*VLOOKUP($A3,'FL Ratio'!$A$2:$B$21,2,FALSE)</f>
        <v>13.428560242005007</v>
      </c>
      <c r="N3" s="2">
        <f>('FL Characterization'!N$2-'FL Characterization'!N$3)*VLOOKUP($A3,'FL Ratio'!$A$2:$B$21,2,FALSE)</f>
        <v>13.102266080700307</v>
      </c>
      <c r="O3" s="2">
        <f>('FL Characterization'!O$2-'FL Characterization'!O$3)*VLOOKUP($A3,'FL Ratio'!$A$2:$B$21,2,FALSE)</f>
        <v>13.156117881305882</v>
      </c>
      <c r="P3" s="2">
        <f>('FL Characterization'!P$2-'FL Characterization'!P$3)*VLOOKUP($A3,'FL Ratio'!$A$2:$B$21,2,FALSE)</f>
        <v>12.532830919079718</v>
      </c>
      <c r="Q3" s="2">
        <f>('FL Characterization'!Q$2-'FL Characterization'!Q$3)*VLOOKUP($A3,'FL Ratio'!$A$2:$B$21,2,FALSE)</f>
        <v>11.488207275984793</v>
      </c>
      <c r="R3" s="2">
        <f>('FL Characterization'!R$2-'FL Characterization'!R$3)*VLOOKUP($A3,'FL Ratio'!$A$2:$B$21,2,FALSE)</f>
        <v>10.324786512521285</v>
      </c>
      <c r="S3" s="2">
        <f>('FL Characterization'!S$2-'FL Characterization'!S$3)*VLOOKUP($A3,'FL Ratio'!$A$2:$B$21,2,FALSE)</f>
        <v>9.9544076707387568</v>
      </c>
      <c r="T3" s="2">
        <f>('FL Characterization'!T$2-'FL Characterization'!T$3)*VLOOKUP($A3,'FL Ratio'!$A$2:$B$21,2,FALSE)</f>
        <v>6.2572994807539644</v>
      </c>
      <c r="U3" s="2">
        <f>('FL Characterization'!U$2-'FL Characterization'!U$3)*VLOOKUP($A3,'FL Ratio'!$A$2:$B$21,2,FALSE)</f>
        <v>6.6916107557677345</v>
      </c>
      <c r="V3" s="2">
        <f>('FL Characterization'!V$2-'FL Characterization'!V$3)*VLOOKUP($A3,'FL Ratio'!$A$2:$B$21,2,FALSE)</f>
        <v>7.3160794189476217</v>
      </c>
      <c r="W3" s="2">
        <f>('FL Characterization'!W$2-'FL Characterization'!W$3)*VLOOKUP($A3,'FL Ratio'!$A$2:$B$21,2,FALSE)</f>
        <v>7.4906576476013322</v>
      </c>
      <c r="X3" s="2">
        <f>('FL Characterization'!X$2-'FL Characterization'!X$3)*VLOOKUP($A3,'FL Ratio'!$A$2:$B$21,2,FALSE)</f>
        <v>7.8122491214371168</v>
      </c>
      <c r="Y3" s="2">
        <f>('FL Characterization'!Y$2-'FL Characterization'!Y$3)*VLOOKUP($A3,'FL Ratio'!$A$2:$B$21,2,FALSE)</f>
        <v>8.6232818372299498</v>
      </c>
    </row>
    <row r="4" spans="1:25" x14ac:dyDescent="0.3">
      <c r="A4">
        <v>3</v>
      </c>
      <c r="B4" s="2">
        <f>('FL Characterization'!B$2-'FL Characterization'!B$3)*VLOOKUP($A4,'FL Ratio'!$A$2:$B$21,2,FALSE)</f>
        <v>9.6564260996315259</v>
      </c>
      <c r="C4" s="2">
        <f>('FL Characterization'!C$2-'FL Characterization'!C$3)*VLOOKUP($A4,'FL Ratio'!$A$2:$B$21,2,FALSE)</f>
        <v>10.219301615141626</v>
      </c>
      <c r="D4" s="2">
        <f>('FL Characterization'!D$2-'FL Characterization'!D$3)*VLOOKUP($A4,'FL Ratio'!$A$2:$B$21,2,FALSE)</f>
        <v>10.791341342129614</v>
      </c>
      <c r="E4" s="2">
        <f>('FL Characterization'!E$2-'FL Characterization'!E$3)*VLOOKUP($A4,'FL Ratio'!$A$2:$B$21,2,FALSE)</f>
        <v>11.281867819656412</v>
      </c>
      <c r="F4" s="2">
        <f>('FL Characterization'!F$2-'FL Characterization'!F$3)*VLOOKUP($A4,'FL Ratio'!$A$2:$B$21,2,FALSE)</f>
        <v>11.409925616886859</v>
      </c>
      <c r="G4" s="2">
        <f>('FL Characterization'!G$2-'FL Characterization'!G$3)*VLOOKUP($A4,'FL Ratio'!$A$2:$B$21,2,FALSE)</f>
        <v>11.935420796105586</v>
      </c>
      <c r="H4" s="2">
        <f>('FL Characterization'!H$2-'FL Characterization'!H$3)*VLOOKUP($A4,'FL Ratio'!$A$2:$B$21,2,FALSE)</f>
        <v>11.874406440739669</v>
      </c>
      <c r="I4" s="2">
        <f>('FL Characterization'!I$2-'FL Characterization'!I$3)*VLOOKUP($A4,'FL Ratio'!$A$2:$B$21,2,FALSE)</f>
        <v>11.224085054653745</v>
      </c>
      <c r="J4" s="2">
        <f>('FL Characterization'!J$2-'FL Characterization'!J$3)*VLOOKUP($A4,'FL Ratio'!$A$2:$B$21,2,FALSE)</f>
        <v>10.169477244317125</v>
      </c>
      <c r="K4" s="2">
        <f>('FL Characterization'!K$2-'FL Characterization'!K$3)*VLOOKUP($A4,'FL Ratio'!$A$2:$B$21,2,FALSE)</f>
        <v>14.933589046479678</v>
      </c>
      <c r="L4" s="2">
        <f>('FL Characterization'!L$2-'FL Characterization'!L$3)*VLOOKUP($A4,'FL Ratio'!$A$2:$B$21,2,FALSE)</f>
        <v>14.583250888218531</v>
      </c>
      <c r="M4" s="2">
        <f>('FL Characterization'!M$2-'FL Characterization'!M$3)*VLOOKUP($A4,'FL Ratio'!$A$2:$B$21,2,FALSE)</f>
        <v>13.428560242005007</v>
      </c>
      <c r="N4" s="2">
        <f>('FL Characterization'!N$2-'FL Characterization'!N$3)*VLOOKUP($A4,'FL Ratio'!$A$2:$B$21,2,FALSE)</f>
        <v>13.102266080700307</v>
      </c>
      <c r="O4" s="2">
        <f>('FL Characterization'!O$2-'FL Characterization'!O$3)*VLOOKUP($A4,'FL Ratio'!$A$2:$B$21,2,FALSE)</f>
        <v>13.156117881305882</v>
      </c>
      <c r="P4" s="2">
        <f>('FL Characterization'!P$2-'FL Characterization'!P$3)*VLOOKUP($A4,'FL Ratio'!$A$2:$B$21,2,FALSE)</f>
        <v>12.532830919079718</v>
      </c>
      <c r="Q4" s="2">
        <f>('FL Characterization'!Q$2-'FL Characterization'!Q$3)*VLOOKUP($A4,'FL Ratio'!$A$2:$B$21,2,FALSE)</f>
        <v>11.488207275984793</v>
      </c>
      <c r="R4" s="2">
        <f>('FL Characterization'!R$2-'FL Characterization'!R$3)*VLOOKUP($A4,'FL Ratio'!$A$2:$B$21,2,FALSE)</f>
        <v>10.324786512521285</v>
      </c>
      <c r="S4" s="2">
        <f>('FL Characterization'!S$2-'FL Characterization'!S$3)*VLOOKUP($A4,'FL Ratio'!$A$2:$B$21,2,FALSE)</f>
        <v>9.9544076707387568</v>
      </c>
      <c r="T4" s="2">
        <f>('FL Characterization'!T$2-'FL Characterization'!T$3)*VLOOKUP($A4,'FL Ratio'!$A$2:$B$21,2,FALSE)</f>
        <v>6.2572994807539644</v>
      </c>
      <c r="U4" s="2">
        <f>('FL Characterization'!U$2-'FL Characterization'!U$3)*VLOOKUP($A4,'FL Ratio'!$A$2:$B$21,2,FALSE)</f>
        <v>6.6916107557677345</v>
      </c>
      <c r="V4" s="2">
        <f>('FL Characterization'!V$2-'FL Characterization'!V$3)*VLOOKUP($A4,'FL Ratio'!$A$2:$B$21,2,FALSE)</f>
        <v>7.3160794189476217</v>
      </c>
      <c r="W4" s="2">
        <f>('FL Characterization'!W$2-'FL Characterization'!W$3)*VLOOKUP($A4,'FL Ratio'!$A$2:$B$21,2,FALSE)</f>
        <v>7.4906576476013322</v>
      </c>
      <c r="X4" s="2">
        <f>('FL Characterization'!X$2-'FL Characterization'!X$3)*VLOOKUP($A4,'FL Ratio'!$A$2:$B$21,2,FALSE)</f>
        <v>7.8122491214371168</v>
      </c>
      <c r="Y4" s="2">
        <f>('FL Characterization'!Y$2-'FL Characterization'!Y$3)*VLOOKUP($A4,'FL Ratio'!$A$2:$B$21,2,FALSE)</f>
        <v>8.6232818372299498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2024-11-15T09:44:39Z</dcterms:modified>
</cp:coreProperties>
</file>