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Shared ESS\"/>
    </mc:Choice>
  </mc:AlternateContent>
  <xr:revisionPtr revIDLastSave="0" documentId="13_ncr:1_{0B7D450D-B2CB-4EB2-A525-203C41A1C568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Scenarios" sheetId="1" r:id="rId1"/>
    <sheet name="Growth Data" sheetId="58" r:id="rId2"/>
    <sheet name="Investment Cost NREL" sheetId="4" r:id="rId3"/>
    <sheet name="Investment Cost" sheetId="5" r:id="rId4"/>
    <sheet name="UpActivation, 2020, Summer" sheetId="63" r:id="rId5"/>
    <sheet name="DownActivation, 2020, Summer" sheetId="62" r:id="rId6"/>
    <sheet name="UpActivation, 2020, Winter" sheetId="65" r:id="rId7"/>
    <sheet name="DownActivation, 2020, Winter" sheetId="64" r:id="rId8"/>
    <sheet name="UpActivation, 2030, Summer" sheetId="66" r:id="rId9"/>
    <sheet name="DownActivation, 2030, Summer" sheetId="70" r:id="rId10"/>
    <sheet name="UpActivation, 2030, Winter" sheetId="71" r:id="rId11"/>
    <sheet name="DownActivation, 2030, Winter" sheetId="72" r:id="rId12"/>
    <sheet name="UpActivation, 2040, Summer" sheetId="73" r:id="rId13"/>
    <sheet name="DownActivation, 2040, Summer" sheetId="74" r:id="rId14"/>
    <sheet name="UpActivation, 2040, Winter" sheetId="75" r:id="rId15"/>
    <sheet name="DownActivation, 2040, Winter" sheetId="76" r:id="rId16"/>
    <sheet name="UpActivation, 2050, Summer" sheetId="77" r:id="rId17"/>
    <sheet name="DownActivation, 2050, Summer" sheetId="78" r:id="rId18"/>
    <sheet name="UpActivation, 2050, Winter" sheetId="79" r:id="rId19"/>
    <sheet name="DownActivation, 2050, Winter" sheetId="8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0" l="1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3" i="80"/>
  <c r="B4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3" i="79"/>
  <c r="B4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3" i="78"/>
  <c r="B4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3" i="77"/>
  <c r="B4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3" i="76"/>
  <c r="B4" i="76"/>
  <c r="B2" i="76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3" i="75"/>
  <c r="B4" i="75"/>
  <c r="B2" i="75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3" i="74"/>
  <c r="B4" i="74"/>
  <c r="B2" i="74"/>
  <c r="C2" i="73"/>
  <c r="D2" i="73"/>
  <c r="E2" i="73"/>
  <c r="F2" i="73"/>
  <c r="G2" i="73"/>
  <c r="H2" i="73"/>
  <c r="I2" i="73"/>
  <c r="J2" i="73"/>
  <c r="K2" i="73"/>
  <c r="L2" i="73"/>
  <c r="M2" i="73"/>
  <c r="N2" i="73"/>
  <c r="O2" i="73"/>
  <c r="P2" i="73"/>
  <c r="Q2" i="73"/>
  <c r="R2" i="73"/>
  <c r="S2" i="73"/>
  <c r="T2" i="73"/>
  <c r="U2" i="73"/>
  <c r="V2" i="73"/>
  <c r="W2" i="73"/>
  <c r="X2" i="73"/>
  <c r="Y2" i="73"/>
  <c r="C3" i="73"/>
  <c r="D3" i="73"/>
  <c r="E3" i="73"/>
  <c r="F3" i="73"/>
  <c r="G3" i="73"/>
  <c r="H3" i="73"/>
  <c r="I3" i="73"/>
  <c r="J3" i="73"/>
  <c r="K3" i="73"/>
  <c r="L3" i="73"/>
  <c r="M3" i="73"/>
  <c r="N3" i="73"/>
  <c r="O3" i="73"/>
  <c r="P3" i="73"/>
  <c r="Q3" i="73"/>
  <c r="R3" i="73"/>
  <c r="S3" i="73"/>
  <c r="T3" i="73"/>
  <c r="U3" i="73"/>
  <c r="V3" i="73"/>
  <c r="W3" i="73"/>
  <c r="X3" i="73"/>
  <c r="Y3" i="73"/>
  <c r="C4" i="73"/>
  <c r="D4" i="73"/>
  <c r="E4" i="73"/>
  <c r="F4" i="73"/>
  <c r="G4" i="73"/>
  <c r="H4" i="73"/>
  <c r="I4" i="73"/>
  <c r="J4" i="73"/>
  <c r="K4" i="73"/>
  <c r="L4" i="73"/>
  <c r="M4" i="73"/>
  <c r="N4" i="73"/>
  <c r="O4" i="73"/>
  <c r="P4" i="73"/>
  <c r="Q4" i="73"/>
  <c r="R4" i="73"/>
  <c r="S4" i="73"/>
  <c r="T4" i="73"/>
  <c r="U4" i="73"/>
  <c r="V4" i="73"/>
  <c r="W4" i="73"/>
  <c r="X4" i="73"/>
  <c r="Y4" i="73"/>
  <c r="B3" i="73"/>
  <c r="B4" i="73"/>
  <c r="B2" i="73"/>
  <c r="C2" i="72"/>
  <c r="D2" i="72"/>
  <c r="E2" i="72"/>
  <c r="F2" i="72"/>
  <c r="G2" i="72"/>
  <c r="H2" i="72"/>
  <c r="I2" i="72"/>
  <c r="J2" i="72"/>
  <c r="K2" i="72"/>
  <c r="L2" i="72"/>
  <c r="M2" i="72"/>
  <c r="N2" i="72"/>
  <c r="O2" i="72"/>
  <c r="P2" i="72"/>
  <c r="Q2" i="72"/>
  <c r="R2" i="72"/>
  <c r="S2" i="72"/>
  <c r="T2" i="72"/>
  <c r="U2" i="72"/>
  <c r="V2" i="72"/>
  <c r="W2" i="72"/>
  <c r="X2" i="72"/>
  <c r="Y2" i="72"/>
  <c r="C3" i="72"/>
  <c r="D3" i="72"/>
  <c r="E3" i="72"/>
  <c r="F3" i="72"/>
  <c r="G3" i="72"/>
  <c r="H3" i="72"/>
  <c r="I3" i="72"/>
  <c r="J3" i="72"/>
  <c r="K3" i="72"/>
  <c r="L3" i="72"/>
  <c r="M3" i="72"/>
  <c r="N3" i="72"/>
  <c r="O3" i="72"/>
  <c r="P3" i="72"/>
  <c r="Q3" i="72"/>
  <c r="R3" i="72"/>
  <c r="S3" i="72"/>
  <c r="T3" i="72"/>
  <c r="U3" i="72"/>
  <c r="V3" i="72"/>
  <c r="W3" i="72"/>
  <c r="X3" i="72"/>
  <c r="Y3" i="72"/>
  <c r="C4" i="72"/>
  <c r="D4" i="72"/>
  <c r="E4" i="72"/>
  <c r="F4" i="72"/>
  <c r="G4" i="72"/>
  <c r="H4" i="72"/>
  <c r="I4" i="72"/>
  <c r="J4" i="72"/>
  <c r="K4" i="72"/>
  <c r="L4" i="72"/>
  <c r="M4" i="72"/>
  <c r="N4" i="72"/>
  <c r="O4" i="72"/>
  <c r="P4" i="72"/>
  <c r="Q4" i="72"/>
  <c r="R4" i="72"/>
  <c r="S4" i="72"/>
  <c r="T4" i="72"/>
  <c r="U4" i="72"/>
  <c r="V4" i="72"/>
  <c r="W4" i="72"/>
  <c r="X4" i="72"/>
  <c r="Y4" i="72"/>
  <c r="B3" i="72"/>
  <c r="B4" i="72"/>
  <c r="B2" i="72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3" i="71"/>
  <c r="B4" i="71"/>
  <c r="B2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3" i="70"/>
  <c r="B4" i="70"/>
  <c r="B2" i="7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B3" i="66"/>
  <c r="B4" i="66"/>
  <c r="B2" i="66"/>
  <c r="E1" i="1"/>
  <c r="D1" i="1"/>
  <c r="C1" i="1"/>
  <c r="C2" i="5" l="1"/>
  <c r="D2" i="5"/>
  <c r="E2" i="5"/>
  <c r="C3" i="5"/>
  <c r="D3" i="5"/>
  <c r="E3" i="5"/>
  <c r="B3" i="5"/>
  <c r="B2" i="5"/>
</calcChain>
</file>

<file path=xl/sharedStrings.xml><?xml version="1.0" encoding="utf-8"?>
<sst xmlns="http://schemas.openxmlformats.org/spreadsheetml/2006/main" count="26" uniqueCount="11">
  <si>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</si>
  <si>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</si>
  <si>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</si>
  <si>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</si>
  <si>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</si>
  <si>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</si>
  <si>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</si>
  <si>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</si>
  <si>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</t>
  </si>
  <si>
    <t>Up activation</t>
  </si>
  <si>
    <t>Down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</si>
</sst>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/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</row>
    <row r="4" spans="1:7" x14ac:dyDescent="0.25">
      <c r="B4" s="2"/>
    </row>
    <row r="5" spans="1:7" x14ac:dyDescent="0.25">
      <c r="B5" s="2"/>
    </row>
    <row r="6" spans="1:7" x14ac:dyDescent="0.25">
      <c r="B6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A71E-F8F0-4A1B-94EA-36D750FA4A80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Summer'!B2*((1+HLOOKUP(2030,'Growth Data'!$B$1:$D$3,2,FALSE))^(2030-2020))</f>
        <v>0.15576300966545026</v>
      </c>
      <c r="C2" s="2">
        <f>'DownActivation, 2020, Summer'!C2*((1+HLOOKUP(2030,'Growth Data'!$B$1:$D$3,2,FALSE))^(2030-2020))</f>
        <v>0</v>
      </c>
      <c r="D2" s="2">
        <f>'DownActivation, 2020, Summer'!D2*((1+HLOOKUP(2030,'Growth Data'!$B$1:$D$3,2,FALSE))^(2030-2020))</f>
        <v>5.3587536143255921E-3</v>
      </c>
      <c r="E2" s="2">
        <f>'DownActivation, 2020, Summer'!E2*((1+HLOOKUP(2030,'Growth Data'!$B$1:$D$3,2,FALSE))^(2030-2020))</f>
        <v>0</v>
      </c>
      <c r="F2" s="2">
        <f>'DownActivation, 2020, Summer'!F2*((1+HLOOKUP(2030,'Growth Data'!$B$1:$D$3,2,FALSE))^(2030-2020))</f>
        <v>0</v>
      </c>
      <c r="G2" s="2">
        <f>'DownActivation, 2020, Summer'!G2*((1+HLOOKUP(2030,'Growth Data'!$B$1:$D$3,2,FALSE))^(2030-2020))</f>
        <v>0</v>
      </c>
      <c r="H2" s="2">
        <f>'DownActivation, 2020, Summer'!H2*((1+HLOOKUP(2030,'Growth Data'!$B$1:$D$3,2,FALSE))^(2030-2020))</f>
        <v>0</v>
      </c>
      <c r="I2" s="2">
        <f>'DownActivation, 2020, Summer'!I2*((1+HLOOKUP(2030,'Growth Data'!$B$1:$D$3,2,FALSE))^(2030-2020))</f>
        <v>0</v>
      </c>
      <c r="J2" s="2">
        <f>'DownActivation, 2020, Summer'!J2*((1+HLOOKUP(2030,'Growth Data'!$B$1:$D$3,2,FALSE))^(2030-2020))</f>
        <v>0</v>
      </c>
      <c r="K2" s="2">
        <f>'DownActivation, 2020, Summer'!K2*((1+HLOOKUP(2030,'Growth Data'!$B$1:$D$3,2,FALSE))^(2030-2020))</f>
        <v>0</v>
      </c>
      <c r="L2" s="2">
        <f>'DownActivation, 2020, Summer'!L2*((1+HLOOKUP(2030,'Growth Data'!$B$1:$D$3,2,FALSE))^(2030-2020))</f>
        <v>6.607166544256389E-2</v>
      </c>
      <c r="M2" s="2">
        <f>'DownActivation, 2020, Summer'!M2*((1+HLOOKUP(2030,'Growth Data'!$B$1:$D$3,2,FALSE))^(2030-2020))</f>
        <v>0</v>
      </c>
      <c r="N2" s="2">
        <f>'DownActivation, 2020, Summer'!N2*((1+HLOOKUP(2030,'Growth Data'!$B$1:$D$3,2,FALSE))^(2030-2020))</f>
        <v>0</v>
      </c>
      <c r="O2" s="2">
        <f>'DownActivation, 2020, Summer'!O2*((1+HLOOKUP(2030,'Growth Data'!$B$1:$D$3,2,FALSE))^(2030-2020))</f>
        <v>0</v>
      </c>
      <c r="P2" s="2">
        <f>'DownActivation, 2020, Summer'!P2*((1+HLOOKUP(2030,'Growth Data'!$B$1:$D$3,2,FALSE))^(2030-2020))</f>
        <v>0</v>
      </c>
      <c r="Q2" s="2">
        <f>'DownActivation, 2020, Summer'!Q2*((1+HLOOKUP(2030,'Growth Data'!$B$1:$D$3,2,FALSE))^(2030-2020))</f>
        <v>0</v>
      </c>
      <c r="R2" s="2">
        <f>'DownActivation, 2020, Summer'!R2*((1+HLOOKUP(2030,'Growth Data'!$B$1:$D$3,2,FALSE))^(2030-2020))</f>
        <v>4.8238368850243969E-2</v>
      </c>
      <c r="S2" s="2">
        <f>'DownActivation, 2020, Summer'!S2*((1+HLOOKUP(2030,'Growth Data'!$B$1:$D$3,2,FALSE))^(2030-2020))</f>
        <v>0</v>
      </c>
      <c r="T2" s="2">
        <f>'DownActivation, 2020, Summer'!T2*((1+HLOOKUP(2030,'Growth Data'!$B$1:$D$3,2,FALSE))^(2030-2020))</f>
        <v>0.10344553680401417</v>
      </c>
      <c r="U2" s="2">
        <f>'DownActivation, 2020, Summer'!U2*((1+HLOOKUP(2030,'Growth Data'!$B$1:$D$3,2,FALSE))^(2030-2020))</f>
        <v>0</v>
      </c>
      <c r="V2" s="2">
        <f>'DownActivation, 2020, Summer'!V2*((1+HLOOKUP(2030,'Growth Data'!$B$1:$D$3,2,FALSE))^(2030-2020))</f>
        <v>0</v>
      </c>
      <c r="W2" s="2">
        <f>'DownActivation, 2020, Summer'!W2*((1+HLOOKUP(2030,'Growth Data'!$B$1:$D$3,2,FALSE))^(2030-2020))</f>
        <v>3.7786083177936865E-2</v>
      </c>
      <c r="X2" s="2">
        <f>'DownActivation, 2020, Summer'!X2*((1+HLOOKUP(2030,'Growth Data'!$B$1:$D$3,2,FALSE))^(2030-2020))</f>
        <v>0</v>
      </c>
      <c r="Y2" s="2">
        <f>'DownActivation, 2020, Summer'!Y2*((1+HLOOKUP(2030,'Growth Data'!$B$1:$D$3,2,FALSE))^(2030-2020))</f>
        <v>0.17653763756069663</v>
      </c>
    </row>
    <row r="3" spans="1:25" x14ac:dyDescent="0.25">
      <c r="A3">
        <v>1</v>
      </c>
      <c r="B3" s="2">
        <f>'DownActivation, 2020, Summer'!B3*((1+HLOOKUP(2030,'Growth Data'!$B$1:$D$3,2,FALSE))^(2030-2020))</f>
        <v>0</v>
      </c>
      <c r="C3" s="2">
        <f>'DownActivation, 2020, Summer'!C3*((1+HLOOKUP(2030,'Growth Data'!$B$1:$D$3,2,FALSE))^(2030-2020))</f>
        <v>0</v>
      </c>
      <c r="D3" s="2">
        <f>'DownActivation, 2020, Summer'!D3*((1+HLOOKUP(2030,'Growth Data'!$B$1:$D$3,2,FALSE))^(2030-2020))</f>
        <v>0</v>
      </c>
      <c r="E3" s="2">
        <f>'DownActivation, 2020, Summer'!E3*((1+HLOOKUP(2030,'Growth Data'!$B$1:$D$3,2,FALSE))^(2030-2020))</f>
        <v>0</v>
      </c>
      <c r="F3" s="2">
        <f>'DownActivation, 2020, Summer'!F3*((1+HLOOKUP(2030,'Growth Data'!$B$1:$D$3,2,FALSE))^(2030-2020))</f>
        <v>0</v>
      </c>
      <c r="G3" s="2">
        <f>'DownActivation, 2020, Summer'!G3*((1+HLOOKUP(2030,'Growth Data'!$B$1:$D$3,2,FALSE))^(2030-2020))</f>
        <v>0</v>
      </c>
      <c r="H3" s="2">
        <f>'DownActivation, 2020, Summer'!H3*((1+HLOOKUP(2030,'Growth Data'!$B$1:$D$3,2,FALSE))^(2030-2020))</f>
        <v>2.2110646445956859E-3</v>
      </c>
      <c r="I3" s="2">
        <f>'DownActivation, 2020, Summer'!I3*((1+HLOOKUP(2030,'Growth Data'!$B$1:$D$3,2,FALSE))^(2030-2020))</f>
        <v>0.13983385184469976</v>
      </c>
      <c r="J3" s="2">
        <f>'DownActivation, 2020, Summer'!J3*((1+HLOOKUP(2030,'Growth Data'!$B$1:$D$3,2,FALSE))^(2030-2020))</f>
        <v>0</v>
      </c>
      <c r="K3" s="2">
        <f>'DownActivation, 2020, Summer'!K3*((1+HLOOKUP(2030,'Growth Data'!$B$1:$D$3,2,FALSE))^(2030-2020))</f>
        <v>0</v>
      </c>
      <c r="L3" s="2">
        <f>'DownActivation, 2020, Summer'!L3*((1+HLOOKUP(2030,'Growth Data'!$B$1:$D$3,2,FALSE))^(2030-2020))</f>
        <v>6.5255965869198906E-2</v>
      </c>
      <c r="M3" s="2">
        <f>'DownActivation, 2020, Summer'!M3*((1+HLOOKUP(2030,'Growth Data'!$B$1:$D$3,2,FALSE))^(2030-2020))</f>
        <v>5.6880709156137771E-2</v>
      </c>
      <c r="N3" s="2">
        <f>'DownActivation, 2020, Summer'!N3*((1+HLOOKUP(2030,'Growth Data'!$B$1:$D$3,2,FALSE))^(2030-2020))</f>
        <v>0</v>
      </c>
      <c r="O3" s="2">
        <f>'DownActivation, 2020, Summer'!O3*((1+HLOOKUP(2030,'Growth Data'!$B$1:$D$3,2,FALSE))^(2030-2020))</f>
        <v>0</v>
      </c>
      <c r="P3" s="2">
        <f>'DownActivation, 2020, Summer'!P3*((1+HLOOKUP(2030,'Growth Data'!$B$1:$D$3,2,FALSE))^(2030-2020))</f>
        <v>0</v>
      </c>
      <c r="Q3" s="2">
        <f>'DownActivation, 2020, Summer'!Q3*((1+HLOOKUP(2030,'Growth Data'!$B$1:$D$3,2,FALSE))^(2030-2020))</f>
        <v>0</v>
      </c>
      <c r="R3" s="2">
        <f>'DownActivation, 2020, Summer'!R3*((1+HLOOKUP(2030,'Growth Data'!$B$1:$D$3,2,FALSE))^(2030-2020))</f>
        <v>0</v>
      </c>
      <c r="S3" s="2">
        <f>'DownActivation, 2020, Summer'!S3*((1+HLOOKUP(2030,'Growth Data'!$B$1:$D$3,2,FALSE))^(2030-2020))</f>
        <v>0</v>
      </c>
      <c r="T3" s="2">
        <f>'DownActivation, 2020, Summer'!T3*((1+HLOOKUP(2030,'Growth Data'!$B$1:$D$3,2,FALSE))^(2030-2020))</f>
        <v>1.6418933646372839E-3</v>
      </c>
      <c r="U3" s="2">
        <f>'DownActivation, 2020, Summer'!U3*((1+HLOOKUP(2030,'Growth Data'!$B$1:$D$3,2,FALSE))^(2030-2020))</f>
        <v>0</v>
      </c>
      <c r="V3" s="2">
        <f>'DownActivation, 2020, Summer'!V3*((1+HLOOKUP(2030,'Growth Data'!$B$1:$D$3,2,FALSE))^(2030-2020))</f>
        <v>0</v>
      </c>
      <c r="W3" s="2">
        <f>'DownActivation, 2020, Summer'!W3*((1+HLOOKUP(2030,'Growth Data'!$B$1:$D$3,2,FALSE))^(2030-2020))</f>
        <v>0.17703060485500713</v>
      </c>
      <c r="X3" s="2">
        <f>'DownActivation, 2020, Summer'!X3*((1+HLOOKUP(2030,'Growth Data'!$B$1:$D$3,2,FALSE))^(2030-2020))</f>
        <v>0</v>
      </c>
      <c r="Y3" s="2">
        <f>'DownActivation, 2020, Summer'!Y3*((1+HLOOKUP(2030,'Growth Data'!$B$1:$D$3,2,FALSE))^(2030-2020))</f>
        <v>0</v>
      </c>
    </row>
    <row r="4" spans="1:25" x14ac:dyDescent="0.25">
      <c r="A4">
        <v>2</v>
      </c>
      <c r="B4" s="2">
        <f>'DownActivation, 2020, Summer'!B4*((1+HLOOKUP(2030,'Growth Data'!$B$1:$D$3,2,FALSE))^(2030-2020))</f>
        <v>0</v>
      </c>
      <c r="C4" s="2">
        <f>'DownActivation, 2020, Summer'!C4*((1+HLOOKUP(2030,'Growth Data'!$B$1:$D$3,2,FALSE))^(2030-2020))</f>
        <v>0</v>
      </c>
      <c r="D4" s="2">
        <f>'DownActivation, 2020, Summer'!D4*((1+HLOOKUP(2030,'Growth Data'!$B$1:$D$3,2,FALSE))^(2030-2020))</f>
        <v>5.5706782629204768E-2</v>
      </c>
      <c r="E4" s="2">
        <f>'DownActivation, 2020, Summer'!E4*((1+HLOOKUP(2030,'Growth Data'!$B$1:$D$3,2,FALSE))^(2030-2020))</f>
        <v>0</v>
      </c>
      <c r="F4" s="2">
        <f>'DownActivation, 2020, Summer'!F4*((1+HLOOKUP(2030,'Growth Data'!$B$1:$D$3,2,FALSE))^(2030-2020))</f>
        <v>0</v>
      </c>
      <c r="G4" s="2">
        <f>'DownActivation, 2020, Summer'!G4*((1+HLOOKUP(2030,'Growth Data'!$B$1:$D$3,2,FALSE))^(2030-2020))</f>
        <v>9.099422038562055E-2</v>
      </c>
      <c r="H4" s="2">
        <f>'DownActivation, 2020, Summer'!H4*((1+HLOOKUP(2030,'Growth Data'!$B$1:$D$3,2,FALSE))^(2030-2020))</f>
        <v>0</v>
      </c>
      <c r="I4" s="2">
        <f>'DownActivation, 2020, Summer'!I4*((1+HLOOKUP(2030,'Growth Data'!$B$1:$D$3,2,FALSE))^(2030-2020))</f>
        <v>8.5039823809134038E-2</v>
      </c>
      <c r="J4" s="2">
        <f>'DownActivation, 2020, Summer'!J4*((1+HLOOKUP(2030,'Growth Data'!$B$1:$D$3,2,FALSE))^(2030-2020))</f>
        <v>0.16192862591863416</v>
      </c>
      <c r="K4" s="2">
        <f>'DownActivation, 2020, Summer'!K4*((1+HLOOKUP(2030,'Growth Data'!$B$1:$D$3,2,FALSE))^(2030-2020))</f>
        <v>1.7980028574381923E-2</v>
      </c>
      <c r="L4" s="2">
        <f>'DownActivation, 2020, Summer'!L4*((1+HLOOKUP(2030,'Growth Data'!$B$1:$D$3,2,FALSE))^(2030-2020))</f>
        <v>0</v>
      </c>
      <c r="M4" s="2">
        <f>'DownActivation, 2020, Summer'!M4*((1+HLOOKUP(2030,'Growth Data'!$B$1:$D$3,2,FALSE))^(2030-2020))</f>
        <v>1.3880601983731908E-2</v>
      </c>
      <c r="N4" s="2">
        <f>'DownActivation, 2020, Summer'!N4*((1+HLOOKUP(2030,'Growth Data'!$B$1:$D$3,2,FALSE))^(2030-2020))</f>
        <v>0.10231957113525883</v>
      </c>
      <c r="O4" s="2">
        <f>'DownActivation, 2020, Summer'!O4*((1+HLOOKUP(2030,'Growth Data'!$B$1:$D$3,2,FALSE))^(2030-2020))</f>
        <v>0</v>
      </c>
      <c r="P4" s="2">
        <f>'DownActivation, 2020, Summer'!P4*((1+HLOOKUP(2030,'Growth Data'!$B$1:$D$3,2,FALSE))^(2030-2020))</f>
        <v>0.22472651098803076</v>
      </c>
      <c r="Q4" s="2">
        <f>'DownActivation, 2020, Summer'!Q4*((1+HLOOKUP(2030,'Growth Data'!$B$1:$D$3,2,FALSE))^(2030-2020))</f>
        <v>0.16851611640653918</v>
      </c>
      <c r="R4" s="2">
        <f>'DownActivation, 2020, Summer'!R4*((1+HLOOKUP(2030,'Growth Data'!$B$1:$D$3,2,FALSE))^(2030-2020))</f>
        <v>1.2439528189831825E-3</v>
      </c>
      <c r="S4" s="2">
        <f>'DownActivation, 2020, Summer'!S4*((1+HLOOKUP(2030,'Growth Data'!$B$1:$D$3,2,FALSE))^(2030-2020))</f>
        <v>4.5883101001780481E-3</v>
      </c>
      <c r="T4" s="2">
        <f>'DownActivation, 2020, Summer'!T4*((1+HLOOKUP(2030,'Growth Data'!$B$1:$D$3,2,FALSE))^(2030-2020))</f>
        <v>0</v>
      </c>
      <c r="U4" s="2">
        <f>'DownActivation, 2020, Summer'!U4*((1+HLOOKUP(2030,'Growth Data'!$B$1:$D$3,2,FALSE))^(2030-2020))</f>
        <v>0</v>
      </c>
      <c r="V4" s="2">
        <f>'DownActivation, 2020, Summer'!V4*((1+HLOOKUP(2030,'Growth Data'!$B$1:$D$3,2,FALSE))^(2030-2020))</f>
        <v>0</v>
      </c>
      <c r="W4" s="2">
        <f>'DownActivation, 2020, Summer'!W4*((1+HLOOKUP(2030,'Growth Data'!$B$1:$D$3,2,FALSE))^(2030-2020))</f>
        <v>0</v>
      </c>
      <c r="X4" s="2">
        <f>'DownActivation, 2020, Summer'!X4*((1+HLOOKUP(2030,'Growth Data'!$B$1:$D$3,2,FALSE))^(2030-2020))</f>
        <v>0.11871700314813619</v>
      </c>
      <c r="Y4" s="2">
        <f>'DownActivation, 2020, Summer'!Y4*((1+HLOOKUP(2030,'Growth Data'!$B$1:$D$3,2,FALSE))^(2030-2020))</f>
        <v>1.194477422773624E-3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92CD-E38C-4E34-8E9E-4121B1BBB059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Winter'!B2*((1+HLOOKUP(2030,'Growth Data'!$B$1:$D$3,2,FALSE))^(2030-2020))</f>
        <v>0.23026022578317601</v>
      </c>
      <c r="C2" s="2">
        <f>'UpActivation, 2020, Winter'!C2*((1+HLOOKUP(2030,'Growth Data'!$B$1:$D$3,2,FALSE))^(2030-2020))</f>
        <v>3.9132333005563458E-2</v>
      </c>
      <c r="D2" s="2">
        <f>'UpActivation, 2020, Winter'!D2*((1+HLOOKUP(2030,'Growth Data'!$B$1:$D$3,2,FALSE))^(2030-2020))</f>
        <v>0.32688915552815656</v>
      </c>
      <c r="E2" s="2">
        <f>'UpActivation, 2020, Winter'!E2*((1+HLOOKUP(2030,'Growth Data'!$B$1:$D$3,2,FALSE))^(2030-2020))</f>
        <v>0.2016908476707707</v>
      </c>
      <c r="F2" s="2">
        <f>'UpActivation, 2020, Winter'!F2*((1+HLOOKUP(2030,'Growth Data'!$B$1:$D$3,2,FALSE))^(2030-2020))</f>
        <v>7.9092455268669162E-2</v>
      </c>
      <c r="G2" s="2">
        <f>'UpActivation, 2020, Winter'!G2*((1+HLOOKUP(2030,'Growth Data'!$B$1:$D$3,2,FALSE))^(2030-2020))</f>
        <v>0.34375123237009592</v>
      </c>
      <c r="H2" s="2">
        <f>'UpActivation, 2020, Winter'!H2*((1+HLOOKUP(2030,'Growth Data'!$B$1:$D$3,2,FALSE))^(2030-2020))</f>
        <v>0.30539882214698599</v>
      </c>
      <c r="I2" s="2">
        <f>'UpActivation, 2020, Winter'!I2*((1+HLOOKUP(2030,'Growth Data'!$B$1:$D$3,2,FALSE))^(2030-2020))</f>
        <v>0.23248487197128564</v>
      </c>
      <c r="J2" s="2">
        <f>'UpActivation, 2020, Winter'!J2*((1+HLOOKUP(2030,'Growth Data'!$B$1:$D$3,2,FALSE))^(2030-2020))</f>
        <v>0.17567179456731688</v>
      </c>
      <c r="K2" s="2">
        <f>'UpActivation, 2020, Winter'!K2*((1+HLOOKUP(2030,'Growth Data'!$B$1:$D$3,2,FALSE))^(2030-2020))</f>
        <v>0.39070680379629336</v>
      </c>
      <c r="L2" s="2">
        <f>'UpActivation, 2020, Winter'!L2*((1+HLOOKUP(2030,'Growth Data'!$B$1:$D$3,2,FALSE))^(2030-2020))</f>
        <v>0.22485793000030449</v>
      </c>
      <c r="M2" s="2">
        <f>'UpActivation, 2020, Winter'!M2*((1+HLOOKUP(2030,'Growth Data'!$B$1:$D$3,2,FALSE))^(2030-2020))</f>
        <v>0.5139836350194904</v>
      </c>
      <c r="N2" s="2">
        <f>'UpActivation, 2020, Winter'!N2*((1+HLOOKUP(2030,'Growth Data'!$B$1:$D$3,2,FALSE))^(2030-2020))</f>
        <v>0.48142218047468138</v>
      </c>
      <c r="O2" s="2">
        <f>'UpActivation, 2020, Winter'!O2*((1+HLOOKUP(2030,'Growth Data'!$B$1:$D$3,2,FALSE))^(2030-2020))</f>
        <v>9.9577621348394457E-2</v>
      </c>
      <c r="P2" s="2">
        <f>'UpActivation, 2020, Winter'!P2*((1+HLOOKUP(2030,'Growth Data'!$B$1:$D$3,2,FALSE))^(2030-2020))</f>
        <v>0.24436561281931496</v>
      </c>
      <c r="Q2" s="2">
        <f>'UpActivation, 2020, Winter'!Q2*((1+HLOOKUP(2030,'Growth Data'!$B$1:$D$3,2,FALSE))^(2030-2020))</f>
        <v>3.0524634342879414E-2</v>
      </c>
      <c r="R2" s="2">
        <f>'UpActivation, 2020, Winter'!R2*((1+HLOOKUP(2030,'Growth Data'!$B$1:$D$3,2,FALSE))^(2030-2020))</f>
        <v>0.31311234842305929</v>
      </c>
      <c r="S2" s="2">
        <f>'UpActivation, 2020, Winter'!S2*((1+HLOOKUP(2030,'Growth Data'!$B$1:$D$3,2,FALSE))^(2030-2020))</f>
        <v>0.33946590701041424</v>
      </c>
      <c r="T2" s="2">
        <f>'UpActivation, 2020, Winter'!T2*((1+HLOOKUP(2030,'Growth Data'!$B$1:$D$3,2,FALSE))^(2030-2020))</f>
        <v>0.4594430919678838</v>
      </c>
      <c r="U2" s="2">
        <f>'UpActivation, 2020, Winter'!U2*((1+HLOOKUP(2030,'Growth Data'!$B$1:$D$3,2,FALSE))^(2030-2020))</f>
        <v>4.1355737837459716E-2</v>
      </c>
      <c r="V2" s="2">
        <f>'UpActivation, 2020, Winter'!V2*((1+HLOOKUP(2030,'Growth Data'!$B$1:$D$3,2,FALSE))^(2030-2020))</f>
        <v>0.29726602298261223</v>
      </c>
      <c r="W2" s="2">
        <f>'UpActivation, 2020, Winter'!W2*((1+HLOOKUP(2030,'Growth Data'!$B$1:$D$3,2,FALSE))^(2030-2020))</f>
        <v>0.23982784054305642</v>
      </c>
      <c r="X2" s="2">
        <f>'UpActivation, 2020, Winter'!X2*((1+HLOOKUP(2030,'Growth Data'!$B$1:$D$3,2,FALSE))^(2030-2020))</f>
        <v>0.11573966888666516</v>
      </c>
      <c r="Y2" s="2">
        <f>'UpActivation, 2020, Winter'!Y2*((1+HLOOKUP(2030,'Growth Data'!$B$1:$D$3,2,FALSE))^(2030-2020))</f>
        <v>0.38601443997923446</v>
      </c>
    </row>
    <row r="3" spans="1:25" x14ac:dyDescent="0.25">
      <c r="A3">
        <v>1</v>
      </c>
      <c r="B3" s="2">
        <f>'UpActivation, 2020, Winter'!B3*((1+HLOOKUP(2030,'Growth Data'!$B$1:$D$3,2,FALSE))^(2030-2020))</f>
        <v>0.34988704696674305</v>
      </c>
      <c r="C3" s="2">
        <f>'UpActivation, 2020, Winter'!C3*((1+HLOOKUP(2030,'Growth Data'!$B$1:$D$3,2,FALSE))^(2030-2020))</f>
        <v>0.26520209320686861</v>
      </c>
      <c r="D3" s="2">
        <f>'UpActivation, 2020, Winter'!D3*((1+HLOOKUP(2030,'Growth Data'!$B$1:$D$3,2,FALSE))^(2030-2020))</f>
        <v>0</v>
      </c>
      <c r="E3" s="2">
        <f>'UpActivation, 2020, Winter'!E3*((1+HLOOKUP(2030,'Growth Data'!$B$1:$D$3,2,FALSE))^(2030-2020))</f>
        <v>7.6909507797767063E-2</v>
      </c>
      <c r="F3" s="2">
        <f>'UpActivation, 2020, Winter'!F3*((1+HLOOKUP(2030,'Growth Data'!$B$1:$D$3,2,FALSE))^(2030-2020))</f>
        <v>0.47290147341707689</v>
      </c>
      <c r="G3" s="2">
        <f>'UpActivation, 2020, Winter'!G3*((1+HLOOKUP(2030,'Growth Data'!$B$1:$D$3,2,FALSE))^(2030-2020))</f>
        <v>0.21542721415803698</v>
      </c>
      <c r="H3" s="2">
        <f>'UpActivation, 2020, Winter'!H3*((1+HLOOKUP(2030,'Growth Data'!$B$1:$D$3,2,FALSE))^(2030-2020))</f>
        <v>0.47430155377375993</v>
      </c>
      <c r="I3" s="2">
        <f>'UpActivation, 2020, Winter'!I3*((1+HLOOKUP(2030,'Growth Data'!$B$1:$D$3,2,FALSE))^(2030-2020))</f>
        <v>0.36764575943547118</v>
      </c>
      <c r="J3" s="2">
        <f>'UpActivation, 2020, Winter'!J3*((1+HLOOKUP(2030,'Growth Data'!$B$1:$D$3,2,FALSE))^(2030-2020))</f>
        <v>3.2251849834504534E-2</v>
      </c>
      <c r="K3" s="2">
        <f>'UpActivation, 2020, Winter'!K3*((1+HLOOKUP(2030,'Growth Data'!$B$1:$D$3,2,FALSE))^(2030-2020))</f>
        <v>0</v>
      </c>
      <c r="L3" s="2">
        <f>'UpActivation, 2020, Winter'!L3*((1+HLOOKUP(2030,'Growth Data'!$B$1:$D$3,2,FALSE))^(2030-2020))</f>
        <v>0.49617707343925399</v>
      </c>
      <c r="M3" s="2">
        <f>'UpActivation, 2020, Winter'!M3*((1+HLOOKUP(2030,'Growth Data'!$B$1:$D$3,2,FALSE))^(2030-2020))</f>
        <v>0.432500366829283</v>
      </c>
      <c r="N3" s="2">
        <f>'UpActivation, 2020, Winter'!N3*((1+HLOOKUP(2030,'Growth Data'!$B$1:$D$3,2,FALSE))^(2030-2020))</f>
        <v>0.38400272015834935</v>
      </c>
      <c r="O3" s="2">
        <f>'UpActivation, 2020, Winter'!O3*((1+HLOOKUP(2030,'Growth Data'!$B$1:$D$3,2,FALSE))^(2030-2020))</f>
        <v>0.12233268965274707</v>
      </c>
      <c r="P3" s="2">
        <f>'UpActivation, 2020, Winter'!P3*((1+HLOOKUP(2030,'Growth Data'!$B$1:$D$3,2,FALSE))^(2030-2020))</f>
        <v>0</v>
      </c>
      <c r="Q3" s="2">
        <f>'UpActivation, 2020, Winter'!Q3*((1+HLOOKUP(2030,'Growth Data'!$B$1:$D$3,2,FALSE))^(2030-2020))</f>
        <v>0.34821274477227521</v>
      </c>
      <c r="R3" s="2">
        <f>'UpActivation, 2020, Winter'!R3*((1+HLOOKUP(2030,'Growth Data'!$B$1:$D$3,2,FALSE))^(2030-2020))</f>
        <v>0.52081227384378892</v>
      </c>
      <c r="S3" s="2">
        <f>'UpActivation, 2020, Winter'!S3*((1+HLOOKUP(2030,'Growth Data'!$B$1:$D$3,2,FALSE))^(2030-2020))</f>
        <v>0.27381278386915153</v>
      </c>
      <c r="T3" s="2">
        <f>'UpActivation, 2020, Winter'!T3*((1+HLOOKUP(2030,'Growth Data'!$B$1:$D$3,2,FALSE))^(2030-2020))</f>
        <v>0.34950409390356241</v>
      </c>
      <c r="U3" s="2">
        <f>'UpActivation, 2020, Winter'!U3*((1+HLOOKUP(2030,'Growth Data'!$B$1:$D$3,2,FALSE))^(2030-2020))</f>
        <v>9.1131557242041E-2</v>
      </c>
      <c r="V3" s="2">
        <f>'UpActivation, 2020, Winter'!V3*((1+HLOOKUP(2030,'Growth Data'!$B$1:$D$3,2,FALSE))^(2030-2020))</f>
        <v>0.17936272980368739</v>
      </c>
      <c r="W3" s="2">
        <f>'UpActivation, 2020, Winter'!W3*((1+HLOOKUP(2030,'Growth Data'!$B$1:$D$3,2,FALSE))^(2030-2020))</f>
        <v>9.2461400503587934E-3</v>
      </c>
      <c r="X3" s="2">
        <f>'UpActivation, 2020, Winter'!X3*((1+HLOOKUP(2030,'Growth Data'!$B$1:$D$3,2,FALSE))^(2030-2020))</f>
        <v>0</v>
      </c>
      <c r="Y3" s="2">
        <f>'UpActivation, 2020, Winter'!Y3*((1+HLOOKUP(2030,'Growth Data'!$B$1:$D$3,2,FALSE))^(2030-2020))</f>
        <v>2.0450066030408942E-2</v>
      </c>
    </row>
    <row r="4" spans="1:25" x14ac:dyDescent="0.25">
      <c r="A4">
        <v>2</v>
      </c>
      <c r="B4" s="2">
        <f>'UpActivation, 2020, Winter'!B4*((1+HLOOKUP(2030,'Growth Data'!$B$1:$D$3,2,FALSE))^(2030-2020))</f>
        <v>5.9214227438297781E-2</v>
      </c>
      <c r="C4" s="2">
        <f>'UpActivation, 2020, Winter'!C4*((1+HLOOKUP(2030,'Growth Data'!$B$1:$D$3,2,FALSE))^(2030-2020))</f>
        <v>0.10602646123536433</v>
      </c>
      <c r="D4" s="2">
        <f>'UpActivation, 2020, Winter'!D4*((1+HLOOKUP(2030,'Growth Data'!$B$1:$D$3,2,FALSE))^(2030-2020))</f>
        <v>0.12819787492732762</v>
      </c>
      <c r="E4" s="2">
        <f>'UpActivation, 2020, Winter'!E4*((1+HLOOKUP(2030,'Growth Data'!$B$1:$D$3,2,FALSE))^(2030-2020))</f>
        <v>0.32547351076443709</v>
      </c>
      <c r="F4" s="2">
        <f>'UpActivation, 2020, Winter'!F4*((1+HLOOKUP(2030,'Growth Data'!$B$1:$D$3,2,FALSE))^(2030-2020))</f>
        <v>0.2811799853209111</v>
      </c>
      <c r="G4" s="2">
        <f>'UpActivation, 2020, Winter'!G4*((1+HLOOKUP(2030,'Growth Data'!$B$1:$D$3,2,FALSE))^(2030-2020))</f>
        <v>0.29890445730048776</v>
      </c>
      <c r="H4" s="2">
        <f>'UpActivation, 2020, Winter'!H4*((1+HLOOKUP(2030,'Growth Data'!$B$1:$D$3,2,FALSE))^(2030-2020))</f>
        <v>0.28612910344260312</v>
      </c>
      <c r="I4" s="2">
        <f>'UpActivation, 2020, Winter'!I4*((1+HLOOKUP(2030,'Growth Data'!$B$1:$D$3,2,FALSE))^(2030-2020))</f>
        <v>8.3520824445101463E-2</v>
      </c>
      <c r="J4" s="2">
        <f>'UpActivation, 2020, Winter'!J4*((1+HLOOKUP(2030,'Growth Data'!$B$1:$D$3,2,FALSE))^(2030-2020))</f>
        <v>0.14341136685207667</v>
      </c>
      <c r="K4" s="2">
        <f>'UpActivation, 2020, Winter'!K4*((1+HLOOKUP(2030,'Growth Data'!$B$1:$D$3,2,FALSE))^(2030-2020))</f>
        <v>0.28656082171111991</v>
      </c>
      <c r="L4" s="2">
        <f>'UpActivation, 2020, Winter'!L4*((1+HLOOKUP(2030,'Growth Data'!$B$1:$D$3,2,FALSE))^(2030-2020))</f>
        <v>0.40647978217177333</v>
      </c>
      <c r="M4" s="2">
        <f>'UpActivation, 2020, Winter'!M4*((1+HLOOKUP(2030,'Growth Data'!$B$1:$D$3,2,FALSE))^(2030-2020))</f>
        <v>0.43128598144946323</v>
      </c>
      <c r="N4" s="2">
        <f>'UpActivation, 2020, Winter'!N4*((1+HLOOKUP(2030,'Growth Data'!$B$1:$D$3,2,FALSE))^(2030-2020))</f>
        <v>0.33084590269967773</v>
      </c>
      <c r="O4" s="2">
        <f>'UpActivation, 2020, Winter'!O4*((1+HLOOKUP(2030,'Growth Data'!$B$1:$D$3,2,FALSE))^(2030-2020))</f>
        <v>0.50398383818317505</v>
      </c>
      <c r="P4" s="2">
        <f>'UpActivation, 2020, Winter'!P4*((1+HLOOKUP(2030,'Growth Data'!$B$1:$D$3,2,FALSE))^(2030-2020))</f>
        <v>0</v>
      </c>
      <c r="Q4" s="2">
        <f>'UpActivation, 2020, Winter'!Q4*((1+HLOOKUP(2030,'Growth Data'!$B$1:$D$3,2,FALSE))^(2030-2020))</f>
        <v>7.3063459704308886E-2</v>
      </c>
      <c r="R4" s="2">
        <f>'UpActivation, 2020, Winter'!R4*((1+HLOOKUP(2030,'Growth Data'!$B$1:$D$3,2,FALSE))^(2030-2020))</f>
        <v>0.27295735686865658</v>
      </c>
      <c r="S4" s="2">
        <f>'UpActivation, 2020, Winter'!S4*((1+HLOOKUP(2030,'Growth Data'!$B$1:$D$3,2,FALSE))^(2030-2020))</f>
        <v>8.2474071898585008E-2</v>
      </c>
      <c r="T4" s="2">
        <f>'UpActivation, 2020, Winter'!T4*((1+HLOOKUP(2030,'Growth Data'!$B$1:$D$3,2,FALSE))^(2030-2020))</f>
        <v>0.19246128074201385</v>
      </c>
      <c r="U4" s="2">
        <f>'UpActivation, 2020, Winter'!U4*((1+HLOOKUP(2030,'Growth Data'!$B$1:$D$3,2,FALSE))^(2030-2020))</f>
        <v>0.17930246383794368</v>
      </c>
      <c r="V4" s="2">
        <f>'UpActivation, 2020, Winter'!V4*((1+HLOOKUP(2030,'Growth Data'!$B$1:$D$3,2,FALSE))^(2030-2020))</f>
        <v>0.26318869665537425</v>
      </c>
      <c r="W4" s="2">
        <f>'UpActivation, 2020, Winter'!W4*((1+HLOOKUP(2030,'Growth Data'!$B$1:$D$3,2,FALSE))^(2030-2020))</f>
        <v>0</v>
      </c>
      <c r="X4" s="2">
        <f>'UpActivation, 2020, Winter'!X4*((1+HLOOKUP(2030,'Growth Data'!$B$1:$D$3,2,FALSE))^(2030-2020))</f>
        <v>7.1768666020176258E-2</v>
      </c>
      <c r="Y4" s="2">
        <f>'UpActivation, 2020, Winter'!Y4*((1+HLOOKUP(2030,'Growth Data'!$B$1:$D$3,2,FALSE))^(2030-2020))</f>
        <v>0.17715476991715481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9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57EA-9682-40EB-AEAC-305115ADFCE6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Winter'!B2*((1+HLOOKUP(2030,'Growth Data'!$B$1:$D$3,2,FALSE))^(2030-2020))</f>
        <v>0</v>
      </c>
      <c r="C2" s="2">
        <f>'DownActivation, 2020, Winter'!C2*((1+HLOOKUP(2030,'Growth Data'!$B$1:$D$3,2,FALSE))^(2030-2020))</f>
        <v>0</v>
      </c>
      <c r="D2" s="2">
        <f>'DownActivation, 2020, Winter'!D2*((1+HLOOKUP(2030,'Growth Data'!$B$1:$D$3,2,FALSE))^(2030-2020))</f>
        <v>0</v>
      </c>
      <c r="E2" s="2">
        <f>'DownActivation, 2020, Winter'!E2*((1+HLOOKUP(2030,'Growth Data'!$B$1:$D$3,2,FALSE))^(2030-2020))</f>
        <v>0</v>
      </c>
      <c r="F2" s="2">
        <f>'DownActivation, 2020, Winter'!F2*((1+HLOOKUP(2030,'Growth Data'!$B$1:$D$3,2,FALSE))^(2030-2020))</f>
        <v>0</v>
      </c>
      <c r="G2" s="2">
        <f>'DownActivation, 2020, Winter'!G2*((1+HLOOKUP(2030,'Growth Data'!$B$1:$D$3,2,FALSE))^(2030-2020))</f>
        <v>0</v>
      </c>
      <c r="H2" s="2">
        <f>'DownActivation, 2020, Winter'!H2*((1+HLOOKUP(2030,'Growth Data'!$B$1:$D$3,2,FALSE))^(2030-2020))</f>
        <v>0</v>
      </c>
      <c r="I2" s="2">
        <f>'DownActivation, 2020, Winter'!I2*((1+HLOOKUP(2030,'Growth Data'!$B$1:$D$3,2,FALSE))^(2030-2020))</f>
        <v>0</v>
      </c>
      <c r="J2" s="2">
        <f>'DownActivation, 2020, Winter'!J2*((1+HLOOKUP(2030,'Growth Data'!$B$1:$D$3,2,FALSE))^(2030-2020))</f>
        <v>0</v>
      </c>
      <c r="K2" s="2">
        <f>'DownActivation, 2020, Winter'!K2*((1+HLOOKUP(2030,'Growth Data'!$B$1:$D$3,2,FALSE))^(2030-2020))</f>
        <v>0</v>
      </c>
      <c r="L2" s="2">
        <f>'DownActivation, 2020, Winter'!L2*((1+HLOOKUP(2030,'Growth Data'!$B$1:$D$3,2,FALSE))^(2030-2020))</f>
        <v>0</v>
      </c>
      <c r="M2" s="2">
        <f>'DownActivation, 2020, Winter'!M2*((1+HLOOKUP(2030,'Growth Data'!$B$1:$D$3,2,FALSE))^(2030-2020))</f>
        <v>0</v>
      </c>
      <c r="N2" s="2">
        <f>'DownActivation, 2020, Winter'!N2*((1+HLOOKUP(2030,'Growth Data'!$B$1:$D$3,2,FALSE))^(2030-2020))</f>
        <v>0</v>
      </c>
      <c r="O2" s="2">
        <f>'DownActivation, 2020, Winter'!O2*((1+HLOOKUP(2030,'Growth Data'!$B$1:$D$3,2,FALSE))^(2030-2020))</f>
        <v>0</v>
      </c>
      <c r="P2" s="2">
        <f>'DownActivation, 2020, Winter'!P2*((1+HLOOKUP(2030,'Growth Data'!$B$1:$D$3,2,FALSE))^(2030-2020))</f>
        <v>0</v>
      </c>
      <c r="Q2" s="2">
        <f>'DownActivation, 2020, Winter'!Q2*((1+HLOOKUP(2030,'Growth Data'!$B$1:$D$3,2,FALSE))^(2030-2020))</f>
        <v>0</v>
      </c>
      <c r="R2" s="2">
        <f>'DownActivation, 2020, Winter'!R2*((1+HLOOKUP(2030,'Growth Data'!$B$1:$D$3,2,FALSE))^(2030-2020))</f>
        <v>0</v>
      </c>
      <c r="S2" s="2">
        <f>'DownActivation, 2020, Winter'!S2*((1+HLOOKUP(2030,'Growth Data'!$B$1:$D$3,2,FALSE))^(2030-2020))</f>
        <v>0</v>
      </c>
      <c r="T2" s="2">
        <f>'DownActivation, 2020, Winter'!T2*((1+HLOOKUP(2030,'Growth Data'!$B$1:$D$3,2,FALSE))^(2030-2020))</f>
        <v>0</v>
      </c>
      <c r="U2" s="2">
        <f>'DownActivation, 2020, Winter'!U2*((1+HLOOKUP(2030,'Growth Data'!$B$1:$D$3,2,FALSE))^(2030-2020))</f>
        <v>0</v>
      </c>
      <c r="V2" s="2">
        <f>'DownActivation, 2020, Winter'!V2*((1+HLOOKUP(2030,'Growth Data'!$B$1:$D$3,2,FALSE))^(2030-2020))</f>
        <v>0</v>
      </c>
      <c r="W2" s="2">
        <f>'DownActivation, 2020, Winter'!W2*((1+HLOOKUP(2030,'Growth Data'!$B$1:$D$3,2,FALSE))^(2030-2020))</f>
        <v>0</v>
      </c>
      <c r="X2" s="2">
        <f>'DownActivation, 2020, Winter'!X2*((1+HLOOKUP(2030,'Growth Data'!$B$1:$D$3,2,FALSE))^(2030-2020))</f>
        <v>0</v>
      </c>
      <c r="Y2" s="2">
        <f>'DownActivation, 2020, Winter'!Y2*((1+HLOOKUP(2030,'Growth Data'!$B$1:$D$3,2,FALSE))^(2030-2020))</f>
        <v>0</v>
      </c>
    </row>
    <row r="3" spans="1:25" x14ac:dyDescent="0.25">
      <c r="A3">
        <v>1</v>
      </c>
      <c r="B3" s="2">
        <f>'DownActivation, 2020, Winter'!B3*((1+HLOOKUP(2030,'Growth Data'!$B$1:$D$3,2,FALSE))^(2030-2020))</f>
        <v>0</v>
      </c>
      <c r="C3" s="2">
        <f>'DownActivation, 2020, Winter'!C3*((1+HLOOKUP(2030,'Growth Data'!$B$1:$D$3,2,FALSE))^(2030-2020))</f>
        <v>0</v>
      </c>
      <c r="D3" s="2">
        <f>'DownActivation, 2020, Winter'!D3*((1+HLOOKUP(2030,'Growth Data'!$B$1:$D$3,2,FALSE))^(2030-2020))</f>
        <v>0.18429570698295991</v>
      </c>
      <c r="E3" s="2">
        <f>'DownActivation, 2020, Winter'!E3*((1+HLOOKUP(2030,'Growth Data'!$B$1:$D$3,2,FALSE))^(2030-2020))</f>
        <v>0</v>
      </c>
      <c r="F3" s="2">
        <f>'DownActivation, 2020, Winter'!F3*((1+HLOOKUP(2030,'Growth Data'!$B$1:$D$3,2,FALSE))^(2030-2020))</f>
        <v>0</v>
      </c>
      <c r="G3" s="2">
        <f>'DownActivation, 2020, Winter'!G3*((1+HLOOKUP(2030,'Growth Data'!$B$1:$D$3,2,FALSE))^(2030-2020))</f>
        <v>0</v>
      </c>
      <c r="H3" s="2">
        <f>'DownActivation, 2020, Winter'!H3*((1+HLOOKUP(2030,'Growth Data'!$B$1:$D$3,2,FALSE))^(2030-2020))</f>
        <v>0</v>
      </c>
      <c r="I3" s="2">
        <f>'DownActivation, 2020, Winter'!I3*((1+HLOOKUP(2030,'Growth Data'!$B$1:$D$3,2,FALSE))^(2030-2020))</f>
        <v>0</v>
      </c>
      <c r="J3" s="2">
        <f>'DownActivation, 2020, Winter'!J3*((1+HLOOKUP(2030,'Growth Data'!$B$1:$D$3,2,FALSE))^(2030-2020))</f>
        <v>0</v>
      </c>
      <c r="K3" s="2">
        <f>'DownActivation, 2020, Winter'!K3*((1+HLOOKUP(2030,'Growth Data'!$B$1:$D$3,2,FALSE))^(2030-2020))</f>
        <v>0.14333729073283488</v>
      </c>
      <c r="L3" s="2">
        <f>'DownActivation, 2020, Winter'!L3*((1+HLOOKUP(2030,'Growth Data'!$B$1:$D$3,2,FALSE))^(2030-2020))</f>
        <v>0</v>
      </c>
      <c r="M3" s="2">
        <f>'DownActivation, 2020, Winter'!M3*((1+HLOOKUP(2030,'Growth Data'!$B$1:$D$3,2,FALSE))^(2030-2020))</f>
        <v>0</v>
      </c>
      <c r="N3" s="2">
        <f>'DownActivation, 2020, Winter'!N3*((1+HLOOKUP(2030,'Growth Data'!$B$1:$D$3,2,FALSE))^(2030-2020))</f>
        <v>0</v>
      </c>
      <c r="O3" s="2">
        <f>'DownActivation, 2020, Winter'!O3*((1+HLOOKUP(2030,'Growth Data'!$B$1:$D$3,2,FALSE))^(2030-2020))</f>
        <v>0</v>
      </c>
      <c r="P3" s="2">
        <f>'DownActivation, 2020, Winter'!P3*((1+HLOOKUP(2030,'Growth Data'!$B$1:$D$3,2,FALSE))^(2030-2020))</f>
        <v>0.21446033981109436</v>
      </c>
      <c r="Q3" s="2">
        <f>'DownActivation, 2020, Winter'!Q3*((1+HLOOKUP(2030,'Growth Data'!$B$1:$D$3,2,FALSE))^(2030-2020))</f>
        <v>0</v>
      </c>
      <c r="R3" s="2">
        <f>'DownActivation, 2020, Winter'!R3*((1+HLOOKUP(2030,'Growth Data'!$B$1:$D$3,2,FALSE))^(2030-2020))</f>
        <v>0</v>
      </c>
      <c r="S3" s="2">
        <f>'DownActivation, 2020, Winter'!S3*((1+HLOOKUP(2030,'Growth Data'!$B$1:$D$3,2,FALSE))^(2030-2020))</f>
        <v>1.2134214155839287E-2</v>
      </c>
      <c r="T3" s="2">
        <f>'DownActivation, 2020, Winter'!T3*((1+HLOOKUP(2030,'Growth Data'!$B$1:$D$3,2,FALSE))^(2030-2020))</f>
        <v>0</v>
      </c>
      <c r="U3" s="2">
        <f>'DownActivation, 2020, Winter'!U3*((1+HLOOKUP(2030,'Growth Data'!$B$1:$D$3,2,FALSE))^(2030-2020))</f>
        <v>0</v>
      </c>
      <c r="V3" s="2">
        <f>'DownActivation, 2020, Winter'!V3*((1+HLOOKUP(2030,'Growth Data'!$B$1:$D$3,2,FALSE))^(2030-2020))</f>
        <v>0</v>
      </c>
      <c r="W3" s="2">
        <f>'DownActivation, 2020, Winter'!W3*((1+HLOOKUP(2030,'Growth Data'!$B$1:$D$3,2,FALSE))^(2030-2020))</f>
        <v>1.4015201760543857E-2</v>
      </c>
      <c r="X3" s="2">
        <f>'DownActivation, 2020, Winter'!X3*((1+HLOOKUP(2030,'Growth Data'!$B$1:$D$3,2,FALSE))^(2030-2020))</f>
        <v>4.6147615553010252E-2</v>
      </c>
      <c r="Y3" s="2">
        <f>'DownActivation, 2020, Winter'!Y3*((1+HLOOKUP(2030,'Growth Data'!$B$1:$D$3,2,FALSE))^(2030-2020))</f>
        <v>7.310814379899078E-3</v>
      </c>
    </row>
    <row r="4" spans="1:25" x14ac:dyDescent="0.25">
      <c r="A4">
        <v>2</v>
      </c>
      <c r="B4" s="2">
        <f>'DownActivation, 2020, Winter'!B4*((1+HLOOKUP(2030,'Growth Data'!$B$1:$D$3,2,FALSE))^(2030-2020))</f>
        <v>1.0791705355618769E-2</v>
      </c>
      <c r="C4" s="2">
        <f>'DownActivation, 2020, Winter'!C4*((1+HLOOKUP(2030,'Growth Data'!$B$1:$D$3,2,FALSE))^(2030-2020))</f>
        <v>0</v>
      </c>
      <c r="D4" s="2">
        <f>'DownActivation, 2020, Winter'!D4*((1+HLOOKUP(2030,'Growth Data'!$B$1:$D$3,2,FALSE))^(2030-2020))</f>
        <v>0</v>
      </c>
      <c r="E4" s="2">
        <f>'DownActivation, 2020, Winter'!E4*((1+HLOOKUP(2030,'Growth Data'!$B$1:$D$3,2,FALSE))^(2030-2020))</f>
        <v>0</v>
      </c>
      <c r="F4" s="2">
        <f>'DownActivation, 2020, Winter'!F4*((1+HLOOKUP(2030,'Growth Data'!$B$1:$D$3,2,FALSE))^(2030-2020))</f>
        <v>0</v>
      </c>
      <c r="G4" s="2">
        <f>'DownActivation, 2020, Winter'!G4*((1+HLOOKUP(2030,'Growth Data'!$B$1:$D$3,2,FALSE))^(2030-2020))</f>
        <v>0</v>
      </c>
      <c r="H4" s="2">
        <f>'DownActivation, 2020, Winter'!H4*((1+HLOOKUP(2030,'Growth Data'!$B$1:$D$3,2,FALSE))^(2030-2020))</f>
        <v>0</v>
      </c>
      <c r="I4" s="2">
        <f>'DownActivation, 2020, Winter'!I4*((1+HLOOKUP(2030,'Growth Data'!$B$1:$D$3,2,FALSE))^(2030-2020))</f>
        <v>2.2000607414807215E-2</v>
      </c>
      <c r="J4" s="2">
        <f>'DownActivation, 2020, Winter'!J4*((1+HLOOKUP(2030,'Growth Data'!$B$1:$D$3,2,FALSE))^(2030-2020))</f>
        <v>0</v>
      </c>
      <c r="K4" s="2">
        <f>'DownActivation, 2020, Winter'!K4*((1+HLOOKUP(2030,'Growth Data'!$B$1:$D$3,2,FALSE))^(2030-2020))</f>
        <v>0</v>
      </c>
      <c r="L4" s="2">
        <f>'DownActivation, 2020, Winter'!L4*((1+HLOOKUP(2030,'Growth Data'!$B$1:$D$3,2,FALSE))^(2030-2020))</f>
        <v>0</v>
      </c>
      <c r="M4" s="2">
        <f>'DownActivation, 2020, Winter'!M4*((1+HLOOKUP(2030,'Growth Data'!$B$1:$D$3,2,FALSE))^(2030-2020))</f>
        <v>0</v>
      </c>
      <c r="N4" s="2">
        <f>'DownActivation, 2020, Winter'!N4*((1+HLOOKUP(2030,'Growth Data'!$B$1:$D$3,2,FALSE))^(2030-2020))</f>
        <v>0</v>
      </c>
      <c r="O4" s="2">
        <f>'DownActivation, 2020, Winter'!O4*((1+HLOOKUP(2030,'Growth Data'!$B$1:$D$3,2,FALSE))^(2030-2020))</f>
        <v>0</v>
      </c>
      <c r="P4" s="2">
        <f>'DownActivation, 2020, Winter'!P4*((1+HLOOKUP(2030,'Growth Data'!$B$1:$D$3,2,FALSE))^(2030-2020))</f>
        <v>3.730414398950728E-2</v>
      </c>
      <c r="Q4" s="2">
        <f>'DownActivation, 2020, Winter'!Q4*((1+HLOOKUP(2030,'Growth Data'!$B$1:$D$3,2,FALSE))^(2030-2020))</f>
        <v>0</v>
      </c>
      <c r="R4" s="2">
        <f>'DownActivation, 2020, Winter'!R4*((1+HLOOKUP(2030,'Growth Data'!$B$1:$D$3,2,FALSE))^(2030-2020))</f>
        <v>0</v>
      </c>
      <c r="S4" s="2">
        <f>'DownActivation, 2020, Winter'!S4*((1+HLOOKUP(2030,'Growth Data'!$B$1:$D$3,2,FALSE))^(2030-2020))</f>
        <v>0</v>
      </c>
      <c r="T4" s="2">
        <f>'DownActivation, 2020, Winter'!T4*((1+HLOOKUP(2030,'Growth Data'!$B$1:$D$3,2,FALSE))^(2030-2020))</f>
        <v>0</v>
      </c>
      <c r="U4" s="2">
        <f>'DownActivation, 2020, Winter'!U4*((1+HLOOKUP(2030,'Growth Data'!$B$1:$D$3,2,FALSE))^(2030-2020))</f>
        <v>0</v>
      </c>
      <c r="V4" s="2">
        <f>'DownActivation, 2020, Winter'!V4*((1+HLOOKUP(2030,'Growth Data'!$B$1:$D$3,2,FALSE))^(2030-2020))</f>
        <v>0</v>
      </c>
      <c r="W4" s="2">
        <f>'DownActivation, 2020, Winter'!W4*((1+HLOOKUP(2030,'Growth Data'!$B$1:$D$3,2,FALSE))^(2030-2020))</f>
        <v>6.6816659556081168E-2</v>
      </c>
      <c r="X4" s="2">
        <f>'DownActivation, 2020, Winter'!X4*((1+HLOOKUP(2030,'Growth Data'!$B$1:$D$3,2,FALSE))^(2030-2020))</f>
        <v>3.3853144349139747E-2</v>
      </c>
      <c r="Y4" s="2">
        <f>'DownActivation, 2020, Winter'!Y4*((1+HLOOKUP(2030,'Growth Data'!$B$1:$D$3,2,FALSE))^(2030-2020))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8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94F5-21F3-4843-BD91-AE481DC0D4D6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Summer'!B2*((1+HLOOKUP(2040,'Growth Data'!$B$1:$D$3,2,FALSE))^(2040-2020))</f>
        <v>0</v>
      </c>
      <c r="C2" s="2">
        <f>'UpActivation, 2020, Summer'!C2*((1+HLOOKUP(2040,'Growth Data'!$B$1:$D$3,2,FALSE))^(2040-2020))</f>
        <v>0.18200572647132338</v>
      </c>
      <c r="D2" s="2">
        <f>'UpActivation, 2020, Summer'!D2*((1+HLOOKUP(2040,'Growth Data'!$B$1:$D$3,2,FALSE))^(2040-2020))</f>
        <v>3.119705159115466E-2</v>
      </c>
      <c r="E2" s="2">
        <f>'UpActivation, 2020, Summer'!E2*((1+HLOOKUP(2040,'Growth Data'!$B$1:$D$3,2,FALSE))^(2040-2020))</f>
        <v>0.13622608120334351</v>
      </c>
      <c r="F2" s="2">
        <f>'UpActivation, 2020, Summer'!F2*((1+HLOOKUP(2040,'Growth Data'!$B$1:$D$3,2,FALSE))^(2040-2020))</f>
        <v>0.38818212711795458</v>
      </c>
      <c r="G2" s="2">
        <f>'UpActivation, 2020, Summer'!G2*((1+HLOOKUP(2040,'Growth Data'!$B$1:$D$3,2,FALSE))^(2040-2020))</f>
        <v>0.39044190622643737</v>
      </c>
      <c r="H2" s="2">
        <f>'UpActivation, 2020, Summer'!H2*((1+HLOOKUP(2040,'Growth Data'!$B$1:$D$3,2,FALSE))^(2040-2020))</f>
        <v>9.8059482475322077E-2</v>
      </c>
      <c r="I2" s="2">
        <f>'UpActivation, 2020, Summer'!I2*((1+HLOOKUP(2040,'Growth Data'!$B$1:$D$3,2,FALSE))^(2040-2020))</f>
        <v>0.27151309920014932</v>
      </c>
      <c r="J2" s="2">
        <f>'UpActivation, 2020, Summer'!J2*((1+HLOOKUP(2040,'Growth Data'!$B$1:$D$3,2,FALSE))^(2040-2020))</f>
        <v>0.33622091219768163</v>
      </c>
      <c r="K2" s="2">
        <f>'UpActivation, 2020, Summer'!K2*((1+HLOOKUP(2040,'Growth Data'!$B$1:$D$3,2,FALSE))^(2040-2020))</f>
        <v>0.39476309045194458</v>
      </c>
      <c r="L2" s="2">
        <f>'UpActivation, 2020, Summer'!L2*((1+HLOOKUP(2040,'Growth Data'!$B$1:$D$3,2,FALSE))^(2040-2020))</f>
        <v>0</v>
      </c>
      <c r="M2" s="2">
        <f>'UpActivation, 2020, Summer'!M2*((1+HLOOKUP(2040,'Growth Data'!$B$1:$D$3,2,FALSE))^(2040-2020))</f>
        <v>0.16624871999383162</v>
      </c>
      <c r="N2" s="2">
        <f>'UpActivation, 2020, Summer'!N2*((1+HLOOKUP(2040,'Growth Data'!$B$1:$D$3,2,FALSE))^(2040-2020))</f>
        <v>0.23184694078672313</v>
      </c>
      <c r="O2" s="2">
        <f>'UpActivation, 2020, Summer'!O2*((1+HLOOKUP(2040,'Growth Data'!$B$1:$D$3,2,FALSE))^(2040-2020))</f>
        <v>6.1986855696450287E-2</v>
      </c>
      <c r="P2" s="2">
        <f>'UpActivation, 2020, Summer'!P2*((1+HLOOKUP(2040,'Growth Data'!$B$1:$D$3,2,FALSE))^(2040-2020))</f>
        <v>6.3884957543497989E-2</v>
      </c>
      <c r="Q2" s="2">
        <f>'UpActivation, 2020, Summer'!Q2*((1+HLOOKUP(2040,'Growth Data'!$B$1:$D$3,2,FALSE))^(2040-2020))</f>
        <v>0.14213210711228327</v>
      </c>
      <c r="R2" s="2">
        <f>'UpActivation, 2020, Summer'!R2*((1+HLOOKUP(2040,'Growth Data'!$B$1:$D$3,2,FALSE))^(2040-2020))</f>
        <v>0</v>
      </c>
      <c r="S2" s="2">
        <f>'UpActivation, 2020, Summer'!S2*((1+HLOOKUP(2040,'Growth Data'!$B$1:$D$3,2,FALSE))^(2040-2020))</f>
        <v>0.11965379333540146</v>
      </c>
      <c r="T2" s="2">
        <f>'UpActivation, 2020, Summer'!T2*((1+HLOOKUP(2040,'Growth Data'!$B$1:$D$3,2,FALSE))^(2040-2020))</f>
        <v>0</v>
      </c>
      <c r="U2" s="2">
        <f>'UpActivation, 2020, Summer'!U2*((1+HLOOKUP(2040,'Growth Data'!$B$1:$D$3,2,FALSE))^(2040-2020))</f>
        <v>0.22419725789517092</v>
      </c>
      <c r="V2" s="2">
        <f>'UpActivation, 2020, Summer'!V2*((1+HLOOKUP(2040,'Growth Data'!$B$1:$D$3,2,FALSE))^(2040-2020))</f>
        <v>0.25442845014122711</v>
      </c>
      <c r="W2" s="2">
        <f>'UpActivation, 2020, Summer'!W2*((1+HLOOKUP(2040,'Growth Data'!$B$1:$D$3,2,FALSE))^(2040-2020))</f>
        <v>0</v>
      </c>
      <c r="X2" s="2">
        <f>'UpActivation, 2020, Summer'!X2*((1+HLOOKUP(2040,'Growth Data'!$B$1:$D$3,2,FALSE))^(2040-2020))</f>
        <v>1.750329627226499E-2</v>
      </c>
      <c r="Y2" s="2">
        <f>'UpActivation, 2020, Summer'!Y2*((1+HLOOKUP(2040,'Growth Data'!$B$1:$D$3,2,FALSE))^(2040-2020))</f>
        <v>0</v>
      </c>
    </row>
    <row r="3" spans="1:25" x14ac:dyDescent="0.25">
      <c r="A3">
        <v>1</v>
      </c>
      <c r="B3" s="2">
        <f>'UpActivation, 2020, Summer'!B3*((1+HLOOKUP(2040,'Growth Data'!$B$1:$D$3,2,FALSE))^(2040-2020))</f>
        <v>0.19574674835549255</v>
      </c>
      <c r="C3" s="2">
        <f>'UpActivation, 2020, Summer'!C3*((1+HLOOKUP(2040,'Growth Data'!$B$1:$D$3,2,FALSE))^(2040-2020))</f>
        <v>0.10416964218841336</v>
      </c>
      <c r="D3" s="2">
        <f>'UpActivation, 2020, Summer'!D3*((1+HLOOKUP(2040,'Growth Data'!$B$1:$D$3,2,FALSE))^(2040-2020))</f>
        <v>0.3581218559390314</v>
      </c>
      <c r="E3" s="2">
        <f>'UpActivation, 2020, Summer'!E3*((1+HLOOKUP(2040,'Growth Data'!$B$1:$D$3,2,FALSE))^(2040-2020))</f>
        <v>0.48158207226345634</v>
      </c>
      <c r="F3" s="2">
        <f>'UpActivation, 2020, Summer'!F3*((1+HLOOKUP(2040,'Growth Data'!$B$1:$D$3,2,FALSE))^(2040-2020))</f>
        <v>0.30700128857962222</v>
      </c>
      <c r="G3" s="2">
        <f>'UpActivation, 2020, Summer'!G3*((1+HLOOKUP(2040,'Growth Data'!$B$1:$D$3,2,FALSE))^(2040-2020))</f>
        <v>0.47904928807575847</v>
      </c>
      <c r="H3" s="2">
        <f>'UpActivation, 2020, Summer'!H3*((1+HLOOKUP(2040,'Growth Data'!$B$1:$D$3,2,FALSE))^(2040-2020))</f>
        <v>2.180042177957826E-2</v>
      </c>
      <c r="I3" s="2">
        <f>'UpActivation, 2020, Summer'!I3*((1+HLOOKUP(2040,'Growth Data'!$B$1:$D$3,2,FALSE))^(2040-2020))</f>
        <v>5.685425595815171E-2</v>
      </c>
      <c r="J3" s="2">
        <f>'UpActivation, 2020, Summer'!J3*((1+HLOOKUP(2040,'Growth Data'!$B$1:$D$3,2,FALSE))^(2040-2020))</f>
        <v>0.37948246001805935</v>
      </c>
      <c r="K3" s="2">
        <f>'UpActivation, 2020, Summer'!K3*((1+HLOOKUP(2040,'Growth Data'!$B$1:$D$3,2,FALSE))^(2040-2020))</f>
        <v>0.22201035130938643</v>
      </c>
      <c r="L3" s="2">
        <f>'UpActivation, 2020, Summer'!L3*((1+HLOOKUP(2040,'Growth Data'!$B$1:$D$3,2,FALSE))^(2040-2020))</f>
        <v>0</v>
      </c>
      <c r="M3" s="2">
        <f>'UpActivation, 2020, Summer'!M3*((1+HLOOKUP(2040,'Growth Data'!$B$1:$D$3,2,FALSE))^(2040-2020))</f>
        <v>3.8378456977235506E-2</v>
      </c>
      <c r="N3" s="2">
        <f>'UpActivation, 2020, Summer'!N3*((1+HLOOKUP(2040,'Growth Data'!$B$1:$D$3,2,FALSE))^(2040-2020))</f>
        <v>0.13722724428404551</v>
      </c>
      <c r="O3" s="2">
        <f>'UpActivation, 2020, Summer'!O3*((1+HLOOKUP(2040,'Growth Data'!$B$1:$D$3,2,FALSE))^(2040-2020))</f>
        <v>0.13321996762501867</v>
      </c>
      <c r="P3" s="2">
        <f>'UpActivation, 2020, Summer'!P3*((1+HLOOKUP(2040,'Growth Data'!$B$1:$D$3,2,FALSE))^(2040-2020))</f>
        <v>0.23346687871758864</v>
      </c>
      <c r="Q3" s="2">
        <f>'UpActivation, 2020, Summer'!Q3*((1+HLOOKUP(2040,'Growth Data'!$B$1:$D$3,2,FALSE))^(2040-2020))</f>
        <v>0.19742894327706001</v>
      </c>
      <c r="R3" s="2">
        <f>'UpActivation, 2020, Summer'!R3*((1+HLOOKUP(2040,'Growth Data'!$B$1:$D$3,2,FALSE))^(2040-2020))</f>
        <v>0.13689269403805118</v>
      </c>
      <c r="S3" s="2">
        <f>'UpActivation, 2020, Summer'!S3*((1+HLOOKUP(2040,'Growth Data'!$B$1:$D$3,2,FALSE))^(2040-2020))</f>
        <v>8.5044093797567805E-2</v>
      </c>
      <c r="T3" s="2">
        <f>'UpActivation, 2020, Summer'!T3*((1+HLOOKUP(2040,'Growth Data'!$B$1:$D$3,2,FALSE))^(2040-2020))</f>
        <v>3.4517200162034597E-3</v>
      </c>
      <c r="U3" s="2">
        <f>'UpActivation, 2020, Summer'!U3*((1+HLOOKUP(2040,'Growth Data'!$B$1:$D$3,2,FALSE))^(2040-2020))</f>
        <v>9.8982414797038273E-2</v>
      </c>
      <c r="V3" s="2">
        <f>'UpActivation, 2020, Summer'!V3*((1+HLOOKUP(2040,'Growth Data'!$B$1:$D$3,2,FALSE))^(2040-2020))</f>
        <v>7.7996743815334044E-2</v>
      </c>
      <c r="W3" s="2">
        <f>'UpActivation, 2020, Summer'!W3*((1+HLOOKUP(2040,'Growth Data'!$B$1:$D$3,2,FALSE))^(2040-2020))</f>
        <v>2.567888479294209E-2</v>
      </c>
      <c r="X3" s="2">
        <f>'UpActivation, 2020, Summer'!X3*((1+HLOOKUP(2040,'Growth Data'!$B$1:$D$3,2,FALSE))^(2040-2020))</f>
        <v>7.0285978192539914E-2</v>
      </c>
      <c r="Y3" s="2">
        <f>'UpActivation, 2020, Summer'!Y3*((1+HLOOKUP(2040,'Growth Data'!$B$1:$D$3,2,FALSE))^(2040-2020))</f>
        <v>0.28758629562236104</v>
      </c>
    </row>
    <row r="4" spans="1:25" x14ac:dyDescent="0.25">
      <c r="A4">
        <v>2</v>
      </c>
      <c r="B4" s="2">
        <f>'UpActivation, 2020, Summer'!B4*((1+HLOOKUP(2040,'Growth Data'!$B$1:$D$3,2,FALSE))^(2040-2020))</f>
        <v>0.5374464741153766</v>
      </c>
      <c r="C4" s="2">
        <f>'UpActivation, 2020, Summer'!C4*((1+HLOOKUP(2040,'Growth Data'!$B$1:$D$3,2,FALSE))^(2040-2020))</f>
        <v>0.36270411774315359</v>
      </c>
      <c r="D4" s="2">
        <f>'UpActivation, 2020, Summer'!D4*((1+HLOOKUP(2040,'Growth Data'!$B$1:$D$3,2,FALSE))^(2040-2020))</f>
        <v>1.9153712333598544E-2</v>
      </c>
      <c r="E4" s="2">
        <f>'UpActivation, 2020, Summer'!E4*((1+HLOOKUP(2040,'Growth Data'!$B$1:$D$3,2,FALSE))^(2040-2020))</f>
        <v>0.30569341645492926</v>
      </c>
      <c r="F4" s="2">
        <f>'UpActivation, 2020, Summer'!F4*((1+HLOOKUP(2040,'Growth Data'!$B$1:$D$3,2,FALSE))^(2040-2020))</f>
        <v>0.10163897299185401</v>
      </c>
      <c r="G4" s="2">
        <f>'UpActivation, 2020, Summer'!G4*((1+HLOOKUP(2040,'Growth Data'!$B$1:$D$3,2,FALSE))^(2040-2020))</f>
        <v>0.28309513544834064</v>
      </c>
      <c r="H4" s="2">
        <f>'UpActivation, 2020, Summer'!H4*((1+HLOOKUP(2040,'Growth Data'!$B$1:$D$3,2,FALSE))^(2040-2020))</f>
        <v>8.234545904505472E-2</v>
      </c>
      <c r="I4" s="2">
        <f>'UpActivation, 2020, Summer'!I4*((1+HLOOKUP(2040,'Growth Data'!$B$1:$D$3,2,FALSE))^(2040-2020))</f>
        <v>0</v>
      </c>
      <c r="J4" s="2">
        <f>'UpActivation, 2020, Summer'!J4*((1+HLOOKUP(2040,'Growth Data'!$B$1:$D$3,2,FALSE))^(2040-2020))</f>
        <v>0</v>
      </c>
      <c r="K4" s="2">
        <f>'UpActivation, 2020, Summer'!K4*((1+HLOOKUP(2040,'Growth Data'!$B$1:$D$3,2,FALSE))^(2040-2020))</f>
        <v>0.17833402298452442</v>
      </c>
      <c r="L4" s="2">
        <f>'UpActivation, 2020, Summer'!L4*((1+HLOOKUP(2040,'Growth Data'!$B$1:$D$3,2,FALSE))^(2040-2020))</f>
        <v>0.219671546706947</v>
      </c>
      <c r="M4" s="2">
        <f>'UpActivation, 2020, Summer'!M4*((1+HLOOKUP(2040,'Growth Data'!$B$1:$D$3,2,FALSE))^(2040-2020))</f>
        <v>1.2821917462350979E-2</v>
      </c>
      <c r="N4" s="2">
        <f>'UpActivation, 2020, Summer'!N4*((1+HLOOKUP(2040,'Growth Data'!$B$1:$D$3,2,FALSE))^(2040-2020))</f>
        <v>0</v>
      </c>
      <c r="O4" s="2">
        <f>'UpActivation, 2020, Summer'!O4*((1+HLOOKUP(2040,'Growth Data'!$B$1:$D$3,2,FALSE))^(2040-2020))</f>
        <v>6.3514955335284937E-2</v>
      </c>
      <c r="P4" s="2">
        <f>'UpActivation, 2020, Summer'!P4*((1+HLOOKUP(2040,'Growth Data'!$B$1:$D$3,2,FALSE))^(2040-2020))</f>
        <v>0</v>
      </c>
      <c r="Q4" s="2">
        <f>'UpActivation, 2020, Summer'!Q4*((1+HLOOKUP(2040,'Growth Data'!$B$1:$D$3,2,FALSE))^(2040-2020))</f>
        <v>0</v>
      </c>
      <c r="R4" s="2">
        <f>'UpActivation, 2020, Summer'!R4*((1+HLOOKUP(2040,'Growth Data'!$B$1:$D$3,2,FALSE))^(2040-2020))</f>
        <v>4.9251755511676612E-2</v>
      </c>
      <c r="S4" s="2">
        <f>'UpActivation, 2020, Summer'!S4*((1+HLOOKUP(2040,'Growth Data'!$B$1:$D$3,2,FALSE))^(2040-2020))</f>
        <v>2.3676333796858445E-2</v>
      </c>
      <c r="T4" s="2">
        <f>'UpActivation, 2020, Summer'!T4*((1+HLOOKUP(2040,'Growth Data'!$B$1:$D$3,2,FALSE))^(2040-2020))</f>
        <v>0.11004582455514395</v>
      </c>
      <c r="U4" s="2">
        <f>'UpActivation, 2020, Summer'!U4*((1+HLOOKUP(2040,'Growth Data'!$B$1:$D$3,2,FALSE))^(2040-2020))</f>
        <v>0.46015129057937204</v>
      </c>
      <c r="V4" s="2">
        <f>'UpActivation, 2020, Summer'!V4*((1+HLOOKUP(2040,'Growth Data'!$B$1:$D$3,2,FALSE))^(2040-2020))</f>
        <v>0.33146867315601825</v>
      </c>
      <c r="W4" s="2">
        <f>'UpActivation, 2020, Summer'!W4*((1+HLOOKUP(2040,'Growth Data'!$B$1:$D$3,2,FALSE))^(2040-2020))</f>
        <v>4.5598865090245896E-2</v>
      </c>
      <c r="X4" s="2">
        <f>'UpActivation, 2020, Summer'!X4*((1+HLOOKUP(2040,'Growth Data'!$B$1:$D$3,2,FALSE))^(2040-2020))</f>
        <v>0</v>
      </c>
      <c r="Y4" s="2">
        <f>'UpActivation, 2020, Summer'!Y4*((1+HLOOKUP(2040,'Growth Data'!$B$1:$D$3,2,FALSE))^(2040-2020))</f>
        <v>1.2137110506975414E-2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7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F2A0-B049-4BF7-9767-AA605A4B483D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Summer'!B2*((1+HLOOKUP(2040,'Growth Data'!$B$1:$D$3,2,FALSE))^(2040-2020))</f>
        <v>0.16372875054681207</v>
      </c>
      <c r="C2" s="2">
        <f>'DownActivation, 2020, Summer'!C2*((1+HLOOKUP(2040,'Growth Data'!$B$1:$D$3,2,FALSE))^(2040-2020))</f>
        <v>0</v>
      </c>
      <c r="D2" s="2">
        <f>'DownActivation, 2020, Summer'!D2*((1+HLOOKUP(2040,'Growth Data'!$B$1:$D$3,2,FALSE))^(2040-2020))</f>
        <v>5.6328009817362577E-3</v>
      </c>
      <c r="E2" s="2">
        <f>'DownActivation, 2020, Summer'!E2*((1+HLOOKUP(2040,'Growth Data'!$B$1:$D$3,2,FALSE))^(2040-2020))</f>
        <v>0</v>
      </c>
      <c r="F2" s="2">
        <f>'DownActivation, 2020, Summer'!F2*((1+HLOOKUP(2040,'Growth Data'!$B$1:$D$3,2,FALSE))^(2040-2020))</f>
        <v>0</v>
      </c>
      <c r="G2" s="2">
        <f>'DownActivation, 2020, Summer'!G2*((1+HLOOKUP(2040,'Growth Data'!$B$1:$D$3,2,FALSE))^(2040-2020))</f>
        <v>0</v>
      </c>
      <c r="H2" s="2">
        <f>'DownActivation, 2020, Summer'!H2*((1+HLOOKUP(2040,'Growth Data'!$B$1:$D$3,2,FALSE))^(2040-2020))</f>
        <v>0</v>
      </c>
      <c r="I2" s="2">
        <f>'DownActivation, 2020, Summer'!I2*((1+HLOOKUP(2040,'Growth Data'!$B$1:$D$3,2,FALSE))^(2040-2020))</f>
        <v>0</v>
      </c>
      <c r="J2" s="2">
        <f>'DownActivation, 2020, Summer'!J2*((1+HLOOKUP(2040,'Growth Data'!$B$1:$D$3,2,FALSE))^(2040-2020))</f>
        <v>0</v>
      </c>
      <c r="K2" s="2">
        <f>'DownActivation, 2020, Summer'!K2*((1+HLOOKUP(2040,'Growth Data'!$B$1:$D$3,2,FALSE))^(2040-2020))</f>
        <v>0</v>
      </c>
      <c r="L2" s="2">
        <f>'DownActivation, 2020, Summer'!L2*((1+HLOOKUP(2040,'Growth Data'!$B$1:$D$3,2,FALSE))^(2040-2020))</f>
        <v>6.9450579137451451E-2</v>
      </c>
      <c r="M2" s="2">
        <f>'DownActivation, 2020, Summer'!M2*((1+HLOOKUP(2040,'Growth Data'!$B$1:$D$3,2,FALSE))^(2040-2020))</f>
        <v>0</v>
      </c>
      <c r="N2" s="2">
        <f>'DownActivation, 2020, Summer'!N2*((1+HLOOKUP(2040,'Growth Data'!$B$1:$D$3,2,FALSE))^(2040-2020))</f>
        <v>0</v>
      </c>
      <c r="O2" s="2">
        <f>'DownActivation, 2020, Summer'!O2*((1+HLOOKUP(2040,'Growth Data'!$B$1:$D$3,2,FALSE))^(2040-2020))</f>
        <v>0</v>
      </c>
      <c r="P2" s="2">
        <f>'DownActivation, 2020, Summer'!P2*((1+HLOOKUP(2040,'Growth Data'!$B$1:$D$3,2,FALSE))^(2040-2020))</f>
        <v>0</v>
      </c>
      <c r="Q2" s="2">
        <f>'DownActivation, 2020, Summer'!Q2*((1+HLOOKUP(2040,'Growth Data'!$B$1:$D$3,2,FALSE))^(2040-2020))</f>
        <v>0</v>
      </c>
      <c r="R2" s="2">
        <f>'DownActivation, 2020, Summer'!R2*((1+HLOOKUP(2040,'Growth Data'!$B$1:$D$3,2,FALSE))^(2040-2020))</f>
        <v>5.0705285402677727E-2</v>
      </c>
      <c r="S2" s="2">
        <f>'DownActivation, 2020, Summer'!S2*((1+HLOOKUP(2040,'Growth Data'!$B$1:$D$3,2,FALSE))^(2040-2020))</f>
        <v>0</v>
      </c>
      <c r="T2" s="2">
        <f>'DownActivation, 2020, Summer'!T2*((1+HLOOKUP(2040,'Growth Data'!$B$1:$D$3,2,FALSE))^(2040-2020))</f>
        <v>0.10873575521520175</v>
      </c>
      <c r="U2" s="2">
        <f>'DownActivation, 2020, Summer'!U2*((1+HLOOKUP(2040,'Growth Data'!$B$1:$D$3,2,FALSE))^(2040-2020))</f>
        <v>0</v>
      </c>
      <c r="V2" s="2">
        <f>'DownActivation, 2020, Summer'!V2*((1+HLOOKUP(2040,'Growth Data'!$B$1:$D$3,2,FALSE))^(2040-2020))</f>
        <v>0</v>
      </c>
      <c r="W2" s="2">
        <f>'DownActivation, 2020, Summer'!W2*((1+HLOOKUP(2040,'Growth Data'!$B$1:$D$3,2,FALSE))^(2040-2020))</f>
        <v>3.971846846096079E-2</v>
      </c>
      <c r="X2" s="2">
        <f>'DownActivation, 2020, Summer'!X2*((1+HLOOKUP(2040,'Growth Data'!$B$1:$D$3,2,FALSE))^(2040-2020))</f>
        <v>0</v>
      </c>
      <c r="Y2" s="2">
        <f>'DownActivation, 2020, Summer'!Y2*((1+HLOOKUP(2040,'Growth Data'!$B$1:$D$3,2,FALSE))^(2040-2020))</f>
        <v>0.1855657956557196</v>
      </c>
    </row>
    <row r="3" spans="1:25" x14ac:dyDescent="0.25">
      <c r="A3">
        <v>1</v>
      </c>
      <c r="B3" s="2">
        <f>'DownActivation, 2020, Summer'!B3*((1+HLOOKUP(2040,'Growth Data'!$B$1:$D$3,2,FALSE))^(2040-2020))</f>
        <v>0</v>
      </c>
      <c r="C3" s="2">
        <f>'DownActivation, 2020, Summer'!C3*((1+HLOOKUP(2040,'Growth Data'!$B$1:$D$3,2,FALSE))^(2040-2020))</f>
        <v>0</v>
      </c>
      <c r="D3" s="2">
        <f>'DownActivation, 2020, Summer'!D3*((1+HLOOKUP(2040,'Growth Data'!$B$1:$D$3,2,FALSE))^(2040-2020))</f>
        <v>0</v>
      </c>
      <c r="E3" s="2">
        <f>'DownActivation, 2020, Summer'!E3*((1+HLOOKUP(2040,'Growth Data'!$B$1:$D$3,2,FALSE))^(2040-2020))</f>
        <v>0</v>
      </c>
      <c r="F3" s="2">
        <f>'DownActivation, 2020, Summer'!F3*((1+HLOOKUP(2040,'Growth Data'!$B$1:$D$3,2,FALSE))^(2040-2020))</f>
        <v>0</v>
      </c>
      <c r="G3" s="2">
        <f>'DownActivation, 2020, Summer'!G3*((1+HLOOKUP(2040,'Growth Data'!$B$1:$D$3,2,FALSE))^(2040-2020))</f>
        <v>0</v>
      </c>
      <c r="H3" s="2">
        <f>'DownActivation, 2020, Summer'!H3*((1+HLOOKUP(2040,'Growth Data'!$B$1:$D$3,2,FALSE))^(2040-2020))</f>
        <v>2.3241387824710297E-3</v>
      </c>
      <c r="I3" s="2">
        <f>'DownActivation, 2020, Summer'!I3*((1+HLOOKUP(2040,'Growth Data'!$B$1:$D$3,2,FALSE))^(2040-2020))</f>
        <v>0.14698497349180983</v>
      </c>
      <c r="J3" s="2">
        <f>'DownActivation, 2020, Summer'!J3*((1+HLOOKUP(2040,'Growth Data'!$B$1:$D$3,2,FALSE))^(2040-2020))</f>
        <v>0</v>
      </c>
      <c r="K3" s="2">
        <f>'DownActivation, 2020, Summer'!K3*((1+HLOOKUP(2040,'Growth Data'!$B$1:$D$3,2,FALSE))^(2040-2020))</f>
        <v>0</v>
      </c>
      <c r="L3" s="2">
        <f>'DownActivation, 2020, Summer'!L3*((1+HLOOKUP(2040,'Growth Data'!$B$1:$D$3,2,FALSE))^(2040-2020))</f>
        <v>6.8593164580198956E-2</v>
      </c>
      <c r="M3" s="2">
        <f>'DownActivation, 2020, Summer'!M3*((1+HLOOKUP(2040,'Growth Data'!$B$1:$D$3,2,FALSE))^(2040-2020))</f>
        <v>5.9789596132956369E-2</v>
      </c>
      <c r="N3" s="2">
        <f>'DownActivation, 2020, Summer'!N3*((1+HLOOKUP(2040,'Growth Data'!$B$1:$D$3,2,FALSE))^(2040-2020))</f>
        <v>0</v>
      </c>
      <c r="O3" s="2">
        <f>'DownActivation, 2020, Summer'!O3*((1+HLOOKUP(2040,'Growth Data'!$B$1:$D$3,2,FALSE))^(2040-2020))</f>
        <v>0</v>
      </c>
      <c r="P3" s="2">
        <f>'DownActivation, 2020, Summer'!P3*((1+HLOOKUP(2040,'Growth Data'!$B$1:$D$3,2,FALSE))^(2040-2020))</f>
        <v>0</v>
      </c>
      <c r="Q3" s="2">
        <f>'DownActivation, 2020, Summer'!Q3*((1+HLOOKUP(2040,'Growth Data'!$B$1:$D$3,2,FALSE))^(2040-2020))</f>
        <v>0</v>
      </c>
      <c r="R3" s="2">
        <f>'DownActivation, 2020, Summer'!R3*((1+HLOOKUP(2040,'Growth Data'!$B$1:$D$3,2,FALSE))^(2040-2020))</f>
        <v>0</v>
      </c>
      <c r="S3" s="2">
        <f>'DownActivation, 2020, Summer'!S3*((1+HLOOKUP(2040,'Growth Data'!$B$1:$D$3,2,FALSE))^(2040-2020))</f>
        <v>0</v>
      </c>
      <c r="T3" s="2">
        <f>'DownActivation, 2020, Summer'!T3*((1+HLOOKUP(2040,'Growth Data'!$B$1:$D$3,2,FALSE))^(2040-2020))</f>
        <v>1.7258600081017299E-3</v>
      </c>
      <c r="U3" s="2">
        <f>'DownActivation, 2020, Summer'!U3*((1+HLOOKUP(2040,'Growth Data'!$B$1:$D$3,2,FALSE))^(2040-2020))</f>
        <v>0</v>
      </c>
      <c r="V3" s="2">
        <f>'DownActivation, 2020, Summer'!V3*((1+HLOOKUP(2040,'Growth Data'!$B$1:$D$3,2,FALSE))^(2040-2020))</f>
        <v>0</v>
      </c>
      <c r="W3" s="2">
        <f>'DownActivation, 2020, Summer'!W3*((1+HLOOKUP(2040,'Growth Data'!$B$1:$D$3,2,FALSE))^(2040-2020))</f>
        <v>0.18608397336255295</v>
      </c>
      <c r="X3" s="2">
        <f>'DownActivation, 2020, Summer'!X3*((1+HLOOKUP(2040,'Growth Data'!$B$1:$D$3,2,FALSE))^(2040-2020))</f>
        <v>0</v>
      </c>
      <c r="Y3" s="2">
        <f>'DownActivation, 2020, Summer'!Y3*((1+HLOOKUP(2040,'Growth Data'!$B$1:$D$3,2,FALSE))^(2040-2020))</f>
        <v>0</v>
      </c>
    </row>
    <row r="4" spans="1:25" x14ac:dyDescent="0.25">
      <c r="A4">
        <v>2</v>
      </c>
      <c r="B4" s="2">
        <f>'DownActivation, 2020, Summer'!B4*((1+HLOOKUP(2040,'Growth Data'!$B$1:$D$3,2,FALSE))^(2040-2020))</f>
        <v>0</v>
      </c>
      <c r="C4" s="2">
        <f>'DownActivation, 2020, Summer'!C4*((1+HLOOKUP(2040,'Growth Data'!$B$1:$D$3,2,FALSE))^(2040-2020))</f>
        <v>0</v>
      </c>
      <c r="D4" s="2">
        <f>'DownActivation, 2020, Summer'!D4*((1+HLOOKUP(2040,'Growth Data'!$B$1:$D$3,2,FALSE))^(2040-2020))</f>
        <v>5.8555634848429829E-2</v>
      </c>
      <c r="E4" s="2">
        <f>'DownActivation, 2020, Summer'!E4*((1+HLOOKUP(2040,'Growth Data'!$B$1:$D$3,2,FALSE))^(2040-2020))</f>
        <v>0</v>
      </c>
      <c r="F4" s="2">
        <f>'DownActivation, 2020, Summer'!F4*((1+HLOOKUP(2040,'Growth Data'!$B$1:$D$3,2,FALSE))^(2040-2020))</f>
        <v>0</v>
      </c>
      <c r="G4" s="2">
        <f>'DownActivation, 2020, Summer'!G4*((1+HLOOKUP(2040,'Growth Data'!$B$1:$D$3,2,FALSE))^(2040-2020))</f>
        <v>9.5647676831089837E-2</v>
      </c>
      <c r="H4" s="2">
        <f>'DownActivation, 2020, Summer'!H4*((1+HLOOKUP(2040,'Growth Data'!$B$1:$D$3,2,FALSE))^(2040-2020))</f>
        <v>0</v>
      </c>
      <c r="I4" s="2">
        <f>'DownActivation, 2020, Summer'!I4*((1+HLOOKUP(2040,'Growth Data'!$B$1:$D$3,2,FALSE))^(2040-2020))</f>
        <v>8.9388771627458591E-2</v>
      </c>
      <c r="J4" s="2">
        <f>'DownActivation, 2020, Summer'!J4*((1+HLOOKUP(2040,'Growth Data'!$B$1:$D$3,2,FALSE))^(2040-2020))</f>
        <v>0.17020967722929664</v>
      </c>
      <c r="K4" s="2">
        <f>'DownActivation, 2020, Summer'!K4*((1+HLOOKUP(2040,'Growth Data'!$B$1:$D$3,2,FALSE))^(2040-2020))</f>
        <v>1.889952960977297E-2</v>
      </c>
      <c r="L4" s="2">
        <f>'DownActivation, 2020, Summer'!L4*((1+HLOOKUP(2040,'Growth Data'!$B$1:$D$3,2,FALSE))^(2040-2020))</f>
        <v>0</v>
      </c>
      <c r="M4" s="2">
        <f>'DownActivation, 2020, Summer'!M4*((1+HLOOKUP(2040,'Growth Data'!$B$1:$D$3,2,FALSE))^(2040-2020))</f>
        <v>1.4590457801985595E-2</v>
      </c>
      <c r="N4" s="2">
        <f>'DownActivation, 2020, Summer'!N4*((1+HLOOKUP(2040,'Growth Data'!$B$1:$D$3,2,FALSE))^(2040-2020))</f>
        <v>0.10755220751347286</v>
      </c>
      <c r="O4" s="2">
        <f>'DownActivation, 2020, Summer'!O4*((1+HLOOKUP(2040,'Growth Data'!$B$1:$D$3,2,FALSE))^(2040-2020))</f>
        <v>0</v>
      </c>
      <c r="P4" s="2">
        <f>'DownActivation, 2020, Summer'!P4*((1+HLOOKUP(2040,'Growth Data'!$B$1:$D$3,2,FALSE))^(2040-2020))</f>
        <v>0.23621905443302449</v>
      </c>
      <c r="Q4" s="2">
        <f>'DownActivation, 2020, Summer'!Q4*((1+HLOOKUP(2040,'Growth Data'!$B$1:$D$3,2,FALSE))^(2040-2020))</f>
        <v>0.17713405285057057</v>
      </c>
      <c r="R4" s="2">
        <f>'DownActivation, 2020, Summer'!R4*((1+HLOOKUP(2040,'Growth Data'!$B$1:$D$3,2,FALSE))^(2040-2020))</f>
        <v>1.3075687303984941E-3</v>
      </c>
      <c r="S4" s="2">
        <f>'DownActivation, 2020, Summer'!S4*((1+HLOOKUP(2040,'Growth Data'!$B$1:$D$3,2,FALSE))^(2040-2020))</f>
        <v>4.8229568845452389E-3</v>
      </c>
      <c r="T4" s="2">
        <f>'DownActivation, 2020, Summer'!T4*((1+HLOOKUP(2040,'Growth Data'!$B$1:$D$3,2,FALSE))^(2040-2020))</f>
        <v>0</v>
      </c>
      <c r="U4" s="2">
        <f>'DownActivation, 2020, Summer'!U4*((1+HLOOKUP(2040,'Growth Data'!$B$1:$D$3,2,FALSE))^(2040-2020))</f>
        <v>0</v>
      </c>
      <c r="V4" s="2">
        <f>'DownActivation, 2020, Summer'!V4*((1+HLOOKUP(2040,'Growth Data'!$B$1:$D$3,2,FALSE))^(2040-2020))</f>
        <v>0</v>
      </c>
      <c r="W4" s="2">
        <f>'DownActivation, 2020, Summer'!W4*((1+HLOOKUP(2040,'Growth Data'!$B$1:$D$3,2,FALSE))^(2040-2020))</f>
        <v>0</v>
      </c>
      <c r="X4" s="2">
        <f>'DownActivation, 2020, Summer'!X4*((1+HLOOKUP(2040,'Growth Data'!$B$1:$D$3,2,FALSE))^(2040-2020))</f>
        <v>0.12478820636461864</v>
      </c>
      <c r="Y4" s="2">
        <f>'DownActivation, 2020, Summer'!Y4*((1+HLOOKUP(2040,'Growth Data'!$B$1:$D$3,2,FALSE))^(2040-2020))</f>
        <v>1.2555631558940085E-3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6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5115-CC0E-4ACE-9576-FB9021EC4A2C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Winter'!B2*((1+HLOOKUP(2040,'Growth Data'!$B$1:$D$3,2,FALSE))^(2040-2020))</f>
        <v>0.24203576413346953</v>
      </c>
      <c r="C2" s="2">
        <f>'UpActivation, 2020, Winter'!C2*((1+HLOOKUP(2040,'Growth Data'!$B$1:$D$3,2,FALSE))^(2040-2020))</f>
        <v>4.1133565682532097E-2</v>
      </c>
      <c r="D2" s="2">
        <f>'UpActivation, 2020, Winter'!D2*((1+HLOOKUP(2040,'Growth Data'!$B$1:$D$3,2,FALSE))^(2040-2020))</f>
        <v>0.34360631010456849</v>
      </c>
      <c r="E2" s="2">
        <f>'UpActivation, 2020, Winter'!E2*((1+HLOOKUP(2040,'Growth Data'!$B$1:$D$3,2,FALSE))^(2040-2020))</f>
        <v>0.21200534425207257</v>
      </c>
      <c r="F2" s="2">
        <f>'UpActivation, 2020, Winter'!F2*((1+HLOOKUP(2040,'Growth Data'!$B$1:$D$3,2,FALSE))^(2040-2020))</f>
        <v>8.3137253874539102E-2</v>
      </c>
      <c r="G2" s="2">
        <f>'UpActivation, 2020, Winter'!G2*((1+HLOOKUP(2040,'Growth Data'!$B$1:$D$3,2,FALSE))^(2040-2020))</f>
        <v>0.36133071578268655</v>
      </c>
      <c r="H2" s="2">
        <f>'UpActivation, 2020, Winter'!H2*((1+HLOOKUP(2040,'Growth Data'!$B$1:$D$3,2,FALSE))^(2040-2020))</f>
        <v>0.3210169582366843</v>
      </c>
      <c r="I2" s="2">
        <f>'UpActivation, 2020, Winter'!I2*((1+HLOOKUP(2040,'Growth Data'!$B$1:$D$3,2,FALSE))^(2040-2020))</f>
        <v>0.24437417902138311</v>
      </c>
      <c r="J2" s="2">
        <f>'UpActivation, 2020, Winter'!J2*((1+HLOOKUP(2040,'Growth Data'!$B$1:$D$3,2,FALSE))^(2040-2020))</f>
        <v>0.18465567333733182</v>
      </c>
      <c r="K2" s="2">
        <f>'UpActivation, 2020, Winter'!K2*((1+HLOOKUP(2040,'Growth Data'!$B$1:$D$3,2,FALSE))^(2040-2020))</f>
        <v>0.41068760133167043</v>
      </c>
      <c r="L2" s="2">
        <f>'UpActivation, 2020, Winter'!L2*((1+HLOOKUP(2040,'Growth Data'!$B$1:$D$3,2,FALSE))^(2040-2020))</f>
        <v>0.23635719423093854</v>
      </c>
      <c r="M2" s="2">
        <f>'UpActivation, 2020, Winter'!M2*((1+HLOOKUP(2040,'Growth Data'!$B$1:$D$3,2,FALSE))^(2040-2020))</f>
        <v>0.54026882598119186</v>
      </c>
      <c r="N2" s="2">
        <f>'UpActivation, 2020, Winter'!N2*((1+HLOOKUP(2040,'Growth Data'!$B$1:$D$3,2,FALSE))^(2040-2020))</f>
        <v>0.5060421743515211</v>
      </c>
      <c r="O2" s="2">
        <f>'UpActivation, 2020, Winter'!O2*((1+HLOOKUP(2040,'Growth Data'!$B$1:$D$3,2,FALSE))^(2040-2020))</f>
        <v>0.10467003405245903</v>
      </c>
      <c r="P2" s="2">
        <f>'UpActivation, 2020, Winter'!P2*((1+HLOOKUP(2040,'Growth Data'!$B$1:$D$3,2,FALSE))^(2040-2020))</f>
        <v>0.25686250252512305</v>
      </c>
      <c r="Q2" s="2">
        <f>'UpActivation, 2020, Winter'!Q2*((1+HLOOKUP(2040,'Growth Data'!$B$1:$D$3,2,FALSE))^(2040-2020))</f>
        <v>3.2085668173671068E-2</v>
      </c>
      <c r="R2" s="2">
        <f>'UpActivation, 2020, Winter'!R2*((1+HLOOKUP(2040,'Growth Data'!$B$1:$D$3,2,FALSE))^(2040-2020))</f>
        <v>0.32912495526501606</v>
      </c>
      <c r="S2" s="2">
        <f>'UpActivation, 2020, Winter'!S2*((1+HLOOKUP(2040,'Growth Data'!$B$1:$D$3,2,FALSE))^(2040-2020))</f>
        <v>0.35682623831827304</v>
      </c>
      <c r="T2" s="2">
        <f>'UpActivation, 2020, Winter'!T2*((1+HLOOKUP(2040,'Growth Data'!$B$1:$D$3,2,FALSE))^(2040-2020))</f>
        <v>0.48293907235634975</v>
      </c>
      <c r="U2" s="2">
        <f>'UpActivation, 2020, Winter'!U2*((1+HLOOKUP(2040,'Growth Data'!$B$1:$D$3,2,FALSE))^(2040-2020))</f>
        <v>4.3470675731111665E-2</v>
      </c>
      <c r="V2" s="2">
        <f>'UpActivation, 2020, Winter'!V2*((1+HLOOKUP(2040,'Growth Data'!$B$1:$D$3,2,FALSE))^(2040-2020))</f>
        <v>0.31246824664918327</v>
      </c>
      <c r="W2" s="2">
        <f>'UpActivation, 2020, Winter'!W2*((1+HLOOKUP(2040,'Growth Data'!$B$1:$D$3,2,FALSE))^(2040-2020))</f>
        <v>0.25209266797548563</v>
      </c>
      <c r="X2" s="2">
        <f>'UpActivation, 2020, Winter'!X2*((1+HLOOKUP(2040,'Growth Data'!$B$1:$D$3,2,FALSE))^(2040-2020))</f>
        <v>0.12165861083588642</v>
      </c>
      <c r="Y2" s="2">
        <f>'UpActivation, 2020, Winter'!Y2*((1+HLOOKUP(2040,'Growth Data'!$B$1:$D$3,2,FALSE))^(2040-2020))</f>
        <v>0.40575526940942375</v>
      </c>
    </row>
    <row r="3" spans="1:25" x14ac:dyDescent="0.25">
      <c r="A3">
        <v>1</v>
      </c>
      <c r="B3" s="2">
        <f>'UpActivation, 2020, Winter'!B3*((1+HLOOKUP(2040,'Growth Data'!$B$1:$D$3,2,FALSE))^(2040-2020))</f>
        <v>0.36778031674798406</v>
      </c>
      <c r="C3" s="2">
        <f>'UpActivation, 2020, Winter'!C3*((1+HLOOKUP(2040,'Growth Data'!$B$1:$D$3,2,FALSE))^(2040-2020))</f>
        <v>0.2787645632709615</v>
      </c>
      <c r="D3" s="2">
        <f>'UpActivation, 2020, Winter'!D3*((1+HLOOKUP(2040,'Growth Data'!$B$1:$D$3,2,FALSE))^(2040-2020))</f>
        <v>0</v>
      </c>
      <c r="E3" s="2">
        <f>'UpActivation, 2020, Winter'!E3*((1+HLOOKUP(2040,'Growth Data'!$B$1:$D$3,2,FALSE))^(2040-2020))</f>
        <v>8.0842670181736964E-2</v>
      </c>
      <c r="F3" s="2">
        <f>'UpActivation, 2020, Winter'!F3*((1+HLOOKUP(2040,'Growth Data'!$B$1:$D$3,2,FALSE))^(2040-2020))</f>
        <v>0.49708571720990991</v>
      </c>
      <c r="G3" s="2">
        <f>'UpActivation, 2020, Winter'!G3*((1+HLOOKUP(2040,'Growth Data'!$B$1:$D$3,2,FALSE))^(2040-2020))</f>
        <v>0.22644419033525831</v>
      </c>
      <c r="H3" s="2">
        <f>'UpActivation, 2020, Winter'!H3*((1+HLOOKUP(2040,'Growth Data'!$B$1:$D$3,2,FALSE))^(2040-2020))</f>
        <v>0.49855739786090136</v>
      </c>
      <c r="I3" s="2">
        <f>'UpActivation, 2020, Winter'!I3*((1+HLOOKUP(2040,'Growth Data'!$B$1:$D$3,2,FALSE))^(2040-2020))</f>
        <v>0.38644721211723732</v>
      </c>
      <c r="J3" s="2">
        <f>'UpActivation, 2020, Winter'!J3*((1+HLOOKUP(2040,'Growth Data'!$B$1:$D$3,2,FALSE))^(2040-2020))</f>
        <v>3.3901213693600794E-2</v>
      </c>
      <c r="K3" s="2">
        <f>'UpActivation, 2020, Winter'!K3*((1+HLOOKUP(2040,'Growth Data'!$B$1:$D$3,2,FALSE))^(2040-2020))</f>
        <v>0</v>
      </c>
      <c r="L3" s="2">
        <f>'UpActivation, 2020, Winter'!L3*((1+HLOOKUP(2040,'Growth Data'!$B$1:$D$3,2,FALSE))^(2040-2020))</f>
        <v>0.52155163449054964</v>
      </c>
      <c r="M3" s="2">
        <f>'UpActivation, 2020, Winter'!M3*((1+HLOOKUP(2040,'Growth Data'!$B$1:$D$3,2,FALSE))^(2040-2020))</f>
        <v>0.45461849269662225</v>
      </c>
      <c r="N3" s="2">
        <f>'UpActivation, 2020, Winter'!N3*((1+HLOOKUP(2040,'Growth Data'!$B$1:$D$3,2,FALSE))^(2040-2020))</f>
        <v>0.40364066997126946</v>
      </c>
      <c r="O3" s="2">
        <f>'UpActivation, 2020, Winter'!O3*((1+HLOOKUP(2040,'Growth Data'!$B$1:$D$3,2,FALSE))^(2040-2020))</f>
        <v>0.12858879955449343</v>
      </c>
      <c r="P3" s="2">
        <f>'UpActivation, 2020, Winter'!P3*((1+HLOOKUP(2040,'Growth Data'!$B$1:$D$3,2,FALSE))^(2040-2020))</f>
        <v>0</v>
      </c>
      <c r="Q3" s="2">
        <f>'UpActivation, 2020, Winter'!Q3*((1+HLOOKUP(2040,'Growth Data'!$B$1:$D$3,2,FALSE))^(2040-2020))</f>
        <v>0.36602039051821494</v>
      </c>
      <c r="R3" s="2">
        <f>'UpActivation, 2020, Winter'!R3*((1+HLOOKUP(2040,'Growth Data'!$B$1:$D$3,2,FALSE))^(2040-2020))</f>
        <v>0.54744668229662385</v>
      </c>
      <c r="S3" s="2">
        <f>'UpActivation, 2020, Winter'!S3*((1+HLOOKUP(2040,'Growth Data'!$B$1:$D$3,2,FALSE))^(2040-2020))</f>
        <v>0.28781560579067594</v>
      </c>
      <c r="T3" s="2">
        <f>'UpActivation, 2020, Winter'!T3*((1+HLOOKUP(2040,'Growth Data'!$B$1:$D$3,2,FALSE))^(2040-2020))</f>
        <v>0.36737777941458694</v>
      </c>
      <c r="U3" s="2">
        <f>'UpActivation, 2020, Winter'!U3*((1+HLOOKUP(2040,'Growth Data'!$B$1:$D$3,2,FALSE))^(2040-2020))</f>
        <v>9.5792037112481687E-2</v>
      </c>
      <c r="V3" s="2">
        <f>'UpActivation, 2020, Winter'!V3*((1+HLOOKUP(2040,'Growth Data'!$B$1:$D$3,2,FALSE))^(2040-2020))</f>
        <v>0.18853536348904432</v>
      </c>
      <c r="W3" s="2">
        <f>'UpActivation, 2020, Winter'!W3*((1+HLOOKUP(2040,'Growth Data'!$B$1:$D$3,2,FALSE))^(2040-2020))</f>
        <v>9.7189888734017706E-3</v>
      </c>
      <c r="X3" s="2">
        <f>'UpActivation, 2020, Winter'!X3*((1+HLOOKUP(2040,'Growth Data'!$B$1:$D$3,2,FALSE))^(2040-2020))</f>
        <v>0</v>
      </c>
      <c r="Y3" s="2">
        <f>'UpActivation, 2020, Winter'!Y3*((1+HLOOKUP(2040,'Growth Data'!$B$1:$D$3,2,FALSE))^(2040-2020))</f>
        <v>2.1495885107446908E-2</v>
      </c>
    </row>
    <row r="4" spans="1:25" x14ac:dyDescent="0.25">
      <c r="A4">
        <v>2</v>
      </c>
      <c r="B4" s="2">
        <f>'UpActivation, 2020, Winter'!B4*((1+HLOOKUP(2040,'Growth Data'!$B$1:$D$3,2,FALSE))^(2040-2020))</f>
        <v>6.2242450848185638E-2</v>
      </c>
      <c r="C4" s="2">
        <f>'UpActivation, 2020, Winter'!C4*((1+HLOOKUP(2040,'Growth Data'!$B$1:$D$3,2,FALSE))^(2040-2020))</f>
        <v>0.11144866846275846</v>
      </c>
      <c r="D4" s="2">
        <f>'UpActivation, 2020, Winter'!D4*((1+HLOOKUP(2040,'Growth Data'!$B$1:$D$3,2,FALSE))^(2040-2020))</f>
        <v>0.13475393117845971</v>
      </c>
      <c r="E4" s="2">
        <f>'UpActivation, 2020, Winter'!E4*((1+HLOOKUP(2040,'Growth Data'!$B$1:$D$3,2,FALSE))^(2040-2020))</f>
        <v>0.34211826908070953</v>
      </c>
      <c r="F4" s="2">
        <f>'UpActivation, 2020, Winter'!F4*((1+HLOOKUP(2040,'Growth Data'!$B$1:$D$3,2,FALSE))^(2040-2020))</f>
        <v>0.29555956689744961</v>
      </c>
      <c r="G4" s="2">
        <f>'UpActivation, 2020, Winter'!G4*((1+HLOOKUP(2040,'Growth Data'!$B$1:$D$3,2,FALSE))^(2040-2020))</f>
        <v>0.31419047071441508</v>
      </c>
      <c r="H4" s="2">
        <f>'UpActivation, 2020, Winter'!H4*((1+HLOOKUP(2040,'Growth Data'!$B$1:$D$3,2,FALSE))^(2040-2020))</f>
        <v>0.30076178357337047</v>
      </c>
      <c r="I4" s="2">
        <f>'UpActivation, 2020, Winter'!I4*((1+HLOOKUP(2040,'Growth Data'!$B$1:$D$3,2,FALSE))^(2040-2020))</f>
        <v>8.7792090435379513E-2</v>
      </c>
      <c r="J4" s="2">
        <f>'UpActivation, 2020, Winter'!J4*((1+HLOOKUP(2040,'Growth Data'!$B$1:$D$3,2,FALSE))^(2040-2020))</f>
        <v>0.15074544308904189</v>
      </c>
      <c r="K4" s="2">
        <f>'UpActivation, 2020, Winter'!K4*((1+HLOOKUP(2040,'Growth Data'!$B$1:$D$3,2,FALSE))^(2040-2020))</f>
        <v>0.30121557997114362</v>
      </c>
      <c r="L4" s="2">
        <f>'UpActivation, 2020, Winter'!L4*((1+HLOOKUP(2040,'Growth Data'!$B$1:$D$3,2,FALSE))^(2040-2020))</f>
        <v>0.42726721190394895</v>
      </c>
      <c r="M4" s="2">
        <f>'UpActivation, 2020, Winter'!M4*((1+HLOOKUP(2040,'Growth Data'!$B$1:$D$3,2,FALSE))^(2040-2020))</f>
        <v>0.45334200348813003</v>
      </c>
      <c r="N4" s="2">
        <f>'UpActivation, 2020, Winter'!N4*((1+HLOOKUP(2040,'Growth Data'!$B$1:$D$3,2,FALSE))^(2040-2020))</f>
        <v>0.34776540584889332</v>
      </c>
      <c r="O4" s="2">
        <f>'UpActivation, 2020, Winter'!O4*((1+HLOOKUP(2040,'Growth Data'!$B$1:$D$3,2,FALSE))^(2040-2020))</f>
        <v>0.52975763821428623</v>
      </c>
      <c r="P4" s="2">
        <f>'UpActivation, 2020, Winter'!P4*((1+HLOOKUP(2040,'Growth Data'!$B$1:$D$3,2,FALSE))^(2040-2020))</f>
        <v>0</v>
      </c>
      <c r="Q4" s="2">
        <f>'UpActivation, 2020, Winter'!Q4*((1+HLOOKUP(2040,'Growth Data'!$B$1:$D$3,2,FALSE))^(2040-2020))</f>
        <v>7.6799934680944107E-2</v>
      </c>
      <c r="R4" s="2">
        <f>'UpActivation, 2020, Winter'!R4*((1+HLOOKUP(2040,'Growth Data'!$B$1:$D$3,2,FALSE))^(2040-2020))</f>
        <v>0.28691643214042445</v>
      </c>
      <c r="S4" s="2">
        <f>'UpActivation, 2020, Winter'!S4*((1+HLOOKUP(2040,'Growth Data'!$B$1:$D$3,2,FALSE))^(2040-2020))</f>
        <v>8.6691806825420173E-2</v>
      </c>
      <c r="T4" s="2">
        <f>'UpActivation, 2020, Winter'!T4*((1+HLOOKUP(2040,'Growth Data'!$B$1:$D$3,2,FALSE))^(2040-2020))</f>
        <v>0.20230377605189978</v>
      </c>
      <c r="U4" s="2">
        <f>'UpActivation, 2020, Winter'!U4*((1+HLOOKUP(2040,'Growth Data'!$B$1:$D$3,2,FALSE))^(2040-2020))</f>
        <v>0.18847201551385492</v>
      </c>
      <c r="V4" s="2">
        <f>'UpActivation, 2020, Winter'!V4*((1+HLOOKUP(2040,'Growth Data'!$B$1:$D$3,2,FALSE))^(2040-2020))</f>
        <v>0.27664820135397322</v>
      </c>
      <c r="W4" s="2">
        <f>'UpActivation, 2020, Winter'!W4*((1+HLOOKUP(2040,'Growth Data'!$B$1:$D$3,2,FALSE))^(2040-2020))</f>
        <v>0</v>
      </c>
      <c r="X4" s="2">
        <f>'UpActivation, 2020, Winter'!X4*((1+HLOOKUP(2040,'Growth Data'!$B$1:$D$3,2,FALSE))^(2040-2020))</f>
        <v>7.5438925076839358E-2</v>
      </c>
      <c r="Y4" s="2">
        <f>'UpActivation, 2020, Winter'!Y4*((1+HLOOKUP(2040,'Growth Data'!$B$1:$D$3,2,FALSE))^(2040-2020))</f>
        <v>0.18621448824237372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5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0F2D-9CEB-4094-9133-3731F9B42A6F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Winter'!B2*((1+HLOOKUP(2040,'Growth Data'!$B$1:$D$3,2,FALSE))^(2040-2020))</f>
        <v>0</v>
      </c>
      <c r="C2" s="2">
        <f>'DownActivation, 2020, Winter'!C2*((1+HLOOKUP(2040,'Growth Data'!$B$1:$D$3,2,FALSE))^(2040-2020))</f>
        <v>0</v>
      </c>
      <c r="D2" s="2">
        <f>'DownActivation, 2020, Winter'!D2*((1+HLOOKUP(2040,'Growth Data'!$B$1:$D$3,2,FALSE))^(2040-2020))</f>
        <v>0</v>
      </c>
      <c r="E2" s="2">
        <f>'DownActivation, 2020, Winter'!E2*((1+HLOOKUP(2040,'Growth Data'!$B$1:$D$3,2,FALSE))^(2040-2020))</f>
        <v>0</v>
      </c>
      <c r="F2" s="2">
        <f>'DownActivation, 2020, Winter'!F2*((1+HLOOKUP(2040,'Growth Data'!$B$1:$D$3,2,FALSE))^(2040-2020))</f>
        <v>0</v>
      </c>
      <c r="G2" s="2">
        <f>'DownActivation, 2020, Winter'!G2*((1+HLOOKUP(2040,'Growth Data'!$B$1:$D$3,2,FALSE))^(2040-2020))</f>
        <v>0</v>
      </c>
      <c r="H2" s="2">
        <f>'DownActivation, 2020, Winter'!H2*((1+HLOOKUP(2040,'Growth Data'!$B$1:$D$3,2,FALSE))^(2040-2020))</f>
        <v>0</v>
      </c>
      <c r="I2" s="2">
        <f>'DownActivation, 2020, Winter'!I2*((1+HLOOKUP(2040,'Growth Data'!$B$1:$D$3,2,FALSE))^(2040-2020))</f>
        <v>0</v>
      </c>
      <c r="J2" s="2">
        <f>'DownActivation, 2020, Winter'!J2*((1+HLOOKUP(2040,'Growth Data'!$B$1:$D$3,2,FALSE))^(2040-2020))</f>
        <v>0</v>
      </c>
      <c r="K2" s="2">
        <f>'DownActivation, 2020, Winter'!K2*((1+HLOOKUP(2040,'Growth Data'!$B$1:$D$3,2,FALSE))^(2040-2020))</f>
        <v>0</v>
      </c>
      <c r="L2" s="2">
        <f>'DownActivation, 2020, Winter'!L2*((1+HLOOKUP(2040,'Growth Data'!$B$1:$D$3,2,FALSE))^(2040-2020))</f>
        <v>0</v>
      </c>
      <c r="M2" s="2">
        <f>'DownActivation, 2020, Winter'!M2*((1+HLOOKUP(2040,'Growth Data'!$B$1:$D$3,2,FALSE))^(2040-2020))</f>
        <v>0</v>
      </c>
      <c r="N2" s="2">
        <f>'DownActivation, 2020, Winter'!N2*((1+HLOOKUP(2040,'Growth Data'!$B$1:$D$3,2,FALSE))^(2040-2020))</f>
        <v>0</v>
      </c>
      <c r="O2" s="2">
        <f>'DownActivation, 2020, Winter'!O2*((1+HLOOKUP(2040,'Growth Data'!$B$1:$D$3,2,FALSE))^(2040-2020))</f>
        <v>0</v>
      </c>
      <c r="P2" s="2">
        <f>'DownActivation, 2020, Winter'!P2*((1+HLOOKUP(2040,'Growth Data'!$B$1:$D$3,2,FALSE))^(2040-2020))</f>
        <v>0</v>
      </c>
      <c r="Q2" s="2">
        <f>'DownActivation, 2020, Winter'!Q2*((1+HLOOKUP(2040,'Growth Data'!$B$1:$D$3,2,FALSE))^(2040-2020))</f>
        <v>0</v>
      </c>
      <c r="R2" s="2">
        <f>'DownActivation, 2020, Winter'!R2*((1+HLOOKUP(2040,'Growth Data'!$B$1:$D$3,2,FALSE))^(2040-2020))</f>
        <v>0</v>
      </c>
      <c r="S2" s="2">
        <f>'DownActivation, 2020, Winter'!S2*((1+HLOOKUP(2040,'Growth Data'!$B$1:$D$3,2,FALSE))^(2040-2020))</f>
        <v>0</v>
      </c>
      <c r="T2" s="2">
        <f>'DownActivation, 2020, Winter'!T2*((1+HLOOKUP(2040,'Growth Data'!$B$1:$D$3,2,FALSE))^(2040-2020))</f>
        <v>0</v>
      </c>
      <c r="U2" s="2">
        <f>'DownActivation, 2020, Winter'!U2*((1+HLOOKUP(2040,'Growth Data'!$B$1:$D$3,2,FALSE))^(2040-2020))</f>
        <v>0</v>
      </c>
      <c r="V2" s="2">
        <f>'DownActivation, 2020, Winter'!V2*((1+HLOOKUP(2040,'Growth Data'!$B$1:$D$3,2,FALSE))^(2040-2020))</f>
        <v>0</v>
      </c>
      <c r="W2" s="2">
        <f>'DownActivation, 2020, Winter'!W2*((1+HLOOKUP(2040,'Growth Data'!$B$1:$D$3,2,FALSE))^(2040-2020))</f>
        <v>0</v>
      </c>
      <c r="X2" s="2">
        <f>'DownActivation, 2020, Winter'!X2*((1+HLOOKUP(2040,'Growth Data'!$B$1:$D$3,2,FALSE))^(2040-2020))</f>
        <v>0</v>
      </c>
      <c r="Y2" s="2">
        <f>'DownActivation, 2020, Winter'!Y2*((1+HLOOKUP(2040,'Growth Data'!$B$1:$D$3,2,FALSE))^(2040-2020))</f>
        <v>0</v>
      </c>
    </row>
    <row r="3" spans="1:25" x14ac:dyDescent="0.25">
      <c r="A3">
        <v>1</v>
      </c>
      <c r="B3" s="2">
        <f>'DownActivation, 2020, Winter'!B3*((1+HLOOKUP(2040,'Growth Data'!$B$1:$D$3,2,FALSE))^(2040-2020))</f>
        <v>0</v>
      </c>
      <c r="C3" s="2">
        <f>'DownActivation, 2020, Winter'!C3*((1+HLOOKUP(2040,'Growth Data'!$B$1:$D$3,2,FALSE))^(2040-2020))</f>
        <v>0</v>
      </c>
      <c r="D3" s="2">
        <f>'DownActivation, 2020, Winter'!D3*((1+HLOOKUP(2040,'Growth Data'!$B$1:$D$3,2,FALSE))^(2040-2020))</f>
        <v>0.19372061377261904</v>
      </c>
      <c r="E3" s="2">
        <f>'DownActivation, 2020, Winter'!E3*((1+HLOOKUP(2040,'Growth Data'!$B$1:$D$3,2,FALSE))^(2040-2020))</f>
        <v>0</v>
      </c>
      <c r="F3" s="2">
        <f>'DownActivation, 2020, Winter'!F3*((1+HLOOKUP(2040,'Growth Data'!$B$1:$D$3,2,FALSE))^(2040-2020))</f>
        <v>0</v>
      </c>
      <c r="G3" s="2">
        <f>'DownActivation, 2020, Winter'!G3*((1+HLOOKUP(2040,'Growth Data'!$B$1:$D$3,2,FALSE))^(2040-2020))</f>
        <v>0</v>
      </c>
      <c r="H3" s="2">
        <f>'DownActivation, 2020, Winter'!H3*((1+HLOOKUP(2040,'Growth Data'!$B$1:$D$3,2,FALSE))^(2040-2020))</f>
        <v>0</v>
      </c>
      <c r="I3" s="2">
        <f>'DownActivation, 2020, Winter'!I3*((1+HLOOKUP(2040,'Growth Data'!$B$1:$D$3,2,FALSE))^(2040-2020))</f>
        <v>0</v>
      </c>
      <c r="J3" s="2">
        <f>'DownActivation, 2020, Winter'!J3*((1+HLOOKUP(2040,'Growth Data'!$B$1:$D$3,2,FALSE))^(2040-2020))</f>
        <v>0</v>
      </c>
      <c r="K3" s="2">
        <f>'DownActivation, 2020, Winter'!K3*((1+HLOOKUP(2040,'Growth Data'!$B$1:$D$3,2,FALSE))^(2040-2020))</f>
        <v>0.15066757870728101</v>
      </c>
      <c r="L3" s="2">
        <f>'DownActivation, 2020, Winter'!L3*((1+HLOOKUP(2040,'Growth Data'!$B$1:$D$3,2,FALSE))^(2040-2020))</f>
        <v>0</v>
      </c>
      <c r="M3" s="2">
        <f>'DownActivation, 2020, Winter'!M3*((1+HLOOKUP(2040,'Growth Data'!$B$1:$D$3,2,FALSE))^(2040-2020))</f>
        <v>0</v>
      </c>
      <c r="N3" s="2">
        <f>'DownActivation, 2020, Winter'!N3*((1+HLOOKUP(2040,'Growth Data'!$B$1:$D$3,2,FALSE))^(2040-2020))</f>
        <v>0</v>
      </c>
      <c r="O3" s="2">
        <f>'DownActivation, 2020, Winter'!O3*((1+HLOOKUP(2040,'Growth Data'!$B$1:$D$3,2,FALSE))^(2040-2020))</f>
        <v>0</v>
      </c>
      <c r="P3" s="2">
        <f>'DownActivation, 2020, Winter'!P3*((1+HLOOKUP(2040,'Growth Data'!$B$1:$D$3,2,FALSE))^(2040-2020))</f>
        <v>0.22542786990654617</v>
      </c>
      <c r="Q3" s="2">
        <f>'DownActivation, 2020, Winter'!Q3*((1+HLOOKUP(2040,'Growth Data'!$B$1:$D$3,2,FALSE))^(2040-2020))</f>
        <v>0</v>
      </c>
      <c r="R3" s="2">
        <f>'DownActivation, 2020, Winter'!R3*((1+HLOOKUP(2040,'Growth Data'!$B$1:$D$3,2,FALSE))^(2040-2020))</f>
        <v>0</v>
      </c>
      <c r="S3" s="2">
        <f>'DownActivation, 2020, Winter'!S3*((1+HLOOKUP(2040,'Growth Data'!$B$1:$D$3,2,FALSE))^(2040-2020))</f>
        <v>1.2754759469980118E-2</v>
      </c>
      <c r="T3" s="2">
        <f>'DownActivation, 2020, Winter'!T3*((1+HLOOKUP(2040,'Growth Data'!$B$1:$D$3,2,FALSE))^(2040-2020))</f>
        <v>0</v>
      </c>
      <c r="U3" s="2">
        <f>'DownActivation, 2020, Winter'!U3*((1+HLOOKUP(2040,'Growth Data'!$B$1:$D$3,2,FALSE))^(2040-2020))</f>
        <v>0</v>
      </c>
      <c r="V3" s="2">
        <f>'DownActivation, 2020, Winter'!V3*((1+HLOOKUP(2040,'Growth Data'!$B$1:$D$3,2,FALSE))^(2040-2020))</f>
        <v>0</v>
      </c>
      <c r="W3" s="2">
        <f>'DownActivation, 2020, Winter'!W3*((1+HLOOKUP(2040,'Growth Data'!$B$1:$D$3,2,FALSE))^(2040-2020))</f>
        <v>1.4731941029156367E-2</v>
      </c>
      <c r="X3" s="2">
        <f>'DownActivation, 2020, Winter'!X3*((1+HLOOKUP(2040,'Growth Data'!$B$1:$D$3,2,FALSE))^(2040-2020))</f>
        <v>4.8507610705758764E-2</v>
      </c>
      <c r="Y3" s="2">
        <f>'DownActivation, 2020, Winter'!Y3*((1+HLOOKUP(2040,'Growth Data'!$B$1:$D$3,2,FALSE))^(2040-2020))</f>
        <v>7.6846903926128156E-3</v>
      </c>
    </row>
    <row r="4" spans="1:25" x14ac:dyDescent="0.25">
      <c r="A4">
        <v>2</v>
      </c>
      <c r="B4" s="2">
        <f>'DownActivation, 2020, Winter'!B4*((1+HLOOKUP(2040,'Growth Data'!$B$1:$D$3,2,FALSE))^(2040-2020))</f>
        <v>1.1343594592450403E-2</v>
      </c>
      <c r="C4" s="2">
        <f>'DownActivation, 2020, Winter'!C4*((1+HLOOKUP(2040,'Growth Data'!$B$1:$D$3,2,FALSE))^(2040-2020))</f>
        <v>0</v>
      </c>
      <c r="D4" s="2">
        <f>'DownActivation, 2020, Winter'!D4*((1+HLOOKUP(2040,'Growth Data'!$B$1:$D$3,2,FALSE))^(2040-2020))</f>
        <v>0</v>
      </c>
      <c r="E4" s="2">
        <f>'DownActivation, 2020, Winter'!E4*((1+HLOOKUP(2040,'Growth Data'!$B$1:$D$3,2,FALSE))^(2040-2020))</f>
        <v>0</v>
      </c>
      <c r="F4" s="2">
        <f>'DownActivation, 2020, Winter'!F4*((1+HLOOKUP(2040,'Growth Data'!$B$1:$D$3,2,FALSE))^(2040-2020))</f>
        <v>0</v>
      </c>
      <c r="G4" s="2">
        <f>'DownActivation, 2020, Winter'!G4*((1+HLOOKUP(2040,'Growth Data'!$B$1:$D$3,2,FALSE))^(2040-2020))</f>
        <v>0</v>
      </c>
      <c r="H4" s="2">
        <f>'DownActivation, 2020, Winter'!H4*((1+HLOOKUP(2040,'Growth Data'!$B$1:$D$3,2,FALSE))^(2040-2020))</f>
        <v>0</v>
      </c>
      <c r="I4" s="2">
        <f>'DownActivation, 2020, Winter'!I4*((1+HLOOKUP(2040,'Growth Data'!$B$1:$D$3,2,FALSE))^(2040-2020))</f>
        <v>2.3125721382978016E-2</v>
      </c>
      <c r="J4" s="2">
        <f>'DownActivation, 2020, Winter'!J4*((1+HLOOKUP(2040,'Growth Data'!$B$1:$D$3,2,FALSE))^(2040-2020))</f>
        <v>0</v>
      </c>
      <c r="K4" s="2">
        <f>'DownActivation, 2020, Winter'!K4*((1+HLOOKUP(2040,'Growth Data'!$B$1:$D$3,2,FALSE))^(2040-2020))</f>
        <v>0</v>
      </c>
      <c r="L4" s="2">
        <f>'DownActivation, 2020, Winter'!L4*((1+HLOOKUP(2040,'Growth Data'!$B$1:$D$3,2,FALSE))^(2040-2020))</f>
        <v>0</v>
      </c>
      <c r="M4" s="2">
        <f>'DownActivation, 2020, Winter'!M4*((1+HLOOKUP(2040,'Growth Data'!$B$1:$D$3,2,FALSE))^(2040-2020))</f>
        <v>0</v>
      </c>
      <c r="N4" s="2">
        <f>'DownActivation, 2020, Winter'!N4*((1+HLOOKUP(2040,'Growth Data'!$B$1:$D$3,2,FALSE))^(2040-2020))</f>
        <v>0</v>
      </c>
      <c r="O4" s="2">
        <f>'DownActivation, 2020, Winter'!O4*((1+HLOOKUP(2040,'Growth Data'!$B$1:$D$3,2,FALSE))^(2040-2020))</f>
        <v>0</v>
      </c>
      <c r="P4" s="2">
        <f>'DownActivation, 2020, Winter'!P4*((1+HLOOKUP(2040,'Growth Data'!$B$1:$D$3,2,FALSE))^(2040-2020))</f>
        <v>3.9211882838799283E-2</v>
      </c>
      <c r="Q4" s="2">
        <f>'DownActivation, 2020, Winter'!Q4*((1+HLOOKUP(2040,'Growth Data'!$B$1:$D$3,2,FALSE))^(2040-2020))</f>
        <v>0</v>
      </c>
      <c r="R4" s="2">
        <f>'DownActivation, 2020, Winter'!R4*((1+HLOOKUP(2040,'Growth Data'!$B$1:$D$3,2,FALSE))^(2040-2020))</f>
        <v>0</v>
      </c>
      <c r="S4" s="2">
        <f>'DownActivation, 2020, Winter'!S4*((1+HLOOKUP(2040,'Growth Data'!$B$1:$D$3,2,FALSE))^(2040-2020))</f>
        <v>0</v>
      </c>
      <c r="T4" s="2">
        <f>'DownActivation, 2020, Winter'!T4*((1+HLOOKUP(2040,'Growth Data'!$B$1:$D$3,2,FALSE))^(2040-2020))</f>
        <v>0</v>
      </c>
      <c r="U4" s="2">
        <f>'DownActivation, 2020, Winter'!U4*((1+HLOOKUP(2040,'Growth Data'!$B$1:$D$3,2,FALSE))^(2040-2020))</f>
        <v>0</v>
      </c>
      <c r="V4" s="2">
        <f>'DownActivation, 2020, Winter'!V4*((1+HLOOKUP(2040,'Growth Data'!$B$1:$D$3,2,FALSE))^(2040-2020))</f>
        <v>0</v>
      </c>
      <c r="W4" s="2">
        <f>'DownActivation, 2020, Winter'!W4*((1+HLOOKUP(2040,'Growth Data'!$B$1:$D$3,2,FALSE))^(2040-2020))</f>
        <v>7.0233672348303605E-2</v>
      </c>
      <c r="X4" s="2">
        <f>'DownActivation, 2020, Winter'!X4*((1+HLOOKUP(2040,'Growth Data'!$B$1:$D$3,2,FALSE))^(2040-2020))</f>
        <v>3.5584398621150641E-2</v>
      </c>
      <c r="Y4" s="2">
        <f>'DownActivation, 2020, Winter'!Y4*((1+HLOOKUP(2040,'Growth Data'!$B$1:$D$3,2,FALSE))^(2040-2020))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4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EE04-B216-442B-A9A3-CEE95C041286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Summer'!B2*((1+HLOOKUP(2050,'Growth Data'!$B$1:$D$3,2,FALSE))^(2050-2020))</f>
        <v>0</v>
      </c>
      <c r="C2" s="2">
        <f>'UpActivation, 2020, Summer'!C2*((1+HLOOKUP(2050,'Growth Data'!$B$1:$D$3,2,FALSE))^(2050-2020))</f>
        <v>0.1913135233552466</v>
      </c>
      <c r="D2" s="2">
        <f>'UpActivation, 2020, Summer'!D2*((1+HLOOKUP(2050,'Growth Data'!$B$1:$D$3,2,FALSE))^(2050-2020))</f>
        <v>3.2792472928809616E-2</v>
      </c>
      <c r="E2" s="2">
        <f>'UpActivation, 2020, Summer'!E2*((1+HLOOKUP(2050,'Growth Data'!$B$1:$D$3,2,FALSE))^(2050-2020))</f>
        <v>0.14319270098348175</v>
      </c>
      <c r="F2" s="2">
        <f>'UpActivation, 2020, Summer'!F2*((1+HLOOKUP(2050,'Growth Data'!$B$1:$D$3,2,FALSE))^(2050-2020))</f>
        <v>0.40803381235464115</v>
      </c>
      <c r="G2" s="2">
        <f>'UpActivation, 2020, Summer'!G2*((1+HLOOKUP(2050,'Growth Data'!$B$1:$D$3,2,FALSE))^(2050-2020))</f>
        <v>0.41040915686511481</v>
      </c>
      <c r="H2" s="2">
        <f>'UpActivation, 2020, Summer'!H2*((1+HLOOKUP(2050,'Growth Data'!$B$1:$D$3,2,FALSE))^(2050-2020))</f>
        <v>0.10307425735696149</v>
      </c>
      <c r="I2" s="2">
        <f>'UpActivation, 2020, Summer'!I2*((1+HLOOKUP(2050,'Growth Data'!$B$1:$D$3,2,FALSE))^(2050-2020))</f>
        <v>0.28539831494404883</v>
      </c>
      <c r="J2" s="2">
        <f>'UpActivation, 2020, Summer'!J2*((1+HLOOKUP(2050,'Growth Data'!$B$1:$D$3,2,FALSE))^(2050-2020))</f>
        <v>0.35341529404234562</v>
      </c>
      <c r="K2" s="2">
        <f>'UpActivation, 2020, Summer'!K2*((1+HLOOKUP(2050,'Growth Data'!$B$1:$D$3,2,FALSE))^(2050-2020))</f>
        <v>0.41495132702248694</v>
      </c>
      <c r="L2" s="2">
        <f>'UpActivation, 2020, Summer'!L2*((1+HLOOKUP(2050,'Growth Data'!$B$1:$D$3,2,FALSE))^(2050-2020))</f>
        <v>0</v>
      </c>
      <c r="M2" s="2">
        <f>'UpActivation, 2020, Summer'!M2*((1+HLOOKUP(2050,'Growth Data'!$B$1:$D$3,2,FALSE))^(2050-2020))</f>
        <v>0.17475070148592836</v>
      </c>
      <c r="N2" s="2">
        <f>'UpActivation, 2020, Summer'!N2*((1+HLOOKUP(2050,'Growth Data'!$B$1:$D$3,2,FALSE))^(2050-2020))</f>
        <v>0.24370362395180917</v>
      </c>
      <c r="O2" s="2">
        <f>'UpActivation, 2020, Summer'!O2*((1+HLOOKUP(2050,'Growth Data'!$B$1:$D$3,2,FALSE))^(2050-2020))</f>
        <v>6.5156871681560091E-2</v>
      </c>
      <c r="P2" s="2">
        <f>'UpActivation, 2020, Summer'!P2*((1+HLOOKUP(2050,'Growth Data'!$B$1:$D$3,2,FALSE))^(2050-2020))</f>
        <v>6.7152042707692677E-2</v>
      </c>
      <c r="Q2" s="2">
        <f>'UpActivation, 2020, Summer'!Q2*((1+HLOOKUP(2050,'Growth Data'!$B$1:$D$3,2,FALSE))^(2050-2020))</f>
        <v>0.14940076183724102</v>
      </c>
      <c r="R2" s="2">
        <f>'UpActivation, 2020, Summer'!R2*((1+HLOOKUP(2050,'Growth Data'!$B$1:$D$3,2,FALSE))^(2050-2020))</f>
        <v>0</v>
      </c>
      <c r="S2" s="2">
        <f>'UpActivation, 2020, Summer'!S2*((1+HLOOKUP(2050,'Growth Data'!$B$1:$D$3,2,FALSE))^(2050-2020))</f>
        <v>0.1257729041257552</v>
      </c>
      <c r="T2" s="2">
        <f>'UpActivation, 2020, Summer'!T2*((1+HLOOKUP(2050,'Growth Data'!$B$1:$D$3,2,FALSE))^(2050-2020))</f>
        <v>0</v>
      </c>
      <c r="U2" s="2">
        <f>'UpActivation, 2020, Summer'!U2*((1+HLOOKUP(2050,'Growth Data'!$B$1:$D$3,2,FALSE))^(2050-2020))</f>
        <v>0.23566273526711279</v>
      </c>
      <c r="V2" s="2">
        <f>'UpActivation, 2020, Summer'!V2*((1+HLOOKUP(2050,'Growth Data'!$B$1:$D$3,2,FALSE))^(2050-2020))</f>
        <v>0.26743995467638276</v>
      </c>
      <c r="W2" s="2">
        <f>'UpActivation, 2020, Summer'!W2*((1+HLOOKUP(2050,'Growth Data'!$B$1:$D$3,2,FALSE))^(2050-2020))</f>
        <v>0</v>
      </c>
      <c r="X2" s="2">
        <f>'UpActivation, 2020, Summer'!X2*((1+HLOOKUP(2050,'Growth Data'!$B$1:$D$3,2,FALSE))^(2050-2020))</f>
        <v>1.8398417154777674E-2</v>
      </c>
      <c r="Y2" s="2">
        <f>'UpActivation, 2020, Summer'!Y2*((1+HLOOKUP(2050,'Growth Data'!$B$1:$D$3,2,FALSE))^(2050-2020))</f>
        <v>0</v>
      </c>
    </row>
    <row r="3" spans="1:25" x14ac:dyDescent="0.25">
      <c r="A3">
        <v>1</v>
      </c>
      <c r="B3" s="2">
        <f>'UpActivation, 2020, Summer'!B3*((1+HLOOKUP(2050,'Growth Data'!$B$1:$D$3,2,FALSE))^(2050-2020))</f>
        <v>0.20575726291294755</v>
      </c>
      <c r="C3" s="2">
        <f>'UpActivation, 2020, Summer'!C3*((1+HLOOKUP(2050,'Growth Data'!$B$1:$D$3,2,FALSE))^(2050-2020))</f>
        <v>0.10949689144457057</v>
      </c>
      <c r="D3" s="2">
        <f>'UpActivation, 2020, Summer'!D3*((1+HLOOKUP(2050,'Growth Data'!$B$1:$D$3,2,FALSE))^(2050-2020))</f>
        <v>0.3764362549384459</v>
      </c>
      <c r="E3" s="2">
        <f>'UpActivation, 2020, Summer'!E3*((1+HLOOKUP(2050,'Growth Data'!$B$1:$D$3,2,FALSE))^(2050-2020))</f>
        <v>0.5062102430274863</v>
      </c>
      <c r="F3" s="2">
        <f>'UpActivation, 2020, Summer'!F3*((1+HLOOKUP(2050,'Growth Data'!$B$1:$D$3,2,FALSE))^(2050-2020))</f>
        <v>0.32270137501427648</v>
      </c>
      <c r="G3" s="2">
        <f>'UpActivation, 2020, Summer'!G3*((1+HLOOKUP(2050,'Growth Data'!$B$1:$D$3,2,FALSE))^(2050-2020))</f>
        <v>0.50354793192199876</v>
      </c>
      <c r="H3" s="2">
        <f>'UpActivation, 2020, Summer'!H3*((1+HLOOKUP(2050,'Growth Data'!$B$1:$D$3,2,FALSE))^(2050-2020))</f>
        <v>2.2915298227930786E-2</v>
      </c>
      <c r="I3" s="2">
        <f>'UpActivation, 2020, Summer'!I3*((1+HLOOKUP(2050,'Growth Data'!$B$1:$D$3,2,FALSE))^(2050-2020))</f>
        <v>5.9761790114932406E-2</v>
      </c>
      <c r="J3" s="2">
        <f>'UpActivation, 2020, Summer'!J3*((1+HLOOKUP(2050,'Growth Data'!$B$1:$D$3,2,FALSE))^(2050-2020))</f>
        <v>0.39888924313054636</v>
      </c>
      <c r="K3" s="2">
        <f>'UpActivation, 2020, Summer'!K3*((1+HLOOKUP(2050,'Growth Data'!$B$1:$D$3,2,FALSE))^(2050-2020))</f>
        <v>0.23336398998977043</v>
      </c>
      <c r="L3" s="2">
        <f>'UpActivation, 2020, Summer'!L3*((1+HLOOKUP(2050,'Growth Data'!$B$1:$D$3,2,FALSE))^(2050-2020))</f>
        <v>0</v>
      </c>
      <c r="M3" s="2">
        <f>'UpActivation, 2020, Summer'!M3*((1+HLOOKUP(2050,'Growth Data'!$B$1:$D$3,2,FALSE))^(2050-2020))</f>
        <v>4.034113633457307E-2</v>
      </c>
      <c r="N3" s="2">
        <f>'UpActivation, 2020, Summer'!N3*((1+HLOOKUP(2050,'Growth Data'!$B$1:$D$3,2,FALSE))^(2050-2020))</f>
        <v>0.14424506367632522</v>
      </c>
      <c r="O3" s="2">
        <f>'UpActivation, 2020, Summer'!O3*((1+HLOOKUP(2050,'Growth Data'!$B$1:$D$3,2,FALSE))^(2050-2020))</f>
        <v>0.14003285435983179</v>
      </c>
      <c r="P3" s="2">
        <f>'UpActivation, 2020, Summer'!P3*((1+HLOOKUP(2050,'Growth Data'!$B$1:$D$3,2,FALSE))^(2050-2020))</f>
        <v>0.245406405722357</v>
      </c>
      <c r="Q3" s="2">
        <f>'UpActivation, 2020, Summer'!Q3*((1+HLOOKUP(2050,'Growth Data'!$B$1:$D$3,2,FALSE))^(2050-2020))</f>
        <v>0.20752548550492231</v>
      </c>
      <c r="R3" s="2">
        <f>'UpActivation, 2020, Summer'!R3*((1+HLOOKUP(2050,'Growth Data'!$B$1:$D$3,2,FALSE))^(2050-2020))</f>
        <v>0.14389340448657645</v>
      </c>
      <c r="S3" s="2">
        <f>'UpActivation, 2020, Summer'!S3*((1+HLOOKUP(2050,'Growth Data'!$B$1:$D$3,2,FALSE))^(2050-2020))</f>
        <v>8.939325998366468E-2</v>
      </c>
      <c r="T3" s="2">
        <f>'UpActivation, 2020, Summer'!T3*((1+HLOOKUP(2050,'Growth Data'!$B$1:$D$3,2,FALSE))^(2050-2020))</f>
        <v>3.6282414335999389E-3</v>
      </c>
      <c r="U3" s="2">
        <f>'UpActivation, 2020, Summer'!U3*((1+HLOOKUP(2050,'Growth Data'!$B$1:$D$3,2,FALSE))^(2050-2020))</f>
        <v>0.10404438855947497</v>
      </c>
      <c r="V3" s="2">
        <f>'UpActivation, 2020, Summer'!V3*((1+HLOOKUP(2050,'Growth Data'!$B$1:$D$3,2,FALSE))^(2050-2020))</f>
        <v>8.1985507592801821E-2</v>
      </c>
      <c r="W3" s="2">
        <f>'UpActivation, 2020, Summer'!W3*((1+HLOOKUP(2050,'Growth Data'!$B$1:$D$3,2,FALSE))^(2050-2020))</f>
        <v>2.6992106351913358E-2</v>
      </c>
      <c r="X3" s="2">
        <f>'UpActivation, 2020, Summer'!X3*((1+HLOOKUP(2050,'Growth Data'!$B$1:$D$3,2,FALSE))^(2050-2020))</f>
        <v>7.3880412397922424E-2</v>
      </c>
      <c r="Y3" s="2">
        <f>'UpActivation, 2020, Summer'!Y3*((1+HLOOKUP(2050,'Growth Data'!$B$1:$D$3,2,FALSE))^(2050-2020))</f>
        <v>0.30229349675360995</v>
      </c>
    </row>
    <row r="4" spans="1:25" x14ac:dyDescent="0.25">
      <c r="A4">
        <v>2</v>
      </c>
      <c r="B4" s="2">
        <f>'UpActivation, 2020, Summer'!B4*((1+HLOOKUP(2050,'Growth Data'!$B$1:$D$3,2,FALSE))^(2050-2020))</f>
        <v>0.56493155776649351</v>
      </c>
      <c r="C4" s="2">
        <f>'UpActivation, 2020, Summer'!C4*((1+HLOOKUP(2050,'Growth Data'!$B$1:$D$3,2,FALSE))^(2050-2020))</f>
        <v>0.38125285421627636</v>
      </c>
      <c r="D4" s="2">
        <f>'UpActivation, 2020, Summer'!D4*((1+HLOOKUP(2050,'Growth Data'!$B$1:$D$3,2,FALSE))^(2050-2020))</f>
        <v>2.0133235711410066E-2</v>
      </c>
      <c r="E4" s="2">
        <f>'UpActivation, 2020, Summer'!E4*((1+HLOOKUP(2050,'Growth Data'!$B$1:$D$3,2,FALSE))^(2050-2020))</f>
        <v>0.32132661813643426</v>
      </c>
      <c r="F4" s="2">
        <f>'UpActivation, 2020, Summer'!F4*((1+HLOOKUP(2050,'Growth Data'!$B$1:$D$3,2,FALSE))^(2050-2020))</f>
        <v>0.10683680349114762</v>
      </c>
      <c r="G4" s="2">
        <f>'UpActivation, 2020, Summer'!G4*((1+HLOOKUP(2050,'Growth Data'!$B$1:$D$3,2,FALSE))^(2050-2020))</f>
        <v>0.29757265805527383</v>
      </c>
      <c r="H4" s="2">
        <f>'UpActivation, 2020, Summer'!H4*((1+HLOOKUP(2050,'Growth Data'!$B$1:$D$3,2,FALSE))^(2050-2020))</f>
        <v>8.6556616693578212E-2</v>
      </c>
      <c r="I4" s="2">
        <f>'UpActivation, 2020, Summer'!I4*((1+HLOOKUP(2050,'Growth Data'!$B$1:$D$3,2,FALSE))^(2050-2020))</f>
        <v>0</v>
      </c>
      <c r="J4" s="2">
        <f>'UpActivation, 2020, Summer'!J4*((1+HLOOKUP(2050,'Growth Data'!$B$1:$D$3,2,FALSE))^(2050-2020))</f>
        <v>0</v>
      </c>
      <c r="K4" s="2">
        <f>'UpActivation, 2020, Summer'!K4*((1+HLOOKUP(2050,'Growth Data'!$B$1:$D$3,2,FALSE))^(2050-2020))</f>
        <v>0.18745404846731809</v>
      </c>
      <c r="L4" s="2">
        <f>'UpActivation, 2020, Summer'!L4*((1+HLOOKUP(2050,'Growth Data'!$B$1:$D$3,2,FALSE))^(2050-2020))</f>
        <v>0.23090557861114464</v>
      </c>
      <c r="M4" s="2">
        <f>'UpActivation, 2020, Summer'!M4*((1+HLOOKUP(2050,'Growth Data'!$B$1:$D$3,2,FALSE))^(2050-2020))</f>
        <v>1.3477632014391706E-2</v>
      </c>
      <c r="N4" s="2">
        <f>'UpActivation, 2020, Summer'!N4*((1+HLOOKUP(2050,'Growth Data'!$B$1:$D$3,2,FALSE))^(2050-2020))</f>
        <v>0</v>
      </c>
      <c r="O4" s="2">
        <f>'UpActivation, 2020, Summer'!O4*((1+HLOOKUP(2050,'Growth Data'!$B$1:$D$3,2,FALSE))^(2050-2020))</f>
        <v>6.6763118537696231E-2</v>
      </c>
      <c r="P4" s="2">
        <f>'UpActivation, 2020, Summer'!P4*((1+HLOOKUP(2050,'Growth Data'!$B$1:$D$3,2,FALSE))^(2050-2020))</f>
        <v>0</v>
      </c>
      <c r="Q4" s="2">
        <f>'UpActivation, 2020, Summer'!Q4*((1+HLOOKUP(2050,'Growth Data'!$B$1:$D$3,2,FALSE))^(2050-2020))</f>
        <v>0</v>
      </c>
      <c r="R4" s="2">
        <f>'UpActivation, 2020, Summer'!R4*((1+HLOOKUP(2050,'Growth Data'!$B$1:$D$3,2,FALSE))^(2050-2020))</f>
        <v>5.1770496791784415E-2</v>
      </c>
      <c r="S4" s="2">
        <f>'UpActivation, 2020, Summer'!S4*((1+HLOOKUP(2050,'Growth Data'!$B$1:$D$3,2,FALSE))^(2050-2020))</f>
        <v>2.4887144633471584E-2</v>
      </c>
      <c r="T4" s="2">
        <f>'UpActivation, 2020, Summer'!T4*((1+HLOOKUP(2050,'Growth Data'!$B$1:$D$3,2,FALSE))^(2050-2020))</f>
        <v>0.11567358255343151</v>
      </c>
      <c r="U4" s="2">
        <f>'UpActivation, 2020, Summer'!U4*((1+HLOOKUP(2050,'Growth Data'!$B$1:$D$3,2,FALSE))^(2050-2020))</f>
        <v>0.48368348833834063</v>
      </c>
      <c r="V4" s="2">
        <f>'UpActivation, 2020, Summer'!V4*((1+HLOOKUP(2050,'Growth Data'!$B$1:$D$3,2,FALSE))^(2050-2020))</f>
        <v>0.34842002486860219</v>
      </c>
      <c r="W4" s="2">
        <f>'UpActivation, 2020, Summer'!W4*((1+HLOOKUP(2050,'Growth Data'!$B$1:$D$3,2,FALSE))^(2050-2020))</f>
        <v>4.7930797071871201E-2</v>
      </c>
      <c r="X4" s="2">
        <f>'UpActivation, 2020, Summer'!X4*((1+HLOOKUP(2050,'Growth Data'!$B$1:$D$3,2,FALSE))^(2050-2020))</f>
        <v>0</v>
      </c>
      <c r="Y4" s="2">
        <f>'UpActivation, 2020, Summer'!Y4*((1+HLOOKUP(2050,'Growth Data'!$B$1:$D$3,2,FALSE))^(2050-2020))</f>
        <v>1.2757803940895786E-2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412-B4C2-4ADB-8080-A335647D072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Summer'!B2*((1+HLOOKUP(2050,'Growth Data'!$B$1:$D$3,2,FALSE))^(2050-2020))</f>
        <v>0.17210186046864945</v>
      </c>
      <c r="C2" s="2">
        <f>'DownActivation, 2020, Summer'!C2*((1+HLOOKUP(2050,'Growth Data'!$B$1:$D$3,2,FALSE))^(2050-2020))</f>
        <v>0</v>
      </c>
      <c r="D2" s="2">
        <f>'DownActivation, 2020, Summer'!D2*((1+HLOOKUP(2050,'Growth Data'!$B$1:$D$3,2,FALSE))^(2050-2020))</f>
        <v>5.9208631677017363E-3</v>
      </c>
      <c r="E2" s="2">
        <f>'DownActivation, 2020, Summer'!E2*((1+HLOOKUP(2050,'Growth Data'!$B$1:$D$3,2,FALSE))^(2050-2020))</f>
        <v>0</v>
      </c>
      <c r="F2" s="2">
        <f>'DownActivation, 2020, Summer'!F2*((1+HLOOKUP(2050,'Growth Data'!$B$1:$D$3,2,FALSE))^(2050-2020))</f>
        <v>0</v>
      </c>
      <c r="G2" s="2">
        <f>'DownActivation, 2020, Summer'!G2*((1+HLOOKUP(2050,'Growth Data'!$B$1:$D$3,2,FALSE))^(2050-2020))</f>
        <v>0</v>
      </c>
      <c r="H2" s="2">
        <f>'DownActivation, 2020, Summer'!H2*((1+HLOOKUP(2050,'Growth Data'!$B$1:$D$3,2,FALSE))^(2050-2020))</f>
        <v>0</v>
      </c>
      <c r="I2" s="2">
        <f>'DownActivation, 2020, Summer'!I2*((1+HLOOKUP(2050,'Growth Data'!$B$1:$D$3,2,FALSE))^(2050-2020))</f>
        <v>0</v>
      </c>
      <c r="J2" s="2">
        <f>'DownActivation, 2020, Summer'!J2*((1+HLOOKUP(2050,'Growth Data'!$B$1:$D$3,2,FALSE))^(2050-2020))</f>
        <v>0</v>
      </c>
      <c r="K2" s="2">
        <f>'DownActivation, 2020, Summer'!K2*((1+HLOOKUP(2050,'Growth Data'!$B$1:$D$3,2,FALSE))^(2050-2020))</f>
        <v>0</v>
      </c>
      <c r="L2" s="2">
        <f>'DownActivation, 2020, Summer'!L2*((1+HLOOKUP(2050,'Growth Data'!$B$1:$D$3,2,FALSE))^(2050-2020))</f>
        <v>7.3002290924849986E-2</v>
      </c>
      <c r="M2" s="2">
        <f>'DownActivation, 2020, Summer'!M2*((1+HLOOKUP(2050,'Growth Data'!$B$1:$D$3,2,FALSE))^(2050-2020))</f>
        <v>0</v>
      </c>
      <c r="N2" s="2">
        <f>'DownActivation, 2020, Summer'!N2*((1+HLOOKUP(2050,'Growth Data'!$B$1:$D$3,2,FALSE))^(2050-2020))</f>
        <v>0</v>
      </c>
      <c r="O2" s="2">
        <f>'DownActivation, 2020, Summer'!O2*((1+HLOOKUP(2050,'Growth Data'!$B$1:$D$3,2,FALSE))^(2050-2020))</f>
        <v>0</v>
      </c>
      <c r="P2" s="2">
        <f>'DownActivation, 2020, Summer'!P2*((1+HLOOKUP(2050,'Growth Data'!$B$1:$D$3,2,FALSE))^(2050-2020))</f>
        <v>0</v>
      </c>
      <c r="Q2" s="2">
        <f>'DownActivation, 2020, Summer'!Q2*((1+HLOOKUP(2050,'Growth Data'!$B$1:$D$3,2,FALSE))^(2050-2020))</f>
        <v>0</v>
      </c>
      <c r="R2" s="2">
        <f>'DownActivation, 2020, Summer'!R2*((1+HLOOKUP(2050,'Growth Data'!$B$1:$D$3,2,FALSE))^(2050-2020))</f>
        <v>5.3298360393336561E-2</v>
      </c>
      <c r="S2" s="2">
        <f>'DownActivation, 2020, Summer'!S2*((1+HLOOKUP(2050,'Growth Data'!$B$1:$D$3,2,FALSE))^(2050-2020))</f>
        <v>0</v>
      </c>
      <c r="T2" s="2">
        <f>'DownActivation, 2020, Summer'!T2*((1+HLOOKUP(2050,'Growth Data'!$B$1:$D$3,2,FALSE))^(2050-2020))</f>
        <v>0.11429651609446209</v>
      </c>
      <c r="U2" s="2">
        <f>'DownActivation, 2020, Summer'!U2*((1+HLOOKUP(2050,'Growth Data'!$B$1:$D$3,2,FALSE))^(2050-2020))</f>
        <v>0</v>
      </c>
      <c r="V2" s="2">
        <f>'DownActivation, 2020, Summer'!V2*((1+HLOOKUP(2050,'Growth Data'!$B$1:$D$3,2,FALSE))^(2050-2020))</f>
        <v>0</v>
      </c>
      <c r="W2" s="2">
        <f>'DownActivation, 2020, Summer'!W2*((1+HLOOKUP(2050,'Growth Data'!$B$1:$D$3,2,FALSE))^(2050-2020))</f>
        <v>4.1749676182512241E-2</v>
      </c>
      <c r="X2" s="2">
        <f>'DownActivation, 2020, Summer'!X2*((1+HLOOKUP(2050,'Growth Data'!$B$1:$D$3,2,FALSE))^(2050-2020))</f>
        <v>0</v>
      </c>
      <c r="Y2" s="2">
        <f>'DownActivation, 2020, Summer'!Y2*((1+HLOOKUP(2050,'Growth Data'!$B$1:$D$3,2,FALSE))^(2050-2020))</f>
        <v>0.19505565494780719</v>
      </c>
    </row>
    <row r="3" spans="1:25" x14ac:dyDescent="0.25">
      <c r="A3">
        <v>1</v>
      </c>
      <c r="B3" s="2">
        <f>'DownActivation, 2020, Summer'!B3*((1+HLOOKUP(2050,'Growth Data'!$B$1:$D$3,2,FALSE))^(2050-2020))</f>
        <v>0</v>
      </c>
      <c r="C3" s="2">
        <f>'DownActivation, 2020, Summer'!C3*((1+HLOOKUP(2050,'Growth Data'!$B$1:$D$3,2,FALSE))^(2050-2020))</f>
        <v>0</v>
      </c>
      <c r="D3" s="2">
        <f>'DownActivation, 2020, Summer'!D3*((1+HLOOKUP(2050,'Growth Data'!$B$1:$D$3,2,FALSE))^(2050-2020))</f>
        <v>0</v>
      </c>
      <c r="E3" s="2">
        <f>'DownActivation, 2020, Summer'!E3*((1+HLOOKUP(2050,'Growth Data'!$B$1:$D$3,2,FALSE))^(2050-2020))</f>
        <v>0</v>
      </c>
      <c r="F3" s="2">
        <f>'DownActivation, 2020, Summer'!F3*((1+HLOOKUP(2050,'Growth Data'!$B$1:$D$3,2,FALSE))^(2050-2020))</f>
        <v>0</v>
      </c>
      <c r="G3" s="2">
        <f>'DownActivation, 2020, Summer'!G3*((1+HLOOKUP(2050,'Growth Data'!$B$1:$D$3,2,FALSE))^(2050-2020))</f>
        <v>0</v>
      </c>
      <c r="H3" s="2">
        <f>'DownActivation, 2020, Summer'!H3*((1+HLOOKUP(2050,'Growth Data'!$B$1:$D$3,2,FALSE))^(2050-2020))</f>
        <v>2.4429955466877167E-3</v>
      </c>
      <c r="I3" s="2">
        <f>'DownActivation, 2020, Summer'!I3*((1+HLOOKUP(2050,'Growth Data'!$B$1:$D$3,2,FALSE))^(2050-2020))</f>
        <v>0.15450180444419287</v>
      </c>
      <c r="J3" s="2">
        <f>'DownActivation, 2020, Summer'!J3*((1+HLOOKUP(2050,'Growth Data'!$B$1:$D$3,2,FALSE))^(2050-2020))</f>
        <v>0</v>
      </c>
      <c r="K3" s="2">
        <f>'DownActivation, 2020, Summer'!K3*((1+HLOOKUP(2050,'Growth Data'!$B$1:$D$3,2,FALSE))^(2050-2020))</f>
        <v>0</v>
      </c>
      <c r="L3" s="2">
        <f>'DownActivation, 2020, Summer'!L3*((1+HLOOKUP(2050,'Growth Data'!$B$1:$D$3,2,FALSE))^(2050-2020))</f>
        <v>7.2101028073925919E-2</v>
      </c>
      <c r="M3" s="2">
        <f>'DownActivation, 2020, Summer'!M3*((1+HLOOKUP(2050,'Growth Data'!$B$1:$D$3,2,FALSE))^(2050-2020))</f>
        <v>6.2847243973861211E-2</v>
      </c>
      <c r="N3" s="2">
        <f>'DownActivation, 2020, Summer'!N3*((1+HLOOKUP(2050,'Growth Data'!$B$1:$D$3,2,FALSE))^(2050-2020))</f>
        <v>0</v>
      </c>
      <c r="O3" s="2">
        <f>'DownActivation, 2020, Summer'!O3*((1+HLOOKUP(2050,'Growth Data'!$B$1:$D$3,2,FALSE))^(2050-2020))</f>
        <v>0</v>
      </c>
      <c r="P3" s="2">
        <f>'DownActivation, 2020, Summer'!P3*((1+HLOOKUP(2050,'Growth Data'!$B$1:$D$3,2,FALSE))^(2050-2020))</f>
        <v>0</v>
      </c>
      <c r="Q3" s="2">
        <f>'DownActivation, 2020, Summer'!Q3*((1+HLOOKUP(2050,'Growth Data'!$B$1:$D$3,2,FALSE))^(2050-2020))</f>
        <v>0</v>
      </c>
      <c r="R3" s="2">
        <f>'DownActivation, 2020, Summer'!R3*((1+HLOOKUP(2050,'Growth Data'!$B$1:$D$3,2,FALSE))^(2050-2020))</f>
        <v>0</v>
      </c>
      <c r="S3" s="2">
        <f>'DownActivation, 2020, Summer'!S3*((1+HLOOKUP(2050,'Growth Data'!$B$1:$D$3,2,FALSE))^(2050-2020))</f>
        <v>0</v>
      </c>
      <c r="T3" s="2">
        <f>'DownActivation, 2020, Summer'!T3*((1+HLOOKUP(2050,'Growth Data'!$B$1:$D$3,2,FALSE))^(2050-2020))</f>
        <v>1.8141207167999694E-3</v>
      </c>
      <c r="U3" s="2">
        <f>'DownActivation, 2020, Summer'!U3*((1+HLOOKUP(2050,'Growth Data'!$B$1:$D$3,2,FALSE))^(2050-2020))</f>
        <v>0</v>
      </c>
      <c r="V3" s="2">
        <f>'DownActivation, 2020, Summer'!V3*((1+HLOOKUP(2050,'Growth Data'!$B$1:$D$3,2,FALSE))^(2050-2020))</f>
        <v>0</v>
      </c>
      <c r="W3" s="2">
        <f>'DownActivation, 2020, Summer'!W3*((1+HLOOKUP(2050,'Growth Data'!$B$1:$D$3,2,FALSE))^(2050-2020))</f>
        <v>0.19560033233098859</v>
      </c>
      <c r="X3" s="2">
        <f>'DownActivation, 2020, Summer'!X3*((1+HLOOKUP(2050,'Growth Data'!$B$1:$D$3,2,FALSE))^(2050-2020))</f>
        <v>0</v>
      </c>
      <c r="Y3" s="2">
        <f>'DownActivation, 2020, Summer'!Y3*((1+HLOOKUP(2050,'Growth Data'!$B$1:$D$3,2,FALSE))^(2050-2020))</f>
        <v>0</v>
      </c>
    </row>
    <row r="4" spans="1:25" x14ac:dyDescent="0.25">
      <c r="A4">
        <v>2</v>
      </c>
      <c r="B4" s="2">
        <f>'DownActivation, 2020, Summer'!B4*((1+HLOOKUP(2050,'Growth Data'!$B$1:$D$3,2,FALSE))^(2050-2020))</f>
        <v>0</v>
      </c>
      <c r="C4" s="2">
        <f>'DownActivation, 2020, Summer'!C4*((1+HLOOKUP(2050,'Growth Data'!$B$1:$D$3,2,FALSE))^(2050-2020))</f>
        <v>0</v>
      </c>
      <c r="D4" s="2">
        <f>'DownActivation, 2020, Summer'!D4*((1+HLOOKUP(2050,'Growth Data'!$B$1:$D$3,2,FALSE))^(2050-2020))</f>
        <v>6.1550177746310761E-2</v>
      </c>
      <c r="E4" s="2">
        <f>'DownActivation, 2020, Summer'!E4*((1+HLOOKUP(2050,'Growth Data'!$B$1:$D$3,2,FALSE))^(2050-2020))</f>
        <v>0</v>
      </c>
      <c r="F4" s="2">
        <f>'DownActivation, 2020, Summer'!F4*((1+HLOOKUP(2050,'Growth Data'!$B$1:$D$3,2,FALSE))^(2050-2020))</f>
        <v>0</v>
      </c>
      <c r="G4" s="2">
        <f>'DownActivation, 2020, Summer'!G4*((1+HLOOKUP(2050,'Growth Data'!$B$1:$D$3,2,FALSE))^(2050-2020))</f>
        <v>0.10053911165362649</v>
      </c>
      <c r="H4" s="2">
        <f>'DownActivation, 2020, Summer'!H4*((1+HLOOKUP(2050,'Growth Data'!$B$1:$D$3,2,FALSE))^(2050-2020))</f>
        <v>0</v>
      </c>
      <c r="I4" s="2">
        <f>'DownActivation, 2020, Summer'!I4*((1+HLOOKUP(2050,'Growth Data'!$B$1:$D$3,2,FALSE))^(2050-2020))</f>
        <v>9.3960125211450751E-2</v>
      </c>
      <c r="J4" s="2">
        <f>'DownActivation, 2020, Summer'!J4*((1+HLOOKUP(2050,'Growth Data'!$B$1:$D$3,2,FALSE))^(2050-2020))</f>
        <v>0.17891422259742296</v>
      </c>
      <c r="K4" s="2">
        <f>'DownActivation, 2020, Summer'!K4*((1+HLOOKUP(2050,'Growth Data'!$B$1:$D$3,2,FALSE))^(2050-2020))</f>
        <v>1.9866054049525565E-2</v>
      </c>
      <c r="L4" s="2">
        <f>'DownActivation, 2020, Summer'!L4*((1+HLOOKUP(2050,'Growth Data'!$B$1:$D$3,2,FALSE))^(2050-2020))</f>
        <v>0</v>
      </c>
      <c r="M4" s="2">
        <f>'DownActivation, 2020, Summer'!M4*((1+HLOOKUP(2050,'Growth Data'!$B$1:$D$3,2,FALSE))^(2050-2020))</f>
        <v>1.53366157405147E-2</v>
      </c>
      <c r="N4" s="2">
        <f>'DownActivation, 2020, Summer'!N4*((1+HLOOKUP(2050,'Growth Data'!$B$1:$D$3,2,FALSE))^(2050-2020))</f>
        <v>0.11305244160699021</v>
      </c>
      <c r="O4" s="2">
        <f>'DownActivation, 2020, Summer'!O4*((1+HLOOKUP(2050,'Growth Data'!$B$1:$D$3,2,FALSE))^(2050-2020))</f>
        <v>0</v>
      </c>
      <c r="P4" s="2">
        <f>'DownActivation, 2020, Summer'!P4*((1+HLOOKUP(2050,'Growth Data'!$B$1:$D$3,2,FALSE))^(2050-2020))</f>
        <v>0.2482993280672797</v>
      </c>
      <c r="Q4" s="2">
        <f>'DownActivation, 2020, Summer'!Q4*((1+HLOOKUP(2050,'Growth Data'!$B$1:$D$3,2,FALSE))^(2050-2020))</f>
        <v>0.18619271170226886</v>
      </c>
      <c r="R4" s="2">
        <f>'DownActivation, 2020, Summer'!R4*((1+HLOOKUP(2050,'Growth Data'!$B$1:$D$3,2,FALSE))^(2050-2020))</f>
        <v>1.3744379679234799E-3</v>
      </c>
      <c r="S4" s="2">
        <f>'DownActivation, 2020, Summer'!S4*((1+HLOOKUP(2050,'Growth Data'!$B$1:$D$3,2,FALSE))^(2050-2020))</f>
        <v>5.0696035364479154E-3</v>
      </c>
      <c r="T4" s="2">
        <f>'DownActivation, 2020, Summer'!T4*((1+HLOOKUP(2050,'Growth Data'!$B$1:$D$3,2,FALSE))^(2050-2020))</f>
        <v>0</v>
      </c>
      <c r="U4" s="2">
        <f>'DownActivation, 2020, Summer'!U4*((1+HLOOKUP(2050,'Growth Data'!$B$1:$D$3,2,FALSE))^(2050-2020))</f>
        <v>0</v>
      </c>
      <c r="V4" s="2">
        <f>'DownActivation, 2020, Summer'!V4*((1+HLOOKUP(2050,'Growth Data'!$B$1:$D$3,2,FALSE))^(2050-2020))</f>
        <v>0</v>
      </c>
      <c r="W4" s="2">
        <f>'DownActivation, 2020, Summer'!W4*((1+HLOOKUP(2050,'Growth Data'!$B$1:$D$3,2,FALSE))^(2050-2020))</f>
        <v>0</v>
      </c>
      <c r="X4" s="2">
        <f>'DownActivation, 2020, Summer'!X4*((1+HLOOKUP(2050,'Growth Data'!$B$1:$D$3,2,FALSE))^(2050-2020))</f>
        <v>0.13116989171523846</v>
      </c>
      <c r="Y4" s="2">
        <f>'DownActivation, 2020, Summer'!Y4*((1+HLOOKUP(2050,'Growth Data'!$B$1:$D$3,2,FALSE))^(2050-2020))</f>
        <v>1.3197728214719778E-3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C892-C4DB-4954-B16D-A01DFC0D3FA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Winter'!B2*((1+HLOOKUP(2050,'Growth Data'!$B$1:$D$3,2,FALSE))^(2050-2020))</f>
        <v>0.25441350506984844</v>
      </c>
      <c r="C2" s="2">
        <f>'UpActivation, 2020, Winter'!C2*((1+HLOOKUP(2050,'Growth Data'!$B$1:$D$3,2,FALSE))^(2050-2020))</f>
        <v>4.3237141662845258E-2</v>
      </c>
      <c r="D2" s="2">
        <f>'UpActivation, 2020, Winter'!D2*((1+HLOOKUP(2050,'Growth Data'!$B$1:$D$3,2,FALSE))^(2050-2020))</f>
        <v>0.36117838217336445</v>
      </c>
      <c r="E2" s="2">
        <f>'UpActivation, 2020, Winter'!E2*((1+HLOOKUP(2050,'Growth Data'!$B$1:$D$3,2,FALSE))^(2050-2020))</f>
        <v>0.22284732555047648</v>
      </c>
      <c r="F2" s="2">
        <f>'UpActivation, 2020, Winter'!F2*((1+HLOOKUP(2050,'Growth Data'!$B$1:$D$3,2,FALSE))^(2050-2020))</f>
        <v>8.7388904015191629E-2</v>
      </c>
      <c r="G2" s="2">
        <f>'UpActivation, 2020, Winter'!G2*((1+HLOOKUP(2050,'Growth Data'!$B$1:$D$3,2,FALSE))^(2050-2020))</f>
        <v>0.37980921629820596</v>
      </c>
      <c r="H2" s="2">
        <f>'UpActivation, 2020, Winter'!H2*((1+HLOOKUP(2050,'Growth Data'!$B$1:$D$3,2,FALSE))^(2050-2020))</f>
        <v>0.33743380786824079</v>
      </c>
      <c r="I2" s="2">
        <f>'UpActivation, 2020, Winter'!I2*((1+HLOOKUP(2050,'Growth Data'!$B$1:$D$3,2,FALSE))^(2050-2020))</f>
        <v>0.25687150680389609</v>
      </c>
      <c r="J2" s="2">
        <f>'UpActivation, 2020, Winter'!J2*((1+HLOOKUP(2050,'Growth Data'!$B$1:$D$3,2,FALSE))^(2050-2020))</f>
        <v>0.1940989888538838</v>
      </c>
      <c r="K2" s="2">
        <f>'UpActivation, 2020, Winter'!K2*((1+HLOOKUP(2050,'Growth Data'!$B$1:$D$3,2,FALSE))^(2050-2020))</f>
        <v>0.431690219491287</v>
      </c>
      <c r="L2" s="2">
        <f>'UpActivation, 2020, Winter'!L2*((1+HLOOKUP(2050,'Growth Data'!$B$1:$D$3,2,FALSE))^(2050-2020))</f>
        <v>0.24844453235269917</v>
      </c>
      <c r="M2" s="2">
        <f>'UpActivation, 2020, Winter'!M2*((1+HLOOKUP(2050,'Growth Data'!$B$1:$D$3,2,FALSE))^(2050-2020))</f>
        <v>0.56789824507939213</v>
      </c>
      <c r="N2" s="2">
        <f>'UpActivation, 2020, Winter'!N2*((1+HLOOKUP(2050,'Growth Data'!$B$1:$D$3,2,FALSE))^(2050-2020))</f>
        <v>0.53192123796606594</v>
      </c>
      <c r="O2" s="2">
        <f>'UpActivation, 2020, Winter'!O2*((1+HLOOKUP(2050,'Growth Data'!$B$1:$D$3,2,FALSE))^(2050-2020))</f>
        <v>0.11002287341461568</v>
      </c>
      <c r="P2" s="2">
        <f>'UpActivation, 2020, Winter'!P2*((1+HLOOKUP(2050,'Growth Data'!$B$1:$D$3,2,FALSE))^(2050-2020))</f>
        <v>0.26999848482058536</v>
      </c>
      <c r="Q2" s="2">
        <f>'UpActivation, 2020, Winter'!Q2*((1+HLOOKUP(2050,'Growth Data'!$B$1:$D$3,2,FALSE))^(2050-2020))</f>
        <v>3.3726533480689547E-2</v>
      </c>
      <c r="R2" s="2">
        <f>'UpActivation, 2020, Winter'!R2*((1+HLOOKUP(2050,'Growth Data'!$B$1:$D$3,2,FALSE))^(2050-2020))</f>
        <v>0.34595644893518779</v>
      </c>
      <c r="S2" s="2">
        <f>'UpActivation, 2020, Winter'!S2*((1+HLOOKUP(2050,'Growth Data'!$B$1:$D$3,2,FALSE))^(2050-2020))</f>
        <v>0.37507437926148757</v>
      </c>
      <c r="T2" s="2">
        <f>'UpActivation, 2020, Winter'!T2*((1+HLOOKUP(2050,'Growth Data'!$B$1:$D$3,2,FALSE))^(2050-2020))</f>
        <v>0.50763664028430966</v>
      </c>
      <c r="U2" s="2">
        <f>'UpActivation, 2020, Winter'!U2*((1+HLOOKUP(2050,'Growth Data'!$B$1:$D$3,2,FALSE))^(2050-2020))</f>
        <v>4.5693771827903039E-2</v>
      </c>
      <c r="V2" s="2">
        <f>'UpActivation, 2020, Winter'!V2*((1+HLOOKUP(2050,'Growth Data'!$B$1:$D$3,2,FALSE))^(2050-2020))</f>
        <v>0.3284479140413763</v>
      </c>
      <c r="W2" s="2">
        <f>'UpActivation, 2020, Winter'!W2*((1+HLOOKUP(2050,'Growth Data'!$B$1:$D$3,2,FALSE))^(2050-2020))</f>
        <v>0.26498472030226672</v>
      </c>
      <c r="X2" s="2">
        <f>'UpActivation, 2020, Winter'!X2*((1+HLOOKUP(2050,'Growth Data'!$B$1:$D$3,2,FALSE))^(2050-2020))</f>
        <v>0.12788024825793262</v>
      </c>
      <c r="Y2" s="2">
        <f>'UpActivation, 2020, Winter'!Y2*((1+HLOOKUP(2050,'Growth Data'!$B$1:$D$3,2,FALSE))^(2050-2020))</f>
        <v>0.42650564746326763</v>
      </c>
    </row>
    <row r="3" spans="1:25" x14ac:dyDescent="0.25">
      <c r="A3">
        <v>1</v>
      </c>
      <c r="B3" s="2">
        <f>'UpActivation, 2020, Winter'!B3*((1+HLOOKUP(2050,'Growth Data'!$B$1:$D$3,2,FALSE))^(2050-2020))</f>
        <v>0.3865886507084792</v>
      </c>
      <c r="C3" s="2">
        <f>'UpActivation, 2020, Winter'!C3*((1+HLOOKUP(2050,'Growth Data'!$B$1:$D$3,2,FALSE))^(2050-2020))</f>
        <v>0.29302061984493133</v>
      </c>
      <c r="D3" s="2">
        <f>'UpActivation, 2020, Winter'!D3*((1+HLOOKUP(2050,'Growth Data'!$B$1:$D$3,2,FALSE))^(2050-2020))</f>
        <v>0</v>
      </c>
      <c r="E3" s="2">
        <f>'UpActivation, 2020, Winter'!E3*((1+HLOOKUP(2050,'Growth Data'!$B$1:$D$3,2,FALSE))^(2050-2020))</f>
        <v>8.4976975009360953E-2</v>
      </c>
      <c r="F3" s="2">
        <f>'UpActivation, 2020, Winter'!F3*((1+HLOOKUP(2050,'Growth Data'!$B$1:$D$3,2,FALSE))^(2050-2020))</f>
        <v>0.52250674642361505</v>
      </c>
      <c r="G3" s="2">
        <f>'UpActivation, 2020, Winter'!G3*((1+HLOOKUP(2050,'Growth Data'!$B$1:$D$3,2,FALSE))^(2050-2020))</f>
        <v>0.23802457612887301</v>
      </c>
      <c r="H3" s="2">
        <f>'UpActivation, 2020, Winter'!H3*((1+HLOOKUP(2050,'Growth Data'!$B$1:$D$3,2,FALSE))^(2050-2020))</f>
        <v>0.52405368901742011</v>
      </c>
      <c r="I3" s="2">
        <f>'UpActivation, 2020, Winter'!I3*((1+HLOOKUP(2050,'Growth Data'!$B$1:$D$3,2,FALSE))^(2050-2020))</f>
        <v>0.40621017357170769</v>
      </c>
      <c r="J3" s="2">
        <f>'UpActivation, 2020, Winter'!J3*((1+HLOOKUP(2050,'Growth Data'!$B$1:$D$3,2,FALSE))^(2050-2020))</f>
        <v>3.5634926238234547E-2</v>
      </c>
      <c r="K3" s="2">
        <f>'UpActivation, 2020, Winter'!K3*((1+HLOOKUP(2050,'Growth Data'!$B$1:$D$3,2,FALSE))^(2050-2020))</f>
        <v>0</v>
      </c>
      <c r="L3" s="2">
        <f>'UpActivation, 2020, Winter'!L3*((1+HLOOKUP(2050,'Growth Data'!$B$1:$D$3,2,FALSE))^(2050-2020))</f>
        <v>0.54822385394448581</v>
      </c>
      <c r="M3" s="2">
        <f>'UpActivation, 2020, Winter'!M3*((1+HLOOKUP(2050,'Growth Data'!$B$1:$D$3,2,FALSE))^(2050-2020))</f>
        <v>0.47786774244131197</v>
      </c>
      <c r="N3" s="2">
        <f>'UpActivation, 2020, Winter'!N3*((1+HLOOKUP(2050,'Growth Data'!$B$1:$D$3,2,FALSE))^(2050-2020))</f>
        <v>0.42428290713063277</v>
      </c>
      <c r="O3" s="2">
        <f>'UpActivation, 2020, Winter'!O3*((1+HLOOKUP(2050,'Growth Data'!$B$1:$D$3,2,FALSE))^(2050-2020))</f>
        <v>0.13516484774267679</v>
      </c>
      <c r="P3" s="2">
        <f>'UpActivation, 2020, Winter'!P3*((1+HLOOKUP(2050,'Growth Data'!$B$1:$D$3,2,FALSE))^(2050-2020))</f>
        <v>0</v>
      </c>
      <c r="Q3" s="2">
        <f>'UpActivation, 2020, Winter'!Q3*((1+HLOOKUP(2050,'Growth Data'!$B$1:$D$3,2,FALSE))^(2050-2020))</f>
        <v>0.38473872161893763</v>
      </c>
      <c r="R3" s="2">
        <f>'UpActivation, 2020, Winter'!R3*((1+HLOOKUP(2050,'Growth Data'!$B$1:$D$3,2,FALSE))^(2050-2020))</f>
        <v>0.57544317791456512</v>
      </c>
      <c r="S3" s="2">
        <f>'UpActivation, 2020, Winter'!S3*((1+HLOOKUP(2050,'Growth Data'!$B$1:$D$3,2,FALSE))^(2050-2020))</f>
        <v>0.30253453387421081</v>
      </c>
      <c r="T3" s="2">
        <f>'UpActivation, 2020, Winter'!T3*((1+HLOOKUP(2050,'Growth Data'!$B$1:$D$3,2,FALSE))^(2050-2020))</f>
        <v>0.38616552756270078</v>
      </c>
      <c r="U3" s="2">
        <f>'UpActivation, 2020, Winter'!U3*((1+HLOOKUP(2050,'Growth Data'!$B$1:$D$3,2,FALSE))^(2050-2020))</f>
        <v>0.10069085453887018</v>
      </c>
      <c r="V3" s="2">
        <f>'UpActivation, 2020, Winter'!V3*((1+HLOOKUP(2050,'Growth Data'!$B$1:$D$3,2,FALSE))^(2050-2020))</f>
        <v>0.19817708687223221</v>
      </c>
      <c r="W3" s="2">
        <f>'UpActivation, 2020, Winter'!W3*((1+HLOOKUP(2050,'Growth Data'!$B$1:$D$3,2,FALSE))^(2050-2020))</f>
        <v>1.0216019247690496E-2</v>
      </c>
      <c r="X3" s="2">
        <f>'UpActivation, 2020, Winter'!X3*((1+HLOOKUP(2050,'Growth Data'!$B$1:$D$3,2,FALSE))^(2050-2020))</f>
        <v>0</v>
      </c>
      <c r="Y3" s="2">
        <f>'UpActivation, 2020, Winter'!Y3*((1+HLOOKUP(2050,'Growth Data'!$B$1:$D$3,2,FALSE))^(2050-2020))</f>
        <v>2.2595187510175377E-2</v>
      </c>
    </row>
    <row r="4" spans="1:25" x14ac:dyDescent="0.25">
      <c r="A4">
        <v>2</v>
      </c>
      <c r="B4" s="2">
        <f>'UpActivation, 2020, Winter'!B4*((1+HLOOKUP(2050,'Growth Data'!$B$1:$D$3,2,FALSE))^(2050-2020))</f>
        <v>6.5425538003104175E-2</v>
      </c>
      <c r="C4" s="2">
        <f>'UpActivation, 2020, Winter'!C4*((1+HLOOKUP(2050,'Growth Data'!$B$1:$D$3,2,FALSE))^(2050-2020))</f>
        <v>0.11714816808371405</v>
      </c>
      <c r="D4" s="2">
        <f>'UpActivation, 2020, Winter'!D4*((1+HLOOKUP(2050,'Growth Data'!$B$1:$D$3,2,FALSE))^(2050-2020))</f>
        <v>0.14164526501194155</v>
      </c>
      <c r="E4" s="2">
        <f>'UpActivation, 2020, Winter'!E4*((1+HLOOKUP(2050,'Growth Data'!$B$1:$D$3,2,FALSE))^(2050-2020))</f>
        <v>0.35961424253506324</v>
      </c>
      <c r="F4" s="2">
        <f>'UpActivation, 2020, Winter'!F4*((1+HLOOKUP(2050,'Growth Data'!$B$1:$D$3,2,FALSE))^(2050-2020))</f>
        <v>0.31067452217450364</v>
      </c>
      <c r="G4" s="2">
        <f>'UpActivation, 2020, Winter'!G4*((1+HLOOKUP(2050,'Growth Data'!$B$1:$D$3,2,FALSE))^(2050-2020))</f>
        <v>0.3302582128727079</v>
      </c>
      <c r="H4" s="2">
        <f>'UpActivation, 2020, Winter'!H4*((1+HLOOKUP(2050,'Growth Data'!$B$1:$D$3,2,FALSE))^(2050-2020))</f>
        <v>0.31614278089813586</v>
      </c>
      <c r="I4" s="2">
        <f>'UpActivation, 2020, Winter'!I4*((1+HLOOKUP(2050,'Growth Data'!$B$1:$D$3,2,FALSE))^(2050-2020))</f>
        <v>9.2281789532381711E-2</v>
      </c>
      <c r="J4" s="2">
        <f>'UpActivation, 2020, Winter'!J4*((1+HLOOKUP(2050,'Growth Data'!$B$1:$D$3,2,FALSE))^(2050-2020))</f>
        <v>0.15845458495316275</v>
      </c>
      <c r="K4" s="2">
        <f>'UpActivation, 2020, Winter'!K4*((1+HLOOKUP(2050,'Growth Data'!$B$1:$D$3,2,FALSE))^(2050-2020))</f>
        <v>0.31661978450361072</v>
      </c>
      <c r="L4" s="2">
        <f>'UpActivation, 2020, Winter'!L4*((1+HLOOKUP(2050,'Growth Data'!$B$1:$D$3,2,FALSE))^(2050-2020))</f>
        <v>0.4491177135374167</v>
      </c>
      <c r="M4" s="2">
        <f>'UpActivation, 2020, Winter'!M4*((1+HLOOKUP(2050,'Growth Data'!$B$1:$D$3,2,FALSE))^(2050-2020))</f>
        <v>0.47652597340614888</v>
      </c>
      <c r="N4" s="2">
        <f>'UpActivation, 2020, Winter'!N4*((1+HLOOKUP(2050,'Growth Data'!$B$1:$D$3,2,FALSE))^(2050-2020))</f>
        <v>0.36555017462322431</v>
      </c>
      <c r="O4" s="2">
        <f>'UpActivation, 2020, Winter'!O4*((1+HLOOKUP(2050,'Growth Data'!$B$1:$D$3,2,FALSE))^(2050-2020))</f>
        <v>0.55684951378218139</v>
      </c>
      <c r="P4" s="2">
        <f>'UpActivation, 2020, Winter'!P4*((1+HLOOKUP(2050,'Growth Data'!$B$1:$D$3,2,FALSE))^(2050-2020))</f>
        <v>0</v>
      </c>
      <c r="Q4" s="2">
        <f>'UpActivation, 2020, Winter'!Q4*((1+HLOOKUP(2050,'Growth Data'!$B$1:$D$3,2,FALSE))^(2050-2020))</f>
        <v>8.0727493481251564E-2</v>
      </c>
      <c r="R4" s="2">
        <f>'UpActivation, 2020, Winter'!R4*((1+HLOOKUP(2050,'Growth Data'!$B$1:$D$3,2,FALSE))^(2050-2020))</f>
        <v>0.3015893763647578</v>
      </c>
      <c r="S4" s="2">
        <f>'UpActivation, 2020, Winter'!S4*((1+HLOOKUP(2050,'Growth Data'!$B$1:$D$3,2,FALSE))^(2050-2020))</f>
        <v>9.1125237273326734E-2</v>
      </c>
      <c r="T4" s="2">
        <f>'UpActivation, 2020, Winter'!T4*((1+HLOOKUP(2050,'Growth Data'!$B$1:$D$3,2,FALSE))^(2050-2020))</f>
        <v>0.21264961787154418</v>
      </c>
      <c r="U4" s="2">
        <f>'UpActivation, 2020, Winter'!U4*((1+HLOOKUP(2050,'Growth Data'!$B$1:$D$3,2,FALSE))^(2050-2020))</f>
        <v>0.1981104992732271</v>
      </c>
      <c r="V4" s="2">
        <f>'UpActivation, 2020, Winter'!V4*((1+HLOOKUP(2050,'Growth Data'!$B$1:$D$3,2,FALSE))^(2050-2020))</f>
        <v>0.29079602690006223</v>
      </c>
      <c r="W4" s="2">
        <f>'UpActivation, 2020, Winter'!W4*((1+HLOOKUP(2050,'Growth Data'!$B$1:$D$3,2,FALSE))^(2050-2020))</f>
        <v>0</v>
      </c>
      <c r="X4" s="2">
        <f>'UpActivation, 2020, Winter'!X4*((1+HLOOKUP(2050,'Growth Data'!$B$1:$D$3,2,FALSE))^(2050-2020))</f>
        <v>7.9296881666284111E-2</v>
      </c>
      <c r="Y4" s="2">
        <f>'UpActivation, 2020, Winter'!Y4*((1+HLOOKUP(2050,'Growth Data'!$B$1:$D$3,2,FALSE))^(2050-2020))</f>
        <v>0.19573752175899667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425F-952C-4EA9-9626-79E06A366A45}">
  <dimension ref="A1:D3"/>
  <sheetViews>
    <sheetView workbookViewId="0">
      <selection activeCell="B2" sqref="B2:D3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8</v>
      </c>
      <c r="B1">
        <v>2030</v>
      </c>
      <c r="C1">
        <v>2040</v>
      </c>
      <c r="D1">
        <v>2050</v>
      </c>
    </row>
    <row r="2" spans="1:4" x14ac:dyDescent="0.25">
      <c r="A2" t="s">
        <v>9</v>
      </c>
      <c r="B2" s="1">
        <v>5.0000000000000001E-3</v>
      </c>
      <c r="C2" s="1">
        <v>5.0000000000000001E-3</v>
      </c>
      <c r="D2" s="1">
        <v>5.0000000000000001E-3</v>
      </c>
    </row>
    <row r="3" spans="1:4" x14ac:dyDescent="0.25">
      <c r="A3" t="s">
        <v>10</v>
      </c>
      <c r="B3" s="1">
        <v>5.0000000000000001E-3</v>
      </c>
      <c r="C3" s="1">
        <v>5.0000000000000001E-3</v>
      </c>
      <c r="D3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9803-2E9A-4100-BC87-2C45D967EB45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'DownActivation, 2020, Winter'!B2*((1+HLOOKUP(2050,'Growth Data'!$B$1:$D$3,2,FALSE))^(2050-2020))</f>
        <v>0</v>
      </c>
      <c r="C2" s="2">
        <f>'DownActivation, 2020, Winter'!C2*((1+HLOOKUP(2050,'Growth Data'!$B$1:$D$3,2,FALSE))^(2050-2020))</f>
        <v>0</v>
      </c>
      <c r="D2" s="2">
        <f>'DownActivation, 2020, Winter'!D2*((1+HLOOKUP(2050,'Growth Data'!$B$1:$D$3,2,FALSE))^(2050-2020))</f>
        <v>0</v>
      </c>
      <c r="E2" s="2">
        <f>'DownActivation, 2020, Winter'!E2*((1+HLOOKUP(2050,'Growth Data'!$B$1:$D$3,2,FALSE))^(2050-2020))</f>
        <v>0</v>
      </c>
      <c r="F2" s="2">
        <f>'DownActivation, 2020, Winter'!F2*((1+HLOOKUP(2050,'Growth Data'!$B$1:$D$3,2,FALSE))^(2050-2020))</f>
        <v>0</v>
      </c>
      <c r="G2" s="2">
        <f>'DownActivation, 2020, Winter'!G2*((1+HLOOKUP(2050,'Growth Data'!$B$1:$D$3,2,FALSE))^(2050-2020))</f>
        <v>0</v>
      </c>
      <c r="H2" s="2">
        <f>'DownActivation, 2020, Winter'!H2*((1+HLOOKUP(2050,'Growth Data'!$B$1:$D$3,2,FALSE))^(2050-2020))</f>
        <v>0</v>
      </c>
      <c r="I2" s="2">
        <f>'DownActivation, 2020, Winter'!I2*((1+HLOOKUP(2050,'Growth Data'!$B$1:$D$3,2,FALSE))^(2050-2020))</f>
        <v>0</v>
      </c>
      <c r="J2" s="2">
        <f>'DownActivation, 2020, Winter'!J2*((1+HLOOKUP(2050,'Growth Data'!$B$1:$D$3,2,FALSE))^(2050-2020))</f>
        <v>0</v>
      </c>
      <c r="K2" s="2">
        <f>'DownActivation, 2020, Winter'!K2*((1+HLOOKUP(2050,'Growth Data'!$B$1:$D$3,2,FALSE))^(2050-2020))</f>
        <v>0</v>
      </c>
      <c r="L2" s="2">
        <f>'DownActivation, 2020, Winter'!L2*((1+HLOOKUP(2050,'Growth Data'!$B$1:$D$3,2,FALSE))^(2050-2020))</f>
        <v>0</v>
      </c>
      <c r="M2" s="2">
        <f>'DownActivation, 2020, Winter'!M2*((1+HLOOKUP(2050,'Growth Data'!$B$1:$D$3,2,FALSE))^(2050-2020))</f>
        <v>0</v>
      </c>
      <c r="N2" s="2">
        <f>'DownActivation, 2020, Winter'!N2*((1+HLOOKUP(2050,'Growth Data'!$B$1:$D$3,2,FALSE))^(2050-2020))</f>
        <v>0</v>
      </c>
      <c r="O2" s="2">
        <f>'DownActivation, 2020, Winter'!O2*((1+HLOOKUP(2050,'Growth Data'!$B$1:$D$3,2,FALSE))^(2050-2020))</f>
        <v>0</v>
      </c>
      <c r="P2" s="2">
        <f>'DownActivation, 2020, Winter'!P2*((1+HLOOKUP(2050,'Growth Data'!$B$1:$D$3,2,FALSE))^(2050-2020))</f>
        <v>0</v>
      </c>
      <c r="Q2" s="2">
        <f>'DownActivation, 2020, Winter'!Q2*((1+HLOOKUP(2050,'Growth Data'!$B$1:$D$3,2,FALSE))^(2050-2020))</f>
        <v>0</v>
      </c>
      <c r="R2" s="2">
        <f>'DownActivation, 2020, Winter'!R2*((1+HLOOKUP(2050,'Growth Data'!$B$1:$D$3,2,FALSE))^(2050-2020))</f>
        <v>0</v>
      </c>
      <c r="S2" s="2">
        <f>'DownActivation, 2020, Winter'!S2*((1+HLOOKUP(2050,'Growth Data'!$B$1:$D$3,2,FALSE))^(2050-2020))</f>
        <v>0</v>
      </c>
      <c r="T2" s="2">
        <f>'DownActivation, 2020, Winter'!T2*((1+HLOOKUP(2050,'Growth Data'!$B$1:$D$3,2,FALSE))^(2050-2020))</f>
        <v>0</v>
      </c>
      <c r="U2" s="2">
        <f>'DownActivation, 2020, Winter'!U2*((1+HLOOKUP(2050,'Growth Data'!$B$1:$D$3,2,FALSE))^(2050-2020))</f>
        <v>0</v>
      </c>
      <c r="V2" s="2">
        <f>'DownActivation, 2020, Winter'!V2*((1+HLOOKUP(2050,'Growth Data'!$B$1:$D$3,2,FALSE))^(2050-2020))</f>
        <v>0</v>
      </c>
      <c r="W2" s="2">
        <f>'DownActivation, 2020, Winter'!W2*((1+HLOOKUP(2050,'Growth Data'!$B$1:$D$3,2,FALSE))^(2050-2020))</f>
        <v>0</v>
      </c>
      <c r="X2" s="2">
        <f>'DownActivation, 2020, Winter'!X2*((1+HLOOKUP(2050,'Growth Data'!$B$1:$D$3,2,FALSE))^(2050-2020))</f>
        <v>0</v>
      </c>
      <c r="Y2" s="2">
        <f>'DownActivation, 2020, Winter'!Y2*((1+HLOOKUP(2050,'Growth Data'!$B$1:$D$3,2,FALSE))^(2050-2020))</f>
        <v>0</v>
      </c>
    </row>
    <row r="3" spans="1:25" x14ac:dyDescent="0.25">
      <c r="A3">
        <v>1</v>
      </c>
      <c r="B3" s="2">
        <f>'DownActivation, 2020, Winter'!B3*((1+HLOOKUP(2050,'Growth Data'!$B$1:$D$3,2,FALSE))^(2050-2020))</f>
        <v>0</v>
      </c>
      <c r="C3" s="2">
        <f>'DownActivation, 2020, Winter'!C3*((1+HLOOKUP(2050,'Growth Data'!$B$1:$D$3,2,FALSE))^(2050-2020))</f>
        <v>0</v>
      </c>
      <c r="D3" s="2">
        <f>'DownActivation, 2020, Winter'!D3*((1+HLOOKUP(2050,'Growth Data'!$B$1:$D$3,2,FALSE))^(2050-2020))</f>
        <v>0.20362751153997349</v>
      </c>
      <c r="E3" s="2">
        <f>'DownActivation, 2020, Winter'!E3*((1+HLOOKUP(2050,'Growth Data'!$B$1:$D$3,2,FALSE))^(2050-2020))</f>
        <v>0</v>
      </c>
      <c r="F3" s="2">
        <f>'DownActivation, 2020, Winter'!F3*((1+HLOOKUP(2050,'Growth Data'!$B$1:$D$3,2,FALSE))^(2050-2020))</f>
        <v>0</v>
      </c>
      <c r="G3" s="2">
        <f>'DownActivation, 2020, Winter'!G3*((1+HLOOKUP(2050,'Growth Data'!$B$1:$D$3,2,FALSE))^(2050-2020))</f>
        <v>0</v>
      </c>
      <c r="H3" s="2">
        <f>'DownActivation, 2020, Winter'!H3*((1+HLOOKUP(2050,'Growth Data'!$B$1:$D$3,2,FALSE))^(2050-2020))</f>
        <v>0</v>
      </c>
      <c r="I3" s="2">
        <f>'DownActivation, 2020, Winter'!I3*((1+HLOOKUP(2050,'Growth Data'!$B$1:$D$3,2,FALSE))^(2050-2020))</f>
        <v>0</v>
      </c>
      <c r="J3" s="2">
        <f>'DownActivation, 2020, Winter'!J3*((1+HLOOKUP(2050,'Growth Data'!$B$1:$D$3,2,FALSE))^(2050-2020))</f>
        <v>0</v>
      </c>
      <c r="K3" s="2">
        <f>'DownActivation, 2020, Winter'!K3*((1+HLOOKUP(2050,'Growth Data'!$B$1:$D$3,2,FALSE))^(2050-2020))</f>
        <v>0.15837273857663733</v>
      </c>
      <c r="L3" s="2">
        <f>'DownActivation, 2020, Winter'!L3*((1+HLOOKUP(2050,'Growth Data'!$B$1:$D$3,2,FALSE))^(2050-2020))</f>
        <v>0</v>
      </c>
      <c r="M3" s="2">
        <f>'DownActivation, 2020, Winter'!M3*((1+HLOOKUP(2050,'Growth Data'!$B$1:$D$3,2,FALSE))^(2050-2020))</f>
        <v>0</v>
      </c>
      <c r="N3" s="2">
        <f>'DownActivation, 2020, Winter'!N3*((1+HLOOKUP(2050,'Growth Data'!$B$1:$D$3,2,FALSE))^(2050-2020))</f>
        <v>0</v>
      </c>
      <c r="O3" s="2">
        <f>'DownActivation, 2020, Winter'!O3*((1+HLOOKUP(2050,'Growth Data'!$B$1:$D$3,2,FALSE))^(2050-2020))</f>
        <v>0</v>
      </c>
      <c r="P3" s="2">
        <f>'DownActivation, 2020, Winter'!P3*((1+HLOOKUP(2050,'Growth Data'!$B$1:$D$3,2,FALSE))^(2050-2020))</f>
        <v>0.23695628093924079</v>
      </c>
      <c r="Q3" s="2">
        <f>'DownActivation, 2020, Winter'!Q3*((1+HLOOKUP(2050,'Growth Data'!$B$1:$D$3,2,FALSE))^(2050-2020))</f>
        <v>0</v>
      </c>
      <c r="R3" s="2">
        <f>'DownActivation, 2020, Winter'!R3*((1+HLOOKUP(2050,'Growth Data'!$B$1:$D$3,2,FALSE))^(2050-2020))</f>
        <v>0</v>
      </c>
      <c r="S3" s="2">
        <f>'DownActivation, 2020, Winter'!S3*((1+HLOOKUP(2050,'Growth Data'!$B$1:$D$3,2,FALSE))^(2050-2020))</f>
        <v>1.3407039553423407E-2</v>
      </c>
      <c r="T3" s="2">
        <f>'DownActivation, 2020, Winter'!T3*((1+HLOOKUP(2050,'Growth Data'!$B$1:$D$3,2,FALSE))^(2050-2020))</f>
        <v>0</v>
      </c>
      <c r="U3" s="2">
        <f>'DownActivation, 2020, Winter'!U3*((1+HLOOKUP(2050,'Growth Data'!$B$1:$D$3,2,FALSE))^(2050-2020))</f>
        <v>0</v>
      </c>
      <c r="V3" s="2">
        <f>'DownActivation, 2020, Winter'!V3*((1+HLOOKUP(2050,'Growth Data'!$B$1:$D$3,2,FALSE))^(2050-2020))</f>
        <v>0</v>
      </c>
      <c r="W3" s="2">
        <f>'DownActivation, 2020, Winter'!W3*((1+HLOOKUP(2050,'Growth Data'!$B$1:$D$3,2,FALSE))^(2050-2020))</f>
        <v>1.5485334438604541E-2</v>
      </c>
      <c r="X3" s="2">
        <f>'DownActivation, 2020, Winter'!X3*((1+HLOOKUP(2050,'Growth Data'!$B$1:$D$3,2,FALSE))^(2050-2020))</f>
        <v>5.0988296322234464E-2</v>
      </c>
      <c r="Y3" s="2">
        <f>'DownActivation, 2020, Winter'!Y3*((1+HLOOKUP(2050,'Growth Data'!$B$1:$D$3,2,FALSE))^(2050-2020))</f>
        <v>8.0776864739836186E-3</v>
      </c>
    </row>
    <row r="4" spans="1:25" x14ac:dyDescent="0.25">
      <c r="A4">
        <v>2</v>
      </c>
      <c r="B4" s="2">
        <f>'DownActivation, 2020, Winter'!B4*((1+HLOOKUP(2050,'Growth Data'!$B$1:$D$3,2,FALSE))^(2050-2020))</f>
        <v>1.1923707517725497E-2</v>
      </c>
      <c r="C4" s="2">
        <f>'DownActivation, 2020, Winter'!C4*((1+HLOOKUP(2050,'Growth Data'!$B$1:$D$3,2,FALSE))^(2050-2020))</f>
        <v>0</v>
      </c>
      <c r="D4" s="2">
        <f>'DownActivation, 2020, Winter'!D4*((1+HLOOKUP(2050,'Growth Data'!$B$1:$D$3,2,FALSE))^(2050-2020))</f>
        <v>0</v>
      </c>
      <c r="E4" s="2">
        <f>'DownActivation, 2020, Winter'!E4*((1+HLOOKUP(2050,'Growth Data'!$B$1:$D$3,2,FALSE))^(2050-2020))</f>
        <v>0</v>
      </c>
      <c r="F4" s="2">
        <f>'DownActivation, 2020, Winter'!F4*((1+HLOOKUP(2050,'Growth Data'!$B$1:$D$3,2,FALSE))^(2050-2020))</f>
        <v>0</v>
      </c>
      <c r="G4" s="2">
        <f>'DownActivation, 2020, Winter'!G4*((1+HLOOKUP(2050,'Growth Data'!$B$1:$D$3,2,FALSE))^(2050-2020))</f>
        <v>0</v>
      </c>
      <c r="H4" s="2">
        <f>'DownActivation, 2020, Winter'!H4*((1+HLOOKUP(2050,'Growth Data'!$B$1:$D$3,2,FALSE))^(2050-2020))</f>
        <v>0</v>
      </c>
      <c r="I4" s="2">
        <f>'DownActivation, 2020, Winter'!I4*((1+HLOOKUP(2050,'Growth Data'!$B$1:$D$3,2,FALSE))^(2050-2020))</f>
        <v>2.4308373828042011E-2</v>
      </c>
      <c r="J4" s="2">
        <f>'DownActivation, 2020, Winter'!J4*((1+HLOOKUP(2050,'Growth Data'!$B$1:$D$3,2,FALSE))^(2050-2020))</f>
        <v>0</v>
      </c>
      <c r="K4" s="2">
        <f>'DownActivation, 2020, Winter'!K4*((1+HLOOKUP(2050,'Growth Data'!$B$1:$D$3,2,FALSE))^(2050-2020))</f>
        <v>0</v>
      </c>
      <c r="L4" s="2">
        <f>'DownActivation, 2020, Winter'!L4*((1+HLOOKUP(2050,'Growth Data'!$B$1:$D$3,2,FALSE))^(2050-2020))</f>
        <v>0</v>
      </c>
      <c r="M4" s="2">
        <f>'DownActivation, 2020, Winter'!M4*((1+HLOOKUP(2050,'Growth Data'!$B$1:$D$3,2,FALSE))^(2050-2020))</f>
        <v>0</v>
      </c>
      <c r="N4" s="2">
        <f>'DownActivation, 2020, Winter'!N4*((1+HLOOKUP(2050,'Growth Data'!$B$1:$D$3,2,FALSE))^(2050-2020))</f>
        <v>0</v>
      </c>
      <c r="O4" s="2">
        <f>'DownActivation, 2020, Winter'!O4*((1+HLOOKUP(2050,'Growth Data'!$B$1:$D$3,2,FALSE))^(2050-2020))</f>
        <v>0</v>
      </c>
      <c r="P4" s="2">
        <f>'DownActivation, 2020, Winter'!P4*((1+HLOOKUP(2050,'Growth Data'!$B$1:$D$3,2,FALSE))^(2050-2020))</f>
        <v>4.1217183704743428E-2</v>
      </c>
      <c r="Q4" s="2">
        <f>'DownActivation, 2020, Winter'!Q4*((1+HLOOKUP(2050,'Growth Data'!$B$1:$D$3,2,FALSE))^(2050-2020))</f>
        <v>0</v>
      </c>
      <c r="R4" s="2">
        <f>'DownActivation, 2020, Winter'!R4*((1+HLOOKUP(2050,'Growth Data'!$B$1:$D$3,2,FALSE))^(2050-2020))</f>
        <v>0</v>
      </c>
      <c r="S4" s="2">
        <f>'DownActivation, 2020, Winter'!S4*((1+HLOOKUP(2050,'Growth Data'!$B$1:$D$3,2,FALSE))^(2050-2020))</f>
        <v>0</v>
      </c>
      <c r="T4" s="2">
        <f>'DownActivation, 2020, Winter'!T4*((1+HLOOKUP(2050,'Growth Data'!$B$1:$D$3,2,FALSE))^(2050-2020))</f>
        <v>0</v>
      </c>
      <c r="U4" s="2">
        <f>'DownActivation, 2020, Winter'!U4*((1+HLOOKUP(2050,'Growth Data'!$B$1:$D$3,2,FALSE))^(2050-2020))</f>
        <v>0</v>
      </c>
      <c r="V4" s="2">
        <f>'DownActivation, 2020, Winter'!V4*((1+HLOOKUP(2050,'Growth Data'!$B$1:$D$3,2,FALSE))^(2050-2020))</f>
        <v>0</v>
      </c>
      <c r="W4" s="2">
        <f>'DownActivation, 2020, Winter'!W4*((1+HLOOKUP(2050,'Growth Data'!$B$1:$D$3,2,FALSE))^(2050-2020))</f>
        <v>7.3825431625905366E-2</v>
      </c>
      <c r="X4" s="2">
        <f>'DownActivation, 2020, Winter'!X4*((1+HLOOKUP(2050,'Growth Data'!$B$1:$D$3,2,FALSE))^(2050-2020))</f>
        <v>3.740418946522836E-2</v>
      </c>
      <c r="Y4" s="2">
        <f>'DownActivation, 2020, Winter'!Y4*((1+HLOOKUP(2050,'Growth Data'!$B$1:$D$3,2,FALSE))^(2050-2020))</f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tabSelected="1" workbookViewId="0">
      <selection activeCell="G5" sqref="G5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 s="4">
        <v>2024</v>
      </c>
      <c r="C1" s="4">
        <v>2034</v>
      </c>
      <c r="D1" s="4">
        <v>2044</v>
      </c>
      <c r="E1" s="4">
        <v>2054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6EE-4552-4A00-B76A-19660EFE5524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</v>
      </c>
      <c r="C2" s="2">
        <v>0.16472663139329807</v>
      </c>
      <c r="D2" s="2">
        <v>2.823529411764706E-2</v>
      </c>
      <c r="E2" s="2">
        <v>0.12329317269076305</v>
      </c>
      <c r="F2" s="2">
        <v>0.35132924335378324</v>
      </c>
      <c r="G2" s="2">
        <v>0.35337448559670781</v>
      </c>
      <c r="H2" s="2">
        <v>8.8750000000000009E-2</v>
      </c>
      <c r="I2" s="2">
        <v>0.24573643410852714</v>
      </c>
      <c r="J2" s="2">
        <v>0.30430107526881722</v>
      </c>
      <c r="K2" s="2">
        <v>0.35728542914171657</v>
      </c>
      <c r="L2" s="2">
        <v>0</v>
      </c>
      <c r="M2" s="2">
        <v>0.15046554934823092</v>
      </c>
      <c r="N2" s="2">
        <v>0.20983606557377049</v>
      </c>
      <c r="O2" s="2">
        <v>5.6102003642987251E-2</v>
      </c>
      <c r="P2" s="2">
        <v>5.7819905213270142E-2</v>
      </c>
      <c r="Q2" s="2">
        <v>0.12863849765258217</v>
      </c>
      <c r="R2" s="2">
        <v>0</v>
      </c>
      <c r="S2" s="2">
        <v>0.1082942097026604</v>
      </c>
      <c r="T2" s="2">
        <v>0</v>
      </c>
      <c r="U2" s="2">
        <v>0.20291262135922331</v>
      </c>
      <c r="V2" s="2">
        <v>0.23027375201288244</v>
      </c>
      <c r="W2" s="2">
        <v>0</v>
      </c>
      <c r="X2" s="2">
        <v>1.5841584158415842E-2</v>
      </c>
      <c r="Y2" s="2">
        <v>0</v>
      </c>
    </row>
    <row r="3" spans="1:25" x14ac:dyDescent="0.25">
      <c r="A3">
        <v>1</v>
      </c>
      <c r="B3" s="2">
        <v>0.17716312056737588</v>
      </c>
      <c r="C3" s="2">
        <v>9.4280078895463512E-2</v>
      </c>
      <c r="D3" s="2">
        <v>0.32412280701754387</v>
      </c>
      <c r="E3" s="2">
        <v>0.43586206896551721</v>
      </c>
      <c r="F3" s="2">
        <v>0.27785547785547787</v>
      </c>
      <c r="G3" s="2">
        <v>0.43356973995271869</v>
      </c>
      <c r="H3" s="2">
        <v>1.9730753050063107E-2</v>
      </c>
      <c r="I3" s="2">
        <v>5.1456678017404472E-2</v>
      </c>
      <c r="J3" s="2">
        <v>0.34345549738219899</v>
      </c>
      <c r="K3" s="2">
        <v>0.20093333333333332</v>
      </c>
      <c r="L3" s="2">
        <v>0</v>
      </c>
      <c r="M3" s="2">
        <v>3.4734917733089579E-2</v>
      </c>
      <c r="N3" s="2">
        <v>0.12419928825622775</v>
      </c>
      <c r="O3" s="2">
        <v>0.12057245080500896</v>
      </c>
      <c r="P3" s="2">
        <v>0.21130221130221133</v>
      </c>
      <c r="Q3" s="2">
        <v>0.17868561278863232</v>
      </c>
      <c r="R3" s="2">
        <v>0.12389649923896501</v>
      </c>
      <c r="S3" s="2">
        <v>7.6970254523152412E-2</v>
      </c>
      <c r="T3" s="2">
        <v>3.1240237425804434E-3</v>
      </c>
      <c r="U3" s="2">
        <v>8.958531180753404E-2</v>
      </c>
      <c r="V3" s="2">
        <v>7.0591959480848371E-2</v>
      </c>
      <c r="W3" s="2">
        <v>2.324100604902897E-2</v>
      </c>
      <c r="X3" s="2">
        <v>6.3613231552162849E-2</v>
      </c>
      <c r="Y3" s="2">
        <v>0.26028368794326245</v>
      </c>
    </row>
    <row r="4" spans="1:25" x14ac:dyDescent="0.25">
      <c r="A4">
        <v>2</v>
      </c>
      <c r="B4" s="2">
        <v>0.48642286675073559</v>
      </c>
      <c r="C4" s="2">
        <v>0.32827004219409284</v>
      </c>
      <c r="D4" s="2">
        <v>1.7335314512134721E-2</v>
      </c>
      <c r="E4" s="2">
        <v>0.27667177131189385</v>
      </c>
      <c r="F4" s="2">
        <v>9.1989664082687342E-2</v>
      </c>
      <c r="G4" s="2">
        <v>0.25621890547263682</v>
      </c>
      <c r="H4" s="2">
        <v>7.4527820316487997E-2</v>
      </c>
      <c r="I4" s="2">
        <v>0</v>
      </c>
      <c r="J4" s="2">
        <v>0</v>
      </c>
      <c r="K4" s="2">
        <v>0.1614035087719298</v>
      </c>
      <c r="L4" s="2">
        <v>0.19881656804733727</v>
      </c>
      <c r="M4" s="2">
        <v>1.1604641856742696E-2</v>
      </c>
      <c r="N4" s="2">
        <v>0</v>
      </c>
      <c r="O4" s="2">
        <v>5.748502994011976E-2</v>
      </c>
      <c r="P4" s="2">
        <v>0</v>
      </c>
      <c r="Q4" s="2">
        <v>0</v>
      </c>
      <c r="R4" s="2">
        <v>4.4575936883629194E-2</v>
      </c>
      <c r="S4" s="2">
        <v>2.1428571428571429E-2</v>
      </c>
      <c r="T4" s="2">
        <v>9.9598393574297187E-2</v>
      </c>
      <c r="U4" s="2">
        <v>0.41646586345381525</v>
      </c>
      <c r="V4" s="2">
        <v>0.3</v>
      </c>
      <c r="W4" s="2">
        <v>4.1269841269841269E-2</v>
      </c>
      <c r="X4" s="2">
        <v>0</v>
      </c>
      <c r="Y4" s="2">
        <v>1.0984848484848484E-2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5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2ECF-25FF-4864-A602-EC24C3455E18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0.14818481848184817</v>
      </c>
      <c r="C2" s="2">
        <v>0</v>
      </c>
      <c r="D2" s="2">
        <v>5.0980392156862748E-3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6.2857142857142861E-2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4.5891472868217056E-2</v>
      </c>
      <c r="S2" s="2">
        <v>0</v>
      </c>
      <c r="T2" s="2">
        <v>9.841269841269841E-2</v>
      </c>
      <c r="U2" s="2">
        <v>0</v>
      </c>
      <c r="V2" s="2">
        <v>0</v>
      </c>
      <c r="W2" s="2">
        <v>3.5947712418300651E-2</v>
      </c>
      <c r="X2" s="2">
        <v>0</v>
      </c>
      <c r="Y2" s="2">
        <v>0.16794871794871793</v>
      </c>
    </row>
    <row r="3" spans="1:25" x14ac:dyDescent="0.25">
      <c r="A3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2.1034917963819941E-3</v>
      </c>
      <c r="I3" s="2">
        <v>0.1330306469920545</v>
      </c>
      <c r="J3" s="2">
        <v>0</v>
      </c>
      <c r="K3" s="2">
        <v>0</v>
      </c>
      <c r="L3" s="2">
        <v>6.2081128747795422E-2</v>
      </c>
      <c r="M3" s="2">
        <v>5.4113345521023766E-2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1.5620118712902217E-3</v>
      </c>
      <c r="U3" s="2">
        <v>0</v>
      </c>
      <c r="V3" s="2">
        <v>0</v>
      </c>
      <c r="W3" s="2">
        <v>0.16841770136899076</v>
      </c>
      <c r="X3" s="2">
        <v>0</v>
      </c>
      <c r="Y3" s="2">
        <v>0</v>
      </c>
    </row>
    <row r="4" spans="1:25" x14ac:dyDescent="0.25">
      <c r="A4">
        <v>2</v>
      </c>
      <c r="B4" s="2">
        <v>0</v>
      </c>
      <c r="C4" s="2">
        <v>0</v>
      </c>
      <c r="D4" s="2">
        <v>5.2996532937097565E-2</v>
      </c>
      <c r="E4" s="2">
        <v>0</v>
      </c>
      <c r="F4" s="2">
        <v>0</v>
      </c>
      <c r="G4" s="2">
        <v>8.6567164179104469E-2</v>
      </c>
      <c r="H4" s="2">
        <v>0</v>
      </c>
      <c r="I4" s="2">
        <v>8.0902461257976302E-2</v>
      </c>
      <c r="J4" s="2">
        <v>0.15405046480743689</v>
      </c>
      <c r="K4" s="2">
        <v>1.7105263157894738E-2</v>
      </c>
      <c r="L4" s="2">
        <v>0</v>
      </c>
      <c r="M4" s="2">
        <v>1.3205282112845136E-2</v>
      </c>
      <c r="N4" s="2">
        <v>9.734151329243354E-2</v>
      </c>
      <c r="O4" s="2">
        <v>0</v>
      </c>
      <c r="P4" s="2">
        <v>0.21379310344827585</v>
      </c>
      <c r="Q4" s="2">
        <v>0.1603174603174603</v>
      </c>
      <c r="R4" s="2">
        <v>1.1834319526627219E-3</v>
      </c>
      <c r="S4" s="2">
        <v>4.3650793650793652E-3</v>
      </c>
      <c r="T4" s="2">
        <v>0</v>
      </c>
      <c r="U4" s="2">
        <v>0</v>
      </c>
      <c r="V4" s="2">
        <v>0</v>
      </c>
      <c r="W4" s="2">
        <v>0</v>
      </c>
      <c r="X4" s="2">
        <v>0.11294117647058824</v>
      </c>
      <c r="Y4" s="2">
        <v>1.1363636363636363E-3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4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B1F5-77DD-4F3E-BCDE-E1988F92DA71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0.21905759162303665</v>
      </c>
      <c r="C2" s="2">
        <v>3.7228464419475651E-2</v>
      </c>
      <c r="D2" s="2">
        <v>0.31098532494758913</v>
      </c>
      <c r="E2" s="2">
        <v>0.19187817258883247</v>
      </c>
      <c r="F2" s="2">
        <v>7.5244444444444447E-2</v>
      </c>
      <c r="G2" s="2">
        <v>0.32702702702702702</v>
      </c>
      <c r="H2" s="2">
        <v>0.29054054054054052</v>
      </c>
      <c r="I2" s="2">
        <v>0.22117400419287211</v>
      </c>
      <c r="J2" s="2">
        <v>0.167125</v>
      </c>
      <c r="K2" s="2">
        <v>0.3716981132075472</v>
      </c>
      <c r="L2" s="2">
        <v>0.21391812865497076</v>
      </c>
      <c r="M2" s="2">
        <v>0.48897727272727276</v>
      </c>
      <c r="N2" s="2">
        <v>0.45799999999999996</v>
      </c>
      <c r="O2" s="2">
        <v>9.4732965009208095E-2</v>
      </c>
      <c r="P2" s="2">
        <v>0.23247672253258847</v>
      </c>
      <c r="Q2" s="2">
        <v>2.9039548022598869E-2</v>
      </c>
      <c r="R2" s="2">
        <v>0.29787878787878785</v>
      </c>
      <c r="S2" s="2">
        <v>0.32295019157088123</v>
      </c>
      <c r="T2" s="2">
        <v>0.43709023941068142</v>
      </c>
      <c r="U2" s="2">
        <v>3.9343696027633851E-2</v>
      </c>
      <c r="V2" s="2">
        <v>0.2828034188034188</v>
      </c>
      <c r="W2" s="2">
        <v>0.22815972222222219</v>
      </c>
      <c r="X2" s="2">
        <v>0.11010869565217392</v>
      </c>
      <c r="Y2" s="2">
        <v>0.36723404255319148</v>
      </c>
    </row>
    <row r="3" spans="1:25" x14ac:dyDescent="0.25">
      <c r="A3">
        <v>1</v>
      </c>
      <c r="B3" s="2">
        <v>0.33286432160804019</v>
      </c>
      <c r="C3" s="2">
        <v>0.25229946524064167</v>
      </c>
      <c r="D3" s="2">
        <v>0</v>
      </c>
      <c r="E3" s="2">
        <v>7.3167701863354043E-2</v>
      </c>
      <c r="F3" s="2">
        <v>0.44989384288747347</v>
      </c>
      <c r="G3" s="2">
        <v>0.20494623655913977</v>
      </c>
      <c r="H3" s="2">
        <v>0.45122580645161287</v>
      </c>
      <c r="I3" s="2">
        <v>0.34975903614457832</v>
      </c>
      <c r="J3" s="2">
        <v>3.0682730923694779E-2</v>
      </c>
      <c r="K3" s="2">
        <v>0</v>
      </c>
      <c r="L3" s="2">
        <v>0.47203703703703703</v>
      </c>
      <c r="M3" s="2">
        <v>0.41145833333333331</v>
      </c>
      <c r="N3" s="2">
        <v>0.36532019704433494</v>
      </c>
      <c r="O3" s="2">
        <v>0.11638095238095238</v>
      </c>
      <c r="P3" s="2">
        <v>0</v>
      </c>
      <c r="Q3" s="2">
        <v>0.33127147766323028</v>
      </c>
      <c r="R3" s="2">
        <v>0.49547368421052634</v>
      </c>
      <c r="S3" s="2">
        <v>0.26049122807017544</v>
      </c>
      <c r="T3" s="2">
        <v>0.33250000000000002</v>
      </c>
      <c r="U3" s="2">
        <v>8.6697819314641739E-2</v>
      </c>
      <c r="V3" s="2">
        <v>0.17063636363636364</v>
      </c>
      <c r="W3" s="2">
        <v>8.7962962962962968E-3</v>
      </c>
      <c r="X3" s="2">
        <v>0</v>
      </c>
      <c r="Y3" s="2">
        <v>1.9455128205128205E-2</v>
      </c>
    </row>
    <row r="4" spans="1:25" x14ac:dyDescent="0.25">
      <c r="A4">
        <v>2</v>
      </c>
      <c r="B4" s="2">
        <v>5.6333333333333326E-2</v>
      </c>
      <c r="C4" s="2">
        <v>0.10086805555555556</v>
      </c>
      <c r="D4" s="2">
        <v>0.12196078431372549</v>
      </c>
      <c r="E4" s="2">
        <v>0.30963855421686742</v>
      </c>
      <c r="F4" s="2">
        <v>0.26750000000000002</v>
      </c>
      <c r="G4" s="2">
        <v>0.28436213991769543</v>
      </c>
      <c r="H4" s="2">
        <v>0.27220833333333333</v>
      </c>
      <c r="I4" s="2">
        <v>7.9457364341085274E-2</v>
      </c>
      <c r="J4" s="2">
        <v>0.13643410852713178</v>
      </c>
      <c r="K4" s="2">
        <v>0.27261904761904765</v>
      </c>
      <c r="L4" s="2">
        <v>0.38670370370370372</v>
      </c>
      <c r="M4" s="2">
        <v>0.41030303030303034</v>
      </c>
      <c r="N4" s="2">
        <v>0.31474956822107081</v>
      </c>
      <c r="O4" s="2">
        <v>0.47946398659966499</v>
      </c>
      <c r="P4" s="2">
        <v>0</v>
      </c>
      <c r="Q4" s="2">
        <v>6.9508771929824562E-2</v>
      </c>
      <c r="R4" s="2">
        <v>0.25967741935483873</v>
      </c>
      <c r="S4" s="2">
        <v>7.8461538461538471E-2</v>
      </c>
      <c r="T4" s="2">
        <v>0.18309764309764309</v>
      </c>
      <c r="U4" s="2">
        <v>0.1705790297339593</v>
      </c>
      <c r="V4" s="2">
        <v>0.25038402457757297</v>
      </c>
      <c r="W4" s="2">
        <v>0</v>
      </c>
      <c r="X4" s="2">
        <v>6.8276972624798704E-2</v>
      </c>
      <c r="Y4" s="2">
        <v>0.16853582554517135</v>
      </c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CE35-CF5C-431E-AFEA-D7C2ADE59E18}">
  <dimension ref="A1:Y6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</v>
      </c>
      <c r="B3" s="2">
        <v>0</v>
      </c>
      <c r="C3" s="2">
        <v>0</v>
      </c>
      <c r="D3" s="2">
        <v>0.17532934131736527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0.13636363636363635</v>
      </c>
      <c r="L3" s="2">
        <v>0</v>
      </c>
      <c r="M3" s="2">
        <v>0</v>
      </c>
      <c r="N3" s="2">
        <v>0</v>
      </c>
      <c r="O3" s="2">
        <v>0</v>
      </c>
      <c r="P3" s="2">
        <v>0.20402640264026403</v>
      </c>
      <c r="Q3" s="2">
        <v>0</v>
      </c>
      <c r="R3" s="2">
        <v>0</v>
      </c>
      <c r="S3" s="2">
        <v>1.1543859649122808E-2</v>
      </c>
      <c r="T3" s="2">
        <v>0</v>
      </c>
      <c r="U3" s="2">
        <v>0</v>
      </c>
      <c r="V3" s="2">
        <v>0</v>
      </c>
      <c r="W3" s="2">
        <v>1.3333333333333334E-2</v>
      </c>
      <c r="X3" s="2">
        <v>4.3902439024390241E-2</v>
      </c>
      <c r="Y3" s="2">
        <v>6.9551282051282049E-3</v>
      </c>
    </row>
    <row r="4" spans="1:25" x14ac:dyDescent="0.25">
      <c r="A4">
        <v>2</v>
      </c>
      <c r="B4" s="2">
        <v>1.0266666666666667E-2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2.0930232558139535E-2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3.5489220563847429E-2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6.3565891472868216E-2</v>
      </c>
      <c r="X4" s="2">
        <v>3.2206119162640899E-2</v>
      </c>
      <c r="Y4" s="2">
        <v>0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2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FE3-5E3B-4513-A230-B0011A6B2236}">
  <dimension ref="A1:Y6"/>
  <sheetViews>
    <sheetView workbookViewId="0">
      <selection activeCell="F3" sqref="F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f>'UpActivation, 2020, Summer'!B2*((1+HLOOKUP(2030,'Growth Data'!$B$1:$D$3,2,FALSE))^(2030-2020))</f>
        <v>0</v>
      </c>
      <c r="C2" s="2">
        <f>'UpActivation, 2020, Summer'!C2*((1+HLOOKUP(2030,'Growth Data'!$B$1:$D$3,2,FALSE))^(2030-2020))</f>
        <v>0.17315077307338575</v>
      </c>
      <c r="D2" s="2">
        <f>'UpActivation, 2020, Summer'!D2*((1+HLOOKUP(2030,'Growth Data'!$B$1:$D$3,2,FALSE))^(2030-2020))</f>
        <v>2.9679250787034046E-2</v>
      </c>
      <c r="E2" s="2">
        <f>'UpActivation, 2020, Summer'!E2*((1+HLOOKUP(2030,'Growth Data'!$B$1:$D$3,2,FALSE))^(2030-2020))</f>
        <v>0.1295984018218965</v>
      </c>
      <c r="F2" s="2">
        <f>'UpActivation, 2020, Summer'!F2*((1+HLOOKUP(2030,'Growth Data'!$B$1:$D$3,2,FALSE))^(2030-2020))</f>
        <v>0.36929626724868625</v>
      </c>
      <c r="G2" s="2">
        <f>'UpActivation, 2020, Summer'!G2*((1+HLOOKUP(2030,'Growth Data'!$B$1:$D$3,2,FALSE))^(2030-2020))</f>
        <v>0.37144610344996937</v>
      </c>
      <c r="H2" s="2">
        <f>'UpActivation, 2020, Summer'!H2*((1+HLOOKUP(2030,'Growth Data'!$B$1:$D$3,2,FALSE))^(2030-2020))</f>
        <v>9.3288686718620048E-2</v>
      </c>
      <c r="I2" s="2">
        <f>'UpActivation, 2020, Summer'!I2*((1+HLOOKUP(2030,'Growth Data'!$B$1:$D$3,2,FALSE))^(2030-2020))</f>
        <v>0.25830342779606991</v>
      </c>
      <c r="J2" s="2">
        <f>'UpActivation, 2020, Summer'!J2*((1+HLOOKUP(2030,'Growth Data'!$B$1:$D$3,2,FALSE))^(2030-2020))</f>
        <v>0.31986307243821865</v>
      </c>
      <c r="K2" s="2">
        <f>'UpActivation, 2020, Summer'!K2*((1+HLOOKUP(2030,'Growth Data'!$B$1:$D$3,2,FALSE))^(2030-2020))</f>
        <v>0.37555705316427396</v>
      </c>
      <c r="L2" s="2">
        <f>'UpActivation, 2020, Summer'!L2*((1+HLOOKUP(2030,'Growth Data'!$B$1:$D$3,2,FALSE))^(2030-2020))</f>
        <v>0</v>
      </c>
      <c r="M2" s="2">
        <f>'UpActivation, 2020, Summer'!M2*((1+HLOOKUP(2030,'Growth Data'!$B$1:$D$3,2,FALSE))^(2030-2020))</f>
        <v>0.15816037740948932</v>
      </c>
      <c r="N2" s="2">
        <f>'UpActivation, 2020, Summer'!N2*((1+HLOOKUP(2030,'Growth Data'!$B$1:$D$3,2,FALSE))^(2030-2020))</f>
        <v>0.22056710967413282</v>
      </c>
      <c r="O2" s="2">
        <f>'UpActivation, 2020, Summer'!O2*((1+HLOOKUP(2030,'Growth Data'!$B$1:$D$3,2,FALSE))^(2030-2020))</f>
        <v>5.8971067517042453E-2</v>
      </c>
      <c r="P2" s="2">
        <f>'UpActivation, 2020, Summer'!P2*((1+HLOOKUP(2030,'Growth Data'!$B$1:$D$3,2,FALSE))^(2030-2020))</f>
        <v>6.077682280046269E-2</v>
      </c>
      <c r="Q2" s="2">
        <f>'UpActivation, 2020, Summer'!Q2*((1+HLOOKUP(2030,'Growth Data'!$B$1:$D$3,2,FALSE))^(2030-2020))</f>
        <v>0.13521708740806399</v>
      </c>
      <c r="R2" s="2">
        <f>'UpActivation, 2020, Summer'!R2*((1+HLOOKUP(2030,'Growth Data'!$B$1:$D$3,2,FALSE))^(2030-2020))</f>
        <v>0</v>
      </c>
      <c r="S2" s="2">
        <f>'UpActivation, 2020, Summer'!S2*((1+HLOOKUP(2030,'Growth Data'!$B$1:$D$3,2,FALSE))^(2030-2020))</f>
        <v>0.11383238988610737</v>
      </c>
      <c r="T2" s="2">
        <f>'UpActivation, 2020, Summer'!T2*((1+HLOOKUP(2030,'Growth Data'!$B$1:$D$3,2,FALSE))^(2030-2020))</f>
        <v>0</v>
      </c>
      <c r="U2" s="2">
        <f>'UpActivation, 2020, Summer'!U2*((1+HLOOKUP(2030,'Growth Data'!$B$1:$D$3,2,FALSE))^(2030-2020))</f>
        <v>0.21328959960827665</v>
      </c>
      <c r="V2" s="2">
        <f>'UpActivation, 2020, Summer'!V2*((1+HLOOKUP(2030,'Growth Data'!$B$1:$D$3,2,FALSE))^(2030-2020))</f>
        <v>0.24204998209634918</v>
      </c>
      <c r="W2" s="2">
        <f>'UpActivation, 2020, Summer'!W2*((1+HLOOKUP(2030,'Growth Data'!$B$1:$D$3,2,FALSE))^(2030-2020))</f>
        <v>0</v>
      </c>
      <c r="X2" s="2">
        <f>'UpActivation, 2020, Summer'!X2*((1+HLOOKUP(2030,'Growth Data'!$B$1:$D$3,2,FALSE))^(2030-2020))</f>
        <v>1.66517248640125E-2</v>
      </c>
      <c r="Y2" s="2">
        <f>'UpActivation, 2020, Summer'!Y2*((1+HLOOKUP(2030,'Growth Data'!$B$1:$D$3,2,FALSE))^(2030-2020))</f>
        <v>0</v>
      </c>
    </row>
    <row r="3" spans="1:25" x14ac:dyDescent="0.25">
      <c r="A3">
        <v>1</v>
      </c>
      <c r="B3" s="2">
        <f>'UpActivation, 2020, Summer'!B3*((1+HLOOKUP(2030,'Growth Data'!$B$1:$D$3,2,FALSE))^(2030-2020))</f>
        <v>0.18622326594594973</v>
      </c>
      <c r="C3" s="2">
        <f>'UpActivation, 2020, Summer'!C3*((1+HLOOKUP(2030,'Growth Data'!$B$1:$D$3,2,FALSE))^(2030-2020))</f>
        <v>9.9101574578993532E-2</v>
      </c>
      <c r="D3" s="2">
        <f>'UpActivation, 2020, Summer'!D3*((1+HLOOKUP(2030,'Growth Data'!$B$1:$D$3,2,FALSE))^(2030-2020))</f>
        <v>0.3406984901658523</v>
      </c>
      <c r="E3" s="2">
        <f>'UpActivation, 2020, Summer'!E3*((1+HLOOKUP(2030,'Growth Data'!$B$1:$D$3,2,FALSE))^(2030-2020))</f>
        <v>0.45815211272398532</v>
      </c>
      <c r="F3" s="2">
        <f>'UpActivation, 2020, Summer'!F3*((1+HLOOKUP(2030,'Growth Data'!$B$1:$D$3,2,FALSE))^(2030-2020))</f>
        <v>0.29206504368126357</v>
      </c>
      <c r="G3" s="2">
        <f>'UpActivation, 2020, Summer'!G3*((1+HLOOKUP(2030,'Growth Data'!$B$1:$D$3,2,FALSE))^(2030-2020))</f>
        <v>0.45574255370279132</v>
      </c>
      <c r="H3" s="2">
        <f>'UpActivation, 2020, Summer'!H3*((1+HLOOKUP(2030,'Growth Data'!$B$1:$D$3,2,FALSE))^(2030-2020))</f>
        <v>2.0739786366307536E-2</v>
      </c>
      <c r="I3" s="2">
        <f>'UpActivation, 2020, Summer'!I3*((1+HLOOKUP(2030,'Growth Data'!$B$1:$D$3,2,FALSE))^(2030-2020))</f>
        <v>5.4088179325594912E-2</v>
      </c>
      <c r="J3" s="2">
        <f>'UpActivation, 2020, Summer'!J3*((1+HLOOKUP(2030,'Growth Data'!$B$1:$D$3,2,FALSE))^(2030-2020))</f>
        <v>0.36101985686845955</v>
      </c>
      <c r="K3" s="2">
        <f>'UpActivation, 2020, Summer'!K3*((1+HLOOKUP(2030,'Growth Data'!$B$1:$D$3,2,FALSE))^(2030-2020))</f>
        <v>0.21120909053139589</v>
      </c>
      <c r="L3" s="2">
        <f>'UpActivation, 2020, Summer'!L3*((1+HLOOKUP(2030,'Growth Data'!$B$1:$D$3,2,FALSE))^(2030-2020))</f>
        <v>0</v>
      </c>
      <c r="M3" s="2">
        <f>'UpActivation, 2020, Summer'!M3*((1+HLOOKUP(2030,'Growth Data'!$B$1:$D$3,2,FALSE))^(2030-2020))</f>
        <v>3.6511266012385732E-2</v>
      </c>
      <c r="N3" s="2">
        <f>'UpActivation, 2020, Summer'!N3*((1+HLOOKUP(2030,'Growth Data'!$B$1:$D$3,2,FALSE))^(2030-2020))</f>
        <v>0.13055085625702328</v>
      </c>
      <c r="O3" s="2">
        <f>'UpActivation, 2020, Summer'!O3*((1+HLOOKUP(2030,'Growth Data'!$B$1:$D$3,2,FALSE))^(2030-2020))</f>
        <v>0.12673854185965866</v>
      </c>
      <c r="P3" s="2">
        <f>'UpActivation, 2020, Summer'!P3*((1+HLOOKUP(2030,'Growth Data'!$B$1:$D$3,2,FALSE))^(2030-2020))</f>
        <v>0.22210823428871715</v>
      </c>
      <c r="Q3" s="2">
        <f>'UpActivation, 2020, Summer'!Q3*((1+HLOOKUP(2030,'Growth Data'!$B$1:$D$3,2,FALSE))^(2030-2020))</f>
        <v>0.18782361862043229</v>
      </c>
      <c r="R3" s="2">
        <f>'UpActivation, 2020, Summer'!R3*((1+HLOOKUP(2030,'Growth Data'!$B$1:$D$3,2,FALSE))^(2030-2020))</f>
        <v>0.13023258256943721</v>
      </c>
      <c r="S3" s="2">
        <f>'UpActivation, 2020, Summer'!S3*((1+HLOOKUP(2030,'Growth Data'!$B$1:$D$3,2,FALSE))^(2030-2020))</f>
        <v>8.0906523502679573E-2</v>
      </c>
      <c r="T3" s="2">
        <f>'UpActivation, 2020, Summer'!T3*((1+HLOOKUP(2030,'Growth Data'!$B$1:$D$3,2,FALSE))^(2030-2020))</f>
        <v>3.2837867292745677E-3</v>
      </c>
      <c r="U3" s="2">
        <f>'UpActivation, 2020, Summer'!U3*((1+HLOOKUP(2030,'Growth Data'!$B$1:$D$3,2,FALSE))^(2030-2020))</f>
        <v>9.4166716482286597E-2</v>
      </c>
      <c r="V3" s="2">
        <f>'UpActivation, 2020, Summer'!V3*((1+HLOOKUP(2030,'Growth Data'!$B$1:$D$3,2,FALSE))^(2030-2020))</f>
        <v>7.4202041609716995E-2</v>
      </c>
      <c r="W3" s="2">
        <f>'UpActivation, 2020, Summer'!W3*((1+HLOOKUP(2030,'Growth Data'!$B$1:$D$3,2,FALSE))^(2030-2020))</f>
        <v>2.4429554167137092E-2</v>
      </c>
      <c r="X3" s="2">
        <f>'UpActivation, 2020, Summer'!X3*((1+HLOOKUP(2030,'Growth Data'!$B$1:$D$3,2,FALSE))^(2030-2020))</f>
        <v>6.6866420613281755E-2</v>
      </c>
      <c r="Y3" s="2">
        <f>'UpActivation, 2020, Summer'!Y3*((1+HLOOKUP(2030,'Growth Data'!$B$1:$D$3,2,FALSE))^(2030-2020))</f>
        <v>0.27359463011274443</v>
      </c>
    </row>
    <row r="4" spans="1:25" x14ac:dyDescent="0.25">
      <c r="A4">
        <v>2</v>
      </c>
      <c r="B4" s="2">
        <f>'UpActivation, 2020, Summer'!B4*((1+HLOOKUP(2030,'Growth Data'!$B$1:$D$3,2,FALSE))^(2030-2020))</f>
        <v>0.51129859638402742</v>
      </c>
      <c r="C4" s="2">
        <f>'UpActivation, 2020, Summer'!C4*((1+HLOOKUP(2030,'Growth Data'!$B$1:$D$3,2,FALSE))^(2030-2020))</f>
        <v>0.34505781549693415</v>
      </c>
      <c r="D4" s="2">
        <f>'UpActivation, 2020, Summer'!D4*((1+HLOOKUP(2030,'Growth Data'!$B$1:$D$3,2,FALSE))^(2030-2020))</f>
        <v>1.8221844785253898E-2</v>
      </c>
      <c r="E4" s="2">
        <f>'UpActivation, 2020, Summer'!E4*((1+HLOOKUP(2030,'Growth Data'!$B$1:$D$3,2,FALSE))^(2030-2020))</f>
        <v>0.29082080222874312</v>
      </c>
      <c r="F4" s="2">
        <f>'UpActivation, 2020, Summer'!F4*((1+HLOOKUP(2030,'Growth Data'!$B$1:$D$3,2,FALSE))^(2030-2020))</f>
        <v>9.6694027650263817E-2</v>
      </c>
      <c r="G4" s="2">
        <f>'UpActivation, 2020, Summer'!G4*((1+HLOOKUP(2030,'Growth Data'!$B$1:$D$3,2,FALSE))^(2030-2020))</f>
        <v>0.26932197412985392</v>
      </c>
      <c r="H4" s="2">
        <f>'UpActivation, 2020, Summer'!H4*((1+HLOOKUP(2030,'Growth Data'!$B$1:$D$3,2,FALSE))^(2030-2020))</f>
        <v>7.8339182888185407E-2</v>
      </c>
      <c r="I4" s="2">
        <f>'UpActivation, 2020, Summer'!I4*((1+HLOOKUP(2030,'Growth Data'!$B$1:$D$3,2,FALSE))^(2030-2020))</f>
        <v>0</v>
      </c>
      <c r="J4" s="2">
        <f>'UpActivation, 2020, Summer'!J4*((1+HLOOKUP(2030,'Growth Data'!$B$1:$D$3,2,FALSE))^(2030-2020))</f>
        <v>0</v>
      </c>
      <c r="K4" s="2">
        <f>'UpActivation, 2020, Summer'!K4*((1+HLOOKUP(2030,'Growth Data'!$B$1:$D$3,2,FALSE))^(2030-2020))</f>
        <v>0.16965770552237297</v>
      </c>
      <c r="L4" s="2">
        <f>'UpActivation, 2020, Summer'!L4*((1+HLOOKUP(2030,'Growth Data'!$B$1:$D$3,2,FALSE))^(2030-2020))</f>
        <v>0.20898407358917465</v>
      </c>
      <c r="M4" s="2">
        <f>'UpActivation, 2020, Summer'!M4*((1+HLOOKUP(2030,'Growth Data'!$B$1:$D$3,2,FALSE))^(2030-2020))</f>
        <v>1.2198104773582586E-2</v>
      </c>
      <c r="N4" s="2">
        <f>'UpActivation, 2020, Summer'!N4*((1+HLOOKUP(2030,'Growth Data'!$B$1:$D$3,2,FALSE))^(2030-2020))</f>
        <v>0</v>
      </c>
      <c r="O4" s="2">
        <f>'UpActivation, 2020, Summer'!O4*((1+HLOOKUP(2030,'Growth Data'!$B$1:$D$3,2,FALSE))^(2030-2020))</f>
        <v>6.0424821961626199E-2</v>
      </c>
      <c r="P4" s="2">
        <f>'UpActivation, 2020, Summer'!P4*((1+HLOOKUP(2030,'Growth Data'!$B$1:$D$3,2,FALSE))^(2030-2020))</f>
        <v>0</v>
      </c>
      <c r="Q4" s="2">
        <f>'UpActivation, 2020, Summer'!Q4*((1+HLOOKUP(2030,'Growth Data'!$B$1:$D$3,2,FALSE))^(2030-2020))</f>
        <v>0</v>
      </c>
      <c r="R4" s="2">
        <f>'UpActivation, 2020, Summer'!R4*((1+HLOOKUP(2030,'Growth Data'!$B$1:$D$3,2,FALSE))^(2030-2020))</f>
        <v>4.6855556181699877E-2</v>
      </c>
      <c r="S4" s="2">
        <f>'UpActivation, 2020, Summer'!S4*((1+HLOOKUP(2030,'Growth Data'!$B$1:$D$3,2,FALSE))^(2030-2020))</f>
        <v>2.2524431400874054E-2</v>
      </c>
      <c r="T4" s="2">
        <f>'UpActivation, 2020, Summer'!T4*((1+HLOOKUP(2030,'Growth Data'!$B$1:$D$3,2,FALSE))^(2030-2020))</f>
        <v>0.10469186857273723</v>
      </c>
      <c r="U4" s="2">
        <f>'UpActivation, 2020, Summer'!U4*((1+HLOOKUP(2030,'Growth Data'!$B$1:$D$3,2,FALSE))^(2030-2020))</f>
        <v>0.43776398270132466</v>
      </c>
      <c r="V4" s="2">
        <f>'UpActivation, 2020, Summer'!V4*((1+HLOOKUP(2030,'Growth Data'!$B$1:$D$3,2,FALSE))^(2030-2020))</f>
        <v>0.31534203961223672</v>
      </c>
      <c r="W4" s="2">
        <f>'UpActivation, 2020, Summer'!W4*((1+HLOOKUP(2030,'Growth Data'!$B$1:$D$3,2,FALSE))^(2030-2020))</f>
        <v>4.338038640168336E-2</v>
      </c>
      <c r="X4" s="2">
        <f>'UpActivation, 2020, Summer'!X4*((1+HLOOKUP(2030,'Growth Data'!$B$1:$D$3,2,FALSE))^(2030-2020))</f>
        <v>0</v>
      </c>
      <c r="Y4" s="2">
        <f>'UpActivation, 2020, Summer'!Y4*((1+HLOOKUP(2030,'Growth Data'!$B$1:$D$3,2,FALSE))^(2030-2020))</f>
        <v>1.1546615086811698E-2</v>
      </c>
    </row>
    <row r="5" spans="1:2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</sheetData>
  <conditionalFormatting sqref="B2:Y4">
    <cfRule type="cellIs" dxfId="1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Growth Data</vt:lpstr>
      <vt:lpstr>Investment Cost NREL</vt:lpstr>
      <vt:lpstr>Investment Cost</vt:lpstr>
      <vt:lpstr>UpActivation, 2020, Summer</vt:lpstr>
      <vt:lpstr>DownActivation, 2020, Summer</vt:lpstr>
      <vt:lpstr>UpActivation, 2020, Winter</vt:lpstr>
      <vt:lpstr>DownActivation, 2020, Winter</vt:lpstr>
      <vt:lpstr>UpActivation, 2030, Summer</vt:lpstr>
      <vt:lpstr>DownActivation, 2030, Summer</vt:lpstr>
      <vt:lpstr>UpActivation, 2030, Winter</vt:lpstr>
      <vt:lpstr>DownActivation, 2030, Winter</vt:lpstr>
      <vt:lpstr>UpActivation, 2040, Summer</vt:lpstr>
      <vt:lpstr>DownActivation, 2040, Summer</vt:lpstr>
      <vt:lpstr>UpActivation, 2040, Winter</vt:lpstr>
      <vt:lpstr>DownActivation, 2040, Winter</vt:lpstr>
      <vt:lpstr>UpActivation, 2050, Summer</vt:lpstr>
      <vt:lpstr>DownActivation, 2050, Summer</vt:lpstr>
      <vt:lpstr>UpActivation, 2050, Winter</vt:lpstr>
      <vt:lpstr>DownActivation,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2024-05-01T10:00:51Z</dcterms:modified>
</cp:coreProperties>
</file>